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iaTech\CS-6603\CS6603-Assignments\Final Project\"/>
    </mc:Choice>
  </mc:AlternateContent>
  <bookViews>
    <workbookView xWindow="0" yWindow="0" windowWidth="28800" windowHeight="12300" activeTab="3"/>
  </bookViews>
  <sheets>
    <sheet name="Step 2.3" sheetId="1" r:id="rId1"/>
    <sheet name="Step 2.4" sheetId="2" r:id="rId2"/>
    <sheet name="Step 3(Sex)" sheetId="3" r:id="rId3"/>
    <sheet name="Step 3(Age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4" l="1"/>
  <c r="M8" i="4"/>
  <c r="M10" i="4" s="1"/>
  <c r="M3" i="4"/>
  <c r="M2" i="4"/>
  <c r="M4" i="4" s="1"/>
  <c r="M8" i="3"/>
  <c r="M7" i="3"/>
  <c r="M9" i="3" s="1"/>
  <c r="M3" i="3"/>
  <c r="M2" i="3"/>
  <c r="M4" i="3" s="1"/>
  <c r="G609" i="4"/>
  <c r="E609" i="4"/>
  <c r="C609" i="4"/>
  <c r="G469" i="4"/>
  <c r="E469" i="4"/>
  <c r="C469" i="4"/>
  <c r="G608" i="4"/>
  <c r="E608" i="4"/>
  <c r="C608" i="4"/>
  <c r="G607" i="4"/>
  <c r="E607" i="4"/>
  <c r="C607" i="4"/>
  <c r="G641" i="4"/>
  <c r="E641" i="4"/>
  <c r="C641" i="4"/>
  <c r="G606" i="4"/>
  <c r="E606" i="4"/>
  <c r="C606" i="4"/>
  <c r="G468" i="4"/>
  <c r="E468" i="4"/>
  <c r="C468" i="4"/>
  <c r="G605" i="4"/>
  <c r="E605" i="4"/>
  <c r="C605" i="4"/>
  <c r="G604" i="4"/>
  <c r="E604" i="4"/>
  <c r="C604" i="4"/>
  <c r="G640" i="4"/>
  <c r="E640" i="4"/>
  <c r="C640" i="4"/>
  <c r="G467" i="4"/>
  <c r="E467" i="4"/>
  <c r="C467" i="4"/>
  <c r="G603" i="4"/>
  <c r="H603" i="4" s="1"/>
  <c r="I603" i="4" s="1"/>
  <c r="E603" i="4"/>
  <c r="C603" i="4"/>
  <c r="G602" i="4"/>
  <c r="E602" i="4"/>
  <c r="C602" i="4"/>
  <c r="G466" i="4"/>
  <c r="E466" i="4"/>
  <c r="C466" i="4"/>
  <c r="G601" i="4"/>
  <c r="E601" i="4"/>
  <c r="C601" i="4"/>
  <c r="G600" i="4"/>
  <c r="E600" i="4"/>
  <c r="C600" i="4"/>
  <c r="G639" i="4"/>
  <c r="E639" i="4"/>
  <c r="C639" i="4"/>
  <c r="H639" i="4" s="1"/>
  <c r="I639" i="4" s="1"/>
  <c r="G599" i="4"/>
  <c r="E599" i="4"/>
  <c r="C599" i="4"/>
  <c r="G598" i="4"/>
  <c r="E598" i="4"/>
  <c r="C598" i="4"/>
  <c r="G465" i="4"/>
  <c r="E465" i="4"/>
  <c r="C465" i="4"/>
  <c r="G464" i="4"/>
  <c r="E464" i="4"/>
  <c r="C464" i="4"/>
  <c r="H464" i="4" s="1"/>
  <c r="I464" i="4" s="1"/>
  <c r="G597" i="4"/>
  <c r="E597" i="4"/>
  <c r="C597" i="4"/>
  <c r="G596" i="4"/>
  <c r="E596" i="4"/>
  <c r="C596" i="4"/>
  <c r="G595" i="4"/>
  <c r="E595" i="4"/>
  <c r="C595" i="4"/>
  <c r="G463" i="4"/>
  <c r="E463" i="4"/>
  <c r="C463" i="4"/>
  <c r="G594" i="4"/>
  <c r="E594" i="4"/>
  <c r="C594" i="4"/>
  <c r="H594" i="4" s="1"/>
  <c r="I594" i="4" s="1"/>
  <c r="G593" i="4"/>
  <c r="E593" i="4"/>
  <c r="C593" i="4"/>
  <c r="G462" i="4"/>
  <c r="E462" i="4"/>
  <c r="C462" i="4"/>
  <c r="G461" i="4"/>
  <c r="E461" i="4"/>
  <c r="C461" i="4"/>
  <c r="G592" i="4"/>
  <c r="E592" i="4"/>
  <c r="C592" i="4"/>
  <c r="G591" i="4"/>
  <c r="E591" i="4"/>
  <c r="C591" i="4"/>
  <c r="G590" i="4"/>
  <c r="E590" i="4"/>
  <c r="C590" i="4"/>
  <c r="G589" i="4"/>
  <c r="E589" i="4"/>
  <c r="C589" i="4"/>
  <c r="H589" i="4" s="1"/>
  <c r="I589" i="4" s="1"/>
  <c r="G460" i="4"/>
  <c r="E460" i="4"/>
  <c r="C460" i="4"/>
  <c r="H460" i="4" s="1"/>
  <c r="I460" i="4" s="1"/>
  <c r="G459" i="4"/>
  <c r="E459" i="4"/>
  <c r="C459" i="4"/>
  <c r="G588" i="4"/>
  <c r="E588" i="4"/>
  <c r="C588" i="4"/>
  <c r="G458" i="4"/>
  <c r="E458" i="4"/>
  <c r="C458" i="4"/>
  <c r="G587" i="4"/>
  <c r="E587" i="4"/>
  <c r="C587" i="4"/>
  <c r="H587" i="4" s="1"/>
  <c r="I587" i="4" s="1"/>
  <c r="G638" i="4"/>
  <c r="E638" i="4"/>
  <c r="C638" i="4"/>
  <c r="G586" i="4"/>
  <c r="E586" i="4"/>
  <c r="C586" i="4"/>
  <c r="G585" i="4"/>
  <c r="E585" i="4"/>
  <c r="C585" i="4"/>
  <c r="H585" i="4" s="1"/>
  <c r="I585" i="4" s="1"/>
  <c r="G457" i="4"/>
  <c r="E457" i="4"/>
  <c r="C457" i="4"/>
  <c r="G456" i="4"/>
  <c r="E456" i="4"/>
  <c r="C456" i="4"/>
  <c r="G637" i="4"/>
  <c r="E637" i="4"/>
  <c r="C637" i="4"/>
  <c r="G584" i="4"/>
  <c r="E584" i="4"/>
  <c r="C584" i="4"/>
  <c r="G583" i="4"/>
  <c r="E583" i="4"/>
  <c r="C583" i="4"/>
  <c r="H583" i="4" s="1"/>
  <c r="I583" i="4" s="1"/>
  <c r="G582" i="4"/>
  <c r="E582" i="4"/>
  <c r="C582" i="4"/>
  <c r="G581" i="4"/>
  <c r="E581" i="4"/>
  <c r="C581" i="4"/>
  <c r="G455" i="4"/>
  <c r="E455" i="4"/>
  <c r="C455" i="4"/>
  <c r="H455" i="4" s="1"/>
  <c r="I455" i="4" s="1"/>
  <c r="G580" i="4"/>
  <c r="E580" i="4"/>
  <c r="C580" i="4"/>
  <c r="H580" i="4" s="1"/>
  <c r="I580" i="4" s="1"/>
  <c r="G579" i="4"/>
  <c r="E579" i="4"/>
  <c r="C579" i="4"/>
  <c r="G578" i="4"/>
  <c r="E578" i="4"/>
  <c r="C578" i="4"/>
  <c r="G454" i="4"/>
  <c r="E454" i="4"/>
  <c r="C454" i="4"/>
  <c r="H454" i="4" s="1"/>
  <c r="I454" i="4" s="1"/>
  <c r="G577" i="4"/>
  <c r="E577" i="4"/>
  <c r="C577" i="4"/>
  <c r="G576" i="4"/>
  <c r="E576" i="4"/>
  <c r="C576" i="4"/>
  <c r="G575" i="4"/>
  <c r="E575" i="4"/>
  <c r="C575" i="4"/>
  <c r="G453" i="4"/>
  <c r="E453" i="4"/>
  <c r="C453" i="4"/>
  <c r="H453" i="4" s="1"/>
  <c r="I453" i="4" s="1"/>
  <c r="G574" i="4"/>
  <c r="E574" i="4"/>
  <c r="C574" i="4"/>
  <c r="H574" i="4" s="1"/>
  <c r="I574" i="4" s="1"/>
  <c r="G573" i="4"/>
  <c r="E573" i="4"/>
  <c r="C573" i="4"/>
  <c r="G452" i="4"/>
  <c r="E452" i="4"/>
  <c r="C452" i="4"/>
  <c r="G451" i="4"/>
  <c r="E451" i="4"/>
  <c r="C451" i="4"/>
  <c r="G572" i="4"/>
  <c r="E572" i="4"/>
  <c r="C572" i="4"/>
  <c r="H572" i="4" s="1"/>
  <c r="I572" i="4" s="1"/>
  <c r="G450" i="4"/>
  <c r="E450" i="4"/>
  <c r="C450" i="4"/>
  <c r="G449" i="4"/>
  <c r="E449" i="4"/>
  <c r="C449" i="4"/>
  <c r="G448" i="4"/>
  <c r="E448" i="4"/>
  <c r="C448" i="4"/>
  <c r="H448" i="4" s="1"/>
  <c r="I448" i="4" s="1"/>
  <c r="G571" i="4"/>
  <c r="E571" i="4"/>
  <c r="C571" i="4"/>
  <c r="G636" i="4"/>
  <c r="E636" i="4"/>
  <c r="C636" i="4"/>
  <c r="G570" i="4"/>
  <c r="E570" i="4"/>
  <c r="C570" i="4"/>
  <c r="G635" i="4"/>
  <c r="E635" i="4"/>
  <c r="C635" i="4"/>
  <c r="H635" i="4" s="1"/>
  <c r="I635" i="4" s="1"/>
  <c r="G569" i="4"/>
  <c r="E569" i="4"/>
  <c r="C569" i="4"/>
  <c r="H569" i="4" s="1"/>
  <c r="I569" i="4" s="1"/>
  <c r="G447" i="4"/>
  <c r="E447" i="4"/>
  <c r="C447" i="4"/>
  <c r="G634" i="4"/>
  <c r="E634" i="4"/>
  <c r="C634" i="4"/>
  <c r="G568" i="4"/>
  <c r="E568" i="4"/>
  <c r="C568" i="4"/>
  <c r="G567" i="4"/>
  <c r="E567" i="4"/>
  <c r="C567" i="4"/>
  <c r="H567" i="4" s="1"/>
  <c r="I567" i="4" s="1"/>
  <c r="G647" i="4"/>
  <c r="E647" i="4"/>
  <c r="C647" i="4"/>
  <c r="G446" i="4"/>
  <c r="E446" i="4"/>
  <c r="C446" i="4"/>
  <c r="G290" i="4"/>
  <c r="E290" i="4"/>
  <c r="C290" i="4"/>
  <c r="G633" i="4"/>
  <c r="E633" i="4"/>
  <c r="C633" i="4"/>
  <c r="H633" i="4" s="1"/>
  <c r="I633" i="4" s="1"/>
  <c r="G289" i="4"/>
  <c r="E289" i="4"/>
  <c r="C289" i="4"/>
  <c r="G566" i="4"/>
  <c r="E566" i="4"/>
  <c r="C566" i="4"/>
  <c r="G632" i="4"/>
  <c r="E632" i="4"/>
  <c r="C632" i="4"/>
  <c r="G565" i="4"/>
  <c r="E565" i="4"/>
  <c r="C565" i="4"/>
  <c r="G564" i="4"/>
  <c r="E564" i="4"/>
  <c r="C564" i="4"/>
  <c r="G288" i="4"/>
  <c r="E288" i="4"/>
  <c r="C288" i="4"/>
  <c r="G287" i="4"/>
  <c r="E287" i="4"/>
  <c r="C287" i="4"/>
  <c r="G445" i="4"/>
  <c r="E445" i="4"/>
  <c r="C445" i="4"/>
  <c r="H445" i="4" s="1"/>
  <c r="I445" i="4" s="1"/>
  <c r="G286" i="4"/>
  <c r="E286" i="4"/>
  <c r="C286" i="4"/>
  <c r="G563" i="4"/>
  <c r="E563" i="4"/>
  <c r="C563" i="4"/>
  <c r="G444" i="4"/>
  <c r="E444" i="4"/>
  <c r="C444" i="4"/>
  <c r="G562" i="4"/>
  <c r="E562" i="4"/>
  <c r="C562" i="4"/>
  <c r="G443" i="4"/>
  <c r="E443" i="4"/>
  <c r="C443" i="4"/>
  <c r="G442" i="4"/>
  <c r="E442" i="4"/>
  <c r="C442" i="4"/>
  <c r="G285" i="4"/>
  <c r="E285" i="4"/>
  <c r="C285" i="4"/>
  <c r="G284" i="4"/>
  <c r="E284" i="4"/>
  <c r="C284" i="4"/>
  <c r="H284" i="4" s="1"/>
  <c r="I284" i="4" s="1"/>
  <c r="G441" i="4"/>
  <c r="E441" i="4"/>
  <c r="C441" i="4"/>
  <c r="G440" i="4"/>
  <c r="E440" i="4"/>
  <c r="C440" i="4"/>
  <c r="G631" i="4"/>
  <c r="E631" i="4"/>
  <c r="C631" i="4"/>
  <c r="G439" i="4"/>
  <c r="E439" i="4"/>
  <c r="C439" i="4"/>
  <c r="G283" i="4"/>
  <c r="E283" i="4"/>
  <c r="C283" i="4"/>
  <c r="G438" i="4"/>
  <c r="E438" i="4"/>
  <c r="C438" i="4"/>
  <c r="G437" i="4"/>
  <c r="E437" i="4"/>
  <c r="C437" i="4"/>
  <c r="G282" i="4"/>
  <c r="E282" i="4"/>
  <c r="C282" i="4"/>
  <c r="G436" i="4"/>
  <c r="E436" i="4"/>
  <c r="C436" i="4"/>
  <c r="G435" i="4"/>
  <c r="E435" i="4"/>
  <c r="C435" i="4"/>
  <c r="G434" i="4"/>
  <c r="E434" i="4"/>
  <c r="C434" i="4"/>
  <c r="G433" i="4"/>
  <c r="E433" i="4"/>
  <c r="C433" i="4"/>
  <c r="G281" i="4"/>
  <c r="E281" i="4"/>
  <c r="C281" i="4"/>
  <c r="G432" i="4"/>
  <c r="E432" i="4"/>
  <c r="C432" i="4"/>
  <c r="G431" i="4"/>
  <c r="E431" i="4"/>
  <c r="C431" i="4"/>
  <c r="G280" i="4"/>
  <c r="E280" i="4"/>
  <c r="C280" i="4"/>
  <c r="H280" i="4" s="1"/>
  <c r="I280" i="4" s="1"/>
  <c r="G279" i="4"/>
  <c r="E279" i="4"/>
  <c r="C279" i="4"/>
  <c r="G113" i="4"/>
  <c r="E113" i="4"/>
  <c r="C113" i="4"/>
  <c r="G112" i="4"/>
  <c r="E112" i="4"/>
  <c r="C112" i="4"/>
  <c r="G111" i="4"/>
  <c r="E111" i="4"/>
  <c r="C111" i="4"/>
  <c r="G278" i="4"/>
  <c r="E278" i="4"/>
  <c r="C278" i="4"/>
  <c r="G277" i="4"/>
  <c r="E277" i="4"/>
  <c r="C277" i="4"/>
  <c r="G276" i="4"/>
  <c r="E276" i="4"/>
  <c r="C276" i="4"/>
  <c r="G430" i="4"/>
  <c r="E430" i="4"/>
  <c r="C430" i="4"/>
  <c r="G429" i="4"/>
  <c r="E429" i="4"/>
  <c r="C429" i="4"/>
  <c r="G275" i="4"/>
  <c r="E275" i="4"/>
  <c r="C275" i="4"/>
  <c r="G428" i="4"/>
  <c r="E428" i="4"/>
  <c r="C428" i="4"/>
  <c r="G274" i="4"/>
  <c r="E274" i="4"/>
  <c r="C274" i="4"/>
  <c r="G427" i="4"/>
  <c r="E427" i="4"/>
  <c r="C427" i="4"/>
  <c r="G426" i="4"/>
  <c r="H426" i="4" s="1"/>
  <c r="I426" i="4" s="1"/>
  <c r="E426" i="4"/>
  <c r="C426" i="4"/>
  <c r="G273" i="4"/>
  <c r="E273" i="4"/>
  <c r="C273" i="4"/>
  <c r="H273" i="4" s="1"/>
  <c r="I273" i="4" s="1"/>
  <c r="G561" i="4"/>
  <c r="E561" i="4"/>
  <c r="C561" i="4"/>
  <c r="G272" i="4"/>
  <c r="E272" i="4"/>
  <c r="C272" i="4"/>
  <c r="G271" i="4"/>
  <c r="E271" i="4"/>
  <c r="C271" i="4"/>
  <c r="G270" i="4"/>
  <c r="E270" i="4"/>
  <c r="C270" i="4"/>
  <c r="G269" i="4"/>
  <c r="E269" i="4"/>
  <c r="C269" i="4"/>
  <c r="G560" i="4"/>
  <c r="E560" i="4"/>
  <c r="C560" i="4"/>
  <c r="G268" i="4"/>
  <c r="E268" i="4"/>
  <c r="C268" i="4"/>
  <c r="G267" i="4"/>
  <c r="E267" i="4"/>
  <c r="C267" i="4"/>
  <c r="G559" i="4"/>
  <c r="E559" i="4"/>
  <c r="C559" i="4"/>
  <c r="G266" i="4"/>
  <c r="E266" i="4"/>
  <c r="C266" i="4"/>
  <c r="G265" i="4"/>
  <c r="E265" i="4"/>
  <c r="C265" i="4"/>
  <c r="G558" i="4"/>
  <c r="E558" i="4"/>
  <c r="C558" i="4"/>
  <c r="G425" i="4"/>
  <c r="E425" i="4"/>
  <c r="C425" i="4"/>
  <c r="G424" i="4"/>
  <c r="E424" i="4"/>
  <c r="C424" i="4"/>
  <c r="G264" i="4"/>
  <c r="E264" i="4"/>
  <c r="C264" i="4"/>
  <c r="G423" i="4"/>
  <c r="E423" i="4"/>
  <c r="C423" i="4"/>
  <c r="G422" i="4"/>
  <c r="E422" i="4"/>
  <c r="C422" i="4"/>
  <c r="H422" i="4" s="1"/>
  <c r="I422" i="4" s="1"/>
  <c r="G646" i="4"/>
  <c r="E646" i="4"/>
  <c r="C646" i="4"/>
  <c r="G421" i="4"/>
  <c r="E421" i="4"/>
  <c r="C421" i="4"/>
  <c r="G630" i="4"/>
  <c r="E630" i="4"/>
  <c r="C630" i="4"/>
  <c r="G263" i="4"/>
  <c r="E263" i="4"/>
  <c r="C263" i="4"/>
  <c r="G420" i="4"/>
  <c r="E420" i="4"/>
  <c r="C420" i="4"/>
  <c r="G262" i="4"/>
  <c r="E262" i="4"/>
  <c r="C262" i="4"/>
  <c r="G419" i="4"/>
  <c r="E419" i="4"/>
  <c r="C419" i="4"/>
  <c r="G261" i="4"/>
  <c r="E261" i="4"/>
  <c r="C261" i="4"/>
  <c r="G260" i="4"/>
  <c r="E260" i="4"/>
  <c r="C260" i="4"/>
  <c r="G418" i="4"/>
  <c r="E418" i="4"/>
  <c r="C418" i="4"/>
  <c r="G259" i="4"/>
  <c r="E259" i="4"/>
  <c r="C259" i="4"/>
  <c r="G258" i="4"/>
  <c r="E258" i="4"/>
  <c r="C258" i="4"/>
  <c r="G257" i="4"/>
  <c r="E257" i="4"/>
  <c r="C257" i="4"/>
  <c r="G417" i="4"/>
  <c r="E417" i="4"/>
  <c r="C417" i="4"/>
  <c r="G256" i="4"/>
  <c r="E256" i="4"/>
  <c r="C256" i="4"/>
  <c r="G629" i="4"/>
  <c r="E629" i="4"/>
  <c r="C629" i="4"/>
  <c r="G557" i="4"/>
  <c r="E557" i="4"/>
  <c r="C557" i="4"/>
  <c r="G556" i="4"/>
  <c r="E556" i="4"/>
  <c r="C556" i="4"/>
  <c r="G628" i="4"/>
  <c r="E628" i="4"/>
  <c r="C628" i="4"/>
  <c r="G555" i="4"/>
  <c r="E555" i="4"/>
  <c r="C555" i="4"/>
  <c r="G255" i="4"/>
  <c r="E255" i="4"/>
  <c r="C255" i="4"/>
  <c r="G416" i="4"/>
  <c r="E416" i="4"/>
  <c r="C416" i="4"/>
  <c r="G254" i="4"/>
  <c r="E254" i="4"/>
  <c r="C254" i="4"/>
  <c r="G253" i="4"/>
  <c r="E253" i="4"/>
  <c r="C253" i="4"/>
  <c r="G110" i="4"/>
  <c r="E110" i="4"/>
  <c r="C110" i="4"/>
  <c r="G415" i="4"/>
  <c r="E415" i="4"/>
  <c r="C415" i="4"/>
  <c r="G627" i="4"/>
  <c r="E627" i="4"/>
  <c r="C627" i="4"/>
  <c r="G414" i="4"/>
  <c r="E414" i="4"/>
  <c r="C414" i="4"/>
  <c r="G252" i="4"/>
  <c r="E252" i="4"/>
  <c r="C252" i="4"/>
  <c r="G109" i="4"/>
  <c r="H109" i="4" s="1"/>
  <c r="I109" i="4" s="1"/>
  <c r="E109" i="4"/>
  <c r="C109" i="4"/>
  <c r="G251" i="4"/>
  <c r="E251" i="4"/>
  <c r="C251" i="4"/>
  <c r="G108" i="4"/>
  <c r="E108" i="4"/>
  <c r="C108" i="4"/>
  <c r="G107" i="4"/>
  <c r="E107" i="4"/>
  <c r="C107" i="4"/>
  <c r="G250" i="4"/>
  <c r="E250" i="4"/>
  <c r="C250" i="4"/>
  <c r="G249" i="4"/>
  <c r="E249" i="4"/>
  <c r="C249" i="4"/>
  <c r="G248" i="4"/>
  <c r="E248" i="4"/>
  <c r="C248" i="4"/>
  <c r="G106" i="4"/>
  <c r="E106" i="4"/>
  <c r="C106" i="4"/>
  <c r="G247" i="4"/>
  <c r="E247" i="4"/>
  <c r="C247" i="4"/>
  <c r="G105" i="4"/>
  <c r="E105" i="4"/>
  <c r="C105" i="4"/>
  <c r="G246" i="4"/>
  <c r="E246" i="4"/>
  <c r="C246" i="4"/>
  <c r="G104" i="4"/>
  <c r="E104" i="4"/>
  <c r="C104" i="4"/>
  <c r="G554" i="4"/>
  <c r="E554" i="4"/>
  <c r="C554" i="4"/>
  <c r="G245" i="4"/>
  <c r="E245" i="4"/>
  <c r="C245" i="4"/>
  <c r="G103" i="4"/>
  <c r="E103" i="4"/>
  <c r="C103" i="4"/>
  <c r="G102" i="4"/>
  <c r="E102" i="4"/>
  <c r="C102" i="4"/>
  <c r="G244" i="4"/>
  <c r="E244" i="4"/>
  <c r="C244" i="4"/>
  <c r="G101" i="4"/>
  <c r="E101" i="4"/>
  <c r="C101" i="4"/>
  <c r="G243" i="4"/>
  <c r="E243" i="4"/>
  <c r="C243" i="4"/>
  <c r="G242" i="4"/>
  <c r="E242" i="4"/>
  <c r="C242" i="4"/>
  <c r="G413" i="4"/>
  <c r="E413" i="4"/>
  <c r="C413" i="4"/>
  <c r="G241" i="4"/>
  <c r="E241" i="4"/>
  <c r="C241" i="4"/>
  <c r="G100" i="4"/>
  <c r="E100" i="4"/>
  <c r="C100" i="4"/>
  <c r="G240" i="4"/>
  <c r="E240" i="4"/>
  <c r="C240" i="4"/>
  <c r="G239" i="4"/>
  <c r="E239" i="4"/>
  <c r="C239" i="4"/>
  <c r="G238" i="4"/>
  <c r="E238" i="4"/>
  <c r="C238" i="4"/>
  <c r="G237" i="4"/>
  <c r="E237" i="4"/>
  <c r="C237" i="4"/>
  <c r="G236" i="4"/>
  <c r="E236" i="4"/>
  <c r="C236" i="4"/>
  <c r="G99" i="4"/>
  <c r="E99" i="4"/>
  <c r="C99" i="4"/>
  <c r="G235" i="4"/>
  <c r="E235" i="4"/>
  <c r="C235" i="4"/>
  <c r="G412" i="4"/>
  <c r="E412" i="4"/>
  <c r="C412" i="4"/>
  <c r="G98" i="4"/>
  <c r="E98" i="4"/>
  <c r="C98" i="4"/>
  <c r="G97" i="4"/>
  <c r="E97" i="4"/>
  <c r="C97" i="4"/>
  <c r="G234" i="4"/>
  <c r="E234" i="4"/>
  <c r="C234" i="4"/>
  <c r="G96" i="4"/>
  <c r="E96" i="4"/>
  <c r="C96" i="4"/>
  <c r="G95" i="4"/>
  <c r="E95" i="4"/>
  <c r="C95" i="4"/>
  <c r="G411" i="4"/>
  <c r="E411" i="4"/>
  <c r="C411" i="4"/>
  <c r="G233" i="4"/>
  <c r="E233" i="4"/>
  <c r="C233" i="4"/>
  <c r="G94" i="4"/>
  <c r="E94" i="4"/>
  <c r="C94" i="4"/>
  <c r="G410" i="4"/>
  <c r="E410" i="4"/>
  <c r="C410" i="4"/>
  <c r="G232" i="4"/>
  <c r="E232" i="4"/>
  <c r="C232" i="4"/>
  <c r="G93" i="4"/>
  <c r="E93" i="4"/>
  <c r="C93" i="4"/>
  <c r="G92" i="4"/>
  <c r="E92" i="4"/>
  <c r="C92" i="4"/>
  <c r="G231" i="4"/>
  <c r="E231" i="4"/>
  <c r="C231" i="4"/>
  <c r="G91" i="4"/>
  <c r="E91" i="4"/>
  <c r="C91" i="4"/>
  <c r="G409" i="4"/>
  <c r="E409" i="4"/>
  <c r="C409" i="4"/>
  <c r="G408" i="4"/>
  <c r="E408" i="4"/>
  <c r="C408" i="4"/>
  <c r="G230" i="4"/>
  <c r="E230" i="4"/>
  <c r="C230" i="4"/>
  <c r="G229" i="4"/>
  <c r="E229" i="4"/>
  <c r="C229" i="4"/>
  <c r="G90" i="4"/>
  <c r="E90" i="4"/>
  <c r="C90" i="4"/>
  <c r="G228" i="4"/>
  <c r="E228" i="4"/>
  <c r="C228" i="4"/>
  <c r="G89" i="4"/>
  <c r="E89" i="4"/>
  <c r="C89" i="4"/>
  <c r="G88" i="4"/>
  <c r="E88" i="4"/>
  <c r="C88" i="4"/>
  <c r="G227" i="4"/>
  <c r="E227" i="4"/>
  <c r="C227" i="4"/>
  <c r="G226" i="4"/>
  <c r="E226" i="4"/>
  <c r="C226" i="4"/>
  <c r="G553" i="4"/>
  <c r="E553" i="4"/>
  <c r="C553" i="4"/>
  <c r="G645" i="4"/>
  <c r="E645" i="4"/>
  <c r="C645" i="4"/>
  <c r="G552" i="4"/>
  <c r="E552" i="4"/>
  <c r="C552" i="4"/>
  <c r="G626" i="4"/>
  <c r="E626" i="4"/>
  <c r="C626" i="4"/>
  <c r="G551" i="4"/>
  <c r="E551" i="4"/>
  <c r="C551" i="4"/>
  <c r="G550" i="4"/>
  <c r="E550" i="4"/>
  <c r="C550" i="4"/>
  <c r="G407" i="4"/>
  <c r="E407" i="4"/>
  <c r="C407" i="4"/>
  <c r="G625" i="4"/>
  <c r="E625" i="4"/>
  <c r="C625" i="4"/>
  <c r="G644" i="4"/>
  <c r="E644" i="4"/>
  <c r="C644" i="4"/>
  <c r="G649" i="4"/>
  <c r="E649" i="4"/>
  <c r="C649" i="4"/>
  <c r="G549" i="4"/>
  <c r="E549" i="4"/>
  <c r="C549" i="4"/>
  <c r="H549" i="4" s="1"/>
  <c r="I549" i="4" s="1"/>
  <c r="G406" i="4"/>
  <c r="E406" i="4"/>
  <c r="C406" i="4"/>
  <c r="G405" i="4"/>
  <c r="E405" i="4"/>
  <c r="C405" i="4"/>
  <c r="G548" i="4"/>
  <c r="E548" i="4"/>
  <c r="C548" i="4"/>
  <c r="G547" i="4"/>
  <c r="E547" i="4"/>
  <c r="C547" i="4"/>
  <c r="G648" i="4"/>
  <c r="E648" i="4"/>
  <c r="C648" i="4"/>
  <c r="G404" i="4"/>
  <c r="E404" i="4"/>
  <c r="C404" i="4"/>
  <c r="G624" i="4"/>
  <c r="E624" i="4"/>
  <c r="C624" i="4"/>
  <c r="G403" i="4"/>
  <c r="E403" i="4"/>
  <c r="C403" i="4"/>
  <c r="G402" i="4"/>
  <c r="E402" i="4"/>
  <c r="C402" i="4"/>
  <c r="G401" i="4"/>
  <c r="E401" i="4"/>
  <c r="C401" i="4"/>
  <c r="G546" i="4"/>
  <c r="E546" i="4"/>
  <c r="C546" i="4"/>
  <c r="G545" i="4"/>
  <c r="E545" i="4"/>
  <c r="C545" i="4"/>
  <c r="G544" i="4"/>
  <c r="E544" i="4"/>
  <c r="C544" i="4"/>
  <c r="G543" i="4"/>
  <c r="E543" i="4"/>
  <c r="C543" i="4"/>
  <c r="G400" i="4"/>
  <c r="E400" i="4"/>
  <c r="C400" i="4"/>
  <c r="G542" i="4"/>
  <c r="E542" i="4"/>
  <c r="C542" i="4"/>
  <c r="G541" i="4"/>
  <c r="E541" i="4"/>
  <c r="C541" i="4"/>
  <c r="G399" i="4"/>
  <c r="E399" i="4"/>
  <c r="C399" i="4"/>
  <c r="G540" i="4"/>
  <c r="E540" i="4"/>
  <c r="C540" i="4"/>
  <c r="G398" i="4"/>
  <c r="E398" i="4"/>
  <c r="C398" i="4"/>
  <c r="G397" i="4"/>
  <c r="E397" i="4"/>
  <c r="C397" i="4"/>
  <c r="G539" i="4"/>
  <c r="E539" i="4"/>
  <c r="C539" i="4"/>
  <c r="G538" i="4"/>
  <c r="E538" i="4"/>
  <c r="C538" i="4"/>
  <c r="G537" i="4"/>
  <c r="E537" i="4"/>
  <c r="C537" i="4"/>
  <c r="G536" i="4"/>
  <c r="E536" i="4"/>
  <c r="C536" i="4"/>
  <c r="G396" i="4"/>
  <c r="E396" i="4"/>
  <c r="C396" i="4"/>
  <c r="G535" i="4"/>
  <c r="E535" i="4"/>
  <c r="C535" i="4"/>
  <c r="G623" i="4"/>
  <c r="E623" i="4"/>
  <c r="C623" i="4"/>
  <c r="G534" i="4"/>
  <c r="E534" i="4"/>
  <c r="C534" i="4"/>
  <c r="G395" i="4"/>
  <c r="E395" i="4"/>
  <c r="C395" i="4"/>
  <c r="G394" i="4"/>
  <c r="E394" i="4"/>
  <c r="C394" i="4"/>
  <c r="G393" i="4"/>
  <c r="E393" i="4"/>
  <c r="C393" i="4"/>
  <c r="G392" i="4"/>
  <c r="E392" i="4"/>
  <c r="C392" i="4"/>
  <c r="G391" i="4"/>
  <c r="E391" i="4"/>
  <c r="C391" i="4"/>
  <c r="G533" i="4"/>
  <c r="E533" i="4"/>
  <c r="C533" i="4"/>
  <c r="G532" i="4"/>
  <c r="E532" i="4"/>
  <c r="C532" i="4"/>
  <c r="G390" i="4"/>
  <c r="E390" i="4"/>
  <c r="C390" i="4"/>
  <c r="G389" i="4"/>
  <c r="E389" i="4"/>
  <c r="C389" i="4"/>
  <c r="G388" i="4"/>
  <c r="E388" i="4"/>
  <c r="C388" i="4"/>
  <c r="G387" i="4"/>
  <c r="E387" i="4"/>
  <c r="C387" i="4"/>
  <c r="G531" i="4"/>
  <c r="E531" i="4"/>
  <c r="C531" i="4"/>
  <c r="G622" i="4"/>
  <c r="E622" i="4"/>
  <c r="C622" i="4"/>
  <c r="G621" i="4"/>
  <c r="E621" i="4"/>
  <c r="C621" i="4"/>
  <c r="G530" i="4"/>
  <c r="E530" i="4"/>
  <c r="C530" i="4"/>
  <c r="G386" i="4"/>
  <c r="E386" i="4"/>
  <c r="C386" i="4"/>
  <c r="G385" i="4"/>
  <c r="E385" i="4"/>
  <c r="C385" i="4"/>
  <c r="G384" i="4"/>
  <c r="E384" i="4"/>
  <c r="C384" i="4"/>
  <c r="G383" i="4"/>
  <c r="E383" i="4"/>
  <c r="C383" i="4"/>
  <c r="G529" i="4"/>
  <c r="E529" i="4"/>
  <c r="C529" i="4"/>
  <c r="G528" i="4"/>
  <c r="E528" i="4"/>
  <c r="C528" i="4"/>
  <c r="G620" i="4"/>
  <c r="E620" i="4"/>
  <c r="C620" i="4"/>
  <c r="G527" i="4"/>
  <c r="E527" i="4"/>
  <c r="C527" i="4"/>
  <c r="G382" i="4"/>
  <c r="E382" i="4"/>
  <c r="C382" i="4"/>
  <c r="G526" i="4"/>
  <c r="E526" i="4"/>
  <c r="C526" i="4"/>
  <c r="G525" i="4"/>
  <c r="E525" i="4"/>
  <c r="C525" i="4"/>
  <c r="G381" i="4"/>
  <c r="E381" i="4"/>
  <c r="C381" i="4"/>
  <c r="G380" i="4"/>
  <c r="E380" i="4"/>
  <c r="C380" i="4"/>
  <c r="G524" i="4"/>
  <c r="E524" i="4"/>
  <c r="C524" i="4"/>
  <c r="G523" i="4"/>
  <c r="E523" i="4"/>
  <c r="C523" i="4"/>
  <c r="G619" i="4"/>
  <c r="E619" i="4"/>
  <c r="C619" i="4"/>
  <c r="G643" i="4"/>
  <c r="E643" i="4"/>
  <c r="C643" i="4"/>
  <c r="G618" i="4"/>
  <c r="E618" i="4"/>
  <c r="C618" i="4"/>
  <c r="G379" i="4"/>
  <c r="E379" i="4"/>
  <c r="C379" i="4"/>
  <c r="G378" i="4"/>
  <c r="E378" i="4"/>
  <c r="C378" i="4"/>
  <c r="G377" i="4"/>
  <c r="E377" i="4"/>
  <c r="C377" i="4"/>
  <c r="G376" i="4"/>
  <c r="E376" i="4"/>
  <c r="C376" i="4"/>
  <c r="G522" i="4"/>
  <c r="E522" i="4"/>
  <c r="C522" i="4"/>
  <c r="G521" i="4"/>
  <c r="E521" i="4"/>
  <c r="C521" i="4"/>
  <c r="G520" i="4"/>
  <c r="E520" i="4"/>
  <c r="C520" i="4"/>
  <c r="G519" i="4"/>
  <c r="E519" i="4"/>
  <c r="C519" i="4"/>
  <c r="G617" i="4"/>
  <c r="E617" i="4"/>
  <c r="C617" i="4"/>
  <c r="G375" i="4"/>
  <c r="E375" i="4"/>
  <c r="C375" i="4"/>
  <c r="G518" i="4"/>
  <c r="E518" i="4"/>
  <c r="C518" i="4"/>
  <c r="G374" i="4"/>
  <c r="E374" i="4"/>
  <c r="C374" i="4"/>
  <c r="G373" i="4"/>
  <c r="E373" i="4"/>
  <c r="C373" i="4"/>
  <c r="G517" i="4"/>
  <c r="E517" i="4"/>
  <c r="C517" i="4"/>
  <c r="G516" i="4"/>
  <c r="E516" i="4"/>
  <c r="C516" i="4"/>
  <c r="G515" i="4"/>
  <c r="E515" i="4"/>
  <c r="C515" i="4"/>
  <c r="G372" i="4"/>
  <c r="E372" i="4"/>
  <c r="C372" i="4"/>
  <c r="G514" i="4"/>
  <c r="E514" i="4"/>
  <c r="C514" i="4"/>
  <c r="G371" i="4"/>
  <c r="E371" i="4"/>
  <c r="C371" i="4"/>
  <c r="G513" i="4"/>
  <c r="E513" i="4"/>
  <c r="C513" i="4"/>
  <c r="G370" i="4"/>
  <c r="E370" i="4"/>
  <c r="C370" i="4"/>
  <c r="G512" i="4"/>
  <c r="E512" i="4"/>
  <c r="C512" i="4"/>
  <c r="G511" i="4"/>
  <c r="E511" i="4"/>
  <c r="C511" i="4"/>
  <c r="G369" i="4"/>
  <c r="E369" i="4"/>
  <c r="C369" i="4"/>
  <c r="G368" i="4"/>
  <c r="E368" i="4"/>
  <c r="C368" i="4"/>
  <c r="G510" i="4"/>
  <c r="E510" i="4"/>
  <c r="C510" i="4"/>
  <c r="G509" i="4"/>
  <c r="E509" i="4"/>
  <c r="C509" i="4"/>
  <c r="G616" i="4"/>
  <c r="E616" i="4"/>
  <c r="C616" i="4"/>
  <c r="G367" i="4"/>
  <c r="E367" i="4"/>
  <c r="C367" i="4"/>
  <c r="G508" i="4"/>
  <c r="E508" i="4"/>
  <c r="C508" i="4"/>
  <c r="G507" i="4"/>
  <c r="E507" i="4"/>
  <c r="C507" i="4"/>
  <c r="G506" i="4"/>
  <c r="E506" i="4"/>
  <c r="C506" i="4"/>
  <c r="G366" i="4"/>
  <c r="E366" i="4"/>
  <c r="C366" i="4"/>
  <c r="G365" i="4"/>
  <c r="E365" i="4"/>
  <c r="C365" i="4"/>
  <c r="G505" i="4"/>
  <c r="E505" i="4"/>
  <c r="C505" i="4"/>
  <c r="G364" i="4"/>
  <c r="E364" i="4"/>
  <c r="C364" i="4"/>
  <c r="G504" i="4"/>
  <c r="E504" i="4"/>
  <c r="C504" i="4"/>
  <c r="G503" i="4"/>
  <c r="E503" i="4"/>
  <c r="C503" i="4"/>
  <c r="G615" i="4"/>
  <c r="E615" i="4"/>
  <c r="C615" i="4"/>
  <c r="G502" i="4"/>
  <c r="E502" i="4"/>
  <c r="C502" i="4"/>
  <c r="G501" i="4"/>
  <c r="E501" i="4"/>
  <c r="C501" i="4"/>
  <c r="G500" i="4"/>
  <c r="E500" i="4"/>
  <c r="C500" i="4"/>
  <c r="G363" i="4"/>
  <c r="E363" i="4"/>
  <c r="C363" i="4"/>
  <c r="G499" i="4"/>
  <c r="E499" i="4"/>
  <c r="C499" i="4"/>
  <c r="G362" i="4"/>
  <c r="E362" i="4"/>
  <c r="C362" i="4"/>
  <c r="G498" i="4"/>
  <c r="E498" i="4"/>
  <c r="C498" i="4"/>
  <c r="G361" i="4"/>
  <c r="E361" i="4"/>
  <c r="C361" i="4"/>
  <c r="G497" i="4"/>
  <c r="E497" i="4"/>
  <c r="C497" i="4"/>
  <c r="G496" i="4"/>
  <c r="E496" i="4"/>
  <c r="C496" i="4"/>
  <c r="G495" i="4"/>
  <c r="E495" i="4"/>
  <c r="C495" i="4"/>
  <c r="G642" i="4"/>
  <c r="E642" i="4"/>
  <c r="C642" i="4"/>
  <c r="G360" i="4"/>
  <c r="E360" i="4"/>
  <c r="C360" i="4"/>
  <c r="G359" i="4"/>
  <c r="E359" i="4"/>
  <c r="C359" i="4"/>
  <c r="G494" i="4"/>
  <c r="E494" i="4"/>
  <c r="C494" i="4"/>
  <c r="G614" i="4"/>
  <c r="E614" i="4"/>
  <c r="C614" i="4"/>
  <c r="G493" i="4"/>
  <c r="E493" i="4"/>
  <c r="C493" i="4"/>
  <c r="G492" i="4"/>
  <c r="E492" i="4"/>
  <c r="C492" i="4"/>
  <c r="G358" i="4"/>
  <c r="E358" i="4"/>
  <c r="C358" i="4"/>
  <c r="G491" i="4"/>
  <c r="E491" i="4"/>
  <c r="C491" i="4"/>
  <c r="G613" i="4"/>
  <c r="E613" i="4"/>
  <c r="C613" i="4"/>
  <c r="G357" i="4"/>
  <c r="E357" i="4"/>
  <c r="C357" i="4"/>
  <c r="G490" i="4"/>
  <c r="E490" i="4"/>
  <c r="C490" i="4"/>
  <c r="G356" i="4"/>
  <c r="E356" i="4"/>
  <c r="C356" i="4"/>
  <c r="G355" i="4"/>
  <c r="E355" i="4"/>
  <c r="C355" i="4"/>
  <c r="G225" i="4"/>
  <c r="E225" i="4"/>
  <c r="C225" i="4"/>
  <c r="G489" i="4"/>
  <c r="E489" i="4"/>
  <c r="C489" i="4"/>
  <c r="G224" i="4"/>
  <c r="E224" i="4"/>
  <c r="C224" i="4"/>
  <c r="G488" i="4"/>
  <c r="E488" i="4"/>
  <c r="C488" i="4"/>
  <c r="G223" i="4"/>
  <c r="E223" i="4"/>
  <c r="C223" i="4"/>
  <c r="G487" i="4"/>
  <c r="E487" i="4"/>
  <c r="C487" i="4"/>
  <c r="G650" i="4"/>
  <c r="E650" i="4"/>
  <c r="C650" i="4"/>
  <c r="G354" i="4"/>
  <c r="E354" i="4"/>
  <c r="C354" i="4"/>
  <c r="G353" i="4"/>
  <c r="E353" i="4"/>
  <c r="C353" i="4"/>
  <c r="G222" i="4"/>
  <c r="E222" i="4"/>
  <c r="C222" i="4"/>
  <c r="G486" i="4"/>
  <c r="E486" i="4"/>
  <c r="C486" i="4"/>
  <c r="G352" i="4"/>
  <c r="E352" i="4"/>
  <c r="C352" i="4"/>
  <c r="G351" i="4"/>
  <c r="E351" i="4"/>
  <c r="C351" i="4"/>
  <c r="G350" i="4"/>
  <c r="E350" i="4"/>
  <c r="C350" i="4"/>
  <c r="G349" i="4"/>
  <c r="E349" i="4"/>
  <c r="C349" i="4"/>
  <c r="G221" i="4"/>
  <c r="E221" i="4"/>
  <c r="C221" i="4"/>
  <c r="G220" i="4"/>
  <c r="E220" i="4"/>
  <c r="C220" i="4"/>
  <c r="G348" i="4"/>
  <c r="E348" i="4"/>
  <c r="C348" i="4"/>
  <c r="G347" i="4"/>
  <c r="E347" i="4"/>
  <c r="C347" i="4"/>
  <c r="G346" i="4"/>
  <c r="E346" i="4"/>
  <c r="C346" i="4"/>
  <c r="G345" i="4"/>
  <c r="E345" i="4"/>
  <c r="C345" i="4"/>
  <c r="G344" i="4"/>
  <c r="E344" i="4"/>
  <c r="C344" i="4"/>
  <c r="G485" i="4"/>
  <c r="E485" i="4"/>
  <c r="C485" i="4"/>
  <c r="G343" i="4"/>
  <c r="E343" i="4"/>
  <c r="C343" i="4"/>
  <c r="G342" i="4"/>
  <c r="E342" i="4"/>
  <c r="C342" i="4"/>
  <c r="G219" i="4"/>
  <c r="E219" i="4"/>
  <c r="C219" i="4"/>
  <c r="G341" i="4"/>
  <c r="E341" i="4"/>
  <c r="C341" i="4"/>
  <c r="G340" i="4"/>
  <c r="E340" i="4"/>
  <c r="C340" i="4"/>
  <c r="G339" i="4"/>
  <c r="E339" i="4"/>
  <c r="C339" i="4"/>
  <c r="G484" i="4"/>
  <c r="E484" i="4"/>
  <c r="C484" i="4"/>
  <c r="G483" i="4"/>
  <c r="E483" i="4"/>
  <c r="C483" i="4"/>
  <c r="G482" i="4"/>
  <c r="E482" i="4"/>
  <c r="C482" i="4"/>
  <c r="G481" i="4"/>
  <c r="E481" i="4"/>
  <c r="C481" i="4"/>
  <c r="G218" i="4"/>
  <c r="E218" i="4"/>
  <c r="C218" i="4"/>
  <c r="G217" i="4"/>
  <c r="E217" i="4"/>
  <c r="C217" i="4"/>
  <c r="G338" i="4"/>
  <c r="E338" i="4"/>
  <c r="C338" i="4"/>
  <c r="G216" i="4"/>
  <c r="E216" i="4"/>
  <c r="C216" i="4"/>
  <c r="G215" i="4"/>
  <c r="E215" i="4"/>
  <c r="C215" i="4"/>
  <c r="G214" i="4"/>
  <c r="E214" i="4"/>
  <c r="C214" i="4"/>
  <c r="G337" i="4"/>
  <c r="E337" i="4"/>
  <c r="C337" i="4"/>
  <c r="G336" i="4"/>
  <c r="E336" i="4"/>
  <c r="C336" i="4"/>
  <c r="G335" i="4"/>
  <c r="E335" i="4"/>
  <c r="C335" i="4"/>
  <c r="G334" i="4"/>
  <c r="E334" i="4"/>
  <c r="C334" i="4"/>
  <c r="G480" i="4"/>
  <c r="E480" i="4"/>
  <c r="C480" i="4"/>
  <c r="G333" i="4"/>
  <c r="E333" i="4"/>
  <c r="C333" i="4"/>
  <c r="G332" i="4"/>
  <c r="E332" i="4"/>
  <c r="C332" i="4"/>
  <c r="G479" i="4"/>
  <c r="E479" i="4"/>
  <c r="C479" i="4"/>
  <c r="G213" i="4"/>
  <c r="E213" i="4"/>
  <c r="C213" i="4"/>
  <c r="G478" i="4"/>
  <c r="E478" i="4"/>
  <c r="C478" i="4"/>
  <c r="G212" i="4"/>
  <c r="E212" i="4"/>
  <c r="C212" i="4"/>
  <c r="G331" i="4"/>
  <c r="E331" i="4"/>
  <c r="C331" i="4"/>
  <c r="G330" i="4"/>
  <c r="E330" i="4"/>
  <c r="C330" i="4"/>
  <c r="G329" i="4"/>
  <c r="E329" i="4"/>
  <c r="C329" i="4"/>
  <c r="G328" i="4"/>
  <c r="E328" i="4"/>
  <c r="C328" i="4"/>
  <c r="G477" i="4"/>
  <c r="E477" i="4"/>
  <c r="C477" i="4"/>
  <c r="G327" i="4"/>
  <c r="E327" i="4"/>
  <c r="C327" i="4"/>
  <c r="G326" i="4"/>
  <c r="E326" i="4"/>
  <c r="C326" i="4"/>
  <c r="G325" i="4"/>
  <c r="E325" i="4"/>
  <c r="C325" i="4"/>
  <c r="G476" i="4"/>
  <c r="E476" i="4"/>
  <c r="C476" i="4"/>
  <c r="G211" i="4"/>
  <c r="E211" i="4"/>
  <c r="C211" i="4"/>
  <c r="G324" i="4"/>
  <c r="E324" i="4"/>
  <c r="C324" i="4"/>
  <c r="G612" i="4"/>
  <c r="E612" i="4"/>
  <c r="C612" i="4"/>
  <c r="G323" i="4"/>
  <c r="E323" i="4"/>
  <c r="C323" i="4"/>
  <c r="G210" i="4"/>
  <c r="E210" i="4"/>
  <c r="C210" i="4"/>
  <c r="G209" i="4"/>
  <c r="E209" i="4"/>
  <c r="C209" i="4"/>
  <c r="G208" i="4"/>
  <c r="E208" i="4"/>
  <c r="C208" i="4"/>
  <c r="G322" i="4"/>
  <c r="E322" i="4"/>
  <c r="C322" i="4"/>
  <c r="G207" i="4"/>
  <c r="E207" i="4"/>
  <c r="C207" i="4"/>
  <c r="G321" i="4"/>
  <c r="E321" i="4"/>
  <c r="C321" i="4"/>
  <c r="G320" i="4"/>
  <c r="E320" i="4"/>
  <c r="C320" i="4"/>
  <c r="G206" i="4"/>
  <c r="E206" i="4"/>
  <c r="C206" i="4"/>
  <c r="G205" i="4"/>
  <c r="E205" i="4"/>
  <c r="C205" i="4"/>
  <c r="G204" i="4"/>
  <c r="E204" i="4"/>
  <c r="C204" i="4"/>
  <c r="G319" i="4"/>
  <c r="E319" i="4"/>
  <c r="C319" i="4"/>
  <c r="G203" i="4"/>
  <c r="E203" i="4"/>
  <c r="C203" i="4"/>
  <c r="G318" i="4"/>
  <c r="E318" i="4"/>
  <c r="C318" i="4"/>
  <c r="G317" i="4"/>
  <c r="E317" i="4"/>
  <c r="C317" i="4"/>
  <c r="G202" i="4"/>
  <c r="E202" i="4"/>
  <c r="C202" i="4"/>
  <c r="G201" i="4"/>
  <c r="E201" i="4"/>
  <c r="C201" i="4"/>
  <c r="G316" i="4"/>
  <c r="E316" i="4"/>
  <c r="C316" i="4"/>
  <c r="G315" i="4"/>
  <c r="E315" i="4"/>
  <c r="C315" i="4"/>
  <c r="G200" i="4"/>
  <c r="E200" i="4"/>
  <c r="C200" i="4"/>
  <c r="G314" i="4"/>
  <c r="E314" i="4"/>
  <c r="C314" i="4"/>
  <c r="G313" i="4"/>
  <c r="E313" i="4"/>
  <c r="C313" i="4"/>
  <c r="G199" i="4"/>
  <c r="E199" i="4"/>
  <c r="C199" i="4"/>
  <c r="G198" i="4"/>
  <c r="E198" i="4"/>
  <c r="C198" i="4"/>
  <c r="G312" i="4"/>
  <c r="E312" i="4"/>
  <c r="C312" i="4"/>
  <c r="G197" i="4"/>
  <c r="E197" i="4"/>
  <c r="C197" i="4"/>
  <c r="G311" i="4"/>
  <c r="E311" i="4"/>
  <c r="C311" i="4"/>
  <c r="G310" i="4"/>
  <c r="E310" i="4"/>
  <c r="C310" i="4"/>
  <c r="G196" i="4"/>
  <c r="E196" i="4"/>
  <c r="C196" i="4"/>
  <c r="G195" i="4"/>
  <c r="E195" i="4"/>
  <c r="C195" i="4"/>
  <c r="G309" i="4"/>
  <c r="E309" i="4"/>
  <c r="C309" i="4"/>
  <c r="G194" i="4"/>
  <c r="E194" i="4"/>
  <c r="C194" i="4"/>
  <c r="G308" i="4"/>
  <c r="E308" i="4"/>
  <c r="C308" i="4"/>
  <c r="G193" i="4"/>
  <c r="E193" i="4"/>
  <c r="C193" i="4"/>
  <c r="G307" i="4"/>
  <c r="E307" i="4"/>
  <c r="C307" i="4"/>
  <c r="G192" i="4"/>
  <c r="E192" i="4"/>
  <c r="C192" i="4"/>
  <c r="G191" i="4"/>
  <c r="E191" i="4"/>
  <c r="C191" i="4"/>
  <c r="G306" i="4"/>
  <c r="E306" i="4"/>
  <c r="C306" i="4"/>
  <c r="G190" i="4"/>
  <c r="E190" i="4"/>
  <c r="C190" i="4"/>
  <c r="G189" i="4"/>
  <c r="E189" i="4"/>
  <c r="C189" i="4"/>
  <c r="G188" i="4"/>
  <c r="E188" i="4"/>
  <c r="C188" i="4"/>
  <c r="G187" i="4"/>
  <c r="E187" i="4"/>
  <c r="C187" i="4"/>
  <c r="G186" i="4"/>
  <c r="E186" i="4"/>
  <c r="C186" i="4"/>
  <c r="G185" i="4"/>
  <c r="E185" i="4"/>
  <c r="C185" i="4"/>
  <c r="G305" i="4"/>
  <c r="E305" i="4"/>
  <c r="C305" i="4"/>
  <c r="G304" i="4"/>
  <c r="E304" i="4"/>
  <c r="C304" i="4"/>
  <c r="G184" i="4"/>
  <c r="E184" i="4"/>
  <c r="C184" i="4"/>
  <c r="G87" i="4"/>
  <c r="E87" i="4"/>
  <c r="C87" i="4"/>
  <c r="G303" i="4"/>
  <c r="E303" i="4"/>
  <c r="C303" i="4"/>
  <c r="G302" i="4"/>
  <c r="E302" i="4"/>
  <c r="C302" i="4"/>
  <c r="G183" i="4"/>
  <c r="E183" i="4"/>
  <c r="C183" i="4"/>
  <c r="G182" i="4"/>
  <c r="E182" i="4"/>
  <c r="C182" i="4"/>
  <c r="G181" i="4"/>
  <c r="E181" i="4"/>
  <c r="C181" i="4"/>
  <c r="G475" i="4"/>
  <c r="E475" i="4"/>
  <c r="C475" i="4"/>
  <c r="G301" i="4"/>
  <c r="E301" i="4"/>
  <c r="C301" i="4"/>
  <c r="G86" i="4"/>
  <c r="E86" i="4"/>
  <c r="C86" i="4"/>
  <c r="G300" i="4"/>
  <c r="E300" i="4"/>
  <c r="C300" i="4"/>
  <c r="G611" i="4"/>
  <c r="E611" i="4"/>
  <c r="C611" i="4"/>
  <c r="G85" i="4"/>
  <c r="E85" i="4"/>
  <c r="C85" i="4"/>
  <c r="G180" i="4"/>
  <c r="E180" i="4"/>
  <c r="C180" i="4"/>
  <c r="G474" i="4"/>
  <c r="E474" i="4"/>
  <c r="C474" i="4"/>
  <c r="G84" i="4"/>
  <c r="E84" i="4"/>
  <c r="C84" i="4"/>
  <c r="G179" i="4"/>
  <c r="E179" i="4"/>
  <c r="C179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299" i="4"/>
  <c r="E299" i="4"/>
  <c r="C299" i="4"/>
  <c r="G178" i="4"/>
  <c r="E178" i="4"/>
  <c r="C178" i="4"/>
  <c r="G78" i="4"/>
  <c r="E78" i="4"/>
  <c r="C78" i="4"/>
  <c r="G177" i="4"/>
  <c r="E177" i="4"/>
  <c r="C177" i="4"/>
  <c r="G176" i="4"/>
  <c r="E176" i="4"/>
  <c r="C176" i="4"/>
  <c r="G77" i="4"/>
  <c r="E77" i="4"/>
  <c r="C77" i="4"/>
  <c r="G76" i="4"/>
  <c r="E76" i="4"/>
  <c r="C76" i="4"/>
  <c r="G75" i="4"/>
  <c r="E75" i="4"/>
  <c r="C75" i="4"/>
  <c r="G74" i="4"/>
  <c r="E74" i="4"/>
  <c r="C74" i="4"/>
  <c r="G175" i="4"/>
  <c r="E175" i="4"/>
  <c r="C175" i="4"/>
  <c r="G174" i="4"/>
  <c r="E174" i="4"/>
  <c r="C174" i="4"/>
  <c r="G173" i="4"/>
  <c r="E173" i="4"/>
  <c r="C173" i="4"/>
  <c r="G473" i="4"/>
  <c r="E473" i="4"/>
  <c r="C473" i="4"/>
  <c r="G472" i="4"/>
  <c r="E472" i="4"/>
  <c r="C472" i="4"/>
  <c r="G172" i="4"/>
  <c r="E172" i="4"/>
  <c r="C172" i="4"/>
  <c r="G298" i="4"/>
  <c r="E298" i="4"/>
  <c r="C298" i="4"/>
  <c r="G73" i="4"/>
  <c r="E73" i="4"/>
  <c r="C73" i="4"/>
  <c r="G72" i="4"/>
  <c r="E72" i="4"/>
  <c r="C72" i="4"/>
  <c r="G171" i="4"/>
  <c r="E171" i="4"/>
  <c r="C171" i="4"/>
  <c r="G170" i="4"/>
  <c r="E170" i="4"/>
  <c r="C170" i="4"/>
  <c r="G169" i="4"/>
  <c r="E169" i="4"/>
  <c r="C169" i="4"/>
  <c r="G297" i="4"/>
  <c r="E297" i="4"/>
  <c r="C297" i="4"/>
  <c r="G71" i="4"/>
  <c r="E71" i="4"/>
  <c r="C71" i="4"/>
  <c r="G296" i="4"/>
  <c r="E296" i="4"/>
  <c r="C296" i="4"/>
  <c r="G471" i="4"/>
  <c r="E471" i="4"/>
  <c r="C471" i="4"/>
  <c r="G70" i="4"/>
  <c r="E70" i="4"/>
  <c r="C70" i="4"/>
  <c r="G168" i="4"/>
  <c r="E168" i="4"/>
  <c r="C168" i="4"/>
  <c r="G167" i="4"/>
  <c r="E167" i="4"/>
  <c r="C167" i="4"/>
  <c r="G610" i="4"/>
  <c r="E610" i="4"/>
  <c r="C610" i="4"/>
  <c r="G69" i="4"/>
  <c r="E69" i="4"/>
  <c r="C69" i="4"/>
  <c r="G68" i="4"/>
  <c r="E68" i="4"/>
  <c r="C68" i="4"/>
  <c r="G166" i="4"/>
  <c r="E166" i="4"/>
  <c r="C166" i="4"/>
  <c r="G165" i="4"/>
  <c r="E165" i="4"/>
  <c r="C165" i="4"/>
  <c r="G164" i="4"/>
  <c r="E164" i="4"/>
  <c r="C164" i="4"/>
  <c r="G67" i="4"/>
  <c r="E67" i="4"/>
  <c r="C67" i="4"/>
  <c r="G66" i="4"/>
  <c r="E66" i="4"/>
  <c r="C66" i="4"/>
  <c r="G65" i="4"/>
  <c r="E65" i="4"/>
  <c r="C65" i="4"/>
  <c r="G295" i="4"/>
  <c r="E295" i="4"/>
  <c r="C295" i="4"/>
  <c r="G163" i="4"/>
  <c r="E163" i="4"/>
  <c r="C163" i="4"/>
  <c r="G64" i="4"/>
  <c r="E64" i="4"/>
  <c r="C64" i="4"/>
  <c r="G162" i="4"/>
  <c r="E162" i="4"/>
  <c r="C162" i="4"/>
  <c r="G63" i="4"/>
  <c r="E63" i="4"/>
  <c r="C63" i="4"/>
  <c r="G62" i="4"/>
  <c r="E62" i="4"/>
  <c r="C62" i="4"/>
  <c r="G161" i="4"/>
  <c r="E161" i="4"/>
  <c r="C161" i="4"/>
  <c r="G160" i="4"/>
  <c r="E160" i="4"/>
  <c r="C160" i="4"/>
  <c r="G61" i="4"/>
  <c r="E61" i="4"/>
  <c r="C61" i="4"/>
  <c r="G159" i="4"/>
  <c r="E159" i="4"/>
  <c r="C159" i="4"/>
  <c r="G60" i="4"/>
  <c r="E60" i="4"/>
  <c r="C60" i="4"/>
  <c r="G158" i="4"/>
  <c r="E158" i="4"/>
  <c r="C158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157" i="4"/>
  <c r="E157" i="4"/>
  <c r="C157" i="4"/>
  <c r="G156" i="4"/>
  <c r="E156" i="4"/>
  <c r="C156" i="4"/>
  <c r="G155" i="4"/>
  <c r="E155" i="4"/>
  <c r="C155" i="4"/>
  <c r="G154" i="4"/>
  <c r="E154" i="4"/>
  <c r="C154" i="4"/>
  <c r="G153" i="4"/>
  <c r="E153" i="4"/>
  <c r="C153" i="4"/>
  <c r="G152" i="4"/>
  <c r="E152" i="4"/>
  <c r="C152" i="4"/>
  <c r="G54" i="4"/>
  <c r="E54" i="4"/>
  <c r="C54" i="4"/>
  <c r="G53" i="4"/>
  <c r="E53" i="4"/>
  <c r="C53" i="4"/>
  <c r="G151" i="4"/>
  <c r="E151" i="4"/>
  <c r="C151" i="4"/>
  <c r="G150" i="4"/>
  <c r="E150" i="4"/>
  <c r="C150" i="4"/>
  <c r="G52" i="4"/>
  <c r="E52" i="4"/>
  <c r="C52" i="4"/>
  <c r="G149" i="4"/>
  <c r="E149" i="4"/>
  <c r="C149" i="4"/>
  <c r="G148" i="4"/>
  <c r="E148" i="4"/>
  <c r="C148" i="4"/>
  <c r="G147" i="4"/>
  <c r="E147" i="4"/>
  <c r="C147" i="4"/>
  <c r="G51" i="4"/>
  <c r="E51" i="4"/>
  <c r="C51" i="4"/>
  <c r="G146" i="4"/>
  <c r="E146" i="4"/>
  <c r="C146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145" i="4"/>
  <c r="E145" i="4"/>
  <c r="C145" i="4"/>
  <c r="G294" i="4"/>
  <c r="E294" i="4"/>
  <c r="C294" i="4"/>
  <c r="G144" i="4"/>
  <c r="E144" i="4"/>
  <c r="C144" i="4"/>
  <c r="G44" i="4"/>
  <c r="E44" i="4"/>
  <c r="C44" i="4"/>
  <c r="G43" i="4"/>
  <c r="E43" i="4"/>
  <c r="C43" i="4"/>
  <c r="G143" i="4"/>
  <c r="E143" i="4"/>
  <c r="C143" i="4"/>
  <c r="G142" i="4"/>
  <c r="E142" i="4"/>
  <c r="C142" i="4"/>
  <c r="G42" i="4"/>
  <c r="E42" i="4"/>
  <c r="C42" i="4"/>
  <c r="G41" i="4"/>
  <c r="E41" i="4"/>
  <c r="C41" i="4"/>
  <c r="G141" i="4"/>
  <c r="E141" i="4"/>
  <c r="C141" i="4"/>
  <c r="G40" i="4"/>
  <c r="E40" i="4"/>
  <c r="C40" i="4"/>
  <c r="G39" i="4"/>
  <c r="E39" i="4"/>
  <c r="C39" i="4"/>
  <c r="G140" i="4"/>
  <c r="E140" i="4"/>
  <c r="C140" i="4"/>
  <c r="G38" i="4"/>
  <c r="E38" i="4"/>
  <c r="C38" i="4"/>
  <c r="G139" i="4"/>
  <c r="E139" i="4"/>
  <c r="C139" i="4"/>
  <c r="G37" i="4"/>
  <c r="E37" i="4"/>
  <c r="C37" i="4"/>
  <c r="G138" i="4"/>
  <c r="E138" i="4"/>
  <c r="C138" i="4"/>
  <c r="G137" i="4"/>
  <c r="E137" i="4"/>
  <c r="C137" i="4"/>
  <c r="G136" i="4"/>
  <c r="E136" i="4"/>
  <c r="C136" i="4"/>
  <c r="G135" i="4"/>
  <c r="E135" i="4"/>
  <c r="C135" i="4"/>
  <c r="G134" i="4"/>
  <c r="E134" i="4"/>
  <c r="C134" i="4"/>
  <c r="G36" i="4"/>
  <c r="E36" i="4"/>
  <c r="C36" i="4"/>
  <c r="G35" i="4"/>
  <c r="E35" i="4"/>
  <c r="C35" i="4"/>
  <c r="G34" i="4"/>
  <c r="E34" i="4"/>
  <c r="C34" i="4"/>
  <c r="G133" i="4"/>
  <c r="E133" i="4"/>
  <c r="C133" i="4"/>
  <c r="G33" i="4"/>
  <c r="E33" i="4"/>
  <c r="C33" i="4"/>
  <c r="G32" i="4"/>
  <c r="E32" i="4"/>
  <c r="C32" i="4"/>
  <c r="G31" i="4"/>
  <c r="E31" i="4"/>
  <c r="C31" i="4"/>
  <c r="G30" i="4"/>
  <c r="E30" i="4"/>
  <c r="C30" i="4"/>
  <c r="G132" i="4"/>
  <c r="E132" i="4"/>
  <c r="C132" i="4"/>
  <c r="G29" i="4"/>
  <c r="E29" i="4"/>
  <c r="C29" i="4"/>
  <c r="G28" i="4"/>
  <c r="E28" i="4"/>
  <c r="C28" i="4"/>
  <c r="G131" i="4"/>
  <c r="E131" i="4"/>
  <c r="C131" i="4"/>
  <c r="G130" i="4"/>
  <c r="E130" i="4"/>
  <c r="C130" i="4"/>
  <c r="G27" i="4"/>
  <c r="E27" i="4"/>
  <c r="C27" i="4"/>
  <c r="G129" i="4"/>
  <c r="E129" i="4"/>
  <c r="C129" i="4"/>
  <c r="G26" i="4"/>
  <c r="E26" i="4"/>
  <c r="C26" i="4"/>
  <c r="G25" i="4"/>
  <c r="E25" i="4"/>
  <c r="C25" i="4"/>
  <c r="G24" i="4"/>
  <c r="E24" i="4"/>
  <c r="C24" i="4"/>
  <c r="G128" i="4"/>
  <c r="E128" i="4"/>
  <c r="C128" i="4"/>
  <c r="G23" i="4"/>
  <c r="E23" i="4"/>
  <c r="C23" i="4"/>
  <c r="G22" i="4"/>
  <c r="E22" i="4"/>
  <c r="C22" i="4"/>
  <c r="G127" i="4"/>
  <c r="E127" i="4"/>
  <c r="C127" i="4"/>
  <c r="G21" i="4"/>
  <c r="E21" i="4"/>
  <c r="C21" i="4"/>
  <c r="G20" i="4"/>
  <c r="E20" i="4"/>
  <c r="C20" i="4"/>
  <c r="G126" i="4"/>
  <c r="E126" i="4"/>
  <c r="C126" i="4"/>
  <c r="G19" i="4"/>
  <c r="E19" i="4"/>
  <c r="C19" i="4"/>
  <c r="G18" i="4"/>
  <c r="E18" i="4"/>
  <c r="C18" i="4"/>
  <c r="G17" i="4"/>
  <c r="E17" i="4"/>
  <c r="C17" i="4"/>
  <c r="G16" i="4"/>
  <c r="E16" i="4"/>
  <c r="C16" i="4"/>
  <c r="G125" i="4"/>
  <c r="E125" i="4"/>
  <c r="C125" i="4"/>
  <c r="G124" i="4"/>
  <c r="E124" i="4"/>
  <c r="C124" i="4"/>
  <c r="G15" i="4"/>
  <c r="E15" i="4"/>
  <c r="C15" i="4"/>
  <c r="G14" i="4"/>
  <c r="E14" i="4"/>
  <c r="C14" i="4"/>
  <c r="G123" i="4"/>
  <c r="E123" i="4"/>
  <c r="C123" i="4"/>
  <c r="G13" i="4"/>
  <c r="E13" i="4"/>
  <c r="C13" i="4"/>
  <c r="G122" i="4"/>
  <c r="E122" i="4"/>
  <c r="C122" i="4"/>
  <c r="G121" i="4"/>
  <c r="E121" i="4"/>
  <c r="C121" i="4"/>
  <c r="G12" i="4"/>
  <c r="E12" i="4"/>
  <c r="C12" i="4"/>
  <c r="G11" i="4"/>
  <c r="E11" i="4"/>
  <c r="C11" i="4"/>
  <c r="G120" i="4"/>
  <c r="E120" i="4"/>
  <c r="C120" i="4"/>
  <c r="G293" i="4"/>
  <c r="E293" i="4"/>
  <c r="C293" i="4"/>
  <c r="G119" i="4"/>
  <c r="E119" i="4"/>
  <c r="C119" i="4"/>
  <c r="G118" i="4"/>
  <c r="E118" i="4"/>
  <c r="C118" i="4"/>
  <c r="G117" i="4"/>
  <c r="E117" i="4"/>
  <c r="C117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292" i="4"/>
  <c r="E292" i="4"/>
  <c r="C292" i="4"/>
  <c r="G116" i="4"/>
  <c r="E116" i="4"/>
  <c r="C116" i="4"/>
  <c r="G115" i="4"/>
  <c r="E115" i="4"/>
  <c r="C115" i="4"/>
  <c r="G114" i="4"/>
  <c r="E114" i="4"/>
  <c r="C114" i="4"/>
  <c r="G3" i="4"/>
  <c r="E3" i="4"/>
  <c r="C3" i="4"/>
  <c r="G2" i="4"/>
  <c r="E2" i="4"/>
  <c r="C2" i="4"/>
  <c r="G291" i="4"/>
  <c r="E291" i="4"/>
  <c r="C291" i="4"/>
  <c r="G470" i="4"/>
  <c r="E470" i="4"/>
  <c r="C470" i="4"/>
  <c r="G3" i="3"/>
  <c r="G4" i="3"/>
  <c r="G5" i="3"/>
  <c r="G6" i="3"/>
  <c r="G385" i="3"/>
  <c r="G386" i="3"/>
  <c r="G7" i="3"/>
  <c r="G387" i="3"/>
  <c r="G388" i="3"/>
  <c r="G8" i="3"/>
  <c r="G9" i="3"/>
  <c r="G389" i="3"/>
  <c r="G390" i="3"/>
  <c r="G391" i="3"/>
  <c r="G10" i="3"/>
  <c r="G11" i="3"/>
  <c r="G12" i="3"/>
  <c r="G392" i="3"/>
  <c r="G393" i="3"/>
  <c r="G394" i="3"/>
  <c r="G395" i="3"/>
  <c r="G396" i="3"/>
  <c r="G397" i="3"/>
  <c r="G13" i="3"/>
  <c r="G14" i="3"/>
  <c r="G398" i="3"/>
  <c r="G399" i="3"/>
  <c r="G400" i="3"/>
  <c r="G401" i="3"/>
  <c r="G402" i="3"/>
  <c r="G403" i="3"/>
  <c r="G404" i="3"/>
  <c r="G405" i="3"/>
  <c r="G406" i="3"/>
  <c r="G15" i="3"/>
  <c r="G407" i="3"/>
  <c r="G408" i="3"/>
  <c r="G16" i="3"/>
  <c r="G17" i="3"/>
  <c r="G18" i="3"/>
  <c r="G409" i="3"/>
  <c r="G410" i="3"/>
  <c r="G411" i="3"/>
  <c r="G19" i="3"/>
  <c r="G20" i="3"/>
  <c r="G21" i="3"/>
  <c r="G412" i="3"/>
  <c r="G413" i="3"/>
  <c r="G22" i="3"/>
  <c r="G23" i="3"/>
  <c r="G24" i="3"/>
  <c r="G414" i="3"/>
  <c r="G25" i="3"/>
  <c r="G26" i="3"/>
  <c r="G27" i="3"/>
  <c r="G28" i="3"/>
  <c r="G415" i="3"/>
  <c r="G416" i="3"/>
  <c r="G29" i="3"/>
  <c r="G30" i="3"/>
  <c r="G31" i="3"/>
  <c r="G32" i="3"/>
  <c r="G33" i="3"/>
  <c r="G34" i="3"/>
  <c r="G35" i="3"/>
  <c r="G417" i="3"/>
  <c r="G36" i="3"/>
  <c r="G37" i="3"/>
  <c r="G38" i="3"/>
  <c r="G418" i="3"/>
  <c r="G419" i="3"/>
  <c r="G39" i="3"/>
  <c r="G420" i="3"/>
  <c r="G40" i="3"/>
  <c r="G421" i="3"/>
  <c r="G422" i="3"/>
  <c r="G41" i="3"/>
  <c r="G423" i="3"/>
  <c r="G42" i="3"/>
  <c r="G424" i="3"/>
  <c r="G425" i="3"/>
  <c r="G43" i="3"/>
  <c r="G426" i="3"/>
  <c r="G44" i="3"/>
  <c r="G45" i="3"/>
  <c r="G46" i="3"/>
  <c r="G47" i="3"/>
  <c r="G427" i="3"/>
  <c r="G428" i="3"/>
  <c r="G48" i="3"/>
  <c r="G49" i="3"/>
  <c r="G50" i="3"/>
  <c r="G51" i="3"/>
  <c r="G429" i="3"/>
  <c r="G52" i="3"/>
  <c r="G430" i="3"/>
  <c r="G53" i="3"/>
  <c r="G54" i="3"/>
  <c r="G55" i="3"/>
  <c r="G431" i="3"/>
  <c r="G432" i="3"/>
  <c r="G433" i="3"/>
  <c r="G56" i="3"/>
  <c r="G434" i="3"/>
  <c r="G57" i="3"/>
  <c r="G58" i="3"/>
  <c r="G435" i="3"/>
  <c r="G436" i="3"/>
  <c r="G59" i="3"/>
  <c r="G437" i="3"/>
  <c r="G60" i="3"/>
  <c r="G61" i="3"/>
  <c r="G438" i="3"/>
  <c r="G439" i="3"/>
  <c r="G440" i="3"/>
  <c r="G441" i="3"/>
  <c r="G442" i="3"/>
  <c r="G443" i="3"/>
  <c r="G444" i="3"/>
  <c r="G62" i="3"/>
  <c r="G445" i="3"/>
  <c r="G63" i="3"/>
  <c r="G446" i="3"/>
  <c r="G64" i="3"/>
  <c r="G447" i="3"/>
  <c r="G65" i="3"/>
  <c r="G66" i="3"/>
  <c r="G448" i="3"/>
  <c r="G449" i="3"/>
  <c r="G67" i="3"/>
  <c r="G68" i="3"/>
  <c r="G69" i="3"/>
  <c r="G70" i="3"/>
  <c r="G71" i="3"/>
  <c r="G72" i="3"/>
  <c r="G450" i="3"/>
  <c r="G73" i="3"/>
  <c r="G451" i="3"/>
  <c r="G74" i="3"/>
  <c r="G452" i="3"/>
  <c r="G75" i="3"/>
  <c r="G453" i="3"/>
  <c r="G76" i="3"/>
  <c r="G77" i="3"/>
  <c r="G78" i="3"/>
  <c r="G454" i="3"/>
  <c r="G79" i="3"/>
  <c r="G80" i="3"/>
  <c r="G455" i="3"/>
  <c r="G81" i="3"/>
  <c r="G456" i="3"/>
  <c r="G457" i="3"/>
  <c r="G82" i="3"/>
  <c r="G83" i="3"/>
  <c r="G458" i="3"/>
  <c r="G84" i="3"/>
  <c r="G85" i="3"/>
  <c r="G86" i="3"/>
  <c r="G87" i="3"/>
  <c r="G88" i="3"/>
  <c r="G459" i="3"/>
  <c r="G460" i="3"/>
  <c r="G461" i="3"/>
  <c r="G462" i="3"/>
  <c r="G89" i="3"/>
  <c r="G463" i="3"/>
  <c r="G90" i="3"/>
  <c r="G464" i="3"/>
  <c r="G465" i="3"/>
  <c r="G91" i="3"/>
  <c r="G466" i="3"/>
  <c r="G467" i="3"/>
  <c r="G468" i="3"/>
  <c r="G469" i="3"/>
  <c r="G470" i="3"/>
  <c r="G471" i="3"/>
  <c r="G472" i="3"/>
  <c r="G473" i="3"/>
  <c r="G474" i="3"/>
  <c r="G475" i="3"/>
  <c r="G92" i="3"/>
  <c r="G93" i="3"/>
  <c r="G94" i="3"/>
  <c r="G476" i="3"/>
  <c r="G477" i="3"/>
  <c r="G478" i="3"/>
  <c r="G95" i="3"/>
  <c r="G96" i="3"/>
  <c r="G479" i="3"/>
  <c r="G97" i="3"/>
  <c r="G480" i="3"/>
  <c r="G481" i="3"/>
  <c r="G482" i="3"/>
  <c r="G483" i="3"/>
  <c r="G484" i="3"/>
  <c r="G98" i="3"/>
  <c r="G99" i="3"/>
  <c r="G100" i="3"/>
  <c r="G485" i="3"/>
  <c r="G486" i="3"/>
  <c r="G487" i="3"/>
  <c r="G101" i="3"/>
  <c r="G488" i="3"/>
  <c r="G102" i="3"/>
  <c r="G103" i="3"/>
  <c r="G489" i="3"/>
  <c r="G490" i="3"/>
  <c r="G491" i="3"/>
  <c r="G104" i="3"/>
  <c r="G492" i="3"/>
  <c r="G493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494" i="3"/>
  <c r="G118" i="3"/>
  <c r="G495" i="3"/>
  <c r="G119" i="3"/>
  <c r="G120" i="3"/>
  <c r="G121" i="3"/>
  <c r="G496" i="3"/>
  <c r="G122" i="3"/>
  <c r="G123" i="3"/>
  <c r="G124" i="3"/>
  <c r="G125" i="3"/>
  <c r="G126" i="3"/>
  <c r="G497" i="3"/>
  <c r="G127" i="3"/>
  <c r="G128" i="3"/>
  <c r="G129" i="3"/>
  <c r="G498" i="3"/>
  <c r="G499" i="3"/>
  <c r="G130" i="3"/>
  <c r="G131" i="3"/>
  <c r="G500" i="3"/>
  <c r="G501" i="3"/>
  <c r="G502" i="3"/>
  <c r="G503" i="3"/>
  <c r="G504" i="3"/>
  <c r="G505" i="3"/>
  <c r="G132" i="3"/>
  <c r="G133" i="3"/>
  <c r="G134" i="3"/>
  <c r="G135" i="3"/>
  <c r="G136" i="3"/>
  <c r="G506" i="3"/>
  <c r="G507" i="3"/>
  <c r="G137" i="3"/>
  <c r="G138" i="3"/>
  <c r="G139" i="3"/>
  <c r="G140" i="3"/>
  <c r="G141" i="3"/>
  <c r="G508" i="3"/>
  <c r="G142" i="3"/>
  <c r="G143" i="3"/>
  <c r="G144" i="3"/>
  <c r="G509" i="3"/>
  <c r="G510" i="3"/>
  <c r="G511" i="3"/>
  <c r="G512" i="3"/>
  <c r="G145" i="3"/>
  <c r="G513" i="3"/>
  <c r="G146" i="3"/>
  <c r="G147" i="3"/>
  <c r="G148" i="3"/>
  <c r="G514" i="3"/>
  <c r="G149" i="3"/>
  <c r="G515" i="3"/>
  <c r="G516" i="3"/>
  <c r="G517" i="3"/>
  <c r="G518" i="3"/>
  <c r="G519" i="3"/>
  <c r="G520" i="3"/>
  <c r="G521" i="3"/>
  <c r="G522" i="3"/>
  <c r="G523" i="3"/>
  <c r="G524" i="3"/>
  <c r="G150" i="3"/>
  <c r="G151" i="3"/>
  <c r="G152" i="3"/>
  <c r="G525" i="3"/>
  <c r="G153" i="3"/>
  <c r="G154" i="3"/>
  <c r="G155" i="3"/>
  <c r="G526" i="3"/>
  <c r="G527" i="3"/>
  <c r="G528" i="3"/>
  <c r="G156" i="3"/>
  <c r="G157" i="3"/>
  <c r="G158" i="3"/>
  <c r="G529" i="3"/>
  <c r="G530" i="3"/>
  <c r="G159" i="3"/>
  <c r="G160" i="3"/>
  <c r="G531" i="3"/>
  <c r="G532" i="3"/>
  <c r="G533" i="3"/>
  <c r="G161" i="3"/>
  <c r="G534" i="3"/>
  <c r="G162" i="3"/>
  <c r="G163" i="3"/>
  <c r="G164" i="3"/>
  <c r="G165" i="3"/>
  <c r="G535" i="3"/>
  <c r="G166" i="3"/>
  <c r="G167" i="3"/>
  <c r="G168" i="3"/>
  <c r="G169" i="3"/>
  <c r="G536" i="3"/>
  <c r="G170" i="3"/>
  <c r="G171" i="3"/>
  <c r="G172" i="3"/>
  <c r="G537" i="3"/>
  <c r="G538" i="3"/>
  <c r="G539" i="3"/>
  <c r="G540" i="3"/>
  <c r="G173" i="3"/>
  <c r="G174" i="3"/>
  <c r="G175" i="3"/>
  <c r="G176" i="3"/>
  <c r="G541" i="3"/>
  <c r="G177" i="3"/>
  <c r="G178" i="3"/>
  <c r="G542" i="3"/>
  <c r="G543" i="3"/>
  <c r="G544" i="3"/>
  <c r="G179" i="3"/>
  <c r="G180" i="3"/>
  <c r="G545" i="3"/>
  <c r="G546" i="3"/>
  <c r="G181" i="3"/>
  <c r="G182" i="3"/>
  <c r="G183" i="3"/>
  <c r="G547" i="3"/>
  <c r="G184" i="3"/>
  <c r="G548" i="3"/>
  <c r="G185" i="3"/>
  <c r="G186" i="3"/>
  <c r="G187" i="3"/>
  <c r="G549" i="3"/>
  <c r="G550" i="3"/>
  <c r="G551" i="3"/>
  <c r="G188" i="3"/>
  <c r="G189" i="3"/>
  <c r="G190" i="3"/>
  <c r="G191" i="3"/>
  <c r="G192" i="3"/>
  <c r="G193" i="3"/>
  <c r="G194" i="3"/>
  <c r="G195" i="3"/>
  <c r="G552" i="3"/>
  <c r="G196" i="3"/>
  <c r="G197" i="3"/>
  <c r="G198" i="3"/>
  <c r="G199" i="3"/>
  <c r="G200" i="3"/>
  <c r="G201" i="3"/>
  <c r="G553" i="3"/>
  <c r="G202" i="3"/>
  <c r="G203" i="3"/>
  <c r="G204" i="3"/>
  <c r="G205" i="3"/>
  <c r="G206" i="3"/>
  <c r="G207" i="3"/>
  <c r="G208" i="3"/>
  <c r="G209" i="3"/>
  <c r="G554" i="3"/>
  <c r="G555" i="3"/>
  <c r="G556" i="3"/>
  <c r="G210" i="3"/>
  <c r="G211" i="3"/>
  <c r="G212" i="3"/>
  <c r="G557" i="3"/>
  <c r="G558" i="3"/>
  <c r="G213" i="3"/>
  <c r="G214" i="3"/>
  <c r="G559" i="3"/>
  <c r="G215" i="3"/>
  <c r="G216" i="3"/>
  <c r="G217" i="3"/>
  <c r="G218" i="3"/>
  <c r="G219" i="3"/>
  <c r="G220" i="3"/>
  <c r="G221" i="3"/>
  <c r="G560" i="3"/>
  <c r="G561" i="3"/>
  <c r="G222" i="3"/>
  <c r="G223" i="3"/>
  <c r="G224" i="3"/>
  <c r="G562" i="3"/>
  <c r="G563" i="3"/>
  <c r="G225" i="3"/>
  <c r="G226" i="3"/>
  <c r="G227" i="3"/>
  <c r="G228" i="3"/>
  <c r="G229" i="3"/>
  <c r="G230" i="3"/>
  <c r="G564" i="3"/>
  <c r="G565" i="3"/>
  <c r="G231" i="3"/>
  <c r="G566" i="3"/>
  <c r="G232" i="3"/>
  <c r="G567" i="3"/>
  <c r="G233" i="3"/>
  <c r="G234" i="3"/>
  <c r="G568" i="3"/>
  <c r="G235" i="3"/>
  <c r="G569" i="3"/>
  <c r="G570" i="3"/>
  <c r="G236" i="3"/>
  <c r="G237" i="3"/>
  <c r="G238" i="3"/>
  <c r="G239" i="3"/>
  <c r="G240" i="3"/>
  <c r="G241" i="3"/>
  <c r="G242" i="3"/>
  <c r="G243" i="3"/>
  <c r="G244" i="3"/>
  <c r="G571" i="3"/>
  <c r="G572" i="3"/>
  <c r="G245" i="3"/>
  <c r="G246" i="3"/>
  <c r="G247" i="3"/>
  <c r="G248" i="3"/>
  <c r="G249" i="3"/>
  <c r="G250" i="3"/>
  <c r="G251" i="3"/>
  <c r="G252" i="3"/>
  <c r="G253" i="3"/>
  <c r="G573" i="3"/>
  <c r="G574" i="3"/>
  <c r="G575" i="3"/>
  <c r="G576" i="3"/>
  <c r="G577" i="3"/>
  <c r="G578" i="3"/>
  <c r="G579" i="3"/>
  <c r="G580" i="3"/>
  <c r="G254" i="3"/>
  <c r="G255" i="3"/>
  <c r="G256" i="3"/>
  <c r="G581" i="3"/>
  <c r="G257" i="3"/>
  <c r="G258" i="3"/>
  <c r="G259" i="3"/>
  <c r="G260" i="3"/>
  <c r="G261" i="3"/>
  <c r="G582" i="3"/>
  <c r="G262" i="3"/>
  <c r="G263" i="3"/>
  <c r="G264" i="3"/>
  <c r="G265" i="3"/>
  <c r="G266" i="3"/>
  <c r="G267" i="3"/>
  <c r="G583" i="3"/>
  <c r="G268" i="3"/>
  <c r="G584" i="3"/>
  <c r="G269" i="3"/>
  <c r="G585" i="3"/>
  <c r="G586" i="3"/>
  <c r="G270" i="3"/>
  <c r="G271" i="3"/>
  <c r="G272" i="3"/>
  <c r="G587" i="3"/>
  <c r="G588" i="3"/>
  <c r="G273" i="3"/>
  <c r="G274" i="3"/>
  <c r="G589" i="3"/>
  <c r="G275" i="3"/>
  <c r="G276" i="3"/>
  <c r="G277" i="3"/>
  <c r="G278" i="3"/>
  <c r="G279" i="3"/>
  <c r="G280" i="3"/>
  <c r="G281" i="3"/>
  <c r="G282" i="3"/>
  <c r="G283" i="3"/>
  <c r="G284" i="3"/>
  <c r="G285" i="3"/>
  <c r="G590" i="3"/>
  <c r="G286" i="3"/>
  <c r="G287" i="3"/>
  <c r="G288" i="3"/>
  <c r="G289" i="3"/>
  <c r="G290" i="3"/>
  <c r="G291" i="3"/>
  <c r="G292" i="3"/>
  <c r="G591" i="3"/>
  <c r="G293" i="3"/>
  <c r="G294" i="3"/>
  <c r="G592" i="3"/>
  <c r="G593" i="3"/>
  <c r="G594" i="3"/>
  <c r="G295" i="3"/>
  <c r="G296" i="3"/>
  <c r="G297" i="3"/>
  <c r="G298" i="3"/>
  <c r="G299" i="3"/>
  <c r="G595" i="3"/>
  <c r="G300" i="3"/>
  <c r="G301" i="3"/>
  <c r="G302" i="3"/>
  <c r="G303" i="3"/>
  <c r="G304" i="3"/>
  <c r="G305" i="3"/>
  <c r="G306" i="3"/>
  <c r="G307" i="3"/>
  <c r="G308" i="3"/>
  <c r="G309" i="3"/>
  <c r="G596" i="3"/>
  <c r="G310" i="3"/>
  <c r="G311" i="3"/>
  <c r="G312" i="3"/>
  <c r="G597" i="3"/>
  <c r="G313" i="3"/>
  <c r="G598" i="3"/>
  <c r="G314" i="3"/>
  <c r="G599" i="3"/>
  <c r="G315" i="3"/>
  <c r="G316" i="3"/>
  <c r="G600" i="3"/>
  <c r="G601" i="3"/>
  <c r="G602" i="3"/>
  <c r="G317" i="3"/>
  <c r="G603" i="3"/>
  <c r="G604" i="3"/>
  <c r="G605" i="3"/>
  <c r="G606" i="3"/>
  <c r="G318" i="3"/>
  <c r="G319" i="3"/>
  <c r="G320" i="3"/>
  <c r="G321" i="3"/>
  <c r="G322" i="3"/>
  <c r="G607" i="3"/>
  <c r="G608" i="3"/>
  <c r="G609" i="3"/>
  <c r="G323" i="3"/>
  <c r="G610" i="3"/>
  <c r="G324" i="3"/>
  <c r="G325" i="3"/>
  <c r="G611" i="3"/>
  <c r="G612" i="3"/>
  <c r="G613" i="3"/>
  <c r="G614" i="3"/>
  <c r="G326" i="3"/>
  <c r="G327" i="3"/>
  <c r="G615" i="3"/>
  <c r="G328" i="3"/>
  <c r="G616" i="3"/>
  <c r="G617" i="3"/>
  <c r="G618" i="3"/>
  <c r="G619" i="3"/>
  <c r="G329" i="3"/>
  <c r="G620" i="3"/>
  <c r="G621" i="3"/>
  <c r="G622" i="3"/>
  <c r="G623" i="3"/>
  <c r="G624" i="3"/>
  <c r="G625" i="3"/>
  <c r="G626" i="3"/>
  <c r="G627" i="3"/>
  <c r="G628" i="3"/>
  <c r="G330" i="3"/>
  <c r="G331" i="3"/>
  <c r="G629" i="3"/>
  <c r="G332" i="3"/>
  <c r="G630" i="3"/>
  <c r="G631" i="3"/>
  <c r="G632" i="3"/>
  <c r="G633" i="3"/>
  <c r="G634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635" i="3"/>
  <c r="G347" i="3"/>
  <c r="G348" i="3"/>
  <c r="G636" i="3"/>
  <c r="G637" i="3"/>
  <c r="G638" i="3"/>
  <c r="G349" i="3"/>
  <c r="G350" i="3"/>
  <c r="G351" i="3"/>
  <c r="G352" i="3"/>
  <c r="G353" i="3"/>
  <c r="G354" i="3"/>
  <c r="G355" i="3"/>
  <c r="G356" i="3"/>
  <c r="G357" i="3"/>
  <c r="G358" i="3"/>
  <c r="G359" i="3"/>
  <c r="G639" i="3"/>
  <c r="G360" i="3"/>
  <c r="G361" i="3"/>
  <c r="G362" i="3"/>
  <c r="G640" i="3"/>
  <c r="G363" i="3"/>
  <c r="G364" i="3"/>
  <c r="G365" i="3"/>
  <c r="G366" i="3"/>
  <c r="G367" i="3"/>
  <c r="G641" i="3"/>
  <c r="G642" i="3"/>
  <c r="G368" i="3"/>
  <c r="G369" i="3"/>
  <c r="G370" i="3"/>
  <c r="G643" i="3"/>
  <c r="G371" i="3"/>
  <c r="G372" i="3"/>
  <c r="G373" i="3"/>
  <c r="G374" i="3"/>
  <c r="G375" i="3"/>
  <c r="G376" i="3"/>
  <c r="G377" i="3"/>
  <c r="G378" i="3"/>
  <c r="G644" i="3"/>
  <c r="G645" i="3"/>
  <c r="G646" i="3"/>
  <c r="G647" i="3"/>
  <c r="G648" i="3"/>
  <c r="G379" i="3"/>
  <c r="G380" i="3"/>
  <c r="G381" i="3"/>
  <c r="G382" i="3"/>
  <c r="G383" i="3"/>
  <c r="G384" i="3"/>
  <c r="G649" i="3"/>
  <c r="G650" i="3"/>
  <c r="G2" i="3"/>
  <c r="E3" i="3"/>
  <c r="E4" i="3"/>
  <c r="E5" i="3"/>
  <c r="E6" i="3"/>
  <c r="E385" i="3"/>
  <c r="E386" i="3"/>
  <c r="E7" i="3"/>
  <c r="E387" i="3"/>
  <c r="E388" i="3"/>
  <c r="E8" i="3"/>
  <c r="E9" i="3"/>
  <c r="E389" i="3"/>
  <c r="E390" i="3"/>
  <c r="E391" i="3"/>
  <c r="E10" i="3"/>
  <c r="E11" i="3"/>
  <c r="E12" i="3"/>
  <c r="E392" i="3"/>
  <c r="E393" i="3"/>
  <c r="E394" i="3"/>
  <c r="E395" i="3"/>
  <c r="E396" i="3"/>
  <c r="E397" i="3"/>
  <c r="E13" i="3"/>
  <c r="E14" i="3"/>
  <c r="E398" i="3"/>
  <c r="E399" i="3"/>
  <c r="E400" i="3"/>
  <c r="E401" i="3"/>
  <c r="E402" i="3"/>
  <c r="E403" i="3"/>
  <c r="E404" i="3"/>
  <c r="E405" i="3"/>
  <c r="E406" i="3"/>
  <c r="E15" i="3"/>
  <c r="E407" i="3"/>
  <c r="E408" i="3"/>
  <c r="E16" i="3"/>
  <c r="E17" i="3"/>
  <c r="E18" i="3"/>
  <c r="E409" i="3"/>
  <c r="E410" i="3"/>
  <c r="E411" i="3"/>
  <c r="E19" i="3"/>
  <c r="E20" i="3"/>
  <c r="E21" i="3"/>
  <c r="E412" i="3"/>
  <c r="E413" i="3"/>
  <c r="E22" i="3"/>
  <c r="E23" i="3"/>
  <c r="E24" i="3"/>
  <c r="E414" i="3"/>
  <c r="E25" i="3"/>
  <c r="E26" i="3"/>
  <c r="E27" i="3"/>
  <c r="E28" i="3"/>
  <c r="E415" i="3"/>
  <c r="E416" i="3"/>
  <c r="E29" i="3"/>
  <c r="E30" i="3"/>
  <c r="E31" i="3"/>
  <c r="E32" i="3"/>
  <c r="E33" i="3"/>
  <c r="E34" i="3"/>
  <c r="E35" i="3"/>
  <c r="E417" i="3"/>
  <c r="E36" i="3"/>
  <c r="E37" i="3"/>
  <c r="E38" i="3"/>
  <c r="E418" i="3"/>
  <c r="E419" i="3"/>
  <c r="E39" i="3"/>
  <c r="E420" i="3"/>
  <c r="E40" i="3"/>
  <c r="E421" i="3"/>
  <c r="E422" i="3"/>
  <c r="E41" i="3"/>
  <c r="E423" i="3"/>
  <c r="E42" i="3"/>
  <c r="E424" i="3"/>
  <c r="E425" i="3"/>
  <c r="E43" i="3"/>
  <c r="E426" i="3"/>
  <c r="E44" i="3"/>
  <c r="E45" i="3"/>
  <c r="E46" i="3"/>
  <c r="E47" i="3"/>
  <c r="E427" i="3"/>
  <c r="E428" i="3"/>
  <c r="E48" i="3"/>
  <c r="E49" i="3"/>
  <c r="E50" i="3"/>
  <c r="E51" i="3"/>
  <c r="E429" i="3"/>
  <c r="E52" i="3"/>
  <c r="E430" i="3"/>
  <c r="E53" i="3"/>
  <c r="E54" i="3"/>
  <c r="E55" i="3"/>
  <c r="E431" i="3"/>
  <c r="E432" i="3"/>
  <c r="E433" i="3"/>
  <c r="E56" i="3"/>
  <c r="E434" i="3"/>
  <c r="E57" i="3"/>
  <c r="E58" i="3"/>
  <c r="E435" i="3"/>
  <c r="E436" i="3"/>
  <c r="E59" i="3"/>
  <c r="E437" i="3"/>
  <c r="E60" i="3"/>
  <c r="E61" i="3"/>
  <c r="E438" i="3"/>
  <c r="E439" i="3"/>
  <c r="E440" i="3"/>
  <c r="E441" i="3"/>
  <c r="E442" i="3"/>
  <c r="E443" i="3"/>
  <c r="E444" i="3"/>
  <c r="E62" i="3"/>
  <c r="E445" i="3"/>
  <c r="E63" i="3"/>
  <c r="E446" i="3"/>
  <c r="E64" i="3"/>
  <c r="E447" i="3"/>
  <c r="E65" i="3"/>
  <c r="E66" i="3"/>
  <c r="E448" i="3"/>
  <c r="E449" i="3"/>
  <c r="E67" i="3"/>
  <c r="E68" i="3"/>
  <c r="E69" i="3"/>
  <c r="E70" i="3"/>
  <c r="E71" i="3"/>
  <c r="E72" i="3"/>
  <c r="E450" i="3"/>
  <c r="E73" i="3"/>
  <c r="E451" i="3"/>
  <c r="E74" i="3"/>
  <c r="E452" i="3"/>
  <c r="E75" i="3"/>
  <c r="E453" i="3"/>
  <c r="E76" i="3"/>
  <c r="E77" i="3"/>
  <c r="E78" i="3"/>
  <c r="E454" i="3"/>
  <c r="E79" i="3"/>
  <c r="E80" i="3"/>
  <c r="E455" i="3"/>
  <c r="E81" i="3"/>
  <c r="E456" i="3"/>
  <c r="E457" i="3"/>
  <c r="E82" i="3"/>
  <c r="E83" i="3"/>
  <c r="E458" i="3"/>
  <c r="E84" i="3"/>
  <c r="E85" i="3"/>
  <c r="E86" i="3"/>
  <c r="E87" i="3"/>
  <c r="E88" i="3"/>
  <c r="E459" i="3"/>
  <c r="E460" i="3"/>
  <c r="E461" i="3"/>
  <c r="E462" i="3"/>
  <c r="E89" i="3"/>
  <c r="E463" i="3"/>
  <c r="E90" i="3"/>
  <c r="E464" i="3"/>
  <c r="E465" i="3"/>
  <c r="E91" i="3"/>
  <c r="E466" i="3"/>
  <c r="E467" i="3"/>
  <c r="E468" i="3"/>
  <c r="E469" i="3"/>
  <c r="E470" i="3"/>
  <c r="E471" i="3"/>
  <c r="E472" i="3"/>
  <c r="E473" i="3"/>
  <c r="E474" i="3"/>
  <c r="E475" i="3"/>
  <c r="E92" i="3"/>
  <c r="E93" i="3"/>
  <c r="E94" i="3"/>
  <c r="E476" i="3"/>
  <c r="E477" i="3"/>
  <c r="E478" i="3"/>
  <c r="E95" i="3"/>
  <c r="E96" i="3"/>
  <c r="E479" i="3"/>
  <c r="E97" i="3"/>
  <c r="E480" i="3"/>
  <c r="E481" i="3"/>
  <c r="E482" i="3"/>
  <c r="E483" i="3"/>
  <c r="E484" i="3"/>
  <c r="E98" i="3"/>
  <c r="E99" i="3"/>
  <c r="E100" i="3"/>
  <c r="E485" i="3"/>
  <c r="E486" i="3"/>
  <c r="E487" i="3"/>
  <c r="E101" i="3"/>
  <c r="E488" i="3"/>
  <c r="E102" i="3"/>
  <c r="E103" i="3"/>
  <c r="E489" i="3"/>
  <c r="E490" i="3"/>
  <c r="E491" i="3"/>
  <c r="E104" i="3"/>
  <c r="E492" i="3"/>
  <c r="E493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494" i="3"/>
  <c r="E118" i="3"/>
  <c r="E495" i="3"/>
  <c r="E119" i="3"/>
  <c r="E120" i="3"/>
  <c r="E121" i="3"/>
  <c r="E496" i="3"/>
  <c r="E122" i="3"/>
  <c r="E123" i="3"/>
  <c r="E124" i="3"/>
  <c r="E125" i="3"/>
  <c r="E126" i="3"/>
  <c r="E497" i="3"/>
  <c r="E127" i="3"/>
  <c r="E128" i="3"/>
  <c r="E129" i="3"/>
  <c r="E498" i="3"/>
  <c r="E499" i="3"/>
  <c r="E130" i="3"/>
  <c r="E131" i="3"/>
  <c r="E500" i="3"/>
  <c r="E501" i="3"/>
  <c r="E502" i="3"/>
  <c r="E503" i="3"/>
  <c r="E504" i="3"/>
  <c r="E505" i="3"/>
  <c r="E132" i="3"/>
  <c r="E133" i="3"/>
  <c r="E134" i="3"/>
  <c r="E135" i="3"/>
  <c r="E136" i="3"/>
  <c r="E506" i="3"/>
  <c r="E507" i="3"/>
  <c r="E137" i="3"/>
  <c r="E138" i="3"/>
  <c r="E139" i="3"/>
  <c r="E140" i="3"/>
  <c r="E141" i="3"/>
  <c r="E508" i="3"/>
  <c r="E142" i="3"/>
  <c r="E143" i="3"/>
  <c r="E144" i="3"/>
  <c r="E509" i="3"/>
  <c r="E510" i="3"/>
  <c r="E511" i="3"/>
  <c r="E512" i="3"/>
  <c r="E145" i="3"/>
  <c r="E513" i="3"/>
  <c r="E146" i="3"/>
  <c r="E147" i="3"/>
  <c r="E148" i="3"/>
  <c r="E514" i="3"/>
  <c r="E149" i="3"/>
  <c r="E515" i="3"/>
  <c r="E516" i="3"/>
  <c r="E517" i="3"/>
  <c r="E518" i="3"/>
  <c r="E519" i="3"/>
  <c r="E520" i="3"/>
  <c r="E521" i="3"/>
  <c r="E522" i="3"/>
  <c r="E523" i="3"/>
  <c r="E524" i="3"/>
  <c r="E150" i="3"/>
  <c r="E151" i="3"/>
  <c r="E152" i="3"/>
  <c r="E525" i="3"/>
  <c r="E153" i="3"/>
  <c r="E154" i="3"/>
  <c r="E155" i="3"/>
  <c r="E526" i="3"/>
  <c r="E527" i="3"/>
  <c r="E528" i="3"/>
  <c r="E156" i="3"/>
  <c r="E157" i="3"/>
  <c r="E158" i="3"/>
  <c r="E529" i="3"/>
  <c r="E530" i="3"/>
  <c r="E159" i="3"/>
  <c r="E160" i="3"/>
  <c r="E531" i="3"/>
  <c r="E532" i="3"/>
  <c r="E533" i="3"/>
  <c r="E161" i="3"/>
  <c r="E534" i="3"/>
  <c r="E162" i="3"/>
  <c r="E163" i="3"/>
  <c r="E164" i="3"/>
  <c r="E165" i="3"/>
  <c r="E535" i="3"/>
  <c r="E166" i="3"/>
  <c r="E167" i="3"/>
  <c r="E168" i="3"/>
  <c r="E169" i="3"/>
  <c r="E536" i="3"/>
  <c r="E170" i="3"/>
  <c r="E171" i="3"/>
  <c r="E172" i="3"/>
  <c r="E537" i="3"/>
  <c r="E538" i="3"/>
  <c r="E539" i="3"/>
  <c r="E540" i="3"/>
  <c r="E173" i="3"/>
  <c r="E174" i="3"/>
  <c r="E175" i="3"/>
  <c r="E176" i="3"/>
  <c r="E541" i="3"/>
  <c r="E177" i="3"/>
  <c r="E178" i="3"/>
  <c r="E542" i="3"/>
  <c r="E543" i="3"/>
  <c r="E544" i="3"/>
  <c r="E179" i="3"/>
  <c r="E180" i="3"/>
  <c r="E545" i="3"/>
  <c r="E546" i="3"/>
  <c r="E181" i="3"/>
  <c r="E182" i="3"/>
  <c r="E183" i="3"/>
  <c r="E547" i="3"/>
  <c r="E184" i="3"/>
  <c r="E548" i="3"/>
  <c r="E185" i="3"/>
  <c r="E186" i="3"/>
  <c r="E187" i="3"/>
  <c r="E549" i="3"/>
  <c r="E550" i="3"/>
  <c r="E551" i="3"/>
  <c r="E188" i="3"/>
  <c r="E189" i="3"/>
  <c r="E190" i="3"/>
  <c r="E191" i="3"/>
  <c r="E192" i="3"/>
  <c r="E193" i="3"/>
  <c r="E194" i="3"/>
  <c r="E195" i="3"/>
  <c r="E552" i="3"/>
  <c r="E196" i="3"/>
  <c r="E197" i="3"/>
  <c r="E198" i="3"/>
  <c r="E199" i="3"/>
  <c r="E200" i="3"/>
  <c r="E201" i="3"/>
  <c r="E553" i="3"/>
  <c r="E202" i="3"/>
  <c r="E203" i="3"/>
  <c r="E204" i="3"/>
  <c r="E205" i="3"/>
  <c r="E206" i="3"/>
  <c r="E207" i="3"/>
  <c r="E208" i="3"/>
  <c r="E209" i="3"/>
  <c r="E554" i="3"/>
  <c r="E555" i="3"/>
  <c r="E556" i="3"/>
  <c r="E210" i="3"/>
  <c r="E211" i="3"/>
  <c r="E212" i="3"/>
  <c r="E557" i="3"/>
  <c r="E558" i="3"/>
  <c r="E213" i="3"/>
  <c r="E214" i="3"/>
  <c r="E559" i="3"/>
  <c r="E215" i="3"/>
  <c r="E216" i="3"/>
  <c r="E217" i="3"/>
  <c r="E218" i="3"/>
  <c r="E219" i="3"/>
  <c r="E220" i="3"/>
  <c r="E221" i="3"/>
  <c r="E560" i="3"/>
  <c r="E561" i="3"/>
  <c r="E222" i="3"/>
  <c r="E223" i="3"/>
  <c r="E224" i="3"/>
  <c r="E562" i="3"/>
  <c r="E563" i="3"/>
  <c r="E225" i="3"/>
  <c r="E226" i="3"/>
  <c r="E227" i="3"/>
  <c r="E228" i="3"/>
  <c r="E229" i="3"/>
  <c r="E230" i="3"/>
  <c r="E564" i="3"/>
  <c r="E565" i="3"/>
  <c r="E231" i="3"/>
  <c r="E566" i="3"/>
  <c r="E232" i="3"/>
  <c r="E567" i="3"/>
  <c r="E233" i="3"/>
  <c r="E234" i="3"/>
  <c r="E568" i="3"/>
  <c r="E235" i="3"/>
  <c r="E569" i="3"/>
  <c r="E570" i="3"/>
  <c r="E236" i="3"/>
  <c r="E237" i="3"/>
  <c r="E238" i="3"/>
  <c r="E239" i="3"/>
  <c r="E240" i="3"/>
  <c r="E241" i="3"/>
  <c r="E242" i="3"/>
  <c r="E243" i="3"/>
  <c r="E244" i="3"/>
  <c r="E571" i="3"/>
  <c r="E572" i="3"/>
  <c r="E245" i="3"/>
  <c r="E246" i="3"/>
  <c r="E247" i="3"/>
  <c r="E248" i="3"/>
  <c r="E249" i="3"/>
  <c r="E250" i="3"/>
  <c r="E251" i="3"/>
  <c r="E252" i="3"/>
  <c r="E253" i="3"/>
  <c r="E573" i="3"/>
  <c r="E574" i="3"/>
  <c r="E575" i="3"/>
  <c r="E576" i="3"/>
  <c r="E577" i="3"/>
  <c r="E578" i="3"/>
  <c r="E579" i="3"/>
  <c r="E580" i="3"/>
  <c r="E254" i="3"/>
  <c r="E255" i="3"/>
  <c r="E256" i="3"/>
  <c r="E581" i="3"/>
  <c r="E257" i="3"/>
  <c r="E258" i="3"/>
  <c r="E259" i="3"/>
  <c r="E260" i="3"/>
  <c r="E261" i="3"/>
  <c r="E582" i="3"/>
  <c r="E262" i="3"/>
  <c r="E263" i="3"/>
  <c r="E264" i="3"/>
  <c r="E265" i="3"/>
  <c r="E266" i="3"/>
  <c r="E267" i="3"/>
  <c r="E583" i="3"/>
  <c r="E268" i="3"/>
  <c r="E584" i="3"/>
  <c r="E269" i="3"/>
  <c r="E585" i="3"/>
  <c r="E586" i="3"/>
  <c r="E270" i="3"/>
  <c r="E271" i="3"/>
  <c r="E272" i="3"/>
  <c r="E587" i="3"/>
  <c r="E588" i="3"/>
  <c r="E273" i="3"/>
  <c r="E274" i="3"/>
  <c r="E589" i="3"/>
  <c r="E275" i="3"/>
  <c r="E276" i="3"/>
  <c r="E277" i="3"/>
  <c r="E278" i="3"/>
  <c r="E279" i="3"/>
  <c r="E280" i="3"/>
  <c r="E281" i="3"/>
  <c r="E282" i="3"/>
  <c r="E283" i="3"/>
  <c r="E284" i="3"/>
  <c r="E285" i="3"/>
  <c r="E590" i="3"/>
  <c r="E286" i="3"/>
  <c r="E287" i="3"/>
  <c r="E288" i="3"/>
  <c r="E289" i="3"/>
  <c r="E290" i="3"/>
  <c r="E291" i="3"/>
  <c r="E292" i="3"/>
  <c r="E591" i="3"/>
  <c r="E293" i="3"/>
  <c r="E294" i="3"/>
  <c r="E592" i="3"/>
  <c r="E593" i="3"/>
  <c r="E594" i="3"/>
  <c r="E295" i="3"/>
  <c r="E296" i="3"/>
  <c r="E297" i="3"/>
  <c r="E298" i="3"/>
  <c r="E299" i="3"/>
  <c r="E595" i="3"/>
  <c r="E300" i="3"/>
  <c r="E301" i="3"/>
  <c r="E302" i="3"/>
  <c r="E303" i="3"/>
  <c r="E304" i="3"/>
  <c r="E305" i="3"/>
  <c r="E306" i="3"/>
  <c r="E307" i="3"/>
  <c r="E308" i="3"/>
  <c r="E309" i="3"/>
  <c r="E596" i="3"/>
  <c r="E310" i="3"/>
  <c r="E311" i="3"/>
  <c r="E312" i="3"/>
  <c r="E597" i="3"/>
  <c r="E313" i="3"/>
  <c r="E598" i="3"/>
  <c r="E314" i="3"/>
  <c r="E599" i="3"/>
  <c r="E315" i="3"/>
  <c r="E316" i="3"/>
  <c r="E600" i="3"/>
  <c r="E601" i="3"/>
  <c r="E602" i="3"/>
  <c r="E317" i="3"/>
  <c r="E603" i="3"/>
  <c r="E604" i="3"/>
  <c r="E605" i="3"/>
  <c r="E606" i="3"/>
  <c r="E318" i="3"/>
  <c r="E319" i="3"/>
  <c r="E320" i="3"/>
  <c r="E321" i="3"/>
  <c r="E322" i="3"/>
  <c r="E607" i="3"/>
  <c r="E608" i="3"/>
  <c r="E609" i="3"/>
  <c r="E323" i="3"/>
  <c r="E610" i="3"/>
  <c r="E324" i="3"/>
  <c r="E325" i="3"/>
  <c r="E611" i="3"/>
  <c r="E612" i="3"/>
  <c r="E613" i="3"/>
  <c r="E614" i="3"/>
  <c r="E326" i="3"/>
  <c r="E327" i="3"/>
  <c r="E615" i="3"/>
  <c r="E328" i="3"/>
  <c r="E616" i="3"/>
  <c r="E617" i="3"/>
  <c r="E618" i="3"/>
  <c r="E619" i="3"/>
  <c r="E329" i="3"/>
  <c r="E620" i="3"/>
  <c r="E621" i="3"/>
  <c r="E622" i="3"/>
  <c r="E623" i="3"/>
  <c r="E624" i="3"/>
  <c r="E625" i="3"/>
  <c r="E626" i="3"/>
  <c r="E627" i="3"/>
  <c r="E628" i="3"/>
  <c r="E330" i="3"/>
  <c r="E331" i="3"/>
  <c r="E629" i="3"/>
  <c r="E332" i="3"/>
  <c r="E630" i="3"/>
  <c r="E631" i="3"/>
  <c r="E632" i="3"/>
  <c r="E633" i="3"/>
  <c r="E634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635" i="3"/>
  <c r="E347" i="3"/>
  <c r="E348" i="3"/>
  <c r="E636" i="3"/>
  <c r="E637" i="3"/>
  <c r="E638" i="3"/>
  <c r="E349" i="3"/>
  <c r="E350" i="3"/>
  <c r="E351" i="3"/>
  <c r="E352" i="3"/>
  <c r="E353" i="3"/>
  <c r="E354" i="3"/>
  <c r="E355" i="3"/>
  <c r="E356" i="3"/>
  <c r="E357" i="3"/>
  <c r="E358" i="3"/>
  <c r="E359" i="3"/>
  <c r="E639" i="3"/>
  <c r="E360" i="3"/>
  <c r="E361" i="3"/>
  <c r="E362" i="3"/>
  <c r="E640" i="3"/>
  <c r="E363" i="3"/>
  <c r="E364" i="3"/>
  <c r="E365" i="3"/>
  <c r="E366" i="3"/>
  <c r="E367" i="3"/>
  <c r="E641" i="3"/>
  <c r="E642" i="3"/>
  <c r="E368" i="3"/>
  <c r="E369" i="3"/>
  <c r="E370" i="3"/>
  <c r="E643" i="3"/>
  <c r="E371" i="3"/>
  <c r="E372" i="3"/>
  <c r="E373" i="3"/>
  <c r="E374" i="3"/>
  <c r="E375" i="3"/>
  <c r="E376" i="3"/>
  <c r="E377" i="3"/>
  <c r="E378" i="3"/>
  <c r="E644" i="3"/>
  <c r="E645" i="3"/>
  <c r="E646" i="3"/>
  <c r="E647" i="3"/>
  <c r="E648" i="3"/>
  <c r="E379" i="3"/>
  <c r="E380" i="3"/>
  <c r="E381" i="3"/>
  <c r="E382" i="3"/>
  <c r="E383" i="3"/>
  <c r="E384" i="3"/>
  <c r="E649" i="3"/>
  <c r="E650" i="3"/>
  <c r="E2" i="3"/>
  <c r="L13" i="4" l="1"/>
  <c r="L12" i="4"/>
  <c r="L12" i="3"/>
  <c r="L11" i="3"/>
  <c r="H347" i="4"/>
  <c r="I347" i="4" s="1"/>
  <c r="H293" i="4"/>
  <c r="I293" i="4" s="1"/>
  <c r="H121" i="4"/>
  <c r="I121" i="4" s="1"/>
  <c r="H14" i="4"/>
  <c r="I14" i="4" s="1"/>
  <c r="H16" i="4"/>
  <c r="I16" i="4" s="1"/>
  <c r="H126" i="4"/>
  <c r="I126" i="4" s="1"/>
  <c r="H22" i="4"/>
  <c r="I22" i="4" s="1"/>
  <c r="H36" i="4"/>
  <c r="I36" i="4" s="1"/>
  <c r="H488" i="4"/>
  <c r="I488" i="4" s="1"/>
  <c r="H210" i="4"/>
  <c r="I210" i="4" s="1"/>
  <c r="H340" i="4"/>
  <c r="I340" i="4" s="1"/>
  <c r="H601" i="4"/>
  <c r="I601" i="4" s="1"/>
  <c r="H369" i="4"/>
  <c r="I369" i="4" s="1"/>
  <c r="H516" i="4"/>
  <c r="I516" i="4" s="1"/>
  <c r="H518" i="4"/>
  <c r="I518" i="4" s="1"/>
  <c r="H520" i="4"/>
  <c r="I520" i="4" s="1"/>
  <c r="H377" i="4"/>
  <c r="I377" i="4" s="1"/>
  <c r="H544" i="4"/>
  <c r="I544" i="4" s="1"/>
  <c r="H498" i="4"/>
  <c r="I498" i="4" s="1"/>
  <c r="H537" i="4"/>
  <c r="I537" i="4" s="1"/>
  <c r="H398" i="4"/>
  <c r="I398" i="4" s="1"/>
  <c r="H258" i="4"/>
  <c r="I258" i="4" s="1"/>
  <c r="H319" i="4"/>
  <c r="I319" i="4" s="1"/>
  <c r="H216" i="4"/>
  <c r="I216" i="4" s="1"/>
  <c r="H481" i="4"/>
  <c r="I481" i="4" s="1"/>
  <c r="H110" i="4"/>
  <c r="I110" i="4" s="1"/>
  <c r="H118" i="4"/>
  <c r="I118" i="4" s="1"/>
  <c r="H31" i="4"/>
  <c r="I31" i="4" s="1"/>
  <c r="H37" i="4"/>
  <c r="I37" i="4" s="1"/>
  <c r="H147" i="4"/>
  <c r="I147" i="4" s="1"/>
  <c r="H156" i="4"/>
  <c r="I156" i="4" s="1"/>
  <c r="H161" i="4"/>
  <c r="I161" i="4" s="1"/>
  <c r="H166" i="4"/>
  <c r="I166" i="4" s="1"/>
  <c r="H170" i="4"/>
  <c r="I170" i="4" s="1"/>
  <c r="H486" i="4"/>
  <c r="I486" i="4" s="1"/>
  <c r="H226" i="4"/>
  <c r="I226" i="4" s="1"/>
  <c r="H408" i="4"/>
  <c r="I408" i="4" s="1"/>
  <c r="H92" i="4"/>
  <c r="I92" i="4" s="1"/>
  <c r="H96" i="4"/>
  <c r="I96" i="4" s="1"/>
  <c r="H412" i="4"/>
  <c r="I412" i="4" s="1"/>
  <c r="H243" i="4"/>
  <c r="I243" i="4" s="1"/>
  <c r="H246" i="4"/>
  <c r="I246" i="4" s="1"/>
  <c r="H248" i="4"/>
  <c r="I248" i="4" s="1"/>
  <c r="H278" i="4"/>
  <c r="I278" i="4" s="1"/>
  <c r="H436" i="4"/>
  <c r="I436" i="4" s="1"/>
  <c r="H443" i="4"/>
  <c r="I443" i="4" s="1"/>
  <c r="H608" i="4"/>
  <c r="I608" i="4" s="1"/>
  <c r="H300" i="4"/>
  <c r="I300" i="4" s="1"/>
  <c r="H320" i="4"/>
  <c r="I320" i="4" s="1"/>
  <c r="H484" i="4"/>
  <c r="I484" i="4" s="1"/>
  <c r="H489" i="4"/>
  <c r="I489" i="4" s="1"/>
  <c r="H358" i="4"/>
  <c r="I358" i="4" s="1"/>
  <c r="H494" i="4"/>
  <c r="I494" i="4" s="1"/>
  <c r="H390" i="4"/>
  <c r="I390" i="4" s="1"/>
  <c r="H429" i="4"/>
  <c r="I429" i="4" s="1"/>
  <c r="H593" i="4"/>
  <c r="I593" i="4" s="1"/>
  <c r="H324" i="4"/>
  <c r="I324" i="4" s="1"/>
  <c r="H251" i="4"/>
  <c r="I251" i="4" s="1"/>
  <c r="H119" i="4"/>
  <c r="I119" i="4" s="1"/>
  <c r="H125" i="4"/>
  <c r="I125" i="4" s="1"/>
  <c r="H309" i="4"/>
  <c r="I309" i="4" s="1"/>
  <c r="H225" i="4"/>
  <c r="I225" i="4" s="1"/>
  <c r="H492" i="4"/>
  <c r="I492" i="4" s="1"/>
  <c r="H500" i="4"/>
  <c r="I500" i="4" s="1"/>
  <c r="H508" i="4"/>
  <c r="I508" i="4" s="1"/>
  <c r="H403" i="4"/>
  <c r="I403" i="4" s="1"/>
  <c r="H419" i="4"/>
  <c r="I419" i="4" s="1"/>
  <c r="H423" i="4"/>
  <c r="I423" i="4" s="1"/>
  <c r="H558" i="4"/>
  <c r="I558" i="4" s="1"/>
  <c r="H270" i="4"/>
  <c r="I270" i="4" s="1"/>
  <c r="H137" i="4"/>
  <c r="I137" i="4" s="1"/>
  <c r="H47" i="4"/>
  <c r="I47" i="4" s="1"/>
  <c r="H146" i="4"/>
  <c r="I146" i="4" s="1"/>
  <c r="H70" i="4"/>
  <c r="I70" i="4" s="1"/>
  <c r="H297" i="4"/>
  <c r="I297" i="4" s="1"/>
  <c r="H337" i="4"/>
  <c r="I337" i="4" s="1"/>
  <c r="H548" i="4"/>
  <c r="I548" i="4" s="1"/>
  <c r="H88" i="4"/>
  <c r="I88" i="4" s="1"/>
  <c r="H229" i="4"/>
  <c r="I229" i="4" s="1"/>
  <c r="H250" i="4"/>
  <c r="I250" i="4" s="1"/>
  <c r="H434" i="4"/>
  <c r="I434" i="4" s="1"/>
  <c r="H501" i="4"/>
  <c r="I501" i="4" s="1"/>
  <c r="H394" i="4"/>
  <c r="I394" i="4" s="1"/>
  <c r="H264" i="4"/>
  <c r="I264" i="4" s="1"/>
  <c r="H271" i="4"/>
  <c r="I271" i="4" s="1"/>
  <c r="H84" i="4"/>
  <c r="I84" i="4" s="1"/>
  <c r="H197" i="4"/>
  <c r="I197" i="4" s="1"/>
  <c r="H318" i="4"/>
  <c r="I318" i="4" s="1"/>
  <c r="H618" i="4"/>
  <c r="I618" i="4" s="1"/>
  <c r="H399" i="4"/>
  <c r="I399" i="4" s="1"/>
  <c r="H543" i="4"/>
  <c r="I543" i="4" s="1"/>
  <c r="H570" i="4"/>
  <c r="I570" i="4" s="1"/>
  <c r="H449" i="4"/>
  <c r="I449" i="4" s="1"/>
  <c r="H578" i="4"/>
  <c r="I578" i="4" s="1"/>
  <c r="H637" i="4"/>
  <c r="I637" i="4" s="1"/>
  <c r="H586" i="4"/>
  <c r="I586" i="4" s="1"/>
  <c r="H462" i="4"/>
  <c r="I462" i="4" s="1"/>
  <c r="H600" i="4"/>
  <c r="I600" i="4" s="1"/>
  <c r="H17" i="4"/>
  <c r="I17" i="4" s="1"/>
  <c r="H26" i="4"/>
  <c r="I26" i="4" s="1"/>
  <c r="H133" i="4"/>
  <c r="I133" i="4" s="1"/>
  <c r="H134" i="4"/>
  <c r="I134" i="4" s="1"/>
  <c r="H138" i="4"/>
  <c r="I138" i="4" s="1"/>
  <c r="H140" i="4"/>
  <c r="I140" i="4" s="1"/>
  <c r="H145" i="4"/>
  <c r="I145" i="4" s="1"/>
  <c r="H48" i="4"/>
  <c r="I48" i="4" s="1"/>
  <c r="H51" i="4"/>
  <c r="I51" i="4" s="1"/>
  <c r="H56" i="4"/>
  <c r="I56" i="4" s="1"/>
  <c r="H162" i="4"/>
  <c r="I162" i="4" s="1"/>
  <c r="H610" i="4"/>
  <c r="I610" i="4" s="1"/>
  <c r="H73" i="4"/>
  <c r="I73" i="4" s="1"/>
  <c r="H82" i="4"/>
  <c r="I82" i="4" s="1"/>
  <c r="H206" i="4"/>
  <c r="I206" i="4" s="1"/>
  <c r="H477" i="4"/>
  <c r="I477" i="4" s="1"/>
  <c r="H331" i="4"/>
  <c r="I331" i="4" s="1"/>
  <c r="H334" i="4"/>
  <c r="I334" i="4" s="1"/>
  <c r="H524" i="4"/>
  <c r="I524" i="4" s="1"/>
  <c r="H405" i="4"/>
  <c r="I405" i="4" s="1"/>
  <c r="H551" i="4"/>
  <c r="I551" i="4" s="1"/>
  <c r="H104" i="4"/>
  <c r="I104" i="4" s="1"/>
  <c r="H301" i="4"/>
  <c r="I301" i="4" s="1"/>
  <c r="H315" i="4"/>
  <c r="I315" i="4" s="1"/>
  <c r="H505" i="4"/>
  <c r="I505" i="4" s="1"/>
  <c r="H395" i="4"/>
  <c r="I395" i="4" s="1"/>
  <c r="H254" i="4"/>
  <c r="I254" i="4" s="1"/>
  <c r="H430" i="4"/>
  <c r="I430" i="4" s="1"/>
  <c r="H433" i="4"/>
  <c r="I433" i="4" s="1"/>
  <c r="H439" i="4"/>
  <c r="I439" i="4" s="1"/>
  <c r="H565" i="4"/>
  <c r="I565" i="4" s="1"/>
  <c r="H597" i="4"/>
  <c r="I597" i="4" s="1"/>
  <c r="H599" i="4"/>
  <c r="I599" i="4" s="1"/>
  <c r="H292" i="4"/>
  <c r="I292" i="4" s="1"/>
  <c r="H7" i="4"/>
  <c r="I7" i="4" s="1"/>
  <c r="H117" i="4"/>
  <c r="I117" i="4" s="1"/>
  <c r="H33" i="4"/>
  <c r="I33" i="4" s="1"/>
  <c r="H63" i="4"/>
  <c r="I63" i="4" s="1"/>
  <c r="H69" i="4"/>
  <c r="I69" i="4" s="1"/>
  <c r="H302" i="4"/>
  <c r="I302" i="4" s="1"/>
  <c r="H219" i="4"/>
  <c r="I219" i="4" s="1"/>
  <c r="H348" i="4"/>
  <c r="I348" i="4" s="1"/>
  <c r="H510" i="4"/>
  <c r="I510" i="4" s="1"/>
  <c r="H511" i="4"/>
  <c r="I511" i="4" s="1"/>
  <c r="H643" i="4"/>
  <c r="I643" i="4" s="1"/>
  <c r="H382" i="4"/>
  <c r="I382" i="4" s="1"/>
  <c r="H529" i="4"/>
  <c r="I529" i="4" s="1"/>
  <c r="H466" i="4"/>
  <c r="I466" i="4" s="1"/>
  <c r="H640" i="4"/>
  <c r="I640" i="4" s="1"/>
  <c r="H469" i="4"/>
  <c r="I469" i="4" s="1"/>
  <c r="H120" i="4"/>
  <c r="I120" i="4" s="1"/>
  <c r="H122" i="4"/>
  <c r="I122" i="4" s="1"/>
  <c r="H15" i="4"/>
  <c r="I15" i="4" s="1"/>
  <c r="H25" i="4"/>
  <c r="I25" i="4" s="1"/>
  <c r="H211" i="4"/>
  <c r="I211" i="4" s="1"/>
  <c r="H342" i="4"/>
  <c r="I342" i="4" s="1"/>
  <c r="H514" i="4"/>
  <c r="I514" i="4" s="1"/>
  <c r="H517" i="4"/>
  <c r="I517" i="4" s="1"/>
  <c r="H521" i="4"/>
  <c r="I521" i="4" s="1"/>
  <c r="H536" i="4"/>
  <c r="I536" i="4" s="1"/>
  <c r="H401" i="4"/>
  <c r="I401" i="4" s="1"/>
  <c r="H411" i="4"/>
  <c r="I411" i="4" s="1"/>
  <c r="H276" i="4"/>
  <c r="I276" i="4" s="1"/>
  <c r="H112" i="4"/>
  <c r="I112" i="4" s="1"/>
  <c r="H437" i="4"/>
  <c r="I437" i="4" s="1"/>
  <c r="H285" i="4"/>
  <c r="I285" i="4" s="1"/>
  <c r="H444" i="4"/>
  <c r="I444" i="4" s="1"/>
  <c r="H632" i="4"/>
  <c r="I632" i="4" s="1"/>
  <c r="H290" i="4"/>
  <c r="I290" i="4" s="1"/>
  <c r="H470" i="4"/>
  <c r="I470" i="4" s="1"/>
  <c r="H114" i="4"/>
  <c r="I114" i="4" s="1"/>
  <c r="H305" i="4"/>
  <c r="I305" i="4" s="1"/>
  <c r="H188" i="4"/>
  <c r="I188" i="4" s="1"/>
  <c r="H196" i="4"/>
  <c r="I196" i="4" s="1"/>
  <c r="H312" i="4"/>
  <c r="I312" i="4" s="1"/>
  <c r="H201" i="4"/>
  <c r="I201" i="4" s="1"/>
  <c r="H366" i="4"/>
  <c r="I366" i="4" s="1"/>
  <c r="H367" i="4"/>
  <c r="I367" i="4" s="1"/>
  <c r="H619" i="4"/>
  <c r="I619" i="4" s="1"/>
  <c r="H381" i="4"/>
  <c r="I381" i="4" s="1"/>
  <c r="H527" i="4"/>
  <c r="I527" i="4" s="1"/>
  <c r="H530" i="4"/>
  <c r="I530" i="4" s="1"/>
  <c r="H393" i="4"/>
  <c r="I393" i="4" s="1"/>
  <c r="H644" i="4"/>
  <c r="I644" i="4" s="1"/>
  <c r="H230" i="4"/>
  <c r="I230" i="4" s="1"/>
  <c r="H98" i="4"/>
  <c r="I98" i="4" s="1"/>
  <c r="H102" i="4"/>
  <c r="I102" i="4" s="1"/>
  <c r="H421" i="4"/>
  <c r="I421" i="4" s="1"/>
  <c r="H641" i="4"/>
  <c r="I641" i="4" s="1"/>
  <c r="H609" i="4"/>
  <c r="I609" i="4" s="1"/>
  <c r="H124" i="4"/>
  <c r="I124" i="4" s="1"/>
  <c r="H52" i="4"/>
  <c r="I52" i="4" s="1"/>
  <c r="H303" i="4"/>
  <c r="I303" i="4" s="1"/>
  <c r="H308" i="4"/>
  <c r="I308" i="4" s="1"/>
  <c r="H343" i="4"/>
  <c r="I343" i="4" s="1"/>
  <c r="H496" i="4"/>
  <c r="I496" i="4" s="1"/>
  <c r="H373" i="4"/>
  <c r="I373" i="4" s="1"/>
  <c r="H406" i="4"/>
  <c r="I406" i="4" s="1"/>
  <c r="H557" i="4"/>
  <c r="I557" i="4" s="1"/>
  <c r="H420" i="4"/>
  <c r="I420" i="4" s="1"/>
  <c r="H265" i="4"/>
  <c r="I265" i="4" s="1"/>
  <c r="H268" i="4"/>
  <c r="I268" i="4" s="1"/>
  <c r="H435" i="4"/>
  <c r="I435" i="4" s="1"/>
  <c r="H563" i="4"/>
  <c r="I563" i="4" s="1"/>
  <c r="H584" i="4"/>
  <c r="I584" i="4" s="1"/>
  <c r="H461" i="4"/>
  <c r="I461" i="4" s="1"/>
  <c r="H604" i="4"/>
  <c r="I604" i="4" s="1"/>
  <c r="H291" i="4"/>
  <c r="I291" i="4" s="1"/>
  <c r="H13" i="4"/>
  <c r="I13" i="4" s="1"/>
  <c r="H34" i="4"/>
  <c r="I34" i="4" s="1"/>
  <c r="H57" i="4"/>
  <c r="I57" i="4" s="1"/>
  <c r="H167" i="4"/>
  <c r="I167" i="4" s="1"/>
  <c r="H87" i="4"/>
  <c r="I87" i="4" s="1"/>
  <c r="H189" i="4"/>
  <c r="I189" i="4" s="1"/>
  <c r="H192" i="4"/>
  <c r="I192" i="4" s="1"/>
  <c r="H200" i="4"/>
  <c r="I200" i="4" s="1"/>
  <c r="H476" i="4"/>
  <c r="I476" i="4" s="1"/>
  <c r="H217" i="4"/>
  <c r="I217" i="4" s="1"/>
  <c r="H483" i="4"/>
  <c r="I483" i="4" s="1"/>
  <c r="H620" i="4"/>
  <c r="I620" i="4" s="1"/>
  <c r="H533" i="4"/>
  <c r="I533" i="4" s="1"/>
  <c r="H253" i="4"/>
  <c r="I253" i="4" s="1"/>
  <c r="H629" i="4"/>
  <c r="I629" i="4" s="1"/>
  <c r="H261" i="4"/>
  <c r="I261" i="4" s="1"/>
  <c r="H266" i="4"/>
  <c r="I266" i="4" s="1"/>
  <c r="H560" i="4"/>
  <c r="I560" i="4" s="1"/>
  <c r="H446" i="4"/>
  <c r="I446" i="4" s="1"/>
  <c r="H605" i="4"/>
  <c r="I605" i="4" s="1"/>
  <c r="H607" i="4"/>
  <c r="I607" i="4" s="1"/>
  <c r="H21" i="4"/>
  <c r="I21" i="4" s="1"/>
  <c r="H128" i="4"/>
  <c r="I128" i="4" s="1"/>
  <c r="H42" i="4"/>
  <c r="I42" i="4" s="1"/>
  <c r="H44" i="4"/>
  <c r="I44" i="4" s="1"/>
  <c r="H49" i="4"/>
  <c r="I49" i="4" s="1"/>
  <c r="H173" i="4"/>
  <c r="I173" i="4" s="1"/>
  <c r="H177" i="4"/>
  <c r="I177" i="4" s="1"/>
  <c r="H83" i="4"/>
  <c r="I83" i="4" s="1"/>
  <c r="H185" i="4"/>
  <c r="I185" i="4" s="1"/>
  <c r="H208" i="4"/>
  <c r="I208" i="4" s="1"/>
  <c r="H612" i="4"/>
  <c r="I612" i="4" s="1"/>
  <c r="H221" i="4"/>
  <c r="I221" i="4" s="1"/>
  <c r="H499" i="4"/>
  <c r="I499" i="4" s="1"/>
  <c r="H525" i="4"/>
  <c r="I525" i="4" s="1"/>
  <c r="H621" i="4"/>
  <c r="I621" i="4" s="1"/>
  <c r="H281" i="4"/>
  <c r="I281" i="4" s="1"/>
  <c r="H441" i="4"/>
  <c r="I441" i="4" s="1"/>
  <c r="H564" i="4"/>
  <c r="I564" i="4" s="1"/>
  <c r="H447" i="4"/>
  <c r="I447" i="4" s="1"/>
  <c r="H581" i="4"/>
  <c r="I581" i="4" s="1"/>
  <c r="H19" i="4"/>
  <c r="I19" i="4" s="1"/>
  <c r="H127" i="4"/>
  <c r="I127" i="4" s="1"/>
  <c r="H29" i="4"/>
  <c r="I29" i="4" s="1"/>
  <c r="H153" i="4"/>
  <c r="I153" i="4" s="1"/>
  <c r="H78" i="4"/>
  <c r="I78" i="4" s="1"/>
  <c r="H332" i="4"/>
  <c r="I332" i="4" s="1"/>
  <c r="H356" i="4"/>
  <c r="I356" i="4" s="1"/>
  <c r="H491" i="4"/>
  <c r="I491" i="4" s="1"/>
  <c r="H361" i="4"/>
  <c r="I361" i="4" s="1"/>
  <c r="H400" i="4"/>
  <c r="I400" i="4" s="1"/>
  <c r="H407" i="4"/>
  <c r="I407" i="4" s="1"/>
  <c r="H90" i="4"/>
  <c r="I90" i="4" s="1"/>
  <c r="H93" i="4"/>
  <c r="I93" i="4" s="1"/>
  <c r="H233" i="4"/>
  <c r="I233" i="4" s="1"/>
  <c r="H235" i="4"/>
  <c r="I235" i="4" s="1"/>
  <c r="H101" i="4"/>
  <c r="I101" i="4" s="1"/>
  <c r="H245" i="4"/>
  <c r="I245" i="4" s="1"/>
  <c r="H249" i="4"/>
  <c r="I249" i="4" s="1"/>
  <c r="H559" i="4"/>
  <c r="I559" i="4" s="1"/>
  <c r="H269" i="4"/>
  <c r="I269" i="4" s="1"/>
  <c r="H573" i="4"/>
  <c r="I573" i="4" s="1"/>
  <c r="H582" i="4"/>
  <c r="I582" i="4" s="1"/>
  <c r="H598" i="4"/>
  <c r="I598" i="4" s="1"/>
  <c r="H27" i="4"/>
  <c r="I27" i="4" s="1"/>
  <c r="H151" i="4"/>
  <c r="I151" i="4" s="1"/>
  <c r="H163" i="4"/>
  <c r="I163" i="4" s="1"/>
  <c r="H67" i="4"/>
  <c r="I67" i="4" s="1"/>
  <c r="H116" i="4"/>
  <c r="I116" i="4" s="1"/>
  <c r="H148" i="4"/>
  <c r="I148" i="4" s="1"/>
  <c r="H62" i="4"/>
  <c r="I62" i="4" s="1"/>
  <c r="H174" i="4"/>
  <c r="I174" i="4" s="1"/>
  <c r="H184" i="4"/>
  <c r="I184" i="4" s="1"/>
  <c r="H204" i="4"/>
  <c r="I204" i="4" s="1"/>
  <c r="H215" i="4"/>
  <c r="I215" i="4" s="1"/>
  <c r="H224" i="4"/>
  <c r="I224" i="4" s="1"/>
  <c r="H642" i="4"/>
  <c r="I642" i="4" s="1"/>
  <c r="H509" i="4"/>
  <c r="I509" i="4" s="1"/>
  <c r="H535" i="4"/>
  <c r="I535" i="4" s="1"/>
  <c r="H546" i="4"/>
  <c r="I546" i="4" s="1"/>
  <c r="H624" i="4"/>
  <c r="I624" i="4" s="1"/>
  <c r="H227" i="4"/>
  <c r="I227" i="4" s="1"/>
  <c r="H238" i="4"/>
  <c r="I238" i="4" s="1"/>
  <c r="H628" i="4"/>
  <c r="I628" i="4" s="1"/>
  <c r="H256" i="4"/>
  <c r="I256" i="4" s="1"/>
  <c r="H259" i="4"/>
  <c r="I259" i="4" s="1"/>
  <c r="H274" i="4"/>
  <c r="I274" i="4" s="1"/>
  <c r="H579" i="4"/>
  <c r="I579" i="4" s="1"/>
  <c r="H638" i="4"/>
  <c r="I638" i="4" s="1"/>
  <c r="H459" i="4"/>
  <c r="I459" i="4" s="1"/>
  <c r="H596" i="4"/>
  <c r="I596" i="4" s="1"/>
  <c r="H467" i="4"/>
  <c r="I467" i="4" s="1"/>
  <c r="H468" i="4"/>
  <c r="I468" i="4" s="1"/>
  <c r="H3" i="4"/>
  <c r="I3" i="4" s="1"/>
  <c r="H6" i="4"/>
  <c r="I6" i="4" s="1"/>
  <c r="H10" i="4"/>
  <c r="I10" i="4" s="1"/>
  <c r="H12" i="4"/>
  <c r="I12" i="4" s="1"/>
  <c r="H123" i="4"/>
  <c r="I123" i="4" s="1"/>
  <c r="H131" i="4"/>
  <c r="I131" i="4" s="1"/>
  <c r="H30" i="4"/>
  <c r="I30" i="4" s="1"/>
  <c r="H144" i="4"/>
  <c r="I144" i="4" s="1"/>
  <c r="H46" i="4"/>
  <c r="I46" i="4" s="1"/>
  <c r="H50" i="4"/>
  <c r="I50" i="4" s="1"/>
  <c r="H150" i="4"/>
  <c r="I150" i="4" s="1"/>
  <c r="H65" i="4"/>
  <c r="I65" i="4" s="1"/>
  <c r="H165" i="4"/>
  <c r="I165" i="4" s="1"/>
  <c r="H180" i="4"/>
  <c r="I180" i="4" s="1"/>
  <c r="H182" i="4"/>
  <c r="I182" i="4" s="1"/>
  <c r="H191" i="4"/>
  <c r="I191" i="4" s="1"/>
  <c r="H195" i="4"/>
  <c r="I195" i="4" s="1"/>
  <c r="H316" i="4"/>
  <c r="I316" i="4" s="1"/>
  <c r="H482" i="4"/>
  <c r="I482" i="4" s="1"/>
  <c r="H350" i="4"/>
  <c r="I350" i="4" s="1"/>
  <c r="H487" i="4"/>
  <c r="I487" i="4" s="1"/>
  <c r="H365" i="4"/>
  <c r="I365" i="4" s="1"/>
  <c r="H513" i="4"/>
  <c r="I513" i="4" s="1"/>
  <c r="H515" i="4"/>
  <c r="I515" i="4" s="1"/>
  <c r="H617" i="4"/>
  <c r="I617" i="4" s="1"/>
  <c r="H526" i="4"/>
  <c r="I526" i="4" s="1"/>
  <c r="H384" i="4"/>
  <c r="I384" i="4" s="1"/>
  <c r="H532" i="4"/>
  <c r="I532" i="4" s="1"/>
  <c r="H540" i="4"/>
  <c r="I540" i="4" s="1"/>
  <c r="H410" i="4"/>
  <c r="I410" i="4" s="1"/>
  <c r="H97" i="4"/>
  <c r="I97" i="4" s="1"/>
  <c r="H241" i="4"/>
  <c r="I241" i="4" s="1"/>
  <c r="H106" i="4"/>
  <c r="I106" i="4" s="1"/>
  <c r="H262" i="4"/>
  <c r="I262" i="4" s="1"/>
  <c r="H428" i="4"/>
  <c r="I428" i="4" s="1"/>
  <c r="H279" i="4"/>
  <c r="I279" i="4" s="1"/>
  <c r="H432" i="4"/>
  <c r="I432" i="4" s="1"/>
  <c r="H287" i="4"/>
  <c r="I287" i="4" s="1"/>
  <c r="H289" i="4"/>
  <c r="I289" i="4" s="1"/>
  <c r="H571" i="4"/>
  <c r="I571" i="4" s="1"/>
  <c r="H590" i="4"/>
  <c r="I590" i="4" s="1"/>
  <c r="H465" i="4"/>
  <c r="I465" i="4" s="1"/>
  <c r="H18" i="4"/>
  <c r="I18" i="4" s="1"/>
  <c r="H38" i="4"/>
  <c r="I38" i="4" s="1"/>
  <c r="H141" i="4"/>
  <c r="I141" i="4" s="1"/>
  <c r="H143" i="4"/>
  <c r="I143" i="4" s="1"/>
  <c r="H152" i="4"/>
  <c r="I152" i="4" s="1"/>
  <c r="H72" i="4"/>
  <c r="I72" i="4" s="1"/>
  <c r="H472" i="4"/>
  <c r="I472" i="4" s="1"/>
  <c r="H175" i="4"/>
  <c r="I175" i="4" s="1"/>
  <c r="H80" i="4"/>
  <c r="I80" i="4" s="1"/>
  <c r="H85" i="4"/>
  <c r="I85" i="4" s="1"/>
  <c r="H183" i="4"/>
  <c r="I183" i="4" s="1"/>
  <c r="H325" i="4"/>
  <c r="I325" i="4" s="1"/>
  <c r="H479" i="4"/>
  <c r="I479" i="4" s="1"/>
  <c r="H214" i="4"/>
  <c r="I214" i="4" s="1"/>
  <c r="H345" i="4"/>
  <c r="I345" i="4" s="1"/>
  <c r="H351" i="4"/>
  <c r="I351" i="4" s="1"/>
  <c r="H223" i="4"/>
  <c r="I223" i="4" s="1"/>
  <c r="H374" i="4"/>
  <c r="I374" i="4" s="1"/>
  <c r="H534" i="4"/>
  <c r="I534" i="4" s="1"/>
  <c r="H545" i="4"/>
  <c r="I545" i="4" s="1"/>
  <c r="H550" i="4"/>
  <c r="I550" i="4" s="1"/>
  <c r="H645" i="4"/>
  <c r="I645" i="4" s="1"/>
  <c r="H95" i="4"/>
  <c r="I95" i="4" s="1"/>
  <c r="H99" i="4"/>
  <c r="I99" i="4" s="1"/>
  <c r="H103" i="4"/>
  <c r="I103" i="4" s="1"/>
  <c r="H260" i="4"/>
  <c r="I260" i="4" s="1"/>
  <c r="H111" i="4"/>
  <c r="I111" i="4" s="1"/>
  <c r="H450" i="4"/>
  <c r="I450" i="4" s="1"/>
  <c r="H452" i="4"/>
  <c r="I452" i="4" s="1"/>
  <c r="H471" i="4"/>
  <c r="I471" i="4" s="1"/>
  <c r="H169" i="4"/>
  <c r="I169" i="4" s="1"/>
  <c r="H77" i="4"/>
  <c r="I77" i="4" s="1"/>
  <c r="H178" i="4"/>
  <c r="I178" i="4" s="1"/>
  <c r="H294" i="4"/>
  <c r="I294" i="4" s="1"/>
  <c r="H60" i="4"/>
  <c r="I60" i="4" s="1"/>
  <c r="H321" i="4"/>
  <c r="I321" i="4" s="1"/>
  <c r="H328" i="4"/>
  <c r="I328" i="4" s="1"/>
  <c r="H353" i="4"/>
  <c r="I353" i="4" s="1"/>
  <c r="H490" i="4"/>
  <c r="I490" i="4" s="1"/>
  <c r="H504" i="4"/>
  <c r="I504" i="4" s="1"/>
  <c r="H522" i="4"/>
  <c r="I522" i="4" s="1"/>
  <c r="H528" i="4"/>
  <c r="I528" i="4" s="1"/>
  <c r="H388" i="4"/>
  <c r="I388" i="4" s="1"/>
  <c r="H553" i="4"/>
  <c r="I553" i="4" s="1"/>
  <c r="H107" i="4"/>
  <c r="I107" i="4" s="1"/>
  <c r="H415" i="4"/>
  <c r="I415" i="4" s="1"/>
  <c r="H272" i="4"/>
  <c r="I272" i="4" s="1"/>
  <c r="H647" i="4"/>
  <c r="I647" i="4" s="1"/>
  <c r="H634" i="4"/>
  <c r="I634" i="4" s="1"/>
  <c r="H129" i="4"/>
  <c r="I129" i="4" s="1"/>
  <c r="H41" i="4"/>
  <c r="I41" i="4" s="1"/>
  <c r="H43" i="4"/>
  <c r="I43" i="4" s="1"/>
  <c r="H157" i="4"/>
  <c r="I157" i="4" s="1"/>
  <c r="H58" i="4"/>
  <c r="I58" i="4" s="1"/>
  <c r="H159" i="4"/>
  <c r="I159" i="4" s="1"/>
  <c r="H64" i="4"/>
  <c r="I64" i="4" s="1"/>
  <c r="H473" i="4"/>
  <c r="I473" i="4" s="1"/>
  <c r="H74" i="4"/>
  <c r="I74" i="4" s="1"/>
  <c r="H176" i="4"/>
  <c r="I176" i="4" s="1"/>
  <c r="H81" i="4"/>
  <c r="I81" i="4" s="1"/>
  <c r="H475" i="4"/>
  <c r="I475" i="4" s="1"/>
  <c r="H207" i="4"/>
  <c r="I207" i="4" s="1"/>
  <c r="H212" i="4"/>
  <c r="I212" i="4" s="1"/>
  <c r="H335" i="4"/>
  <c r="I335" i="4" s="1"/>
  <c r="H341" i="4"/>
  <c r="I341" i="4" s="1"/>
  <c r="H346" i="4"/>
  <c r="I346" i="4" s="1"/>
  <c r="H354" i="4"/>
  <c r="I354" i="4" s="1"/>
  <c r="H502" i="4"/>
  <c r="I502" i="4" s="1"/>
  <c r="H364" i="4"/>
  <c r="I364" i="4" s="1"/>
  <c r="H623" i="4"/>
  <c r="I623" i="4" s="1"/>
  <c r="H397" i="4"/>
  <c r="I397" i="4" s="1"/>
  <c r="H625" i="4"/>
  <c r="I625" i="4" s="1"/>
  <c r="H239" i="4"/>
  <c r="I239" i="4" s="1"/>
  <c r="H252" i="4"/>
  <c r="I252" i="4" s="1"/>
  <c r="H416" i="4"/>
  <c r="I416" i="4" s="1"/>
  <c r="H646" i="4"/>
  <c r="I646" i="4" s="1"/>
  <c r="H562" i="4"/>
  <c r="I562" i="4" s="1"/>
  <c r="H575" i="4"/>
  <c r="I575" i="4" s="1"/>
  <c r="H458" i="4"/>
  <c r="I458" i="4" s="1"/>
  <c r="H591" i="4"/>
  <c r="I591" i="4" s="1"/>
  <c r="H463" i="4"/>
  <c r="I463" i="4" s="1"/>
  <c r="H24" i="4"/>
  <c r="I24" i="4" s="1"/>
  <c r="H28" i="4"/>
  <c r="I28" i="4" s="1"/>
  <c r="H149" i="4"/>
  <c r="I149" i="4" s="1"/>
  <c r="H53" i="4"/>
  <c r="I53" i="4" s="1"/>
  <c r="H154" i="4"/>
  <c r="I154" i="4" s="1"/>
  <c r="H66" i="4"/>
  <c r="I66" i="4" s="1"/>
  <c r="H194" i="4"/>
  <c r="I194" i="4" s="1"/>
  <c r="H314" i="4"/>
  <c r="I314" i="4" s="1"/>
  <c r="H203" i="4"/>
  <c r="I203" i="4" s="1"/>
  <c r="H326" i="4"/>
  <c r="I326" i="4" s="1"/>
  <c r="H478" i="4"/>
  <c r="I478" i="4" s="1"/>
  <c r="H336" i="4"/>
  <c r="I336" i="4" s="1"/>
  <c r="H512" i="4"/>
  <c r="I512" i="4" s="1"/>
  <c r="H376" i="4"/>
  <c r="I376" i="4" s="1"/>
  <c r="H379" i="4"/>
  <c r="I379" i="4" s="1"/>
  <c r="H622" i="4"/>
  <c r="I622" i="4" s="1"/>
  <c r="H389" i="4"/>
  <c r="I389" i="4" s="1"/>
  <c r="H541" i="4"/>
  <c r="I541" i="4" s="1"/>
  <c r="H626" i="4"/>
  <c r="I626" i="4" s="1"/>
  <c r="H236" i="4"/>
  <c r="I236" i="4" s="1"/>
  <c r="H240" i="4"/>
  <c r="I240" i="4" s="1"/>
  <c r="H413" i="4"/>
  <c r="I413" i="4" s="1"/>
  <c r="H105" i="4"/>
  <c r="I105" i="4" s="1"/>
  <c r="H108" i="4"/>
  <c r="I108" i="4" s="1"/>
  <c r="H263" i="4"/>
  <c r="I263" i="4" s="1"/>
  <c r="H561" i="4"/>
  <c r="I561" i="4" s="1"/>
  <c r="H427" i="4"/>
  <c r="I427" i="4" s="1"/>
  <c r="H275" i="4"/>
  <c r="I275" i="4" s="1"/>
  <c r="H438" i="4"/>
  <c r="I438" i="4" s="1"/>
  <c r="H286" i="4"/>
  <c r="I286" i="4" s="1"/>
  <c r="H288" i="4"/>
  <c r="I288" i="4" s="1"/>
  <c r="H456" i="4"/>
  <c r="I456" i="4" s="1"/>
  <c r="H592" i="4"/>
  <c r="I592" i="4" s="1"/>
  <c r="H602" i="4"/>
  <c r="I602" i="4" s="1"/>
  <c r="H4" i="4"/>
  <c r="I4" i="4" s="1"/>
  <c r="H135" i="4"/>
  <c r="I135" i="4" s="1"/>
  <c r="H55" i="4"/>
  <c r="I55" i="4" s="1"/>
  <c r="H59" i="4"/>
  <c r="I59" i="4" s="1"/>
  <c r="H61" i="4"/>
  <c r="I61" i="4" s="1"/>
  <c r="H296" i="4"/>
  <c r="I296" i="4" s="1"/>
  <c r="H75" i="4"/>
  <c r="I75" i="4" s="1"/>
  <c r="H299" i="4"/>
  <c r="I299" i="4" s="1"/>
  <c r="H474" i="4"/>
  <c r="I474" i="4" s="1"/>
  <c r="H181" i="4"/>
  <c r="I181" i="4" s="1"/>
  <c r="H186" i="4"/>
  <c r="I186" i="4" s="1"/>
  <c r="H307" i="4"/>
  <c r="I307" i="4" s="1"/>
  <c r="H310" i="4"/>
  <c r="I310" i="4" s="1"/>
  <c r="H322" i="4"/>
  <c r="I322" i="4" s="1"/>
  <c r="H333" i="4"/>
  <c r="I333" i="4" s="1"/>
  <c r="H218" i="4"/>
  <c r="I218" i="4" s="1"/>
  <c r="H485" i="4"/>
  <c r="I485" i="4" s="1"/>
  <c r="H349" i="4"/>
  <c r="I349" i="4" s="1"/>
  <c r="H650" i="4"/>
  <c r="I650" i="4" s="1"/>
  <c r="H357" i="4"/>
  <c r="I357" i="4" s="1"/>
  <c r="H506" i="4"/>
  <c r="I506" i="4" s="1"/>
  <c r="H368" i="4"/>
  <c r="I368" i="4" s="1"/>
  <c r="H523" i="4"/>
  <c r="I523" i="4" s="1"/>
  <c r="H391" i="4"/>
  <c r="I391" i="4" s="1"/>
  <c r="H91" i="4"/>
  <c r="I91" i="4" s="1"/>
  <c r="H234" i="4"/>
  <c r="I234" i="4" s="1"/>
  <c r="H237" i="4"/>
  <c r="I237" i="4" s="1"/>
  <c r="H242" i="4"/>
  <c r="I242" i="4" s="1"/>
  <c r="H244" i="4"/>
  <c r="I244" i="4" s="1"/>
  <c r="H414" i="4"/>
  <c r="I414" i="4" s="1"/>
  <c r="H556" i="4"/>
  <c r="I556" i="4" s="1"/>
  <c r="H424" i="4"/>
  <c r="I424" i="4" s="1"/>
  <c r="H277" i="4"/>
  <c r="I277" i="4" s="1"/>
  <c r="H115" i="4"/>
  <c r="I115" i="4" s="1"/>
  <c r="H8" i="4"/>
  <c r="I8" i="4" s="1"/>
  <c r="H32" i="4"/>
  <c r="I32" i="4" s="1"/>
  <c r="H35" i="4"/>
  <c r="I35" i="4" s="1"/>
  <c r="H136" i="4"/>
  <c r="I136" i="4" s="1"/>
  <c r="H39" i="4"/>
  <c r="I39" i="4" s="1"/>
  <c r="H54" i="4"/>
  <c r="I54" i="4" s="1"/>
  <c r="H155" i="4"/>
  <c r="I155" i="4" s="1"/>
  <c r="H68" i="4"/>
  <c r="I68" i="4" s="1"/>
  <c r="H168" i="4"/>
  <c r="I168" i="4" s="1"/>
  <c r="H71" i="4"/>
  <c r="I71" i="4" s="1"/>
  <c r="H298" i="4"/>
  <c r="I298" i="4" s="1"/>
  <c r="H187" i="4"/>
  <c r="I187" i="4" s="1"/>
  <c r="H198" i="4"/>
  <c r="I198" i="4" s="1"/>
  <c r="H202" i="4"/>
  <c r="I202" i="4" s="1"/>
  <c r="H323" i="4"/>
  <c r="I323" i="4" s="1"/>
  <c r="H327" i="4"/>
  <c r="I327" i="4" s="1"/>
  <c r="H480" i="4"/>
  <c r="I480" i="4" s="1"/>
  <c r="H613" i="4"/>
  <c r="I613" i="4" s="1"/>
  <c r="H359" i="4"/>
  <c r="I359" i="4" s="1"/>
  <c r="H615" i="4"/>
  <c r="I615" i="4" s="1"/>
  <c r="H616" i="4"/>
  <c r="I616" i="4" s="1"/>
  <c r="H370" i="4"/>
  <c r="I370" i="4" s="1"/>
  <c r="H531" i="4"/>
  <c r="I531" i="4" s="1"/>
  <c r="H552" i="4"/>
  <c r="I552" i="4" s="1"/>
  <c r="H232" i="4"/>
  <c r="I232" i="4" s="1"/>
  <c r="H100" i="4"/>
  <c r="I100" i="4" s="1"/>
  <c r="H255" i="4"/>
  <c r="I255" i="4" s="1"/>
  <c r="H417" i="4"/>
  <c r="I417" i="4" s="1"/>
  <c r="H282" i="4"/>
  <c r="I282" i="4" s="1"/>
  <c r="H283" i="4"/>
  <c r="I283" i="4" s="1"/>
  <c r="H440" i="4"/>
  <c r="I440" i="4" s="1"/>
  <c r="H566" i="4"/>
  <c r="I566" i="4" s="1"/>
  <c r="H451" i="4"/>
  <c r="I451" i="4" s="1"/>
  <c r="H576" i="4"/>
  <c r="I576" i="4" s="1"/>
  <c r="H457" i="4"/>
  <c r="I457" i="4" s="1"/>
  <c r="H2" i="4"/>
  <c r="I2" i="4" s="1"/>
  <c r="H23" i="4"/>
  <c r="I23" i="4" s="1"/>
  <c r="H132" i="4"/>
  <c r="I132" i="4" s="1"/>
  <c r="H295" i="4"/>
  <c r="I295" i="4" s="1"/>
  <c r="H164" i="4"/>
  <c r="I164" i="4" s="1"/>
  <c r="H79" i="4"/>
  <c r="I79" i="4" s="1"/>
  <c r="H199" i="4"/>
  <c r="I199" i="4" s="1"/>
  <c r="H317" i="4"/>
  <c r="I317" i="4" s="1"/>
  <c r="H344" i="4"/>
  <c r="I344" i="4" s="1"/>
  <c r="H493" i="4"/>
  <c r="I493" i="4" s="1"/>
  <c r="H507" i="4"/>
  <c r="I507" i="4" s="1"/>
  <c r="H372" i="4"/>
  <c r="I372" i="4" s="1"/>
  <c r="H375" i="4"/>
  <c r="I375" i="4" s="1"/>
  <c r="H383" i="4"/>
  <c r="I383" i="4" s="1"/>
  <c r="H404" i="4"/>
  <c r="I404" i="4" s="1"/>
  <c r="H418" i="4"/>
  <c r="I418" i="4" s="1"/>
  <c r="H425" i="4"/>
  <c r="I425" i="4" s="1"/>
  <c r="H588" i="4"/>
  <c r="I588" i="4" s="1"/>
  <c r="H595" i="4"/>
  <c r="I595" i="4" s="1"/>
  <c r="H5" i="4"/>
  <c r="I5" i="4" s="1"/>
  <c r="H9" i="4"/>
  <c r="I9" i="4" s="1"/>
  <c r="H20" i="4"/>
  <c r="I20" i="4" s="1"/>
  <c r="H130" i="4"/>
  <c r="I130" i="4" s="1"/>
  <c r="H11" i="4"/>
  <c r="I11" i="4" s="1"/>
  <c r="H139" i="4"/>
  <c r="I139" i="4" s="1"/>
  <c r="H40" i="4"/>
  <c r="I40" i="4" s="1"/>
  <c r="H142" i="4"/>
  <c r="I142" i="4" s="1"/>
  <c r="H45" i="4"/>
  <c r="I45" i="4" s="1"/>
  <c r="H158" i="4"/>
  <c r="I158" i="4" s="1"/>
  <c r="H160" i="4"/>
  <c r="I160" i="4" s="1"/>
  <c r="H171" i="4"/>
  <c r="I171" i="4" s="1"/>
  <c r="H172" i="4"/>
  <c r="I172" i="4" s="1"/>
  <c r="H86" i="4"/>
  <c r="I86" i="4" s="1"/>
  <c r="H306" i="4"/>
  <c r="I306" i="4" s="1"/>
  <c r="H193" i="4"/>
  <c r="I193" i="4" s="1"/>
  <c r="H330" i="4"/>
  <c r="I330" i="4" s="1"/>
  <c r="H222" i="4"/>
  <c r="I222" i="4" s="1"/>
  <c r="H360" i="4"/>
  <c r="I360" i="4" s="1"/>
  <c r="H497" i="4"/>
  <c r="I497" i="4" s="1"/>
  <c r="H362" i="4"/>
  <c r="I362" i="4" s="1"/>
  <c r="H503" i="4"/>
  <c r="I503" i="4" s="1"/>
  <c r="H396" i="4"/>
  <c r="I396" i="4" s="1"/>
  <c r="H538" i="4"/>
  <c r="I538" i="4" s="1"/>
  <c r="H649" i="4"/>
  <c r="I649" i="4" s="1"/>
  <c r="H231" i="4"/>
  <c r="I231" i="4" s="1"/>
  <c r="H554" i="4"/>
  <c r="I554" i="4" s="1"/>
  <c r="H247" i="4"/>
  <c r="I247" i="4" s="1"/>
  <c r="H257" i="4"/>
  <c r="I257" i="4" s="1"/>
  <c r="H113" i="4"/>
  <c r="I113" i="4" s="1"/>
  <c r="H442" i="4"/>
  <c r="I442" i="4" s="1"/>
  <c r="H636" i="4"/>
  <c r="I636" i="4" s="1"/>
  <c r="H304" i="4"/>
  <c r="I304" i="4" s="1"/>
  <c r="H205" i="4"/>
  <c r="I205" i="4" s="1"/>
  <c r="H338" i="4"/>
  <c r="I338" i="4" s="1"/>
  <c r="H355" i="4"/>
  <c r="I355" i="4" s="1"/>
  <c r="H519" i="4"/>
  <c r="I519" i="4" s="1"/>
  <c r="H378" i="4"/>
  <c r="I378" i="4" s="1"/>
  <c r="H648" i="4"/>
  <c r="I648" i="4" s="1"/>
  <c r="H495" i="4"/>
  <c r="I495" i="4" s="1"/>
  <c r="H371" i="4"/>
  <c r="I371" i="4" s="1"/>
  <c r="H385" i="4"/>
  <c r="I385" i="4" s="1"/>
  <c r="H387" i="4"/>
  <c r="I387" i="4" s="1"/>
  <c r="H409" i="4"/>
  <c r="I409" i="4" s="1"/>
  <c r="H627" i="4"/>
  <c r="I627" i="4" s="1"/>
  <c r="H267" i="4"/>
  <c r="I267" i="4" s="1"/>
  <c r="H631" i="4"/>
  <c r="I631" i="4" s="1"/>
  <c r="H611" i="4"/>
  <c r="I611" i="4" s="1"/>
  <c r="H313" i="4"/>
  <c r="I313" i="4" s="1"/>
  <c r="H213" i="4"/>
  <c r="I213" i="4" s="1"/>
  <c r="H352" i="4"/>
  <c r="I352" i="4" s="1"/>
  <c r="H614" i="4"/>
  <c r="I614" i="4" s="1"/>
  <c r="H380" i="4"/>
  <c r="I380" i="4" s="1"/>
  <c r="H539" i="4"/>
  <c r="I539" i="4" s="1"/>
  <c r="H542" i="4"/>
  <c r="I542" i="4" s="1"/>
  <c r="H547" i="4"/>
  <c r="I547" i="4" s="1"/>
  <c r="H89" i="4"/>
  <c r="I89" i="4" s="1"/>
  <c r="H94" i="4"/>
  <c r="I94" i="4" s="1"/>
  <c r="H555" i="4"/>
  <c r="I555" i="4" s="1"/>
  <c r="H179" i="4"/>
  <c r="I179" i="4" s="1"/>
  <c r="H311" i="4"/>
  <c r="I311" i="4" s="1"/>
  <c r="H329" i="4"/>
  <c r="I329" i="4" s="1"/>
  <c r="H220" i="4"/>
  <c r="I220" i="4" s="1"/>
  <c r="H386" i="4"/>
  <c r="I386" i="4" s="1"/>
  <c r="H392" i="4"/>
  <c r="I392" i="4" s="1"/>
  <c r="H228" i="4"/>
  <c r="I228" i="4" s="1"/>
  <c r="H630" i="4"/>
  <c r="I630" i="4" s="1"/>
  <c r="H431" i="4"/>
  <c r="I431" i="4" s="1"/>
  <c r="H76" i="4"/>
  <c r="I76" i="4" s="1"/>
  <c r="H363" i="4"/>
  <c r="I363" i="4" s="1"/>
  <c r="H402" i="4"/>
  <c r="I402" i="4" s="1"/>
  <c r="H190" i="4"/>
  <c r="I190" i="4" s="1"/>
  <c r="H209" i="4"/>
  <c r="I209" i="4" s="1"/>
  <c r="H339" i="4"/>
  <c r="I339" i="4" s="1"/>
  <c r="H568" i="4"/>
  <c r="I568" i="4" s="1"/>
  <c r="H577" i="4"/>
  <c r="I577" i="4" s="1"/>
  <c r="H606" i="4"/>
  <c r="I606" i="4" s="1"/>
  <c r="C5" i="3"/>
  <c r="H5" i="3" s="1"/>
  <c r="I5" i="3" s="1"/>
  <c r="C6" i="3"/>
  <c r="H6" i="3" s="1"/>
  <c r="I6" i="3" s="1"/>
  <c r="C385" i="3"/>
  <c r="H385" i="3" s="1"/>
  <c r="I385" i="3" s="1"/>
  <c r="C386" i="3"/>
  <c r="H386" i="3" s="1"/>
  <c r="I386" i="3" s="1"/>
  <c r="C7" i="3"/>
  <c r="H7" i="3" s="1"/>
  <c r="I7" i="3" s="1"/>
  <c r="C387" i="3"/>
  <c r="H387" i="3" s="1"/>
  <c r="I387" i="3" s="1"/>
  <c r="C388" i="3"/>
  <c r="H388" i="3" s="1"/>
  <c r="I388" i="3" s="1"/>
  <c r="C8" i="3"/>
  <c r="H8" i="3" s="1"/>
  <c r="I8" i="3" s="1"/>
  <c r="C9" i="3"/>
  <c r="H9" i="3" s="1"/>
  <c r="I9" i="3" s="1"/>
  <c r="C389" i="3"/>
  <c r="H389" i="3" s="1"/>
  <c r="I389" i="3" s="1"/>
  <c r="C390" i="3"/>
  <c r="H390" i="3" s="1"/>
  <c r="I390" i="3" s="1"/>
  <c r="C391" i="3"/>
  <c r="H391" i="3" s="1"/>
  <c r="I391" i="3" s="1"/>
  <c r="C10" i="3"/>
  <c r="H10" i="3" s="1"/>
  <c r="I10" i="3" s="1"/>
  <c r="C11" i="3"/>
  <c r="H11" i="3" s="1"/>
  <c r="I11" i="3" s="1"/>
  <c r="C12" i="3"/>
  <c r="H12" i="3" s="1"/>
  <c r="I12" i="3" s="1"/>
  <c r="C392" i="3"/>
  <c r="H392" i="3" s="1"/>
  <c r="I392" i="3" s="1"/>
  <c r="C393" i="3"/>
  <c r="H393" i="3" s="1"/>
  <c r="I393" i="3" s="1"/>
  <c r="C394" i="3"/>
  <c r="H394" i="3" s="1"/>
  <c r="I394" i="3" s="1"/>
  <c r="C395" i="3"/>
  <c r="H395" i="3" s="1"/>
  <c r="I395" i="3" s="1"/>
  <c r="C396" i="3"/>
  <c r="H396" i="3" s="1"/>
  <c r="I396" i="3" s="1"/>
  <c r="C397" i="3"/>
  <c r="H397" i="3" s="1"/>
  <c r="I397" i="3" s="1"/>
  <c r="C13" i="3"/>
  <c r="H13" i="3" s="1"/>
  <c r="I13" i="3" s="1"/>
  <c r="C14" i="3"/>
  <c r="H14" i="3" s="1"/>
  <c r="I14" i="3" s="1"/>
  <c r="C398" i="3"/>
  <c r="H398" i="3" s="1"/>
  <c r="I398" i="3" s="1"/>
  <c r="C399" i="3"/>
  <c r="H399" i="3" s="1"/>
  <c r="I399" i="3" s="1"/>
  <c r="C400" i="3"/>
  <c r="H400" i="3" s="1"/>
  <c r="I400" i="3" s="1"/>
  <c r="C401" i="3"/>
  <c r="H401" i="3" s="1"/>
  <c r="I401" i="3" s="1"/>
  <c r="C402" i="3"/>
  <c r="H402" i="3" s="1"/>
  <c r="I402" i="3" s="1"/>
  <c r="C403" i="3"/>
  <c r="H403" i="3" s="1"/>
  <c r="I403" i="3" s="1"/>
  <c r="C404" i="3"/>
  <c r="H404" i="3" s="1"/>
  <c r="I404" i="3" s="1"/>
  <c r="C405" i="3"/>
  <c r="H405" i="3" s="1"/>
  <c r="I405" i="3" s="1"/>
  <c r="C406" i="3"/>
  <c r="H406" i="3" s="1"/>
  <c r="I406" i="3" s="1"/>
  <c r="C15" i="3"/>
  <c r="H15" i="3" s="1"/>
  <c r="I15" i="3" s="1"/>
  <c r="C407" i="3"/>
  <c r="H407" i="3" s="1"/>
  <c r="I407" i="3" s="1"/>
  <c r="C408" i="3"/>
  <c r="H408" i="3" s="1"/>
  <c r="I408" i="3" s="1"/>
  <c r="C16" i="3"/>
  <c r="H16" i="3" s="1"/>
  <c r="I16" i="3" s="1"/>
  <c r="C17" i="3"/>
  <c r="H17" i="3" s="1"/>
  <c r="I17" i="3" s="1"/>
  <c r="C18" i="3"/>
  <c r="H18" i="3" s="1"/>
  <c r="I18" i="3" s="1"/>
  <c r="C409" i="3"/>
  <c r="H409" i="3" s="1"/>
  <c r="I409" i="3" s="1"/>
  <c r="C410" i="3"/>
  <c r="H410" i="3" s="1"/>
  <c r="I410" i="3" s="1"/>
  <c r="C411" i="3"/>
  <c r="H411" i="3" s="1"/>
  <c r="I411" i="3" s="1"/>
  <c r="C19" i="3"/>
  <c r="H19" i="3" s="1"/>
  <c r="I19" i="3" s="1"/>
  <c r="C20" i="3"/>
  <c r="H20" i="3" s="1"/>
  <c r="I20" i="3" s="1"/>
  <c r="C21" i="3"/>
  <c r="H21" i="3" s="1"/>
  <c r="I21" i="3" s="1"/>
  <c r="C412" i="3"/>
  <c r="H412" i="3" s="1"/>
  <c r="I412" i="3" s="1"/>
  <c r="C413" i="3"/>
  <c r="H413" i="3" s="1"/>
  <c r="I413" i="3" s="1"/>
  <c r="C22" i="3"/>
  <c r="H22" i="3" s="1"/>
  <c r="I22" i="3" s="1"/>
  <c r="C23" i="3"/>
  <c r="H23" i="3" s="1"/>
  <c r="I23" i="3" s="1"/>
  <c r="C24" i="3"/>
  <c r="H24" i="3" s="1"/>
  <c r="I24" i="3" s="1"/>
  <c r="C414" i="3"/>
  <c r="H414" i="3" s="1"/>
  <c r="I414" i="3" s="1"/>
  <c r="C25" i="3"/>
  <c r="H25" i="3" s="1"/>
  <c r="I25" i="3" s="1"/>
  <c r="C26" i="3"/>
  <c r="H26" i="3" s="1"/>
  <c r="I26" i="3" s="1"/>
  <c r="C27" i="3"/>
  <c r="H27" i="3" s="1"/>
  <c r="I27" i="3" s="1"/>
  <c r="C28" i="3"/>
  <c r="H28" i="3" s="1"/>
  <c r="I28" i="3" s="1"/>
  <c r="C415" i="3"/>
  <c r="H415" i="3" s="1"/>
  <c r="I415" i="3" s="1"/>
  <c r="C416" i="3"/>
  <c r="H416" i="3" s="1"/>
  <c r="I416" i="3" s="1"/>
  <c r="C29" i="3"/>
  <c r="H29" i="3" s="1"/>
  <c r="I29" i="3" s="1"/>
  <c r="C30" i="3"/>
  <c r="H30" i="3" s="1"/>
  <c r="I30" i="3" s="1"/>
  <c r="C31" i="3"/>
  <c r="H31" i="3" s="1"/>
  <c r="I31" i="3" s="1"/>
  <c r="C32" i="3"/>
  <c r="H32" i="3" s="1"/>
  <c r="I32" i="3" s="1"/>
  <c r="C33" i="3"/>
  <c r="H33" i="3" s="1"/>
  <c r="I33" i="3" s="1"/>
  <c r="C34" i="3"/>
  <c r="H34" i="3" s="1"/>
  <c r="I34" i="3" s="1"/>
  <c r="C35" i="3"/>
  <c r="H35" i="3" s="1"/>
  <c r="I35" i="3" s="1"/>
  <c r="C417" i="3"/>
  <c r="H417" i="3" s="1"/>
  <c r="I417" i="3" s="1"/>
  <c r="C36" i="3"/>
  <c r="H36" i="3" s="1"/>
  <c r="I36" i="3" s="1"/>
  <c r="C37" i="3"/>
  <c r="H37" i="3" s="1"/>
  <c r="I37" i="3" s="1"/>
  <c r="C38" i="3"/>
  <c r="H38" i="3" s="1"/>
  <c r="I38" i="3" s="1"/>
  <c r="C418" i="3"/>
  <c r="H418" i="3" s="1"/>
  <c r="I418" i="3" s="1"/>
  <c r="C419" i="3"/>
  <c r="H419" i="3" s="1"/>
  <c r="I419" i="3" s="1"/>
  <c r="C39" i="3"/>
  <c r="H39" i="3" s="1"/>
  <c r="I39" i="3" s="1"/>
  <c r="C420" i="3"/>
  <c r="H420" i="3" s="1"/>
  <c r="I420" i="3" s="1"/>
  <c r="C40" i="3"/>
  <c r="H40" i="3" s="1"/>
  <c r="I40" i="3" s="1"/>
  <c r="C421" i="3"/>
  <c r="H421" i="3" s="1"/>
  <c r="I421" i="3" s="1"/>
  <c r="C422" i="3"/>
  <c r="H422" i="3" s="1"/>
  <c r="I422" i="3" s="1"/>
  <c r="C41" i="3"/>
  <c r="H41" i="3" s="1"/>
  <c r="I41" i="3" s="1"/>
  <c r="C423" i="3"/>
  <c r="H423" i="3" s="1"/>
  <c r="I423" i="3" s="1"/>
  <c r="C42" i="3"/>
  <c r="H42" i="3" s="1"/>
  <c r="I42" i="3" s="1"/>
  <c r="C424" i="3"/>
  <c r="H424" i="3" s="1"/>
  <c r="I424" i="3" s="1"/>
  <c r="C425" i="3"/>
  <c r="H425" i="3" s="1"/>
  <c r="I425" i="3" s="1"/>
  <c r="C43" i="3"/>
  <c r="H43" i="3" s="1"/>
  <c r="I43" i="3" s="1"/>
  <c r="C426" i="3"/>
  <c r="H426" i="3" s="1"/>
  <c r="I426" i="3" s="1"/>
  <c r="C44" i="3"/>
  <c r="H44" i="3" s="1"/>
  <c r="I44" i="3" s="1"/>
  <c r="C45" i="3"/>
  <c r="H45" i="3" s="1"/>
  <c r="I45" i="3" s="1"/>
  <c r="C46" i="3"/>
  <c r="H46" i="3" s="1"/>
  <c r="I46" i="3" s="1"/>
  <c r="C47" i="3"/>
  <c r="H47" i="3" s="1"/>
  <c r="I47" i="3" s="1"/>
  <c r="C427" i="3"/>
  <c r="H427" i="3" s="1"/>
  <c r="I427" i="3" s="1"/>
  <c r="C428" i="3"/>
  <c r="H428" i="3" s="1"/>
  <c r="I428" i="3" s="1"/>
  <c r="C48" i="3"/>
  <c r="H48" i="3" s="1"/>
  <c r="I48" i="3" s="1"/>
  <c r="C49" i="3"/>
  <c r="H49" i="3" s="1"/>
  <c r="I49" i="3" s="1"/>
  <c r="C50" i="3"/>
  <c r="H50" i="3" s="1"/>
  <c r="I50" i="3" s="1"/>
  <c r="C51" i="3"/>
  <c r="H51" i="3" s="1"/>
  <c r="I51" i="3" s="1"/>
  <c r="C429" i="3"/>
  <c r="H429" i="3" s="1"/>
  <c r="I429" i="3" s="1"/>
  <c r="C52" i="3"/>
  <c r="H52" i="3" s="1"/>
  <c r="I52" i="3" s="1"/>
  <c r="C430" i="3"/>
  <c r="H430" i="3" s="1"/>
  <c r="I430" i="3" s="1"/>
  <c r="C53" i="3"/>
  <c r="H53" i="3" s="1"/>
  <c r="I53" i="3" s="1"/>
  <c r="C54" i="3"/>
  <c r="H54" i="3" s="1"/>
  <c r="I54" i="3" s="1"/>
  <c r="C55" i="3"/>
  <c r="H55" i="3" s="1"/>
  <c r="I55" i="3" s="1"/>
  <c r="C431" i="3"/>
  <c r="H431" i="3" s="1"/>
  <c r="I431" i="3" s="1"/>
  <c r="C432" i="3"/>
  <c r="H432" i="3" s="1"/>
  <c r="I432" i="3" s="1"/>
  <c r="C433" i="3"/>
  <c r="H433" i="3" s="1"/>
  <c r="I433" i="3" s="1"/>
  <c r="C56" i="3"/>
  <c r="H56" i="3" s="1"/>
  <c r="I56" i="3" s="1"/>
  <c r="C434" i="3"/>
  <c r="H434" i="3" s="1"/>
  <c r="I434" i="3" s="1"/>
  <c r="C57" i="3"/>
  <c r="H57" i="3" s="1"/>
  <c r="I57" i="3" s="1"/>
  <c r="C58" i="3"/>
  <c r="H58" i="3" s="1"/>
  <c r="I58" i="3" s="1"/>
  <c r="C435" i="3"/>
  <c r="H435" i="3" s="1"/>
  <c r="I435" i="3" s="1"/>
  <c r="C436" i="3"/>
  <c r="H436" i="3" s="1"/>
  <c r="I436" i="3" s="1"/>
  <c r="C59" i="3"/>
  <c r="H59" i="3" s="1"/>
  <c r="I59" i="3" s="1"/>
  <c r="C437" i="3"/>
  <c r="H437" i="3" s="1"/>
  <c r="I437" i="3" s="1"/>
  <c r="C60" i="3"/>
  <c r="H60" i="3" s="1"/>
  <c r="I60" i="3" s="1"/>
  <c r="C61" i="3"/>
  <c r="H61" i="3" s="1"/>
  <c r="I61" i="3" s="1"/>
  <c r="C438" i="3"/>
  <c r="H438" i="3" s="1"/>
  <c r="I438" i="3" s="1"/>
  <c r="C439" i="3"/>
  <c r="H439" i="3" s="1"/>
  <c r="I439" i="3" s="1"/>
  <c r="C440" i="3"/>
  <c r="H440" i="3" s="1"/>
  <c r="I440" i="3" s="1"/>
  <c r="C441" i="3"/>
  <c r="H441" i="3" s="1"/>
  <c r="I441" i="3" s="1"/>
  <c r="C442" i="3"/>
  <c r="H442" i="3" s="1"/>
  <c r="I442" i="3" s="1"/>
  <c r="C443" i="3"/>
  <c r="H443" i="3" s="1"/>
  <c r="I443" i="3" s="1"/>
  <c r="C444" i="3"/>
  <c r="H444" i="3" s="1"/>
  <c r="I444" i="3" s="1"/>
  <c r="C62" i="3"/>
  <c r="H62" i="3" s="1"/>
  <c r="I62" i="3" s="1"/>
  <c r="C445" i="3"/>
  <c r="H445" i="3" s="1"/>
  <c r="I445" i="3" s="1"/>
  <c r="C63" i="3"/>
  <c r="H63" i="3" s="1"/>
  <c r="I63" i="3" s="1"/>
  <c r="C446" i="3"/>
  <c r="H446" i="3" s="1"/>
  <c r="I446" i="3" s="1"/>
  <c r="C64" i="3"/>
  <c r="H64" i="3" s="1"/>
  <c r="I64" i="3" s="1"/>
  <c r="C447" i="3"/>
  <c r="H447" i="3" s="1"/>
  <c r="I447" i="3" s="1"/>
  <c r="C65" i="3"/>
  <c r="H65" i="3" s="1"/>
  <c r="I65" i="3" s="1"/>
  <c r="C66" i="3"/>
  <c r="H66" i="3" s="1"/>
  <c r="I66" i="3" s="1"/>
  <c r="C448" i="3"/>
  <c r="H448" i="3" s="1"/>
  <c r="I448" i="3" s="1"/>
  <c r="C449" i="3"/>
  <c r="H449" i="3" s="1"/>
  <c r="I449" i="3" s="1"/>
  <c r="C67" i="3"/>
  <c r="H67" i="3" s="1"/>
  <c r="I67" i="3" s="1"/>
  <c r="C68" i="3"/>
  <c r="H68" i="3" s="1"/>
  <c r="I68" i="3" s="1"/>
  <c r="C69" i="3"/>
  <c r="H69" i="3" s="1"/>
  <c r="I69" i="3" s="1"/>
  <c r="C70" i="3"/>
  <c r="H70" i="3" s="1"/>
  <c r="I70" i="3" s="1"/>
  <c r="C71" i="3"/>
  <c r="H71" i="3" s="1"/>
  <c r="I71" i="3" s="1"/>
  <c r="C72" i="3"/>
  <c r="H72" i="3" s="1"/>
  <c r="I72" i="3" s="1"/>
  <c r="C450" i="3"/>
  <c r="H450" i="3" s="1"/>
  <c r="I450" i="3" s="1"/>
  <c r="C73" i="3"/>
  <c r="H73" i="3" s="1"/>
  <c r="I73" i="3" s="1"/>
  <c r="C451" i="3"/>
  <c r="H451" i="3" s="1"/>
  <c r="I451" i="3" s="1"/>
  <c r="C74" i="3"/>
  <c r="H74" i="3" s="1"/>
  <c r="I74" i="3" s="1"/>
  <c r="C452" i="3"/>
  <c r="H452" i="3" s="1"/>
  <c r="I452" i="3" s="1"/>
  <c r="C75" i="3"/>
  <c r="H75" i="3" s="1"/>
  <c r="I75" i="3" s="1"/>
  <c r="C453" i="3"/>
  <c r="H453" i="3" s="1"/>
  <c r="I453" i="3" s="1"/>
  <c r="C76" i="3"/>
  <c r="H76" i="3" s="1"/>
  <c r="I76" i="3" s="1"/>
  <c r="C77" i="3"/>
  <c r="H77" i="3" s="1"/>
  <c r="I77" i="3" s="1"/>
  <c r="C78" i="3"/>
  <c r="H78" i="3" s="1"/>
  <c r="I78" i="3" s="1"/>
  <c r="C454" i="3"/>
  <c r="H454" i="3" s="1"/>
  <c r="I454" i="3" s="1"/>
  <c r="C79" i="3"/>
  <c r="H79" i="3" s="1"/>
  <c r="I79" i="3" s="1"/>
  <c r="C80" i="3"/>
  <c r="H80" i="3" s="1"/>
  <c r="I80" i="3" s="1"/>
  <c r="C455" i="3"/>
  <c r="H455" i="3" s="1"/>
  <c r="I455" i="3" s="1"/>
  <c r="C81" i="3"/>
  <c r="H81" i="3" s="1"/>
  <c r="I81" i="3" s="1"/>
  <c r="C456" i="3"/>
  <c r="H456" i="3" s="1"/>
  <c r="I456" i="3" s="1"/>
  <c r="C457" i="3"/>
  <c r="H457" i="3" s="1"/>
  <c r="I457" i="3" s="1"/>
  <c r="C82" i="3"/>
  <c r="H82" i="3" s="1"/>
  <c r="I82" i="3" s="1"/>
  <c r="C83" i="3"/>
  <c r="H83" i="3" s="1"/>
  <c r="I83" i="3" s="1"/>
  <c r="C458" i="3"/>
  <c r="H458" i="3" s="1"/>
  <c r="I458" i="3" s="1"/>
  <c r="C84" i="3"/>
  <c r="H84" i="3" s="1"/>
  <c r="I84" i="3" s="1"/>
  <c r="C85" i="3"/>
  <c r="H85" i="3" s="1"/>
  <c r="I85" i="3" s="1"/>
  <c r="C86" i="3"/>
  <c r="H86" i="3" s="1"/>
  <c r="I86" i="3" s="1"/>
  <c r="C87" i="3"/>
  <c r="H87" i="3" s="1"/>
  <c r="I87" i="3" s="1"/>
  <c r="C88" i="3"/>
  <c r="H88" i="3" s="1"/>
  <c r="I88" i="3" s="1"/>
  <c r="C459" i="3"/>
  <c r="H459" i="3" s="1"/>
  <c r="I459" i="3" s="1"/>
  <c r="C460" i="3"/>
  <c r="H460" i="3" s="1"/>
  <c r="I460" i="3" s="1"/>
  <c r="C461" i="3"/>
  <c r="H461" i="3" s="1"/>
  <c r="I461" i="3" s="1"/>
  <c r="C462" i="3"/>
  <c r="H462" i="3" s="1"/>
  <c r="I462" i="3" s="1"/>
  <c r="C89" i="3"/>
  <c r="H89" i="3" s="1"/>
  <c r="I89" i="3" s="1"/>
  <c r="C463" i="3"/>
  <c r="H463" i="3" s="1"/>
  <c r="I463" i="3" s="1"/>
  <c r="C90" i="3"/>
  <c r="H90" i="3" s="1"/>
  <c r="I90" i="3" s="1"/>
  <c r="C464" i="3"/>
  <c r="H464" i="3" s="1"/>
  <c r="I464" i="3" s="1"/>
  <c r="C465" i="3"/>
  <c r="H465" i="3" s="1"/>
  <c r="I465" i="3" s="1"/>
  <c r="C91" i="3"/>
  <c r="H91" i="3" s="1"/>
  <c r="I91" i="3" s="1"/>
  <c r="C466" i="3"/>
  <c r="H466" i="3" s="1"/>
  <c r="I466" i="3" s="1"/>
  <c r="C467" i="3"/>
  <c r="H467" i="3" s="1"/>
  <c r="I467" i="3" s="1"/>
  <c r="C468" i="3"/>
  <c r="H468" i="3" s="1"/>
  <c r="I468" i="3" s="1"/>
  <c r="C469" i="3"/>
  <c r="H469" i="3" s="1"/>
  <c r="I469" i="3" s="1"/>
  <c r="C470" i="3"/>
  <c r="H470" i="3" s="1"/>
  <c r="I470" i="3" s="1"/>
  <c r="C471" i="3"/>
  <c r="H471" i="3" s="1"/>
  <c r="I471" i="3" s="1"/>
  <c r="C472" i="3"/>
  <c r="H472" i="3" s="1"/>
  <c r="I472" i="3" s="1"/>
  <c r="C473" i="3"/>
  <c r="H473" i="3" s="1"/>
  <c r="I473" i="3" s="1"/>
  <c r="C474" i="3"/>
  <c r="H474" i="3" s="1"/>
  <c r="I474" i="3" s="1"/>
  <c r="C475" i="3"/>
  <c r="H475" i="3" s="1"/>
  <c r="I475" i="3" s="1"/>
  <c r="C92" i="3"/>
  <c r="H92" i="3" s="1"/>
  <c r="I92" i="3" s="1"/>
  <c r="C93" i="3"/>
  <c r="H93" i="3" s="1"/>
  <c r="I93" i="3" s="1"/>
  <c r="C94" i="3"/>
  <c r="H94" i="3" s="1"/>
  <c r="I94" i="3" s="1"/>
  <c r="C476" i="3"/>
  <c r="H476" i="3" s="1"/>
  <c r="I476" i="3" s="1"/>
  <c r="C477" i="3"/>
  <c r="H477" i="3" s="1"/>
  <c r="I477" i="3" s="1"/>
  <c r="C478" i="3"/>
  <c r="H478" i="3" s="1"/>
  <c r="I478" i="3" s="1"/>
  <c r="C95" i="3"/>
  <c r="H95" i="3" s="1"/>
  <c r="I95" i="3" s="1"/>
  <c r="C96" i="3"/>
  <c r="H96" i="3" s="1"/>
  <c r="I96" i="3" s="1"/>
  <c r="C479" i="3"/>
  <c r="H479" i="3" s="1"/>
  <c r="I479" i="3" s="1"/>
  <c r="C97" i="3"/>
  <c r="H97" i="3" s="1"/>
  <c r="I97" i="3" s="1"/>
  <c r="C480" i="3"/>
  <c r="H480" i="3" s="1"/>
  <c r="I480" i="3" s="1"/>
  <c r="C481" i="3"/>
  <c r="H481" i="3" s="1"/>
  <c r="I481" i="3" s="1"/>
  <c r="C482" i="3"/>
  <c r="H482" i="3" s="1"/>
  <c r="I482" i="3" s="1"/>
  <c r="C483" i="3"/>
  <c r="H483" i="3" s="1"/>
  <c r="I483" i="3" s="1"/>
  <c r="C484" i="3"/>
  <c r="H484" i="3" s="1"/>
  <c r="I484" i="3" s="1"/>
  <c r="C98" i="3"/>
  <c r="H98" i="3" s="1"/>
  <c r="I98" i="3" s="1"/>
  <c r="C99" i="3"/>
  <c r="H99" i="3" s="1"/>
  <c r="I99" i="3" s="1"/>
  <c r="C100" i="3"/>
  <c r="H100" i="3" s="1"/>
  <c r="I100" i="3" s="1"/>
  <c r="C485" i="3"/>
  <c r="H485" i="3" s="1"/>
  <c r="I485" i="3" s="1"/>
  <c r="C486" i="3"/>
  <c r="H486" i="3" s="1"/>
  <c r="I486" i="3" s="1"/>
  <c r="C487" i="3"/>
  <c r="H487" i="3" s="1"/>
  <c r="I487" i="3" s="1"/>
  <c r="C101" i="3"/>
  <c r="H101" i="3" s="1"/>
  <c r="I101" i="3" s="1"/>
  <c r="C488" i="3"/>
  <c r="H488" i="3" s="1"/>
  <c r="I488" i="3" s="1"/>
  <c r="C102" i="3"/>
  <c r="H102" i="3" s="1"/>
  <c r="I102" i="3" s="1"/>
  <c r="C103" i="3"/>
  <c r="H103" i="3" s="1"/>
  <c r="I103" i="3" s="1"/>
  <c r="C489" i="3"/>
  <c r="H489" i="3" s="1"/>
  <c r="I489" i="3" s="1"/>
  <c r="C490" i="3"/>
  <c r="H490" i="3" s="1"/>
  <c r="I490" i="3" s="1"/>
  <c r="C491" i="3"/>
  <c r="H491" i="3" s="1"/>
  <c r="I491" i="3" s="1"/>
  <c r="C104" i="3"/>
  <c r="H104" i="3" s="1"/>
  <c r="I104" i="3" s="1"/>
  <c r="C492" i="3"/>
  <c r="H492" i="3" s="1"/>
  <c r="I492" i="3" s="1"/>
  <c r="C493" i="3"/>
  <c r="H493" i="3" s="1"/>
  <c r="I493" i="3" s="1"/>
  <c r="C105" i="3"/>
  <c r="H105" i="3" s="1"/>
  <c r="I105" i="3" s="1"/>
  <c r="C106" i="3"/>
  <c r="H106" i="3" s="1"/>
  <c r="I106" i="3" s="1"/>
  <c r="C107" i="3"/>
  <c r="H107" i="3" s="1"/>
  <c r="I107" i="3" s="1"/>
  <c r="C108" i="3"/>
  <c r="H108" i="3" s="1"/>
  <c r="I108" i="3" s="1"/>
  <c r="C109" i="3"/>
  <c r="H109" i="3" s="1"/>
  <c r="I109" i="3" s="1"/>
  <c r="C110" i="3"/>
  <c r="H110" i="3" s="1"/>
  <c r="I110" i="3" s="1"/>
  <c r="C111" i="3"/>
  <c r="H111" i="3" s="1"/>
  <c r="I111" i="3" s="1"/>
  <c r="C112" i="3"/>
  <c r="H112" i="3" s="1"/>
  <c r="I112" i="3" s="1"/>
  <c r="C113" i="3"/>
  <c r="H113" i="3" s="1"/>
  <c r="I113" i="3" s="1"/>
  <c r="C114" i="3"/>
  <c r="H114" i="3" s="1"/>
  <c r="I114" i="3" s="1"/>
  <c r="C115" i="3"/>
  <c r="H115" i="3" s="1"/>
  <c r="I115" i="3" s="1"/>
  <c r="C116" i="3"/>
  <c r="H116" i="3" s="1"/>
  <c r="I116" i="3" s="1"/>
  <c r="C117" i="3"/>
  <c r="H117" i="3" s="1"/>
  <c r="I117" i="3" s="1"/>
  <c r="C494" i="3"/>
  <c r="H494" i="3" s="1"/>
  <c r="I494" i="3" s="1"/>
  <c r="C118" i="3"/>
  <c r="H118" i="3" s="1"/>
  <c r="I118" i="3" s="1"/>
  <c r="C495" i="3"/>
  <c r="H495" i="3" s="1"/>
  <c r="I495" i="3" s="1"/>
  <c r="C119" i="3"/>
  <c r="H119" i="3" s="1"/>
  <c r="I119" i="3" s="1"/>
  <c r="C120" i="3"/>
  <c r="H120" i="3" s="1"/>
  <c r="I120" i="3" s="1"/>
  <c r="C121" i="3"/>
  <c r="H121" i="3" s="1"/>
  <c r="I121" i="3" s="1"/>
  <c r="C496" i="3"/>
  <c r="H496" i="3" s="1"/>
  <c r="I496" i="3" s="1"/>
  <c r="C122" i="3"/>
  <c r="H122" i="3" s="1"/>
  <c r="I122" i="3" s="1"/>
  <c r="C123" i="3"/>
  <c r="H123" i="3" s="1"/>
  <c r="I123" i="3" s="1"/>
  <c r="C124" i="3"/>
  <c r="H124" i="3" s="1"/>
  <c r="I124" i="3" s="1"/>
  <c r="C125" i="3"/>
  <c r="H125" i="3" s="1"/>
  <c r="I125" i="3" s="1"/>
  <c r="C126" i="3"/>
  <c r="H126" i="3" s="1"/>
  <c r="I126" i="3" s="1"/>
  <c r="C497" i="3"/>
  <c r="H497" i="3" s="1"/>
  <c r="I497" i="3" s="1"/>
  <c r="C127" i="3"/>
  <c r="H127" i="3" s="1"/>
  <c r="I127" i="3" s="1"/>
  <c r="C128" i="3"/>
  <c r="H128" i="3" s="1"/>
  <c r="I128" i="3" s="1"/>
  <c r="C129" i="3"/>
  <c r="H129" i="3" s="1"/>
  <c r="I129" i="3" s="1"/>
  <c r="C498" i="3"/>
  <c r="H498" i="3" s="1"/>
  <c r="I498" i="3" s="1"/>
  <c r="C499" i="3"/>
  <c r="H499" i="3" s="1"/>
  <c r="I499" i="3" s="1"/>
  <c r="C130" i="3"/>
  <c r="H130" i="3" s="1"/>
  <c r="I130" i="3" s="1"/>
  <c r="C131" i="3"/>
  <c r="H131" i="3" s="1"/>
  <c r="I131" i="3" s="1"/>
  <c r="C500" i="3"/>
  <c r="H500" i="3" s="1"/>
  <c r="I500" i="3" s="1"/>
  <c r="C501" i="3"/>
  <c r="H501" i="3" s="1"/>
  <c r="I501" i="3" s="1"/>
  <c r="C502" i="3"/>
  <c r="H502" i="3" s="1"/>
  <c r="I502" i="3" s="1"/>
  <c r="C503" i="3"/>
  <c r="H503" i="3" s="1"/>
  <c r="I503" i="3" s="1"/>
  <c r="C504" i="3"/>
  <c r="H504" i="3" s="1"/>
  <c r="I504" i="3" s="1"/>
  <c r="C505" i="3"/>
  <c r="H505" i="3" s="1"/>
  <c r="I505" i="3" s="1"/>
  <c r="C132" i="3"/>
  <c r="H132" i="3" s="1"/>
  <c r="I132" i="3" s="1"/>
  <c r="C133" i="3"/>
  <c r="H133" i="3" s="1"/>
  <c r="I133" i="3" s="1"/>
  <c r="C134" i="3"/>
  <c r="H134" i="3" s="1"/>
  <c r="I134" i="3" s="1"/>
  <c r="C135" i="3"/>
  <c r="H135" i="3" s="1"/>
  <c r="I135" i="3" s="1"/>
  <c r="C136" i="3"/>
  <c r="H136" i="3" s="1"/>
  <c r="I136" i="3" s="1"/>
  <c r="C506" i="3"/>
  <c r="H506" i="3" s="1"/>
  <c r="I506" i="3" s="1"/>
  <c r="C507" i="3"/>
  <c r="H507" i="3" s="1"/>
  <c r="I507" i="3" s="1"/>
  <c r="C137" i="3"/>
  <c r="H137" i="3" s="1"/>
  <c r="I137" i="3" s="1"/>
  <c r="C138" i="3"/>
  <c r="H138" i="3" s="1"/>
  <c r="I138" i="3" s="1"/>
  <c r="C139" i="3"/>
  <c r="H139" i="3" s="1"/>
  <c r="I139" i="3" s="1"/>
  <c r="C140" i="3"/>
  <c r="H140" i="3" s="1"/>
  <c r="I140" i="3" s="1"/>
  <c r="C141" i="3"/>
  <c r="H141" i="3" s="1"/>
  <c r="I141" i="3" s="1"/>
  <c r="C508" i="3"/>
  <c r="H508" i="3" s="1"/>
  <c r="I508" i="3" s="1"/>
  <c r="C142" i="3"/>
  <c r="H142" i="3" s="1"/>
  <c r="I142" i="3" s="1"/>
  <c r="C143" i="3"/>
  <c r="H143" i="3" s="1"/>
  <c r="I143" i="3" s="1"/>
  <c r="C144" i="3"/>
  <c r="H144" i="3" s="1"/>
  <c r="I144" i="3" s="1"/>
  <c r="C509" i="3"/>
  <c r="H509" i="3" s="1"/>
  <c r="I509" i="3" s="1"/>
  <c r="C510" i="3"/>
  <c r="H510" i="3" s="1"/>
  <c r="I510" i="3" s="1"/>
  <c r="C511" i="3"/>
  <c r="H511" i="3" s="1"/>
  <c r="I511" i="3" s="1"/>
  <c r="C512" i="3"/>
  <c r="H512" i="3" s="1"/>
  <c r="I512" i="3" s="1"/>
  <c r="C145" i="3"/>
  <c r="H145" i="3" s="1"/>
  <c r="I145" i="3" s="1"/>
  <c r="C513" i="3"/>
  <c r="H513" i="3" s="1"/>
  <c r="I513" i="3" s="1"/>
  <c r="C146" i="3"/>
  <c r="H146" i="3" s="1"/>
  <c r="I146" i="3" s="1"/>
  <c r="C147" i="3"/>
  <c r="H147" i="3" s="1"/>
  <c r="I147" i="3" s="1"/>
  <c r="C148" i="3"/>
  <c r="H148" i="3" s="1"/>
  <c r="I148" i="3" s="1"/>
  <c r="C514" i="3"/>
  <c r="H514" i="3" s="1"/>
  <c r="I514" i="3" s="1"/>
  <c r="C149" i="3"/>
  <c r="H149" i="3" s="1"/>
  <c r="I149" i="3" s="1"/>
  <c r="C515" i="3"/>
  <c r="H515" i="3" s="1"/>
  <c r="I515" i="3" s="1"/>
  <c r="C516" i="3"/>
  <c r="H516" i="3" s="1"/>
  <c r="I516" i="3" s="1"/>
  <c r="C517" i="3"/>
  <c r="H517" i="3" s="1"/>
  <c r="I517" i="3" s="1"/>
  <c r="C518" i="3"/>
  <c r="H518" i="3" s="1"/>
  <c r="I518" i="3" s="1"/>
  <c r="C519" i="3"/>
  <c r="H519" i="3" s="1"/>
  <c r="I519" i="3" s="1"/>
  <c r="C520" i="3"/>
  <c r="H520" i="3" s="1"/>
  <c r="I520" i="3" s="1"/>
  <c r="C521" i="3"/>
  <c r="H521" i="3" s="1"/>
  <c r="I521" i="3" s="1"/>
  <c r="C522" i="3"/>
  <c r="H522" i="3" s="1"/>
  <c r="I522" i="3" s="1"/>
  <c r="C523" i="3"/>
  <c r="H523" i="3" s="1"/>
  <c r="I523" i="3" s="1"/>
  <c r="C524" i="3"/>
  <c r="H524" i="3" s="1"/>
  <c r="I524" i="3" s="1"/>
  <c r="C150" i="3"/>
  <c r="H150" i="3" s="1"/>
  <c r="I150" i="3" s="1"/>
  <c r="C151" i="3"/>
  <c r="H151" i="3" s="1"/>
  <c r="I151" i="3" s="1"/>
  <c r="C152" i="3"/>
  <c r="H152" i="3" s="1"/>
  <c r="I152" i="3" s="1"/>
  <c r="C525" i="3"/>
  <c r="H525" i="3" s="1"/>
  <c r="I525" i="3" s="1"/>
  <c r="C153" i="3"/>
  <c r="H153" i="3" s="1"/>
  <c r="I153" i="3" s="1"/>
  <c r="C154" i="3"/>
  <c r="H154" i="3" s="1"/>
  <c r="I154" i="3" s="1"/>
  <c r="C155" i="3"/>
  <c r="H155" i="3" s="1"/>
  <c r="I155" i="3" s="1"/>
  <c r="C526" i="3"/>
  <c r="H526" i="3" s="1"/>
  <c r="I526" i="3" s="1"/>
  <c r="C527" i="3"/>
  <c r="H527" i="3" s="1"/>
  <c r="I527" i="3" s="1"/>
  <c r="C528" i="3"/>
  <c r="H528" i="3" s="1"/>
  <c r="I528" i="3" s="1"/>
  <c r="C156" i="3"/>
  <c r="H156" i="3" s="1"/>
  <c r="I156" i="3" s="1"/>
  <c r="C157" i="3"/>
  <c r="H157" i="3" s="1"/>
  <c r="I157" i="3" s="1"/>
  <c r="C158" i="3"/>
  <c r="H158" i="3" s="1"/>
  <c r="I158" i="3" s="1"/>
  <c r="C529" i="3"/>
  <c r="H529" i="3" s="1"/>
  <c r="I529" i="3" s="1"/>
  <c r="C530" i="3"/>
  <c r="H530" i="3" s="1"/>
  <c r="I530" i="3" s="1"/>
  <c r="C159" i="3"/>
  <c r="H159" i="3" s="1"/>
  <c r="I159" i="3" s="1"/>
  <c r="C160" i="3"/>
  <c r="H160" i="3" s="1"/>
  <c r="I160" i="3" s="1"/>
  <c r="C531" i="3"/>
  <c r="H531" i="3" s="1"/>
  <c r="I531" i="3" s="1"/>
  <c r="C532" i="3"/>
  <c r="H532" i="3" s="1"/>
  <c r="I532" i="3" s="1"/>
  <c r="C533" i="3"/>
  <c r="H533" i="3" s="1"/>
  <c r="I533" i="3" s="1"/>
  <c r="C161" i="3"/>
  <c r="H161" i="3" s="1"/>
  <c r="I161" i="3" s="1"/>
  <c r="C534" i="3"/>
  <c r="H534" i="3" s="1"/>
  <c r="I534" i="3" s="1"/>
  <c r="C162" i="3"/>
  <c r="H162" i="3" s="1"/>
  <c r="I162" i="3" s="1"/>
  <c r="C163" i="3"/>
  <c r="H163" i="3" s="1"/>
  <c r="I163" i="3" s="1"/>
  <c r="C164" i="3"/>
  <c r="H164" i="3" s="1"/>
  <c r="I164" i="3" s="1"/>
  <c r="C165" i="3"/>
  <c r="H165" i="3" s="1"/>
  <c r="I165" i="3" s="1"/>
  <c r="C535" i="3"/>
  <c r="H535" i="3" s="1"/>
  <c r="I535" i="3" s="1"/>
  <c r="C166" i="3"/>
  <c r="H166" i="3" s="1"/>
  <c r="I166" i="3" s="1"/>
  <c r="C167" i="3"/>
  <c r="H167" i="3" s="1"/>
  <c r="I167" i="3" s="1"/>
  <c r="C168" i="3"/>
  <c r="H168" i="3" s="1"/>
  <c r="I168" i="3" s="1"/>
  <c r="C169" i="3"/>
  <c r="H169" i="3" s="1"/>
  <c r="I169" i="3" s="1"/>
  <c r="C536" i="3"/>
  <c r="H536" i="3" s="1"/>
  <c r="I536" i="3" s="1"/>
  <c r="C170" i="3"/>
  <c r="H170" i="3" s="1"/>
  <c r="I170" i="3" s="1"/>
  <c r="C171" i="3"/>
  <c r="H171" i="3" s="1"/>
  <c r="I171" i="3" s="1"/>
  <c r="C172" i="3"/>
  <c r="H172" i="3" s="1"/>
  <c r="I172" i="3" s="1"/>
  <c r="C537" i="3"/>
  <c r="H537" i="3" s="1"/>
  <c r="I537" i="3" s="1"/>
  <c r="C538" i="3"/>
  <c r="H538" i="3" s="1"/>
  <c r="I538" i="3" s="1"/>
  <c r="C539" i="3"/>
  <c r="H539" i="3" s="1"/>
  <c r="I539" i="3" s="1"/>
  <c r="C540" i="3"/>
  <c r="H540" i="3" s="1"/>
  <c r="I540" i="3" s="1"/>
  <c r="C173" i="3"/>
  <c r="H173" i="3" s="1"/>
  <c r="I173" i="3" s="1"/>
  <c r="C174" i="3"/>
  <c r="H174" i="3" s="1"/>
  <c r="I174" i="3" s="1"/>
  <c r="C175" i="3"/>
  <c r="H175" i="3" s="1"/>
  <c r="I175" i="3" s="1"/>
  <c r="C176" i="3"/>
  <c r="H176" i="3" s="1"/>
  <c r="I176" i="3" s="1"/>
  <c r="C541" i="3"/>
  <c r="H541" i="3" s="1"/>
  <c r="I541" i="3" s="1"/>
  <c r="C177" i="3"/>
  <c r="H177" i="3" s="1"/>
  <c r="I177" i="3" s="1"/>
  <c r="C178" i="3"/>
  <c r="H178" i="3" s="1"/>
  <c r="I178" i="3" s="1"/>
  <c r="C542" i="3"/>
  <c r="H542" i="3" s="1"/>
  <c r="I542" i="3" s="1"/>
  <c r="C543" i="3"/>
  <c r="H543" i="3" s="1"/>
  <c r="I543" i="3" s="1"/>
  <c r="C544" i="3"/>
  <c r="H544" i="3" s="1"/>
  <c r="I544" i="3" s="1"/>
  <c r="C179" i="3"/>
  <c r="H179" i="3" s="1"/>
  <c r="I179" i="3" s="1"/>
  <c r="C180" i="3"/>
  <c r="H180" i="3" s="1"/>
  <c r="I180" i="3" s="1"/>
  <c r="C545" i="3"/>
  <c r="H545" i="3" s="1"/>
  <c r="I545" i="3" s="1"/>
  <c r="C546" i="3"/>
  <c r="H546" i="3" s="1"/>
  <c r="I546" i="3" s="1"/>
  <c r="C181" i="3"/>
  <c r="H181" i="3" s="1"/>
  <c r="I181" i="3" s="1"/>
  <c r="C182" i="3"/>
  <c r="H182" i="3" s="1"/>
  <c r="I182" i="3" s="1"/>
  <c r="C183" i="3"/>
  <c r="H183" i="3" s="1"/>
  <c r="I183" i="3" s="1"/>
  <c r="C547" i="3"/>
  <c r="H547" i="3" s="1"/>
  <c r="I547" i="3" s="1"/>
  <c r="C184" i="3"/>
  <c r="H184" i="3" s="1"/>
  <c r="I184" i="3" s="1"/>
  <c r="C548" i="3"/>
  <c r="H548" i="3" s="1"/>
  <c r="I548" i="3" s="1"/>
  <c r="C185" i="3"/>
  <c r="H185" i="3" s="1"/>
  <c r="I185" i="3" s="1"/>
  <c r="C186" i="3"/>
  <c r="H186" i="3" s="1"/>
  <c r="I186" i="3" s="1"/>
  <c r="C187" i="3"/>
  <c r="H187" i="3" s="1"/>
  <c r="I187" i="3" s="1"/>
  <c r="C549" i="3"/>
  <c r="H549" i="3" s="1"/>
  <c r="I549" i="3" s="1"/>
  <c r="C550" i="3"/>
  <c r="H550" i="3" s="1"/>
  <c r="I550" i="3" s="1"/>
  <c r="C551" i="3"/>
  <c r="H551" i="3" s="1"/>
  <c r="I551" i="3" s="1"/>
  <c r="C188" i="3"/>
  <c r="H188" i="3" s="1"/>
  <c r="I188" i="3" s="1"/>
  <c r="C189" i="3"/>
  <c r="H189" i="3" s="1"/>
  <c r="I189" i="3" s="1"/>
  <c r="C190" i="3"/>
  <c r="H190" i="3" s="1"/>
  <c r="I190" i="3" s="1"/>
  <c r="C191" i="3"/>
  <c r="H191" i="3" s="1"/>
  <c r="I191" i="3" s="1"/>
  <c r="C192" i="3"/>
  <c r="H192" i="3" s="1"/>
  <c r="I192" i="3" s="1"/>
  <c r="C193" i="3"/>
  <c r="H193" i="3" s="1"/>
  <c r="I193" i="3" s="1"/>
  <c r="C194" i="3"/>
  <c r="H194" i="3" s="1"/>
  <c r="I194" i="3" s="1"/>
  <c r="C195" i="3"/>
  <c r="H195" i="3" s="1"/>
  <c r="I195" i="3" s="1"/>
  <c r="C552" i="3"/>
  <c r="H552" i="3" s="1"/>
  <c r="I552" i="3" s="1"/>
  <c r="C196" i="3"/>
  <c r="H196" i="3" s="1"/>
  <c r="I196" i="3" s="1"/>
  <c r="C197" i="3"/>
  <c r="H197" i="3" s="1"/>
  <c r="I197" i="3" s="1"/>
  <c r="C198" i="3"/>
  <c r="H198" i="3" s="1"/>
  <c r="I198" i="3" s="1"/>
  <c r="C199" i="3"/>
  <c r="H199" i="3" s="1"/>
  <c r="I199" i="3" s="1"/>
  <c r="C200" i="3"/>
  <c r="H200" i="3" s="1"/>
  <c r="I200" i="3" s="1"/>
  <c r="C201" i="3"/>
  <c r="H201" i="3" s="1"/>
  <c r="I201" i="3" s="1"/>
  <c r="C553" i="3"/>
  <c r="H553" i="3" s="1"/>
  <c r="I553" i="3" s="1"/>
  <c r="C202" i="3"/>
  <c r="H202" i="3" s="1"/>
  <c r="I202" i="3" s="1"/>
  <c r="C203" i="3"/>
  <c r="H203" i="3" s="1"/>
  <c r="I203" i="3" s="1"/>
  <c r="C204" i="3"/>
  <c r="H204" i="3" s="1"/>
  <c r="I204" i="3" s="1"/>
  <c r="C205" i="3"/>
  <c r="H205" i="3" s="1"/>
  <c r="I205" i="3" s="1"/>
  <c r="C206" i="3"/>
  <c r="H206" i="3" s="1"/>
  <c r="I206" i="3" s="1"/>
  <c r="C207" i="3"/>
  <c r="H207" i="3" s="1"/>
  <c r="I207" i="3" s="1"/>
  <c r="C208" i="3"/>
  <c r="H208" i="3" s="1"/>
  <c r="I208" i="3" s="1"/>
  <c r="C209" i="3"/>
  <c r="H209" i="3" s="1"/>
  <c r="I209" i="3" s="1"/>
  <c r="C554" i="3"/>
  <c r="H554" i="3" s="1"/>
  <c r="I554" i="3" s="1"/>
  <c r="C555" i="3"/>
  <c r="H555" i="3" s="1"/>
  <c r="I555" i="3" s="1"/>
  <c r="C556" i="3"/>
  <c r="H556" i="3" s="1"/>
  <c r="I556" i="3" s="1"/>
  <c r="C210" i="3"/>
  <c r="H210" i="3" s="1"/>
  <c r="I210" i="3" s="1"/>
  <c r="C211" i="3"/>
  <c r="H211" i="3" s="1"/>
  <c r="I211" i="3" s="1"/>
  <c r="C212" i="3"/>
  <c r="H212" i="3" s="1"/>
  <c r="I212" i="3" s="1"/>
  <c r="C557" i="3"/>
  <c r="H557" i="3" s="1"/>
  <c r="I557" i="3" s="1"/>
  <c r="C558" i="3"/>
  <c r="H558" i="3" s="1"/>
  <c r="I558" i="3" s="1"/>
  <c r="C213" i="3"/>
  <c r="H213" i="3" s="1"/>
  <c r="I213" i="3" s="1"/>
  <c r="C214" i="3"/>
  <c r="H214" i="3" s="1"/>
  <c r="I214" i="3" s="1"/>
  <c r="C559" i="3"/>
  <c r="H559" i="3" s="1"/>
  <c r="I559" i="3" s="1"/>
  <c r="C215" i="3"/>
  <c r="H215" i="3" s="1"/>
  <c r="I215" i="3" s="1"/>
  <c r="C216" i="3"/>
  <c r="H216" i="3" s="1"/>
  <c r="I216" i="3" s="1"/>
  <c r="C217" i="3"/>
  <c r="H217" i="3" s="1"/>
  <c r="I217" i="3" s="1"/>
  <c r="C218" i="3"/>
  <c r="H218" i="3" s="1"/>
  <c r="I218" i="3" s="1"/>
  <c r="C219" i="3"/>
  <c r="H219" i="3" s="1"/>
  <c r="I219" i="3" s="1"/>
  <c r="C220" i="3"/>
  <c r="H220" i="3" s="1"/>
  <c r="I220" i="3" s="1"/>
  <c r="C221" i="3"/>
  <c r="H221" i="3" s="1"/>
  <c r="I221" i="3" s="1"/>
  <c r="C560" i="3"/>
  <c r="H560" i="3" s="1"/>
  <c r="I560" i="3" s="1"/>
  <c r="C561" i="3"/>
  <c r="H561" i="3" s="1"/>
  <c r="I561" i="3" s="1"/>
  <c r="C222" i="3"/>
  <c r="H222" i="3" s="1"/>
  <c r="I222" i="3" s="1"/>
  <c r="C223" i="3"/>
  <c r="H223" i="3" s="1"/>
  <c r="I223" i="3" s="1"/>
  <c r="C224" i="3"/>
  <c r="H224" i="3" s="1"/>
  <c r="I224" i="3" s="1"/>
  <c r="C562" i="3"/>
  <c r="H562" i="3" s="1"/>
  <c r="I562" i="3" s="1"/>
  <c r="C563" i="3"/>
  <c r="H563" i="3" s="1"/>
  <c r="I563" i="3" s="1"/>
  <c r="C225" i="3"/>
  <c r="H225" i="3" s="1"/>
  <c r="I225" i="3" s="1"/>
  <c r="C226" i="3"/>
  <c r="H226" i="3" s="1"/>
  <c r="I226" i="3" s="1"/>
  <c r="C227" i="3"/>
  <c r="H227" i="3" s="1"/>
  <c r="I227" i="3" s="1"/>
  <c r="C228" i="3"/>
  <c r="H228" i="3" s="1"/>
  <c r="I228" i="3" s="1"/>
  <c r="C229" i="3"/>
  <c r="H229" i="3" s="1"/>
  <c r="I229" i="3" s="1"/>
  <c r="C230" i="3"/>
  <c r="H230" i="3" s="1"/>
  <c r="I230" i="3" s="1"/>
  <c r="C564" i="3"/>
  <c r="H564" i="3" s="1"/>
  <c r="I564" i="3" s="1"/>
  <c r="C565" i="3"/>
  <c r="H565" i="3" s="1"/>
  <c r="I565" i="3" s="1"/>
  <c r="C231" i="3"/>
  <c r="H231" i="3" s="1"/>
  <c r="I231" i="3" s="1"/>
  <c r="C566" i="3"/>
  <c r="H566" i="3" s="1"/>
  <c r="I566" i="3" s="1"/>
  <c r="C232" i="3"/>
  <c r="H232" i="3" s="1"/>
  <c r="I232" i="3" s="1"/>
  <c r="C567" i="3"/>
  <c r="H567" i="3" s="1"/>
  <c r="I567" i="3" s="1"/>
  <c r="C233" i="3"/>
  <c r="H233" i="3" s="1"/>
  <c r="I233" i="3" s="1"/>
  <c r="C234" i="3"/>
  <c r="H234" i="3" s="1"/>
  <c r="I234" i="3" s="1"/>
  <c r="C568" i="3"/>
  <c r="H568" i="3" s="1"/>
  <c r="I568" i="3" s="1"/>
  <c r="C235" i="3"/>
  <c r="H235" i="3" s="1"/>
  <c r="I235" i="3" s="1"/>
  <c r="C569" i="3"/>
  <c r="H569" i="3" s="1"/>
  <c r="I569" i="3" s="1"/>
  <c r="C570" i="3"/>
  <c r="H570" i="3" s="1"/>
  <c r="I570" i="3" s="1"/>
  <c r="C236" i="3"/>
  <c r="H236" i="3" s="1"/>
  <c r="I236" i="3" s="1"/>
  <c r="C237" i="3"/>
  <c r="H237" i="3" s="1"/>
  <c r="I237" i="3" s="1"/>
  <c r="C238" i="3"/>
  <c r="H238" i="3" s="1"/>
  <c r="I238" i="3" s="1"/>
  <c r="C239" i="3"/>
  <c r="H239" i="3" s="1"/>
  <c r="I239" i="3" s="1"/>
  <c r="C240" i="3"/>
  <c r="H240" i="3" s="1"/>
  <c r="I240" i="3" s="1"/>
  <c r="C241" i="3"/>
  <c r="H241" i="3" s="1"/>
  <c r="I241" i="3" s="1"/>
  <c r="C242" i="3"/>
  <c r="H242" i="3" s="1"/>
  <c r="I242" i="3" s="1"/>
  <c r="C243" i="3"/>
  <c r="H243" i="3" s="1"/>
  <c r="I243" i="3" s="1"/>
  <c r="C244" i="3"/>
  <c r="H244" i="3" s="1"/>
  <c r="I244" i="3" s="1"/>
  <c r="C571" i="3"/>
  <c r="H571" i="3" s="1"/>
  <c r="I571" i="3" s="1"/>
  <c r="C572" i="3"/>
  <c r="H572" i="3" s="1"/>
  <c r="I572" i="3" s="1"/>
  <c r="C245" i="3"/>
  <c r="H245" i="3" s="1"/>
  <c r="I245" i="3" s="1"/>
  <c r="C246" i="3"/>
  <c r="H246" i="3" s="1"/>
  <c r="I246" i="3" s="1"/>
  <c r="C247" i="3"/>
  <c r="H247" i="3" s="1"/>
  <c r="I247" i="3" s="1"/>
  <c r="C248" i="3"/>
  <c r="H248" i="3" s="1"/>
  <c r="I248" i="3" s="1"/>
  <c r="C249" i="3"/>
  <c r="H249" i="3" s="1"/>
  <c r="I249" i="3" s="1"/>
  <c r="C250" i="3"/>
  <c r="H250" i="3" s="1"/>
  <c r="I250" i="3" s="1"/>
  <c r="C251" i="3"/>
  <c r="H251" i="3" s="1"/>
  <c r="I251" i="3" s="1"/>
  <c r="C252" i="3"/>
  <c r="H252" i="3" s="1"/>
  <c r="I252" i="3" s="1"/>
  <c r="C253" i="3"/>
  <c r="H253" i="3" s="1"/>
  <c r="I253" i="3" s="1"/>
  <c r="C573" i="3"/>
  <c r="H573" i="3" s="1"/>
  <c r="I573" i="3" s="1"/>
  <c r="C574" i="3"/>
  <c r="H574" i="3" s="1"/>
  <c r="I574" i="3" s="1"/>
  <c r="C575" i="3"/>
  <c r="H575" i="3" s="1"/>
  <c r="I575" i="3" s="1"/>
  <c r="C576" i="3"/>
  <c r="H576" i="3" s="1"/>
  <c r="I576" i="3" s="1"/>
  <c r="C577" i="3"/>
  <c r="H577" i="3" s="1"/>
  <c r="I577" i="3" s="1"/>
  <c r="C578" i="3"/>
  <c r="H578" i="3" s="1"/>
  <c r="I578" i="3" s="1"/>
  <c r="C579" i="3"/>
  <c r="H579" i="3" s="1"/>
  <c r="I579" i="3" s="1"/>
  <c r="C580" i="3"/>
  <c r="H580" i="3" s="1"/>
  <c r="I580" i="3" s="1"/>
  <c r="C254" i="3"/>
  <c r="H254" i="3" s="1"/>
  <c r="I254" i="3" s="1"/>
  <c r="C255" i="3"/>
  <c r="H255" i="3" s="1"/>
  <c r="I255" i="3" s="1"/>
  <c r="C256" i="3"/>
  <c r="H256" i="3" s="1"/>
  <c r="I256" i="3" s="1"/>
  <c r="C581" i="3"/>
  <c r="H581" i="3" s="1"/>
  <c r="I581" i="3" s="1"/>
  <c r="C257" i="3"/>
  <c r="H257" i="3" s="1"/>
  <c r="I257" i="3" s="1"/>
  <c r="C258" i="3"/>
  <c r="H258" i="3" s="1"/>
  <c r="I258" i="3" s="1"/>
  <c r="C259" i="3"/>
  <c r="H259" i="3" s="1"/>
  <c r="I259" i="3" s="1"/>
  <c r="C260" i="3"/>
  <c r="H260" i="3" s="1"/>
  <c r="I260" i="3" s="1"/>
  <c r="C261" i="3"/>
  <c r="H261" i="3" s="1"/>
  <c r="I261" i="3" s="1"/>
  <c r="C582" i="3"/>
  <c r="H582" i="3" s="1"/>
  <c r="I582" i="3" s="1"/>
  <c r="C262" i="3"/>
  <c r="H262" i="3" s="1"/>
  <c r="I262" i="3" s="1"/>
  <c r="C263" i="3"/>
  <c r="H263" i="3" s="1"/>
  <c r="I263" i="3" s="1"/>
  <c r="C264" i="3"/>
  <c r="H264" i="3" s="1"/>
  <c r="I264" i="3" s="1"/>
  <c r="C265" i="3"/>
  <c r="H265" i="3" s="1"/>
  <c r="I265" i="3" s="1"/>
  <c r="C266" i="3"/>
  <c r="H266" i="3" s="1"/>
  <c r="I266" i="3" s="1"/>
  <c r="C267" i="3"/>
  <c r="H267" i="3" s="1"/>
  <c r="I267" i="3" s="1"/>
  <c r="C583" i="3"/>
  <c r="H583" i="3" s="1"/>
  <c r="I583" i="3" s="1"/>
  <c r="C268" i="3"/>
  <c r="H268" i="3" s="1"/>
  <c r="I268" i="3" s="1"/>
  <c r="C584" i="3"/>
  <c r="H584" i="3" s="1"/>
  <c r="I584" i="3" s="1"/>
  <c r="C269" i="3"/>
  <c r="H269" i="3" s="1"/>
  <c r="I269" i="3" s="1"/>
  <c r="C585" i="3"/>
  <c r="H585" i="3" s="1"/>
  <c r="I585" i="3" s="1"/>
  <c r="C586" i="3"/>
  <c r="H586" i="3" s="1"/>
  <c r="I586" i="3" s="1"/>
  <c r="C270" i="3"/>
  <c r="H270" i="3" s="1"/>
  <c r="I270" i="3" s="1"/>
  <c r="C271" i="3"/>
  <c r="H271" i="3" s="1"/>
  <c r="I271" i="3" s="1"/>
  <c r="C272" i="3"/>
  <c r="H272" i="3" s="1"/>
  <c r="I272" i="3" s="1"/>
  <c r="C587" i="3"/>
  <c r="H587" i="3" s="1"/>
  <c r="I587" i="3" s="1"/>
  <c r="C588" i="3"/>
  <c r="H588" i="3" s="1"/>
  <c r="I588" i="3" s="1"/>
  <c r="C273" i="3"/>
  <c r="H273" i="3" s="1"/>
  <c r="I273" i="3" s="1"/>
  <c r="C274" i="3"/>
  <c r="H274" i="3" s="1"/>
  <c r="I274" i="3" s="1"/>
  <c r="C589" i="3"/>
  <c r="H589" i="3" s="1"/>
  <c r="I589" i="3" s="1"/>
  <c r="C275" i="3"/>
  <c r="H275" i="3" s="1"/>
  <c r="I275" i="3" s="1"/>
  <c r="C276" i="3"/>
  <c r="H276" i="3" s="1"/>
  <c r="I276" i="3" s="1"/>
  <c r="C277" i="3"/>
  <c r="H277" i="3" s="1"/>
  <c r="I277" i="3" s="1"/>
  <c r="C278" i="3"/>
  <c r="H278" i="3" s="1"/>
  <c r="I278" i="3" s="1"/>
  <c r="C279" i="3"/>
  <c r="H279" i="3" s="1"/>
  <c r="I279" i="3" s="1"/>
  <c r="C280" i="3"/>
  <c r="H280" i="3" s="1"/>
  <c r="I280" i="3" s="1"/>
  <c r="C281" i="3"/>
  <c r="H281" i="3" s="1"/>
  <c r="I281" i="3" s="1"/>
  <c r="C282" i="3"/>
  <c r="H282" i="3" s="1"/>
  <c r="I282" i="3" s="1"/>
  <c r="C283" i="3"/>
  <c r="H283" i="3" s="1"/>
  <c r="I283" i="3" s="1"/>
  <c r="C284" i="3"/>
  <c r="H284" i="3" s="1"/>
  <c r="I284" i="3" s="1"/>
  <c r="C285" i="3"/>
  <c r="H285" i="3" s="1"/>
  <c r="I285" i="3" s="1"/>
  <c r="C590" i="3"/>
  <c r="H590" i="3" s="1"/>
  <c r="I590" i="3" s="1"/>
  <c r="C286" i="3"/>
  <c r="H286" i="3" s="1"/>
  <c r="I286" i="3" s="1"/>
  <c r="C287" i="3"/>
  <c r="H287" i="3" s="1"/>
  <c r="I287" i="3" s="1"/>
  <c r="C288" i="3"/>
  <c r="H288" i="3" s="1"/>
  <c r="I288" i="3" s="1"/>
  <c r="C289" i="3"/>
  <c r="H289" i="3" s="1"/>
  <c r="I289" i="3" s="1"/>
  <c r="C290" i="3"/>
  <c r="H290" i="3" s="1"/>
  <c r="I290" i="3" s="1"/>
  <c r="C291" i="3"/>
  <c r="H291" i="3" s="1"/>
  <c r="I291" i="3" s="1"/>
  <c r="C292" i="3"/>
  <c r="H292" i="3" s="1"/>
  <c r="I292" i="3" s="1"/>
  <c r="C591" i="3"/>
  <c r="H591" i="3" s="1"/>
  <c r="I591" i="3" s="1"/>
  <c r="C293" i="3"/>
  <c r="H293" i="3" s="1"/>
  <c r="I293" i="3" s="1"/>
  <c r="C294" i="3"/>
  <c r="H294" i="3" s="1"/>
  <c r="I294" i="3" s="1"/>
  <c r="C592" i="3"/>
  <c r="H592" i="3" s="1"/>
  <c r="I592" i="3" s="1"/>
  <c r="C593" i="3"/>
  <c r="H593" i="3" s="1"/>
  <c r="I593" i="3" s="1"/>
  <c r="C594" i="3"/>
  <c r="H594" i="3" s="1"/>
  <c r="I594" i="3" s="1"/>
  <c r="C295" i="3"/>
  <c r="H295" i="3" s="1"/>
  <c r="I295" i="3" s="1"/>
  <c r="C296" i="3"/>
  <c r="H296" i="3" s="1"/>
  <c r="I296" i="3" s="1"/>
  <c r="C297" i="3"/>
  <c r="H297" i="3" s="1"/>
  <c r="I297" i="3" s="1"/>
  <c r="C298" i="3"/>
  <c r="H298" i="3" s="1"/>
  <c r="I298" i="3" s="1"/>
  <c r="C299" i="3"/>
  <c r="H299" i="3" s="1"/>
  <c r="I299" i="3" s="1"/>
  <c r="C595" i="3"/>
  <c r="H595" i="3" s="1"/>
  <c r="I595" i="3" s="1"/>
  <c r="C300" i="3"/>
  <c r="H300" i="3" s="1"/>
  <c r="I300" i="3" s="1"/>
  <c r="C301" i="3"/>
  <c r="H301" i="3" s="1"/>
  <c r="I301" i="3" s="1"/>
  <c r="C302" i="3"/>
  <c r="H302" i="3" s="1"/>
  <c r="I302" i="3" s="1"/>
  <c r="C303" i="3"/>
  <c r="H303" i="3" s="1"/>
  <c r="I303" i="3" s="1"/>
  <c r="C304" i="3"/>
  <c r="H304" i="3" s="1"/>
  <c r="I304" i="3" s="1"/>
  <c r="C305" i="3"/>
  <c r="H305" i="3" s="1"/>
  <c r="I305" i="3" s="1"/>
  <c r="C306" i="3"/>
  <c r="H306" i="3" s="1"/>
  <c r="I306" i="3" s="1"/>
  <c r="C307" i="3"/>
  <c r="H307" i="3" s="1"/>
  <c r="I307" i="3" s="1"/>
  <c r="C308" i="3"/>
  <c r="H308" i="3" s="1"/>
  <c r="I308" i="3" s="1"/>
  <c r="C309" i="3"/>
  <c r="H309" i="3" s="1"/>
  <c r="I309" i="3" s="1"/>
  <c r="C596" i="3"/>
  <c r="H596" i="3" s="1"/>
  <c r="I596" i="3" s="1"/>
  <c r="C310" i="3"/>
  <c r="H310" i="3" s="1"/>
  <c r="I310" i="3" s="1"/>
  <c r="C311" i="3"/>
  <c r="H311" i="3" s="1"/>
  <c r="I311" i="3" s="1"/>
  <c r="C312" i="3"/>
  <c r="H312" i="3" s="1"/>
  <c r="I312" i="3" s="1"/>
  <c r="C597" i="3"/>
  <c r="H597" i="3" s="1"/>
  <c r="I597" i="3" s="1"/>
  <c r="C313" i="3"/>
  <c r="H313" i="3" s="1"/>
  <c r="I313" i="3" s="1"/>
  <c r="C598" i="3"/>
  <c r="H598" i="3" s="1"/>
  <c r="I598" i="3" s="1"/>
  <c r="C314" i="3"/>
  <c r="H314" i="3" s="1"/>
  <c r="I314" i="3" s="1"/>
  <c r="C599" i="3"/>
  <c r="H599" i="3" s="1"/>
  <c r="I599" i="3" s="1"/>
  <c r="C315" i="3"/>
  <c r="H315" i="3" s="1"/>
  <c r="I315" i="3" s="1"/>
  <c r="C316" i="3"/>
  <c r="H316" i="3" s="1"/>
  <c r="I316" i="3" s="1"/>
  <c r="C600" i="3"/>
  <c r="H600" i="3" s="1"/>
  <c r="I600" i="3" s="1"/>
  <c r="C601" i="3"/>
  <c r="H601" i="3" s="1"/>
  <c r="I601" i="3" s="1"/>
  <c r="C602" i="3"/>
  <c r="H602" i="3" s="1"/>
  <c r="I602" i="3" s="1"/>
  <c r="C317" i="3"/>
  <c r="H317" i="3" s="1"/>
  <c r="I317" i="3" s="1"/>
  <c r="C603" i="3"/>
  <c r="H603" i="3" s="1"/>
  <c r="I603" i="3" s="1"/>
  <c r="C604" i="3"/>
  <c r="H604" i="3" s="1"/>
  <c r="I604" i="3" s="1"/>
  <c r="C605" i="3"/>
  <c r="H605" i="3" s="1"/>
  <c r="I605" i="3" s="1"/>
  <c r="C606" i="3"/>
  <c r="H606" i="3" s="1"/>
  <c r="I606" i="3" s="1"/>
  <c r="C318" i="3"/>
  <c r="H318" i="3" s="1"/>
  <c r="I318" i="3" s="1"/>
  <c r="C319" i="3"/>
  <c r="H319" i="3" s="1"/>
  <c r="I319" i="3" s="1"/>
  <c r="C320" i="3"/>
  <c r="H320" i="3" s="1"/>
  <c r="I320" i="3" s="1"/>
  <c r="C321" i="3"/>
  <c r="H321" i="3" s="1"/>
  <c r="I321" i="3" s="1"/>
  <c r="C322" i="3"/>
  <c r="H322" i="3" s="1"/>
  <c r="I322" i="3" s="1"/>
  <c r="C607" i="3"/>
  <c r="H607" i="3" s="1"/>
  <c r="I607" i="3" s="1"/>
  <c r="C608" i="3"/>
  <c r="H608" i="3" s="1"/>
  <c r="I608" i="3" s="1"/>
  <c r="C609" i="3"/>
  <c r="H609" i="3" s="1"/>
  <c r="I609" i="3" s="1"/>
  <c r="C323" i="3"/>
  <c r="H323" i="3" s="1"/>
  <c r="I323" i="3" s="1"/>
  <c r="C610" i="3"/>
  <c r="H610" i="3" s="1"/>
  <c r="I610" i="3" s="1"/>
  <c r="C324" i="3"/>
  <c r="H324" i="3" s="1"/>
  <c r="I324" i="3" s="1"/>
  <c r="C325" i="3"/>
  <c r="H325" i="3" s="1"/>
  <c r="I325" i="3" s="1"/>
  <c r="C611" i="3"/>
  <c r="H611" i="3" s="1"/>
  <c r="I611" i="3" s="1"/>
  <c r="C612" i="3"/>
  <c r="H612" i="3" s="1"/>
  <c r="I612" i="3" s="1"/>
  <c r="C613" i="3"/>
  <c r="H613" i="3" s="1"/>
  <c r="I613" i="3" s="1"/>
  <c r="C614" i="3"/>
  <c r="H614" i="3" s="1"/>
  <c r="I614" i="3" s="1"/>
  <c r="C326" i="3"/>
  <c r="H326" i="3" s="1"/>
  <c r="I326" i="3" s="1"/>
  <c r="C327" i="3"/>
  <c r="H327" i="3" s="1"/>
  <c r="I327" i="3" s="1"/>
  <c r="C615" i="3"/>
  <c r="H615" i="3" s="1"/>
  <c r="I615" i="3" s="1"/>
  <c r="C328" i="3"/>
  <c r="H328" i="3" s="1"/>
  <c r="I328" i="3" s="1"/>
  <c r="C616" i="3"/>
  <c r="H616" i="3" s="1"/>
  <c r="I616" i="3" s="1"/>
  <c r="C617" i="3"/>
  <c r="H617" i="3" s="1"/>
  <c r="I617" i="3" s="1"/>
  <c r="C618" i="3"/>
  <c r="H618" i="3" s="1"/>
  <c r="I618" i="3" s="1"/>
  <c r="C619" i="3"/>
  <c r="H619" i="3" s="1"/>
  <c r="I619" i="3" s="1"/>
  <c r="C329" i="3"/>
  <c r="H329" i="3" s="1"/>
  <c r="I329" i="3" s="1"/>
  <c r="C620" i="3"/>
  <c r="H620" i="3" s="1"/>
  <c r="I620" i="3" s="1"/>
  <c r="C621" i="3"/>
  <c r="H621" i="3" s="1"/>
  <c r="I621" i="3" s="1"/>
  <c r="C622" i="3"/>
  <c r="H622" i="3" s="1"/>
  <c r="I622" i="3" s="1"/>
  <c r="C623" i="3"/>
  <c r="H623" i="3" s="1"/>
  <c r="I623" i="3" s="1"/>
  <c r="C624" i="3"/>
  <c r="H624" i="3" s="1"/>
  <c r="I624" i="3" s="1"/>
  <c r="C625" i="3"/>
  <c r="H625" i="3" s="1"/>
  <c r="I625" i="3" s="1"/>
  <c r="C626" i="3"/>
  <c r="H626" i="3" s="1"/>
  <c r="I626" i="3" s="1"/>
  <c r="C627" i="3"/>
  <c r="H627" i="3" s="1"/>
  <c r="I627" i="3" s="1"/>
  <c r="C628" i="3"/>
  <c r="H628" i="3" s="1"/>
  <c r="I628" i="3" s="1"/>
  <c r="C330" i="3"/>
  <c r="H330" i="3" s="1"/>
  <c r="I330" i="3" s="1"/>
  <c r="C331" i="3"/>
  <c r="H331" i="3" s="1"/>
  <c r="I331" i="3" s="1"/>
  <c r="C629" i="3"/>
  <c r="H629" i="3" s="1"/>
  <c r="I629" i="3" s="1"/>
  <c r="C332" i="3"/>
  <c r="H332" i="3" s="1"/>
  <c r="I332" i="3" s="1"/>
  <c r="C630" i="3"/>
  <c r="H630" i="3" s="1"/>
  <c r="I630" i="3" s="1"/>
  <c r="C631" i="3"/>
  <c r="H631" i="3" s="1"/>
  <c r="I631" i="3" s="1"/>
  <c r="C632" i="3"/>
  <c r="H632" i="3" s="1"/>
  <c r="I632" i="3" s="1"/>
  <c r="C633" i="3"/>
  <c r="H633" i="3" s="1"/>
  <c r="I633" i="3" s="1"/>
  <c r="C634" i="3"/>
  <c r="H634" i="3" s="1"/>
  <c r="I634" i="3" s="1"/>
  <c r="C333" i="3"/>
  <c r="H333" i="3" s="1"/>
  <c r="I333" i="3" s="1"/>
  <c r="C334" i="3"/>
  <c r="H334" i="3" s="1"/>
  <c r="I334" i="3" s="1"/>
  <c r="C335" i="3"/>
  <c r="H335" i="3" s="1"/>
  <c r="I335" i="3" s="1"/>
  <c r="C336" i="3"/>
  <c r="H336" i="3" s="1"/>
  <c r="I336" i="3" s="1"/>
  <c r="C337" i="3"/>
  <c r="H337" i="3" s="1"/>
  <c r="I337" i="3" s="1"/>
  <c r="C338" i="3"/>
  <c r="H338" i="3" s="1"/>
  <c r="I338" i="3" s="1"/>
  <c r="C339" i="3"/>
  <c r="H339" i="3" s="1"/>
  <c r="I339" i="3" s="1"/>
  <c r="C340" i="3"/>
  <c r="H340" i="3" s="1"/>
  <c r="I340" i="3" s="1"/>
  <c r="C341" i="3"/>
  <c r="H341" i="3" s="1"/>
  <c r="I341" i="3" s="1"/>
  <c r="C342" i="3"/>
  <c r="H342" i="3" s="1"/>
  <c r="I342" i="3" s="1"/>
  <c r="C343" i="3"/>
  <c r="H343" i="3" s="1"/>
  <c r="I343" i="3" s="1"/>
  <c r="C344" i="3"/>
  <c r="H344" i="3" s="1"/>
  <c r="I344" i="3" s="1"/>
  <c r="C345" i="3"/>
  <c r="H345" i="3" s="1"/>
  <c r="I345" i="3" s="1"/>
  <c r="C346" i="3"/>
  <c r="H346" i="3" s="1"/>
  <c r="I346" i="3" s="1"/>
  <c r="C635" i="3"/>
  <c r="H635" i="3" s="1"/>
  <c r="I635" i="3" s="1"/>
  <c r="C347" i="3"/>
  <c r="H347" i="3" s="1"/>
  <c r="I347" i="3" s="1"/>
  <c r="C348" i="3"/>
  <c r="H348" i="3" s="1"/>
  <c r="I348" i="3" s="1"/>
  <c r="C636" i="3"/>
  <c r="H636" i="3" s="1"/>
  <c r="I636" i="3" s="1"/>
  <c r="C637" i="3"/>
  <c r="H637" i="3" s="1"/>
  <c r="I637" i="3" s="1"/>
  <c r="C638" i="3"/>
  <c r="H638" i="3" s="1"/>
  <c r="I638" i="3" s="1"/>
  <c r="C349" i="3"/>
  <c r="H349" i="3" s="1"/>
  <c r="I349" i="3" s="1"/>
  <c r="C350" i="3"/>
  <c r="H350" i="3" s="1"/>
  <c r="I350" i="3" s="1"/>
  <c r="C351" i="3"/>
  <c r="H351" i="3" s="1"/>
  <c r="I351" i="3" s="1"/>
  <c r="C352" i="3"/>
  <c r="H352" i="3" s="1"/>
  <c r="I352" i="3" s="1"/>
  <c r="C353" i="3"/>
  <c r="H353" i="3" s="1"/>
  <c r="I353" i="3" s="1"/>
  <c r="C354" i="3"/>
  <c r="H354" i="3" s="1"/>
  <c r="I354" i="3" s="1"/>
  <c r="C355" i="3"/>
  <c r="H355" i="3" s="1"/>
  <c r="I355" i="3" s="1"/>
  <c r="C356" i="3"/>
  <c r="H356" i="3" s="1"/>
  <c r="I356" i="3" s="1"/>
  <c r="C357" i="3"/>
  <c r="H357" i="3" s="1"/>
  <c r="I357" i="3" s="1"/>
  <c r="C358" i="3"/>
  <c r="H358" i="3" s="1"/>
  <c r="I358" i="3" s="1"/>
  <c r="C359" i="3"/>
  <c r="H359" i="3" s="1"/>
  <c r="I359" i="3" s="1"/>
  <c r="C639" i="3"/>
  <c r="H639" i="3" s="1"/>
  <c r="I639" i="3" s="1"/>
  <c r="C360" i="3"/>
  <c r="H360" i="3" s="1"/>
  <c r="I360" i="3" s="1"/>
  <c r="C361" i="3"/>
  <c r="H361" i="3" s="1"/>
  <c r="I361" i="3" s="1"/>
  <c r="C362" i="3"/>
  <c r="H362" i="3" s="1"/>
  <c r="I362" i="3" s="1"/>
  <c r="C640" i="3"/>
  <c r="H640" i="3" s="1"/>
  <c r="I640" i="3" s="1"/>
  <c r="C363" i="3"/>
  <c r="H363" i="3" s="1"/>
  <c r="I363" i="3" s="1"/>
  <c r="C364" i="3"/>
  <c r="H364" i="3" s="1"/>
  <c r="I364" i="3" s="1"/>
  <c r="C365" i="3"/>
  <c r="H365" i="3" s="1"/>
  <c r="I365" i="3" s="1"/>
  <c r="C366" i="3"/>
  <c r="H366" i="3" s="1"/>
  <c r="I366" i="3" s="1"/>
  <c r="C367" i="3"/>
  <c r="H367" i="3" s="1"/>
  <c r="I367" i="3" s="1"/>
  <c r="C641" i="3"/>
  <c r="H641" i="3" s="1"/>
  <c r="I641" i="3" s="1"/>
  <c r="C642" i="3"/>
  <c r="H642" i="3" s="1"/>
  <c r="I642" i="3" s="1"/>
  <c r="C368" i="3"/>
  <c r="H368" i="3" s="1"/>
  <c r="I368" i="3" s="1"/>
  <c r="C369" i="3"/>
  <c r="H369" i="3" s="1"/>
  <c r="I369" i="3" s="1"/>
  <c r="C370" i="3"/>
  <c r="H370" i="3" s="1"/>
  <c r="I370" i="3" s="1"/>
  <c r="C643" i="3"/>
  <c r="H643" i="3" s="1"/>
  <c r="I643" i="3" s="1"/>
  <c r="C371" i="3"/>
  <c r="H371" i="3" s="1"/>
  <c r="I371" i="3" s="1"/>
  <c r="C372" i="3"/>
  <c r="H372" i="3" s="1"/>
  <c r="I372" i="3" s="1"/>
  <c r="C373" i="3"/>
  <c r="H373" i="3" s="1"/>
  <c r="I373" i="3" s="1"/>
  <c r="C374" i="3"/>
  <c r="H374" i="3" s="1"/>
  <c r="I374" i="3" s="1"/>
  <c r="C375" i="3"/>
  <c r="H375" i="3" s="1"/>
  <c r="I375" i="3" s="1"/>
  <c r="C376" i="3"/>
  <c r="H376" i="3" s="1"/>
  <c r="I376" i="3" s="1"/>
  <c r="C377" i="3"/>
  <c r="H377" i="3" s="1"/>
  <c r="I377" i="3" s="1"/>
  <c r="C378" i="3"/>
  <c r="H378" i="3" s="1"/>
  <c r="I378" i="3" s="1"/>
  <c r="C644" i="3"/>
  <c r="H644" i="3" s="1"/>
  <c r="I644" i="3" s="1"/>
  <c r="C645" i="3"/>
  <c r="H645" i="3" s="1"/>
  <c r="I645" i="3" s="1"/>
  <c r="C646" i="3"/>
  <c r="H646" i="3" s="1"/>
  <c r="I646" i="3" s="1"/>
  <c r="C647" i="3"/>
  <c r="H647" i="3" s="1"/>
  <c r="I647" i="3" s="1"/>
  <c r="C648" i="3"/>
  <c r="H648" i="3" s="1"/>
  <c r="I648" i="3" s="1"/>
  <c r="C379" i="3"/>
  <c r="H379" i="3" s="1"/>
  <c r="I379" i="3" s="1"/>
  <c r="C380" i="3"/>
  <c r="H380" i="3" s="1"/>
  <c r="I380" i="3" s="1"/>
  <c r="C381" i="3"/>
  <c r="H381" i="3" s="1"/>
  <c r="I381" i="3" s="1"/>
  <c r="C382" i="3"/>
  <c r="H382" i="3" s="1"/>
  <c r="I382" i="3" s="1"/>
  <c r="C383" i="3"/>
  <c r="H383" i="3" s="1"/>
  <c r="I383" i="3" s="1"/>
  <c r="C384" i="3"/>
  <c r="H384" i="3" s="1"/>
  <c r="I384" i="3" s="1"/>
  <c r="C649" i="3"/>
  <c r="H649" i="3" s="1"/>
  <c r="I649" i="3" s="1"/>
  <c r="C650" i="3"/>
  <c r="H650" i="3" s="1"/>
  <c r="I650" i="3" s="1"/>
  <c r="C3" i="3"/>
  <c r="H3" i="3" s="1"/>
  <c r="I3" i="3" s="1"/>
  <c r="C4" i="3"/>
  <c r="H4" i="3" s="1"/>
  <c r="I4" i="3" s="1"/>
  <c r="C2" i="3"/>
  <c r="H2" i="3" s="1"/>
  <c r="I2" i="3" s="1"/>
  <c r="H3" i="1" l="1"/>
  <c r="H2" i="1"/>
  <c r="E13" i="1"/>
  <c r="E1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<sst xmlns="http://schemas.openxmlformats.org/spreadsheetml/2006/main" count="1460" uniqueCount="43">
  <si>
    <t>age</t>
  </si>
  <si>
    <t>sex</t>
  </si>
  <si>
    <t>F</t>
  </si>
  <si>
    <t>M</t>
  </si>
  <si>
    <t>Age Counts</t>
  </si>
  <si>
    <t>Sex Counts</t>
  </si>
  <si>
    <t>Under 18</t>
  </si>
  <si>
    <t>18 and Over</t>
  </si>
  <si>
    <t>count</t>
  </si>
  <si>
    <t>under 18</t>
  </si>
  <si>
    <t>18 and over</t>
  </si>
  <si>
    <t>Female</t>
  </si>
  <si>
    <t>Male</t>
  </si>
  <si>
    <t>Dalc</t>
  </si>
  <si>
    <t>Walc</t>
  </si>
  <si>
    <t>0-16</t>
  </si>
  <si>
    <t>17-32</t>
  </si>
  <si>
    <t>absences</t>
  </si>
  <si>
    <t>sex - dalc</t>
  </si>
  <si>
    <t>Low</t>
  </si>
  <si>
    <t>Very Low</t>
  </si>
  <si>
    <t>Average</t>
  </si>
  <si>
    <t>High</t>
  </si>
  <si>
    <t>Very High</t>
  </si>
  <si>
    <t>sex - absences</t>
  </si>
  <si>
    <t>age - dalc</t>
  </si>
  <si>
    <t>age - walc</t>
  </si>
  <si>
    <t>sex - walc</t>
  </si>
  <si>
    <t>age  - absences</t>
  </si>
  <si>
    <t>dalc rating</t>
  </si>
  <si>
    <t>walc rating</t>
  </si>
  <si>
    <t>absences rating</t>
  </si>
  <si>
    <t>Final Rating</t>
  </si>
  <si>
    <t>Threshold</t>
  </si>
  <si>
    <t>favorable</t>
  </si>
  <si>
    <t>unfavorable</t>
  </si>
  <si>
    <t>outcome</t>
  </si>
  <si>
    <t>Male (unprivileged)</t>
  </si>
  <si>
    <t>Female (privileged)</t>
  </si>
  <si>
    <t>Disparate Impact</t>
  </si>
  <si>
    <t>SPD</t>
  </si>
  <si>
    <t>Under 18 (privileged)</t>
  </si>
  <si>
    <t>18 and Over (unprivileged)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</si>
</sst>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- Workday</a:t>
            </a:r>
            <a:r>
              <a:rPr lang="en-US" baseline="0"/>
              <a:t> Alcohol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2.4'!$B$50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2.4'!$A$51:$A$55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2.4'!$B$51:$B$55</c:f>
              <c:numCache>
                <c:formatCode>General</c:formatCode>
                <c:ptCount val="5"/>
                <c:pt idx="0">
                  <c:v>305</c:v>
                </c:pt>
                <c:pt idx="1">
                  <c:v>58</c:v>
                </c:pt>
                <c:pt idx="2">
                  <c:v>11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8-4272-9346-9B6E6775A039}"/>
            </c:ext>
          </c:extLst>
        </c:ser>
        <c:ser>
          <c:idx val="1"/>
          <c:order val="1"/>
          <c:tx>
            <c:strRef>
              <c:f>'Step 2.4'!$C$50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2.4'!$A$51:$A$55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2.4'!$C$51:$C$55</c:f>
              <c:numCache>
                <c:formatCode>General</c:formatCode>
                <c:ptCount val="5"/>
                <c:pt idx="0">
                  <c:v>146</c:v>
                </c:pt>
                <c:pt idx="1">
                  <c:v>63</c:v>
                </c:pt>
                <c:pt idx="2">
                  <c:v>32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8-4272-9346-9B6E6775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00208"/>
        <c:axId val="616202176"/>
      </c:barChart>
      <c:catAx>
        <c:axId val="61620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2176"/>
        <c:crosses val="autoZero"/>
        <c:auto val="1"/>
        <c:lblAlgn val="ctr"/>
        <c:lblOffset val="100"/>
        <c:noMultiLvlLbl val="0"/>
      </c:catAx>
      <c:valAx>
        <c:axId val="616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- Weekend Alcohol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2.4'!$B$58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2.4'!$A$59:$A$63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2.4'!$B$59:$B$63</c:f>
              <c:numCache>
                <c:formatCode>General</c:formatCode>
                <c:ptCount val="5"/>
                <c:pt idx="0">
                  <c:v>176</c:v>
                </c:pt>
                <c:pt idx="1">
                  <c:v>99</c:v>
                </c:pt>
                <c:pt idx="2">
                  <c:v>71</c:v>
                </c:pt>
                <c:pt idx="3">
                  <c:v>30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4554-978C-8C4D57E1899D}"/>
            </c:ext>
          </c:extLst>
        </c:ser>
        <c:ser>
          <c:idx val="1"/>
          <c:order val="1"/>
          <c:tx>
            <c:strRef>
              <c:f>'Step 2.4'!$C$58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2.4'!$A$59:$A$63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2.4'!$C$59:$C$63</c:f>
              <c:numCache>
                <c:formatCode>General</c:formatCode>
                <c:ptCount val="5"/>
                <c:pt idx="0">
                  <c:v>71</c:v>
                </c:pt>
                <c:pt idx="1">
                  <c:v>51</c:v>
                </c:pt>
                <c:pt idx="2">
                  <c:v>49</c:v>
                </c:pt>
                <c:pt idx="3">
                  <c:v>57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0-4554-978C-8C4D57E1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47536"/>
        <c:axId val="353840648"/>
      </c:barChart>
      <c:catAx>
        <c:axId val="3538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0648"/>
        <c:crosses val="autoZero"/>
        <c:auto val="1"/>
        <c:lblAlgn val="ctr"/>
        <c:lblOffset val="100"/>
        <c:noMultiLvlLbl val="0"/>
      </c:catAx>
      <c:valAx>
        <c:axId val="3538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- Absences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2.4'!$B$66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2.4'!$A$67:$A$68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'Step 2.4'!$B$67:$B$68</c:f>
              <c:numCache>
                <c:formatCode>General</c:formatCode>
                <c:ptCount val="2"/>
                <c:pt idx="0">
                  <c:v>377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4-4EE6-BB11-11A38E2F84AA}"/>
            </c:ext>
          </c:extLst>
        </c:ser>
        <c:ser>
          <c:idx val="1"/>
          <c:order val="1"/>
          <c:tx>
            <c:strRef>
              <c:f>'Step 2.4'!$C$66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2.4'!$A$67:$A$68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'Step 2.4'!$C$67:$C$68</c:f>
              <c:numCache>
                <c:formatCode>General</c:formatCode>
                <c:ptCount val="2"/>
                <c:pt idx="0">
                  <c:v>261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4-4EE6-BB11-11A38E2F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14552"/>
        <c:axId val="613306352"/>
      </c:barChart>
      <c:catAx>
        <c:axId val="61331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6352"/>
        <c:crosses val="autoZero"/>
        <c:auto val="1"/>
        <c:lblAlgn val="ctr"/>
        <c:lblOffset val="100"/>
        <c:noMultiLvlLbl val="0"/>
      </c:catAx>
      <c:valAx>
        <c:axId val="613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Workday Alcohol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2.4'!$B$26</c:f>
              <c:strCache>
                <c:ptCount val="1"/>
                <c:pt idx="0">
                  <c:v>Under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2.4'!$A$27:$A$31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2.4'!$B$27:$B$31</c:f>
              <c:numCache>
                <c:formatCode>General</c:formatCode>
                <c:ptCount val="5"/>
                <c:pt idx="0">
                  <c:v>330</c:v>
                </c:pt>
                <c:pt idx="1">
                  <c:v>91</c:v>
                </c:pt>
                <c:pt idx="2">
                  <c:v>30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1CE-945F-A6AF2E62FFDB}"/>
            </c:ext>
          </c:extLst>
        </c:ser>
        <c:ser>
          <c:idx val="1"/>
          <c:order val="1"/>
          <c:tx>
            <c:strRef>
              <c:f>'Step 2.4'!$C$26</c:f>
              <c:strCache>
                <c:ptCount val="1"/>
                <c:pt idx="0">
                  <c:v>18 and 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2.4'!$A$27:$A$31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2.4'!$C$27:$C$31</c:f>
              <c:numCache>
                <c:formatCode>General</c:formatCode>
                <c:ptCount val="5"/>
                <c:pt idx="0">
                  <c:v>121</c:v>
                </c:pt>
                <c:pt idx="1">
                  <c:v>30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1CE-945F-A6AF2E62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19656"/>
        <c:axId val="353817360"/>
      </c:barChart>
      <c:catAx>
        <c:axId val="35381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17360"/>
        <c:crosses val="autoZero"/>
        <c:auto val="1"/>
        <c:lblAlgn val="ctr"/>
        <c:lblOffset val="100"/>
        <c:noMultiLvlLbl val="0"/>
      </c:catAx>
      <c:valAx>
        <c:axId val="3538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Weekend Alcohol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2.4'!$B$34</c:f>
              <c:strCache>
                <c:ptCount val="1"/>
                <c:pt idx="0">
                  <c:v>Under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2.4'!$A$35:$A$39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2.4'!$B$35:$B$39</c:f>
              <c:numCache>
                <c:formatCode>General</c:formatCode>
                <c:ptCount val="5"/>
                <c:pt idx="0">
                  <c:v>181</c:v>
                </c:pt>
                <c:pt idx="1">
                  <c:v>111</c:v>
                </c:pt>
                <c:pt idx="2">
                  <c:v>86</c:v>
                </c:pt>
                <c:pt idx="3">
                  <c:v>57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5-4F5B-91DB-495C8B81B069}"/>
            </c:ext>
          </c:extLst>
        </c:ser>
        <c:ser>
          <c:idx val="1"/>
          <c:order val="1"/>
          <c:tx>
            <c:strRef>
              <c:f>'Step 2.4'!$C$34</c:f>
              <c:strCache>
                <c:ptCount val="1"/>
                <c:pt idx="0">
                  <c:v>18 and 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2.4'!$A$35:$A$39</c:f>
              <c:strCache>
                <c:ptCount val="5"/>
                <c:pt idx="0">
                  <c:v>Very Low</c:v>
                </c:pt>
                <c:pt idx="1">
                  <c:v>Low</c:v>
                </c:pt>
                <c:pt idx="2">
                  <c:v>Average</c:v>
                </c:pt>
                <c:pt idx="3">
                  <c:v>High</c:v>
                </c:pt>
                <c:pt idx="4">
                  <c:v>Very High</c:v>
                </c:pt>
              </c:strCache>
            </c:strRef>
          </c:cat>
          <c:val>
            <c:numRef>
              <c:f>'Step 2.4'!$C$35:$C$39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34</c:v>
                </c:pt>
                <c:pt idx="3">
                  <c:v>30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5-4F5B-91DB-495C8B81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35072"/>
        <c:axId val="353835400"/>
      </c:barChart>
      <c:catAx>
        <c:axId val="35383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5400"/>
        <c:crosses val="autoZero"/>
        <c:auto val="1"/>
        <c:lblAlgn val="ctr"/>
        <c:lblOffset val="100"/>
        <c:noMultiLvlLbl val="0"/>
      </c:catAx>
      <c:valAx>
        <c:axId val="3538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Absences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'Step 2.4'!$B$42</c:f>
              <c:strCache>
                <c:ptCount val="1"/>
                <c:pt idx="0">
                  <c:v>Under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'Step 2.4'!$A$43:$A$44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'Step 2.4'!$B$43:$B$44</c:f>
              <c:numCache>
                <c:formatCode>General</c:formatCode>
                <c:ptCount val="2"/>
                <c:pt idx="0">
                  <c:v>460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B-4768-99E7-0EF33955EBC2}"/>
            </c:ext>
          </c:extLst>
        </c:ser>
        <c:ser>
          <c:idx val="1"/>
          <c:order val="1"/>
          <c:tx>
            <c:strRef>
              <c:f>'Step 2.4'!$C$42</c:f>
              <c:strCache>
                <c:ptCount val="1"/>
                <c:pt idx="0">
                  <c:v>18 and Over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'Step 2.4'!$A$43:$A$44</c:f>
              <c:strCache>
                <c:ptCount val="2"/>
                <c:pt idx="0">
                  <c:v>Low</c:v>
                </c:pt>
                <c:pt idx="1">
                  <c:v>High</c:v>
                </c:pt>
              </c:strCache>
            </c:strRef>
          </c:cat>
          <c:val>
            <c:numRef>
              <c:f>'Step 2.4'!$C$43:$C$44</c:f>
              <c:numCache>
                <c:formatCode>General</c:formatCode>
                <c:ptCount val="2"/>
                <c:pt idx="0">
                  <c:v>178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B-4768-99E7-0EF33955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87344"/>
        <c:axId val="650081768"/>
      </c:barChart>
      <c:catAx>
        <c:axId val="6500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1768"/>
        <c:crosses val="autoZero"/>
        <c:auto val="1"/>
        <c:lblAlgn val="ctr"/>
        <c:lblOffset val="100"/>
        <c:noMultiLvlLbl val="0"/>
      </c:catAx>
      <c:valAx>
        <c:axId val="6500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48</xdr:row>
      <xdr:rowOff>19050</xdr:rowOff>
    </xdr:from>
    <xdr:to>
      <xdr:col>10</xdr:col>
      <xdr:colOff>266700</xdr:colOff>
      <xdr:row>62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509587</xdr:colOff>
      <xdr:row>48</xdr:row>
      <xdr:rowOff>19050</xdr:rowOff>
    </xdr:from>
    <xdr:to>
      <xdr:col>18</xdr:col>
      <xdr:colOff>204787</xdr:colOff>
      <xdr:row>62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395287</xdr:colOff>
      <xdr:row>48</xdr:row>
      <xdr:rowOff>28575</xdr:rowOff>
    </xdr:from>
    <xdr:to>
      <xdr:col>26</xdr:col>
      <xdr:colOff>90487</xdr:colOff>
      <xdr:row>62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490537</xdr:colOff>
      <xdr:row>24</xdr:row>
      <xdr:rowOff>95250</xdr:rowOff>
    </xdr:from>
    <xdr:to>
      <xdr:col>10</xdr:col>
      <xdr:colOff>280987</xdr:colOff>
      <xdr:row>38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471487</xdr:colOff>
      <xdr:row>24</xdr:row>
      <xdr:rowOff>114300</xdr:rowOff>
    </xdr:from>
    <xdr:to>
      <xdr:col>18</xdr:col>
      <xdr:colOff>166687</xdr:colOff>
      <xdr:row>39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414337</xdr:colOff>
      <xdr:row>24</xdr:row>
      <xdr:rowOff>123825</xdr:rowOff>
    </xdr:from>
    <xdr:to>
      <xdr:col>26</xdr:col>
      <xdr:colOff>109537</xdr:colOff>
      <xdr:row>39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0"/>
  <sheetViews>
    <sheetView workbookViewId="0">
      <selection activeCell="E12" sqref="E12"/>
    </sheetView>
  </sheetViews>
  <sheetFormatPr defaultRowHeight="15" x14ac:dyDescent="0.25"/>
  <cols>
    <col min="4" max="4" width="11" bestFit="1" customWidth="1"/>
    <col min="7" max="7" width="12.5703125" bestFit="1" customWidth="1"/>
  </cols>
  <sheetData>
    <row r="1" spans="1:8" x14ac:dyDescent="0.25">
      <c r="A1" t="s">
        <v>0</v>
      </c>
      <c r="B1" t="s">
        <v>1</v>
      </c>
      <c r="D1" t="s">
        <v>4</v>
      </c>
    </row>
    <row r="2" spans="1:8" x14ac:dyDescent="0.25">
      <c r="A2">
        <v>18</v>
      </c>
      <c r="B2" t="s">
        <v>2</v>
      </c>
      <c r="D2">
        <v>15</v>
      </c>
      <c r="E2">
        <f>COUNTIF(A2:A650, D2)</f>
        <v>112</v>
      </c>
      <c r="G2" t="s">
        <v>6</v>
      </c>
      <c r="H2">
        <f>SUM(E2:E4)</f>
        <v>468</v>
      </c>
    </row>
    <row r="3" spans="1:8" x14ac:dyDescent="0.25">
      <c r="A3">
        <v>17</v>
      </c>
      <c r="B3" t="s">
        <v>2</v>
      </c>
      <c r="D3">
        <v>16</v>
      </c>
      <c r="E3">
        <f>COUNTIF(A2:A650, D3)</f>
        <v>177</v>
      </c>
      <c r="G3" t="s">
        <v>7</v>
      </c>
      <c r="H3">
        <f>SUM(E5:E9)</f>
        <v>181</v>
      </c>
    </row>
    <row r="4" spans="1:8" x14ac:dyDescent="0.25">
      <c r="A4">
        <v>15</v>
      </c>
      <c r="B4" t="s">
        <v>2</v>
      </c>
      <c r="D4">
        <v>17</v>
      </c>
      <c r="E4">
        <f>COUNTIF(A2:A650, D4)</f>
        <v>179</v>
      </c>
    </row>
    <row r="5" spans="1:8" x14ac:dyDescent="0.25">
      <c r="A5">
        <v>15</v>
      </c>
      <c r="B5" t="s">
        <v>2</v>
      </c>
      <c r="D5">
        <v>18</v>
      </c>
      <c r="E5">
        <f>COUNTIF(A2:A650, D5)</f>
        <v>140</v>
      </c>
    </row>
    <row r="6" spans="1:8" x14ac:dyDescent="0.25">
      <c r="A6">
        <v>16</v>
      </c>
      <c r="B6" t="s">
        <v>2</v>
      </c>
      <c r="D6">
        <v>19</v>
      </c>
      <c r="E6">
        <f>COUNTIF(A2:A650, D6)</f>
        <v>32</v>
      </c>
    </row>
    <row r="7" spans="1:8" x14ac:dyDescent="0.25">
      <c r="A7">
        <v>16</v>
      </c>
      <c r="B7" t="s">
        <v>3</v>
      </c>
      <c r="D7">
        <v>20</v>
      </c>
      <c r="E7">
        <f>COUNTIF(A2:A650, D7)</f>
        <v>6</v>
      </c>
    </row>
    <row r="8" spans="1:8" x14ac:dyDescent="0.25">
      <c r="A8">
        <v>16</v>
      </c>
      <c r="B8" t="s">
        <v>3</v>
      </c>
      <c r="D8">
        <v>21</v>
      </c>
      <c r="E8">
        <f>COUNTIF(A2:A650, D8)</f>
        <v>2</v>
      </c>
    </row>
    <row r="9" spans="1:8" x14ac:dyDescent="0.25">
      <c r="A9">
        <v>17</v>
      </c>
      <c r="B9" t="s">
        <v>2</v>
      </c>
      <c r="D9">
        <v>22</v>
      </c>
      <c r="E9">
        <f>COUNTIF(A2:A650, D9)</f>
        <v>1</v>
      </c>
    </row>
    <row r="10" spans="1:8" x14ac:dyDescent="0.25">
      <c r="A10">
        <v>15</v>
      </c>
      <c r="B10" t="s">
        <v>3</v>
      </c>
    </row>
    <row r="11" spans="1:8" x14ac:dyDescent="0.25">
      <c r="A11">
        <v>15</v>
      </c>
      <c r="B11" t="s">
        <v>3</v>
      </c>
      <c r="D11" t="s">
        <v>5</v>
      </c>
    </row>
    <row r="12" spans="1:8" x14ac:dyDescent="0.25">
      <c r="A12">
        <v>15</v>
      </c>
      <c r="B12" t="s">
        <v>2</v>
      </c>
      <c r="D12" t="s">
        <v>3</v>
      </c>
      <c r="E12">
        <f>COUNTIF($B$2:$B$650, D12)</f>
        <v>266</v>
      </c>
    </row>
    <row r="13" spans="1:8" x14ac:dyDescent="0.25">
      <c r="A13">
        <v>15</v>
      </c>
      <c r="B13" t="s">
        <v>2</v>
      </c>
      <c r="D13" t="s">
        <v>2</v>
      </c>
      <c r="E13">
        <f>COUNTIF($B$2:$B$650, D13)</f>
        <v>383</v>
      </c>
    </row>
    <row r="14" spans="1:8" x14ac:dyDescent="0.25">
      <c r="A14">
        <v>15</v>
      </c>
      <c r="B14" t="s">
        <v>3</v>
      </c>
    </row>
    <row r="15" spans="1:8" x14ac:dyDescent="0.25">
      <c r="A15">
        <v>15</v>
      </c>
      <c r="B15" t="s">
        <v>3</v>
      </c>
    </row>
    <row r="16" spans="1:8" x14ac:dyDescent="0.25">
      <c r="A16">
        <v>15</v>
      </c>
      <c r="B16" t="s">
        <v>3</v>
      </c>
    </row>
    <row r="17" spans="1:2" x14ac:dyDescent="0.25">
      <c r="A17">
        <v>16</v>
      </c>
      <c r="B17" t="s">
        <v>2</v>
      </c>
    </row>
    <row r="18" spans="1:2" x14ac:dyDescent="0.25">
      <c r="A18">
        <v>16</v>
      </c>
      <c r="B18" t="s">
        <v>2</v>
      </c>
    </row>
    <row r="19" spans="1:2" x14ac:dyDescent="0.25">
      <c r="A19">
        <v>16</v>
      </c>
      <c r="B19" t="s">
        <v>2</v>
      </c>
    </row>
    <row r="20" spans="1:2" x14ac:dyDescent="0.25">
      <c r="A20">
        <v>17</v>
      </c>
      <c r="B20" t="s">
        <v>3</v>
      </c>
    </row>
    <row r="21" spans="1:2" x14ac:dyDescent="0.25">
      <c r="A21">
        <v>16</v>
      </c>
      <c r="B21" t="s">
        <v>3</v>
      </c>
    </row>
    <row r="22" spans="1:2" x14ac:dyDescent="0.25">
      <c r="A22">
        <v>15</v>
      </c>
      <c r="B22" t="s">
        <v>3</v>
      </c>
    </row>
    <row r="23" spans="1:2" x14ac:dyDescent="0.25">
      <c r="A23">
        <v>15</v>
      </c>
      <c r="B23" t="s">
        <v>3</v>
      </c>
    </row>
    <row r="24" spans="1:2" x14ac:dyDescent="0.25">
      <c r="A24">
        <v>16</v>
      </c>
      <c r="B24" t="s">
        <v>3</v>
      </c>
    </row>
    <row r="25" spans="1:2" x14ac:dyDescent="0.25">
      <c r="A25">
        <v>16</v>
      </c>
      <c r="B25" t="s">
        <v>3</v>
      </c>
    </row>
    <row r="26" spans="1:2" x14ac:dyDescent="0.25">
      <c r="A26">
        <v>15</v>
      </c>
      <c r="B26" t="s">
        <v>2</v>
      </c>
    </row>
    <row r="27" spans="1:2" x14ac:dyDescent="0.25">
      <c r="A27">
        <v>16</v>
      </c>
      <c r="B27" t="s">
        <v>2</v>
      </c>
    </row>
    <row r="28" spans="1:2" x14ac:dyDescent="0.25">
      <c r="A28">
        <v>15</v>
      </c>
      <c r="B28" t="s">
        <v>3</v>
      </c>
    </row>
    <row r="29" spans="1:2" x14ac:dyDescent="0.25">
      <c r="A29">
        <v>15</v>
      </c>
      <c r="B29" t="s">
        <v>3</v>
      </c>
    </row>
    <row r="30" spans="1:2" x14ac:dyDescent="0.25">
      <c r="A30">
        <v>16</v>
      </c>
      <c r="B30" t="s">
        <v>3</v>
      </c>
    </row>
    <row r="31" spans="1:2" x14ac:dyDescent="0.25">
      <c r="A31">
        <v>16</v>
      </c>
      <c r="B31" t="s">
        <v>3</v>
      </c>
    </row>
    <row r="32" spans="1:2" x14ac:dyDescent="0.25">
      <c r="A32">
        <v>15</v>
      </c>
      <c r="B32" t="s">
        <v>3</v>
      </c>
    </row>
    <row r="33" spans="1:2" x14ac:dyDescent="0.25">
      <c r="A33">
        <v>15</v>
      </c>
      <c r="B33" t="s">
        <v>3</v>
      </c>
    </row>
    <row r="34" spans="1:2" x14ac:dyDescent="0.25">
      <c r="A34">
        <v>15</v>
      </c>
      <c r="B34" t="s">
        <v>3</v>
      </c>
    </row>
    <row r="35" spans="1:2" x14ac:dyDescent="0.25">
      <c r="A35">
        <v>15</v>
      </c>
      <c r="B35" t="s">
        <v>3</v>
      </c>
    </row>
    <row r="36" spans="1:2" x14ac:dyDescent="0.25">
      <c r="A36">
        <v>16</v>
      </c>
      <c r="B36" t="s">
        <v>3</v>
      </c>
    </row>
    <row r="37" spans="1:2" x14ac:dyDescent="0.25">
      <c r="A37">
        <v>15</v>
      </c>
      <c r="B37" t="s">
        <v>2</v>
      </c>
    </row>
    <row r="38" spans="1:2" x14ac:dyDescent="0.25">
      <c r="A38">
        <v>15</v>
      </c>
      <c r="B38" t="s">
        <v>3</v>
      </c>
    </row>
    <row r="39" spans="1:2" x14ac:dyDescent="0.25">
      <c r="A39">
        <v>16</v>
      </c>
      <c r="B39" t="s">
        <v>3</v>
      </c>
    </row>
    <row r="40" spans="1:2" x14ac:dyDescent="0.25">
      <c r="A40">
        <v>15</v>
      </c>
      <c r="B40" t="s">
        <v>2</v>
      </c>
    </row>
    <row r="41" spans="1:2" x14ac:dyDescent="0.25">
      <c r="A41">
        <v>15</v>
      </c>
      <c r="B41" t="s">
        <v>2</v>
      </c>
    </row>
    <row r="42" spans="1:2" x14ac:dyDescent="0.25">
      <c r="A42">
        <v>16</v>
      </c>
      <c r="B42" t="s">
        <v>2</v>
      </c>
    </row>
    <row r="43" spans="1:2" x14ac:dyDescent="0.25">
      <c r="A43">
        <v>15</v>
      </c>
      <c r="B43" t="s">
        <v>3</v>
      </c>
    </row>
    <row r="44" spans="1:2" x14ac:dyDescent="0.25">
      <c r="A44">
        <v>15</v>
      </c>
      <c r="B44" t="s">
        <v>3</v>
      </c>
    </row>
    <row r="45" spans="1:2" x14ac:dyDescent="0.25">
      <c r="A45">
        <v>15</v>
      </c>
      <c r="B45" t="s">
        <v>3</v>
      </c>
    </row>
    <row r="46" spans="1:2" x14ac:dyDescent="0.25">
      <c r="A46">
        <v>16</v>
      </c>
      <c r="B46" t="s">
        <v>2</v>
      </c>
    </row>
    <row r="47" spans="1:2" x14ac:dyDescent="0.25">
      <c r="A47">
        <v>15</v>
      </c>
      <c r="B47" t="s">
        <v>2</v>
      </c>
    </row>
    <row r="48" spans="1:2" x14ac:dyDescent="0.25">
      <c r="A48">
        <v>16</v>
      </c>
      <c r="B48" t="s">
        <v>2</v>
      </c>
    </row>
    <row r="49" spans="1:2" x14ac:dyDescent="0.25">
      <c r="A49">
        <v>16</v>
      </c>
      <c r="B49" t="s">
        <v>3</v>
      </c>
    </row>
    <row r="50" spans="1:2" x14ac:dyDescent="0.25">
      <c r="A50">
        <v>15</v>
      </c>
      <c r="B50" t="s">
        <v>3</v>
      </c>
    </row>
    <row r="51" spans="1:2" x14ac:dyDescent="0.25">
      <c r="A51">
        <v>15</v>
      </c>
      <c r="B51" t="s">
        <v>2</v>
      </c>
    </row>
    <row r="52" spans="1:2" x14ac:dyDescent="0.25">
      <c r="A52">
        <v>16</v>
      </c>
      <c r="B52" t="s">
        <v>2</v>
      </c>
    </row>
    <row r="53" spans="1:2" x14ac:dyDescent="0.25">
      <c r="A53">
        <v>15</v>
      </c>
      <c r="B53" t="s">
        <v>2</v>
      </c>
    </row>
    <row r="54" spans="1:2" x14ac:dyDescent="0.25">
      <c r="A54">
        <v>15</v>
      </c>
      <c r="B54" t="s">
        <v>3</v>
      </c>
    </row>
    <row r="55" spans="1:2" x14ac:dyDescent="0.25">
      <c r="A55">
        <v>15</v>
      </c>
      <c r="B55" t="s">
        <v>2</v>
      </c>
    </row>
    <row r="56" spans="1:2" x14ac:dyDescent="0.25">
      <c r="A56">
        <v>15</v>
      </c>
      <c r="B56" t="s">
        <v>2</v>
      </c>
    </row>
    <row r="57" spans="1:2" x14ac:dyDescent="0.25">
      <c r="A57">
        <v>16</v>
      </c>
      <c r="B57" t="s">
        <v>2</v>
      </c>
    </row>
    <row r="58" spans="1:2" x14ac:dyDescent="0.25">
      <c r="A58">
        <v>15</v>
      </c>
      <c r="B58" t="s">
        <v>2</v>
      </c>
    </row>
    <row r="59" spans="1:2" x14ac:dyDescent="0.25">
      <c r="A59">
        <v>15</v>
      </c>
      <c r="B59" t="s">
        <v>3</v>
      </c>
    </row>
    <row r="60" spans="1:2" x14ac:dyDescent="0.25">
      <c r="A60">
        <v>15</v>
      </c>
      <c r="B60" t="s">
        <v>3</v>
      </c>
    </row>
    <row r="61" spans="1:2" x14ac:dyDescent="0.25">
      <c r="A61">
        <v>16</v>
      </c>
      <c r="B61" t="s">
        <v>2</v>
      </c>
    </row>
    <row r="62" spans="1:2" x14ac:dyDescent="0.25">
      <c r="A62">
        <v>16</v>
      </c>
      <c r="B62" t="s">
        <v>2</v>
      </c>
    </row>
    <row r="63" spans="1:2" x14ac:dyDescent="0.25">
      <c r="A63">
        <v>16</v>
      </c>
      <c r="B63" t="s">
        <v>2</v>
      </c>
    </row>
    <row r="64" spans="1:2" x14ac:dyDescent="0.25">
      <c r="A64">
        <v>16</v>
      </c>
      <c r="B64" t="s">
        <v>2</v>
      </c>
    </row>
    <row r="65" spans="1:2" x14ac:dyDescent="0.25">
      <c r="A65">
        <v>16</v>
      </c>
      <c r="B65" t="s">
        <v>2</v>
      </c>
    </row>
    <row r="66" spans="1:2" x14ac:dyDescent="0.25">
      <c r="A66">
        <v>15</v>
      </c>
      <c r="B66" t="s">
        <v>2</v>
      </c>
    </row>
    <row r="67" spans="1:2" x14ac:dyDescent="0.25">
      <c r="A67">
        <v>16</v>
      </c>
      <c r="B67" t="s">
        <v>2</v>
      </c>
    </row>
    <row r="68" spans="1:2" x14ac:dyDescent="0.25">
      <c r="A68">
        <v>15</v>
      </c>
      <c r="B68" t="s">
        <v>3</v>
      </c>
    </row>
    <row r="69" spans="1:2" x14ac:dyDescent="0.25">
      <c r="A69">
        <v>16</v>
      </c>
      <c r="B69" t="s">
        <v>2</v>
      </c>
    </row>
    <row r="70" spans="1:2" x14ac:dyDescent="0.25">
      <c r="A70">
        <v>15</v>
      </c>
      <c r="B70" t="s">
        <v>2</v>
      </c>
    </row>
    <row r="71" spans="1:2" x14ac:dyDescent="0.25">
      <c r="A71">
        <v>15</v>
      </c>
      <c r="B71" t="s">
        <v>2</v>
      </c>
    </row>
    <row r="72" spans="1:2" x14ac:dyDescent="0.25">
      <c r="A72">
        <v>16</v>
      </c>
      <c r="B72" t="s">
        <v>3</v>
      </c>
    </row>
    <row r="73" spans="1:2" x14ac:dyDescent="0.25">
      <c r="A73">
        <v>15</v>
      </c>
      <c r="B73" t="s">
        <v>3</v>
      </c>
    </row>
    <row r="74" spans="1:2" x14ac:dyDescent="0.25">
      <c r="A74">
        <v>15</v>
      </c>
      <c r="B74" t="s">
        <v>2</v>
      </c>
    </row>
    <row r="75" spans="1:2" x14ac:dyDescent="0.25">
      <c r="A75">
        <v>16</v>
      </c>
      <c r="B75" t="s">
        <v>3</v>
      </c>
    </row>
    <row r="76" spans="1:2" x14ac:dyDescent="0.25">
      <c r="A76">
        <v>16</v>
      </c>
      <c r="B76" t="s">
        <v>2</v>
      </c>
    </row>
    <row r="77" spans="1:2" x14ac:dyDescent="0.25">
      <c r="A77">
        <v>15</v>
      </c>
      <c r="B77" t="s">
        <v>3</v>
      </c>
    </row>
    <row r="78" spans="1:2" x14ac:dyDescent="0.25">
      <c r="A78">
        <v>15</v>
      </c>
      <c r="B78" t="s">
        <v>3</v>
      </c>
    </row>
    <row r="79" spans="1:2" x14ac:dyDescent="0.25">
      <c r="A79">
        <v>16</v>
      </c>
      <c r="B79" t="s">
        <v>2</v>
      </c>
    </row>
    <row r="80" spans="1:2" x14ac:dyDescent="0.25">
      <c r="A80">
        <v>17</v>
      </c>
      <c r="B80" t="s">
        <v>3</v>
      </c>
    </row>
    <row r="81" spans="1:2" x14ac:dyDescent="0.25">
      <c r="A81">
        <v>16</v>
      </c>
      <c r="B81" t="s">
        <v>2</v>
      </c>
    </row>
    <row r="82" spans="1:2" x14ac:dyDescent="0.25">
      <c r="A82">
        <v>15</v>
      </c>
      <c r="B82" t="s">
        <v>3</v>
      </c>
    </row>
    <row r="83" spans="1:2" x14ac:dyDescent="0.25">
      <c r="A83">
        <v>15</v>
      </c>
      <c r="B83" t="s">
        <v>3</v>
      </c>
    </row>
    <row r="84" spans="1:2" x14ac:dyDescent="0.25">
      <c r="A84">
        <v>15</v>
      </c>
      <c r="B84" t="s">
        <v>2</v>
      </c>
    </row>
    <row r="85" spans="1:2" x14ac:dyDescent="0.25">
      <c r="A85">
        <v>15</v>
      </c>
      <c r="B85" t="s">
        <v>3</v>
      </c>
    </row>
    <row r="86" spans="1:2" x14ac:dyDescent="0.25">
      <c r="A86">
        <v>15</v>
      </c>
      <c r="B86" t="s">
        <v>2</v>
      </c>
    </row>
    <row r="87" spans="1:2" x14ac:dyDescent="0.25">
      <c r="A87">
        <v>15</v>
      </c>
      <c r="B87" t="s">
        <v>2</v>
      </c>
    </row>
    <row r="88" spans="1:2" x14ac:dyDescent="0.25">
      <c r="A88">
        <v>16</v>
      </c>
      <c r="B88" t="s">
        <v>2</v>
      </c>
    </row>
    <row r="89" spans="1:2" x14ac:dyDescent="0.25">
      <c r="A89">
        <v>15</v>
      </c>
      <c r="B89" t="s">
        <v>2</v>
      </c>
    </row>
    <row r="90" spans="1:2" x14ac:dyDescent="0.25">
      <c r="A90">
        <v>16</v>
      </c>
      <c r="B90" t="s">
        <v>3</v>
      </c>
    </row>
    <row r="91" spans="1:2" x14ac:dyDescent="0.25">
      <c r="A91">
        <v>16</v>
      </c>
      <c r="B91" t="s">
        <v>3</v>
      </c>
    </row>
    <row r="92" spans="1:2" x14ac:dyDescent="0.25">
      <c r="A92">
        <v>16</v>
      </c>
      <c r="B92" t="s">
        <v>2</v>
      </c>
    </row>
    <row r="93" spans="1:2" x14ac:dyDescent="0.25">
      <c r="A93">
        <v>15</v>
      </c>
      <c r="B93" t="s">
        <v>2</v>
      </c>
    </row>
    <row r="94" spans="1:2" x14ac:dyDescent="0.25">
      <c r="A94">
        <v>16</v>
      </c>
      <c r="B94" t="s">
        <v>2</v>
      </c>
    </row>
    <row r="95" spans="1:2" x14ac:dyDescent="0.25">
      <c r="A95">
        <v>16</v>
      </c>
      <c r="B95" t="s">
        <v>2</v>
      </c>
    </row>
    <row r="96" spans="1:2" x14ac:dyDescent="0.25">
      <c r="A96">
        <v>15</v>
      </c>
      <c r="B96" t="s">
        <v>3</v>
      </c>
    </row>
    <row r="97" spans="1:2" x14ac:dyDescent="0.25">
      <c r="A97">
        <v>15</v>
      </c>
      <c r="B97" t="s">
        <v>2</v>
      </c>
    </row>
    <row r="98" spans="1:2" x14ac:dyDescent="0.25">
      <c r="A98">
        <v>16</v>
      </c>
      <c r="B98" t="s">
        <v>3</v>
      </c>
    </row>
    <row r="99" spans="1:2" x14ac:dyDescent="0.25">
      <c r="A99">
        <v>16</v>
      </c>
      <c r="B99" t="s">
        <v>2</v>
      </c>
    </row>
    <row r="100" spans="1:2" x14ac:dyDescent="0.25">
      <c r="A100">
        <v>16</v>
      </c>
      <c r="B100" t="s">
        <v>2</v>
      </c>
    </row>
    <row r="101" spans="1:2" x14ac:dyDescent="0.25">
      <c r="A101">
        <v>16</v>
      </c>
      <c r="B101" t="s">
        <v>2</v>
      </c>
    </row>
    <row r="102" spans="1:2" x14ac:dyDescent="0.25">
      <c r="A102">
        <v>16</v>
      </c>
      <c r="B102" t="s">
        <v>3</v>
      </c>
    </row>
    <row r="103" spans="1:2" x14ac:dyDescent="0.25">
      <c r="A103">
        <v>16</v>
      </c>
      <c r="B103" t="s">
        <v>3</v>
      </c>
    </row>
    <row r="104" spans="1:2" x14ac:dyDescent="0.25">
      <c r="A104">
        <v>15</v>
      </c>
      <c r="B104" t="s">
        <v>3</v>
      </c>
    </row>
    <row r="105" spans="1:2" x14ac:dyDescent="0.25">
      <c r="A105">
        <v>15</v>
      </c>
      <c r="B105" t="s">
        <v>2</v>
      </c>
    </row>
    <row r="106" spans="1:2" x14ac:dyDescent="0.25">
      <c r="A106">
        <v>15</v>
      </c>
      <c r="B106" t="s">
        <v>3</v>
      </c>
    </row>
    <row r="107" spans="1:2" x14ac:dyDescent="0.25">
      <c r="A107">
        <v>15</v>
      </c>
      <c r="B107" t="s">
        <v>2</v>
      </c>
    </row>
    <row r="108" spans="1:2" x14ac:dyDescent="0.25">
      <c r="A108">
        <v>15</v>
      </c>
      <c r="B108" t="s">
        <v>2</v>
      </c>
    </row>
    <row r="109" spans="1:2" x14ac:dyDescent="0.25">
      <c r="A109">
        <v>16</v>
      </c>
      <c r="B109" t="s">
        <v>3</v>
      </c>
    </row>
    <row r="110" spans="1:2" x14ac:dyDescent="0.25">
      <c r="A110">
        <v>15</v>
      </c>
      <c r="B110" t="s">
        <v>3</v>
      </c>
    </row>
    <row r="111" spans="1:2" x14ac:dyDescent="0.25">
      <c r="A111">
        <v>16</v>
      </c>
      <c r="B111" t="s">
        <v>2</v>
      </c>
    </row>
    <row r="112" spans="1:2" x14ac:dyDescent="0.25">
      <c r="A112">
        <v>15</v>
      </c>
      <c r="B112" t="s">
        <v>3</v>
      </c>
    </row>
    <row r="113" spans="1:2" x14ac:dyDescent="0.25">
      <c r="A113">
        <v>16</v>
      </c>
      <c r="B113" t="s">
        <v>2</v>
      </c>
    </row>
    <row r="114" spans="1:2" x14ac:dyDescent="0.25">
      <c r="A114">
        <v>16</v>
      </c>
      <c r="B114" t="s">
        <v>2</v>
      </c>
    </row>
    <row r="115" spans="1:2" x14ac:dyDescent="0.25">
      <c r="A115">
        <v>15</v>
      </c>
      <c r="B115" t="s">
        <v>3</v>
      </c>
    </row>
    <row r="116" spans="1:2" x14ac:dyDescent="0.25">
      <c r="A116">
        <v>15</v>
      </c>
      <c r="B116" t="s">
        <v>3</v>
      </c>
    </row>
    <row r="117" spans="1:2" x14ac:dyDescent="0.25">
      <c r="A117">
        <v>16</v>
      </c>
      <c r="B117" t="s">
        <v>3</v>
      </c>
    </row>
    <row r="118" spans="1:2" x14ac:dyDescent="0.25">
      <c r="A118">
        <v>15</v>
      </c>
      <c r="B118" t="s">
        <v>3</v>
      </c>
    </row>
    <row r="119" spans="1:2" x14ac:dyDescent="0.25">
      <c r="A119">
        <v>16</v>
      </c>
      <c r="B119" t="s">
        <v>3</v>
      </c>
    </row>
    <row r="120" spans="1:2" x14ac:dyDescent="0.25">
      <c r="A120">
        <v>17</v>
      </c>
      <c r="B120" t="s">
        <v>3</v>
      </c>
    </row>
    <row r="121" spans="1:2" x14ac:dyDescent="0.25">
      <c r="A121">
        <v>15</v>
      </c>
      <c r="B121" t="s">
        <v>3</v>
      </c>
    </row>
    <row r="122" spans="1:2" x14ac:dyDescent="0.25">
      <c r="A122">
        <v>15</v>
      </c>
      <c r="B122" t="s">
        <v>2</v>
      </c>
    </row>
    <row r="123" spans="1:2" x14ac:dyDescent="0.25">
      <c r="A123">
        <v>15</v>
      </c>
      <c r="B123" t="s">
        <v>3</v>
      </c>
    </row>
    <row r="124" spans="1:2" x14ac:dyDescent="0.25">
      <c r="A124">
        <v>16</v>
      </c>
      <c r="B124" t="s">
        <v>2</v>
      </c>
    </row>
    <row r="125" spans="1:2" x14ac:dyDescent="0.25">
      <c r="A125">
        <v>16</v>
      </c>
      <c r="B125" t="s">
        <v>3</v>
      </c>
    </row>
    <row r="126" spans="1:2" x14ac:dyDescent="0.25">
      <c r="A126">
        <v>16</v>
      </c>
      <c r="B126" t="s">
        <v>2</v>
      </c>
    </row>
    <row r="127" spans="1:2" x14ac:dyDescent="0.25">
      <c r="A127">
        <v>15</v>
      </c>
      <c r="B127" t="s">
        <v>3</v>
      </c>
    </row>
    <row r="128" spans="1:2" x14ac:dyDescent="0.25">
      <c r="A128">
        <v>15</v>
      </c>
      <c r="B128" t="s">
        <v>2</v>
      </c>
    </row>
    <row r="129" spans="1:2" x14ac:dyDescent="0.25">
      <c r="A129">
        <v>19</v>
      </c>
      <c r="B129" t="s">
        <v>2</v>
      </c>
    </row>
    <row r="130" spans="1:2" x14ac:dyDescent="0.25">
      <c r="A130">
        <v>16</v>
      </c>
      <c r="B130" t="s">
        <v>3</v>
      </c>
    </row>
    <row r="131" spans="1:2" x14ac:dyDescent="0.25">
      <c r="A131">
        <v>16</v>
      </c>
      <c r="B131" t="s">
        <v>3</v>
      </c>
    </row>
    <row r="132" spans="1:2" x14ac:dyDescent="0.25">
      <c r="A132">
        <v>15</v>
      </c>
      <c r="B132" t="s">
        <v>2</v>
      </c>
    </row>
    <row r="133" spans="1:2" x14ac:dyDescent="0.25">
      <c r="A133">
        <v>18</v>
      </c>
      <c r="B133" t="s">
        <v>2</v>
      </c>
    </row>
    <row r="134" spans="1:2" x14ac:dyDescent="0.25">
      <c r="A134">
        <v>17</v>
      </c>
      <c r="B134" t="s">
        <v>2</v>
      </c>
    </row>
    <row r="135" spans="1:2" x14ac:dyDescent="0.25">
      <c r="A135">
        <v>15</v>
      </c>
      <c r="B135" t="s">
        <v>2</v>
      </c>
    </row>
    <row r="136" spans="1:2" x14ac:dyDescent="0.25">
      <c r="A136">
        <v>17</v>
      </c>
      <c r="B136" t="s">
        <v>2</v>
      </c>
    </row>
    <row r="137" spans="1:2" x14ac:dyDescent="0.25">
      <c r="A137">
        <v>16</v>
      </c>
      <c r="B137" t="s">
        <v>2</v>
      </c>
    </row>
    <row r="138" spans="1:2" x14ac:dyDescent="0.25">
      <c r="A138">
        <v>16</v>
      </c>
      <c r="B138" t="s">
        <v>3</v>
      </c>
    </row>
    <row r="139" spans="1:2" x14ac:dyDescent="0.25">
      <c r="A139">
        <v>16</v>
      </c>
      <c r="B139" t="s">
        <v>2</v>
      </c>
    </row>
    <row r="140" spans="1:2" x14ac:dyDescent="0.25">
      <c r="A140">
        <v>15</v>
      </c>
      <c r="B140" t="s">
        <v>3</v>
      </c>
    </row>
    <row r="141" spans="1:2" x14ac:dyDescent="0.25">
      <c r="A141">
        <v>15</v>
      </c>
      <c r="B141" t="s">
        <v>2</v>
      </c>
    </row>
    <row r="142" spans="1:2" x14ac:dyDescent="0.25">
      <c r="A142">
        <v>17</v>
      </c>
      <c r="B142" t="s">
        <v>3</v>
      </c>
    </row>
    <row r="143" spans="1:2" x14ac:dyDescent="0.25">
      <c r="A143">
        <v>16</v>
      </c>
      <c r="B143" t="s">
        <v>2</v>
      </c>
    </row>
    <row r="144" spans="1:2" x14ac:dyDescent="0.25">
      <c r="A144">
        <v>18</v>
      </c>
      <c r="B144" t="s">
        <v>3</v>
      </c>
    </row>
    <row r="145" spans="1:2" x14ac:dyDescent="0.25">
      <c r="A145">
        <v>18</v>
      </c>
      <c r="B145" t="s">
        <v>2</v>
      </c>
    </row>
    <row r="146" spans="1:2" x14ac:dyDescent="0.25">
      <c r="A146">
        <v>16</v>
      </c>
      <c r="B146" t="s">
        <v>2</v>
      </c>
    </row>
    <row r="147" spans="1:2" x14ac:dyDescent="0.25">
      <c r="A147">
        <v>16</v>
      </c>
      <c r="B147" t="s">
        <v>2</v>
      </c>
    </row>
    <row r="148" spans="1:2" x14ac:dyDescent="0.25">
      <c r="A148">
        <v>16</v>
      </c>
      <c r="B148" t="s">
        <v>3</v>
      </c>
    </row>
    <row r="149" spans="1:2" x14ac:dyDescent="0.25">
      <c r="A149">
        <v>15</v>
      </c>
      <c r="B149" t="s">
        <v>2</v>
      </c>
    </row>
    <row r="150" spans="1:2" x14ac:dyDescent="0.25">
      <c r="A150">
        <v>15</v>
      </c>
      <c r="B150" t="s">
        <v>2</v>
      </c>
    </row>
    <row r="151" spans="1:2" x14ac:dyDescent="0.25">
      <c r="A151">
        <v>15</v>
      </c>
      <c r="B151" t="s">
        <v>3</v>
      </c>
    </row>
    <row r="152" spans="1:2" x14ac:dyDescent="0.25">
      <c r="A152">
        <v>15</v>
      </c>
      <c r="B152" t="s">
        <v>2</v>
      </c>
    </row>
    <row r="153" spans="1:2" x14ac:dyDescent="0.25">
      <c r="A153">
        <v>16</v>
      </c>
      <c r="B153" t="s">
        <v>3</v>
      </c>
    </row>
    <row r="154" spans="1:2" x14ac:dyDescent="0.25">
      <c r="A154">
        <v>16</v>
      </c>
      <c r="B154" t="s">
        <v>3</v>
      </c>
    </row>
    <row r="155" spans="1:2" x14ac:dyDescent="0.25">
      <c r="A155">
        <v>15</v>
      </c>
      <c r="B155" t="s">
        <v>2</v>
      </c>
    </row>
    <row r="156" spans="1:2" x14ac:dyDescent="0.25">
      <c r="A156">
        <v>16</v>
      </c>
      <c r="B156" t="s">
        <v>2</v>
      </c>
    </row>
    <row r="157" spans="1:2" x14ac:dyDescent="0.25">
      <c r="A157">
        <v>17</v>
      </c>
      <c r="B157" t="s">
        <v>3</v>
      </c>
    </row>
    <row r="158" spans="1:2" x14ac:dyDescent="0.25">
      <c r="A158">
        <v>15</v>
      </c>
      <c r="B158" t="s">
        <v>2</v>
      </c>
    </row>
    <row r="159" spans="1:2" x14ac:dyDescent="0.25">
      <c r="A159">
        <v>15</v>
      </c>
      <c r="B159" t="s">
        <v>2</v>
      </c>
    </row>
    <row r="160" spans="1:2" x14ac:dyDescent="0.25">
      <c r="A160">
        <v>15</v>
      </c>
      <c r="B160" t="s">
        <v>2</v>
      </c>
    </row>
    <row r="161" spans="1:2" x14ac:dyDescent="0.25">
      <c r="A161">
        <v>15</v>
      </c>
      <c r="B161" t="s">
        <v>2</v>
      </c>
    </row>
    <row r="162" spans="1:2" x14ac:dyDescent="0.25">
      <c r="A162">
        <v>15</v>
      </c>
      <c r="B162" t="s">
        <v>2</v>
      </c>
    </row>
    <row r="163" spans="1:2" x14ac:dyDescent="0.25">
      <c r="A163">
        <v>16</v>
      </c>
      <c r="B163" t="s">
        <v>3</v>
      </c>
    </row>
    <row r="164" spans="1:2" x14ac:dyDescent="0.25">
      <c r="A164">
        <v>15</v>
      </c>
      <c r="B164" t="s">
        <v>3</v>
      </c>
    </row>
    <row r="165" spans="1:2" x14ac:dyDescent="0.25">
      <c r="A165">
        <v>18</v>
      </c>
      <c r="B165" t="s">
        <v>3</v>
      </c>
    </row>
    <row r="166" spans="1:2" x14ac:dyDescent="0.25">
      <c r="A166">
        <v>16</v>
      </c>
      <c r="B166" t="s">
        <v>3</v>
      </c>
    </row>
    <row r="167" spans="1:2" x14ac:dyDescent="0.25">
      <c r="A167">
        <v>15</v>
      </c>
      <c r="B167" t="s">
        <v>2</v>
      </c>
    </row>
    <row r="168" spans="1:2" x14ac:dyDescent="0.25">
      <c r="A168">
        <v>19</v>
      </c>
      <c r="B168" t="s">
        <v>3</v>
      </c>
    </row>
    <row r="169" spans="1:2" x14ac:dyDescent="0.25">
      <c r="A169">
        <v>17</v>
      </c>
      <c r="B169" t="s">
        <v>2</v>
      </c>
    </row>
    <row r="170" spans="1:2" x14ac:dyDescent="0.25">
      <c r="A170">
        <v>15</v>
      </c>
      <c r="B170" t="s">
        <v>3</v>
      </c>
    </row>
    <row r="171" spans="1:2" x14ac:dyDescent="0.25">
      <c r="A171">
        <v>17</v>
      </c>
      <c r="B171" t="s">
        <v>3</v>
      </c>
    </row>
    <row r="172" spans="1:2" x14ac:dyDescent="0.25">
      <c r="A172">
        <v>18</v>
      </c>
      <c r="B172" t="s">
        <v>2</v>
      </c>
    </row>
    <row r="173" spans="1:2" x14ac:dyDescent="0.25">
      <c r="A173">
        <v>16</v>
      </c>
      <c r="B173" t="s">
        <v>3</v>
      </c>
    </row>
    <row r="174" spans="1:2" x14ac:dyDescent="0.25">
      <c r="A174">
        <v>16</v>
      </c>
      <c r="B174" t="s">
        <v>3</v>
      </c>
    </row>
    <row r="175" spans="1:2" x14ac:dyDescent="0.25">
      <c r="A175">
        <v>16</v>
      </c>
      <c r="B175" t="s">
        <v>3</v>
      </c>
    </row>
    <row r="176" spans="1:2" x14ac:dyDescent="0.25">
      <c r="A176">
        <v>17</v>
      </c>
      <c r="B176" t="s">
        <v>3</v>
      </c>
    </row>
    <row r="177" spans="1:2" x14ac:dyDescent="0.25">
      <c r="A177">
        <v>17</v>
      </c>
      <c r="B177" t="s">
        <v>3</v>
      </c>
    </row>
    <row r="178" spans="1:2" x14ac:dyDescent="0.25">
      <c r="A178">
        <v>15</v>
      </c>
      <c r="B178" t="s">
        <v>3</v>
      </c>
    </row>
    <row r="179" spans="1:2" x14ac:dyDescent="0.25">
      <c r="A179">
        <v>16</v>
      </c>
      <c r="B179" t="s">
        <v>3</v>
      </c>
    </row>
    <row r="180" spans="1:2" x14ac:dyDescent="0.25">
      <c r="A180">
        <v>17</v>
      </c>
      <c r="B180" t="s">
        <v>3</v>
      </c>
    </row>
    <row r="181" spans="1:2" x14ac:dyDescent="0.25">
      <c r="A181">
        <v>17</v>
      </c>
      <c r="B181" t="s">
        <v>3</v>
      </c>
    </row>
    <row r="182" spans="1:2" x14ac:dyDescent="0.25">
      <c r="A182">
        <v>16</v>
      </c>
      <c r="B182" t="s">
        <v>3</v>
      </c>
    </row>
    <row r="183" spans="1:2" x14ac:dyDescent="0.25">
      <c r="A183">
        <v>16</v>
      </c>
      <c r="B183" t="s">
        <v>2</v>
      </c>
    </row>
    <row r="184" spans="1:2" x14ac:dyDescent="0.25">
      <c r="A184">
        <v>16</v>
      </c>
      <c r="B184" t="s">
        <v>2</v>
      </c>
    </row>
    <row r="185" spans="1:2" x14ac:dyDescent="0.25">
      <c r="A185">
        <v>16</v>
      </c>
      <c r="B185" t="s">
        <v>2</v>
      </c>
    </row>
    <row r="186" spans="1:2" x14ac:dyDescent="0.25">
      <c r="A186">
        <v>16</v>
      </c>
      <c r="B186" t="s">
        <v>3</v>
      </c>
    </row>
    <row r="187" spans="1:2" x14ac:dyDescent="0.25">
      <c r="A187">
        <v>16</v>
      </c>
      <c r="B187" t="s">
        <v>3</v>
      </c>
    </row>
    <row r="188" spans="1:2" x14ac:dyDescent="0.25">
      <c r="A188">
        <v>17</v>
      </c>
      <c r="B188" t="s">
        <v>3</v>
      </c>
    </row>
    <row r="189" spans="1:2" x14ac:dyDescent="0.25">
      <c r="A189">
        <v>16</v>
      </c>
      <c r="B189" t="s">
        <v>2</v>
      </c>
    </row>
    <row r="190" spans="1:2" x14ac:dyDescent="0.25">
      <c r="A190">
        <v>16</v>
      </c>
      <c r="B190" t="s">
        <v>2</v>
      </c>
    </row>
    <row r="191" spans="1:2" x14ac:dyDescent="0.25">
      <c r="A191">
        <v>17</v>
      </c>
      <c r="B191" t="s">
        <v>3</v>
      </c>
    </row>
    <row r="192" spans="1:2" x14ac:dyDescent="0.25">
      <c r="A192">
        <v>16</v>
      </c>
      <c r="B192" t="s">
        <v>2</v>
      </c>
    </row>
    <row r="193" spans="1:2" x14ac:dyDescent="0.25">
      <c r="A193">
        <v>17</v>
      </c>
      <c r="B193" t="s">
        <v>3</v>
      </c>
    </row>
    <row r="194" spans="1:2" x14ac:dyDescent="0.25">
      <c r="A194">
        <v>16</v>
      </c>
      <c r="B194" t="s">
        <v>3</v>
      </c>
    </row>
    <row r="195" spans="1:2" x14ac:dyDescent="0.25">
      <c r="A195">
        <v>17</v>
      </c>
      <c r="B195" t="s">
        <v>3</v>
      </c>
    </row>
    <row r="196" spans="1:2" x14ac:dyDescent="0.25">
      <c r="A196">
        <v>16</v>
      </c>
      <c r="B196" t="s">
        <v>3</v>
      </c>
    </row>
    <row r="197" spans="1:2" x14ac:dyDescent="0.25">
      <c r="A197">
        <v>16</v>
      </c>
      <c r="B197" t="s">
        <v>3</v>
      </c>
    </row>
    <row r="198" spans="1:2" x14ac:dyDescent="0.25">
      <c r="A198">
        <v>17</v>
      </c>
      <c r="B198" t="s">
        <v>2</v>
      </c>
    </row>
    <row r="199" spans="1:2" x14ac:dyDescent="0.25">
      <c r="A199">
        <v>17</v>
      </c>
      <c r="B199" t="s">
        <v>2</v>
      </c>
    </row>
    <row r="200" spans="1:2" x14ac:dyDescent="0.25">
      <c r="A200">
        <v>16</v>
      </c>
      <c r="B200" t="s">
        <v>2</v>
      </c>
    </row>
    <row r="201" spans="1:2" x14ac:dyDescent="0.25">
      <c r="A201">
        <v>17</v>
      </c>
      <c r="B201" t="s">
        <v>3</v>
      </c>
    </row>
    <row r="202" spans="1:2" x14ac:dyDescent="0.25">
      <c r="A202">
        <v>16</v>
      </c>
      <c r="B202" t="s">
        <v>3</v>
      </c>
    </row>
    <row r="203" spans="1:2" x14ac:dyDescent="0.25">
      <c r="A203">
        <v>16</v>
      </c>
      <c r="B203" t="s">
        <v>3</v>
      </c>
    </row>
    <row r="204" spans="1:2" x14ac:dyDescent="0.25">
      <c r="A204">
        <v>17</v>
      </c>
      <c r="B204" t="s">
        <v>2</v>
      </c>
    </row>
    <row r="205" spans="1:2" x14ac:dyDescent="0.25">
      <c r="A205">
        <v>17</v>
      </c>
      <c r="B205" t="s">
        <v>3</v>
      </c>
    </row>
    <row r="206" spans="1:2" x14ac:dyDescent="0.25">
      <c r="A206">
        <v>16</v>
      </c>
      <c r="B206" t="s">
        <v>2</v>
      </c>
    </row>
    <row r="207" spans="1:2" x14ac:dyDescent="0.25">
      <c r="A207">
        <v>17</v>
      </c>
      <c r="B207" t="s">
        <v>2</v>
      </c>
    </row>
    <row r="208" spans="1:2" x14ac:dyDescent="0.25">
      <c r="A208">
        <v>17</v>
      </c>
      <c r="B208" t="s">
        <v>3</v>
      </c>
    </row>
    <row r="209" spans="1:2" x14ac:dyDescent="0.25">
      <c r="A209">
        <v>16</v>
      </c>
      <c r="B209" t="s">
        <v>3</v>
      </c>
    </row>
    <row r="210" spans="1:2" x14ac:dyDescent="0.25">
      <c r="A210">
        <v>16</v>
      </c>
      <c r="B210" t="s">
        <v>3</v>
      </c>
    </row>
    <row r="211" spans="1:2" x14ac:dyDescent="0.25">
      <c r="A211">
        <v>17</v>
      </c>
      <c r="B211" t="s">
        <v>2</v>
      </c>
    </row>
    <row r="212" spans="1:2" x14ac:dyDescent="0.25">
      <c r="A212">
        <v>17</v>
      </c>
      <c r="B212" t="s">
        <v>3</v>
      </c>
    </row>
    <row r="213" spans="1:2" x14ac:dyDescent="0.25">
      <c r="A213">
        <v>16</v>
      </c>
      <c r="B213" t="s">
        <v>3</v>
      </c>
    </row>
    <row r="214" spans="1:2" x14ac:dyDescent="0.25">
      <c r="A214">
        <v>17</v>
      </c>
      <c r="B214" t="s">
        <v>2</v>
      </c>
    </row>
    <row r="215" spans="1:2" x14ac:dyDescent="0.25">
      <c r="A215">
        <v>16</v>
      </c>
      <c r="B215" t="s">
        <v>2</v>
      </c>
    </row>
    <row r="216" spans="1:2" x14ac:dyDescent="0.25">
      <c r="A216">
        <v>16</v>
      </c>
      <c r="B216" t="s">
        <v>2</v>
      </c>
    </row>
    <row r="217" spans="1:2" x14ac:dyDescent="0.25">
      <c r="A217">
        <v>16</v>
      </c>
      <c r="B217" t="s">
        <v>2</v>
      </c>
    </row>
    <row r="218" spans="1:2" x14ac:dyDescent="0.25">
      <c r="A218">
        <v>17</v>
      </c>
      <c r="B218" t="s">
        <v>2</v>
      </c>
    </row>
    <row r="219" spans="1:2" x14ac:dyDescent="0.25">
      <c r="A219">
        <v>17</v>
      </c>
      <c r="B219" t="s">
        <v>2</v>
      </c>
    </row>
    <row r="220" spans="1:2" x14ac:dyDescent="0.25">
      <c r="A220">
        <v>16</v>
      </c>
      <c r="B220" t="s">
        <v>2</v>
      </c>
    </row>
    <row r="221" spans="1:2" x14ac:dyDescent="0.25">
      <c r="A221">
        <v>17</v>
      </c>
      <c r="B221" t="s">
        <v>2</v>
      </c>
    </row>
    <row r="222" spans="1:2" x14ac:dyDescent="0.25">
      <c r="A222">
        <v>16</v>
      </c>
      <c r="B222" t="s">
        <v>2</v>
      </c>
    </row>
    <row r="223" spans="1:2" x14ac:dyDescent="0.25">
      <c r="A223">
        <v>16</v>
      </c>
      <c r="B223" t="s">
        <v>2</v>
      </c>
    </row>
    <row r="224" spans="1:2" x14ac:dyDescent="0.25">
      <c r="A224">
        <v>16</v>
      </c>
      <c r="B224" t="s">
        <v>2</v>
      </c>
    </row>
    <row r="225" spans="1:2" x14ac:dyDescent="0.25">
      <c r="A225">
        <v>17</v>
      </c>
      <c r="B225" t="s">
        <v>2</v>
      </c>
    </row>
    <row r="226" spans="1:2" x14ac:dyDescent="0.25">
      <c r="A226">
        <v>19</v>
      </c>
      <c r="B226" t="s">
        <v>2</v>
      </c>
    </row>
    <row r="227" spans="1:2" x14ac:dyDescent="0.25">
      <c r="A227">
        <v>17</v>
      </c>
      <c r="B227" t="s">
        <v>3</v>
      </c>
    </row>
    <row r="228" spans="1:2" x14ac:dyDescent="0.25">
      <c r="A228">
        <v>16</v>
      </c>
      <c r="B228" t="s">
        <v>2</v>
      </c>
    </row>
    <row r="229" spans="1:2" x14ac:dyDescent="0.25">
      <c r="A229">
        <v>18</v>
      </c>
      <c r="B229" t="s">
        <v>3</v>
      </c>
    </row>
    <row r="230" spans="1:2" x14ac:dyDescent="0.25">
      <c r="A230">
        <v>17</v>
      </c>
      <c r="B230" t="s">
        <v>2</v>
      </c>
    </row>
    <row r="231" spans="1:2" x14ac:dyDescent="0.25">
      <c r="A231">
        <v>17</v>
      </c>
      <c r="B231" t="s">
        <v>2</v>
      </c>
    </row>
    <row r="232" spans="1:2" x14ac:dyDescent="0.25">
      <c r="A232">
        <v>17</v>
      </c>
      <c r="B232" t="s">
        <v>2</v>
      </c>
    </row>
    <row r="233" spans="1:2" x14ac:dyDescent="0.25">
      <c r="A233">
        <v>18</v>
      </c>
      <c r="B233" t="s">
        <v>3</v>
      </c>
    </row>
    <row r="234" spans="1:2" x14ac:dyDescent="0.25">
      <c r="A234">
        <v>17</v>
      </c>
      <c r="B234" t="s">
        <v>2</v>
      </c>
    </row>
    <row r="235" spans="1:2" x14ac:dyDescent="0.25">
      <c r="A235">
        <v>17</v>
      </c>
      <c r="B235" t="s">
        <v>2</v>
      </c>
    </row>
    <row r="236" spans="1:2" x14ac:dyDescent="0.25">
      <c r="A236">
        <v>17</v>
      </c>
      <c r="B236" t="s">
        <v>2</v>
      </c>
    </row>
    <row r="237" spans="1:2" x14ac:dyDescent="0.25">
      <c r="A237">
        <v>17</v>
      </c>
      <c r="B237" t="s">
        <v>2</v>
      </c>
    </row>
    <row r="238" spans="1:2" x14ac:dyDescent="0.25">
      <c r="A238">
        <v>16</v>
      </c>
      <c r="B238" t="s">
        <v>2</v>
      </c>
    </row>
    <row r="239" spans="1:2" x14ac:dyDescent="0.25">
      <c r="A239">
        <v>18</v>
      </c>
      <c r="B239" t="s">
        <v>3</v>
      </c>
    </row>
    <row r="240" spans="1:2" x14ac:dyDescent="0.25">
      <c r="A240">
        <v>16</v>
      </c>
      <c r="B240" t="s">
        <v>2</v>
      </c>
    </row>
    <row r="241" spans="1:2" x14ac:dyDescent="0.25">
      <c r="A241">
        <v>18</v>
      </c>
      <c r="B241" t="s">
        <v>2</v>
      </c>
    </row>
    <row r="242" spans="1:2" x14ac:dyDescent="0.25">
      <c r="A242">
        <v>17</v>
      </c>
      <c r="B242" t="s">
        <v>2</v>
      </c>
    </row>
    <row r="243" spans="1:2" x14ac:dyDescent="0.25">
      <c r="A243">
        <v>17</v>
      </c>
      <c r="B243" t="s">
        <v>3</v>
      </c>
    </row>
    <row r="244" spans="1:2" x14ac:dyDescent="0.25">
      <c r="A244">
        <v>18</v>
      </c>
      <c r="B244" t="s">
        <v>3</v>
      </c>
    </row>
    <row r="245" spans="1:2" x14ac:dyDescent="0.25">
      <c r="A245">
        <v>17</v>
      </c>
      <c r="B245" t="s">
        <v>2</v>
      </c>
    </row>
    <row r="246" spans="1:2" x14ac:dyDescent="0.25">
      <c r="A246">
        <v>17</v>
      </c>
      <c r="B246" t="s">
        <v>2</v>
      </c>
    </row>
    <row r="247" spans="1:2" x14ac:dyDescent="0.25">
      <c r="A247">
        <v>17</v>
      </c>
      <c r="B247" t="s">
        <v>3</v>
      </c>
    </row>
    <row r="248" spans="1:2" x14ac:dyDescent="0.25">
      <c r="A248">
        <v>17</v>
      </c>
      <c r="B248" t="s">
        <v>3</v>
      </c>
    </row>
    <row r="249" spans="1:2" x14ac:dyDescent="0.25">
      <c r="A249">
        <v>16</v>
      </c>
      <c r="B249" t="s">
        <v>3</v>
      </c>
    </row>
    <row r="250" spans="1:2" x14ac:dyDescent="0.25">
      <c r="A250">
        <v>16</v>
      </c>
      <c r="B250" t="s">
        <v>3</v>
      </c>
    </row>
    <row r="251" spans="1:2" x14ac:dyDescent="0.25">
      <c r="A251">
        <v>16</v>
      </c>
      <c r="B251" t="s">
        <v>3</v>
      </c>
    </row>
    <row r="252" spans="1:2" x14ac:dyDescent="0.25">
      <c r="A252">
        <v>17</v>
      </c>
      <c r="B252" t="s">
        <v>3</v>
      </c>
    </row>
    <row r="253" spans="1:2" x14ac:dyDescent="0.25">
      <c r="A253">
        <v>16</v>
      </c>
      <c r="B253" t="s">
        <v>2</v>
      </c>
    </row>
    <row r="254" spans="1:2" x14ac:dyDescent="0.25">
      <c r="A254">
        <v>16</v>
      </c>
      <c r="B254" t="s">
        <v>2</v>
      </c>
    </row>
    <row r="255" spans="1:2" x14ac:dyDescent="0.25">
      <c r="A255">
        <v>18</v>
      </c>
      <c r="B255" t="s">
        <v>2</v>
      </c>
    </row>
    <row r="256" spans="1:2" x14ac:dyDescent="0.25">
      <c r="A256">
        <v>18</v>
      </c>
      <c r="B256" t="s">
        <v>2</v>
      </c>
    </row>
    <row r="257" spans="1:2" x14ac:dyDescent="0.25">
      <c r="A257">
        <v>18</v>
      </c>
      <c r="B257" t="s">
        <v>2</v>
      </c>
    </row>
    <row r="258" spans="1:2" x14ac:dyDescent="0.25">
      <c r="A258">
        <v>18</v>
      </c>
      <c r="B258" t="s">
        <v>3</v>
      </c>
    </row>
    <row r="259" spans="1:2" x14ac:dyDescent="0.25">
      <c r="A259">
        <v>17</v>
      </c>
      <c r="B259" t="s">
        <v>3</v>
      </c>
    </row>
    <row r="260" spans="1:2" x14ac:dyDescent="0.25">
      <c r="A260">
        <v>17</v>
      </c>
      <c r="B260" t="s">
        <v>2</v>
      </c>
    </row>
    <row r="261" spans="1:2" x14ac:dyDescent="0.25">
      <c r="A261">
        <v>17</v>
      </c>
      <c r="B261" t="s">
        <v>2</v>
      </c>
    </row>
    <row r="262" spans="1:2" x14ac:dyDescent="0.25">
      <c r="A262">
        <v>16</v>
      </c>
      <c r="B262" t="s">
        <v>2</v>
      </c>
    </row>
    <row r="263" spans="1:2" x14ac:dyDescent="0.25">
      <c r="A263">
        <v>17</v>
      </c>
      <c r="B263" t="s">
        <v>2</v>
      </c>
    </row>
    <row r="264" spans="1:2" x14ac:dyDescent="0.25">
      <c r="A264">
        <v>17</v>
      </c>
      <c r="B264" t="s">
        <v>2</v>
      </c>
    </row>
    <row r="265" spans="1:2" x14ac:dyDescent="0.25">
      <c r="A265">
        <v>18</v>
      </c>
      <c r="B265" t="s">
        <v>3</v>
      </c>
    </row>
    <row r="266" spans="1:2" x14ac:dyDescent="0.25">
      <c r="A266">
        <v>17</v>
      </c>
      <c r="B266" t="s">
        <v>2</v>
      </c>
    </row>
    <row r="267" spans="1:2" x14ac:dyDescent="0.25">
      <c r="A267">
        <v>17</v>
      </c>
      <c r="B267" t="s">
        <v>2</v>
      </c>
    </row>
    <row r="268" spans="1:2" x14ac:dyDescent="0.25">
      <c r="A268">
        <v>17</v>
      </c>
      <c r="B268" t="s">
        <v>2</v>
      </c>
    </row>
    <row r="269" spans="1:2" x14ac:dyDescent="0.25">
      <c r="A269">
        <v>17</v>
      </c>
      <c r="B269" t="s">
        <v>3</v>
      </c>
    </row>
    <row r="270" spans="1:2" x14ac:dyDescent="0.25">
      <c r="A270">
        <v>17</v>
      </c>
      <c r="B270" t="s">
        <v>3</v>
      </c>
    </row>
    <row r="271" spans="1:2" x14ac:dyDescent="0.25">
      <c r="A271">
        <v>16</v>
      </c>
      <c r="B271" t="s">
        <v>3</v>
      </c>
    </row>
    <row r="272" spans="1:2" x14ac:dyDescent="0.25">
      <c r="A272">
        <v>16</v>
      </c>
      <c r="B272" t="s">
        <v>3</v>
      </c>
    </row>
    <row r="273" spans="1:2" x14ac:dyDescent="0.25">
      <c r="A273">
        <v>17</v>
      </c>
      <c r="B273" t="s">
        <v>2</v>
      </c>
    </row>
    <row r="274" spans="1:2" x14ac:dyDescent="0.25">
      <c r="A274">
        <v>17</v>
      </c>
      <c r="B274" t="s">
        <v>3</v>
      </c>
    </row>
    <row r="275" spans="1:2" x14ac:dyDescent="0.25">
      <c r="A275">
        <v>17</v>
      </c>
      <c r="B275" t="s">
        <v>2</v>
      </c>
    </row>
    <row r="276" spans="1:2" x14ac:dyDescent="0.25">
      <c r="A276">
        <v>17</v>
      </c>
      <c r="B276" t="s">
        <v>2</v>
      </c>
    </row>
    <row r="277" spans="1:2" x14ac:dyDescent="0.25">
      <c r="A277">
        <v>18</v>
      </c>
      <c r="B277" t="s">
        <v>2</v>
      </c>
    </row>
    <row r="278" spans="1:2" x14ac:dyDescent="0.25">
      <c r="A278">
        <v>16</v>
      </c>
      <c r="B278" t="s">
        <v>3</v>
      </c>
    </row>
    <row r="279" spans="1:2" x14ac:dyDescent="0.25">
      <c r="A279">
        <v>17</v>
      </c>
      <c r="B279" t="s">
        <v>2</v>
      </c>
    </row>
    <row r="280" spans="1:2" x14ac:dyDescent="0.25">
      <c r="A280">
        <v>17</v>
      </c>
      <c r="B280" t="s">
        <v>3</v>
      </c>
    </row>
    <row r="281" spans="1:2" x14ac:dyDescent="0.25">
      <c r="A281">
        <v>22</v>
      </c>
      <c r="B281" t="s">
        <v>3</v>
      </c>
    </row>
    <row r="282" spans="1:2" x14ac:dyDescent="0.25">
      <c r="A282">
        <v>18</v>
      </c>
      <c r="B282" t="s">
        <v>3</v>
      </c>
    </row>
    <row r="283" spans="1:2" x14ac:dyDescent="0.25">
      <c r="A283">
        <v>16</v>
      </c>
      <c r="B283" t="s">
        <v>3</v>
      </c>
    </row>
    <row r="284" spans="1:2" x14ac:dyDescent="0.25">
      <c r="A284">
        <v>18</v>
      </c>
      <c r="B284" t="s">
        <v>3</v>
      </c>
    </row>
    <row r="285" spans="1:2" x14ac:dyDescent="0.25">
      <c r="A285">
        <v>16</v>
      </c>
      <c r="B285" t="s">
        <v>3</v>
      </c>
    </row>
    <row r="286" spans="1:2" x14ac:dyDescent="0.25">
      <c r="A286">
        <v>18</v>
      </c>
      <c r="B286" t="s">
        <v>3</v>
      </c>
    </row>
    <row r="287" spans="1:2" x14ac:dyDescent="0.25">
      <c r="A287">
        <v>16</v>
      </c>
      <c r="B287" t="s">
        <v>3</v>
      </c>
    </row>
    <row r="288" spans="1:2" x14ac:dyDescent="0.25">
      <c r="A288">
        <v>17</v>
      </c>
      <c r="B288" t="s">
        <v>3</v>
      </c>
    </row>
    <row r="289" spans="1:2" x14ac:dyDescent="0.25">
      <c r="A289">
        <v>17</v>
      </c>
      <c r="B289" t="s">
        <v>3</v>
      </c>
    </row>
    <row r="290" spans="1:2" x14ac:dyDescent="0.25">
      <c r="A290">
        <v>18</v>
      </c>
      <c r="B290" t="s">
        <v>2</v>
      </c>
    </row>
    <row r="291" spans="1:2" x14ac:dyDescent="0.25">
      <c r="A291">
        <v>17</v>
      </c>
      <c r="B291" t="s">
        <v>2</v>
      </c>
    </row>
    <row r="292" spans="1:2" x14ac:dyDescent="0.25">
      <c r="A292">
        <v>19</v>
      </c>
      <c r="B292" t="s">
        <v>2</v>
      </c>
    </row>
    <row r="293" spans="1:2" x14ac:dyDescent="0.25">
      <c r="A293">
        <v>18</v>
      </c>
      <c r="B293" t="s">
        <v>3</v>
      </c>
    </row>
    <row r="294" spans="1:2" x14ac:dyDescent="0.25">
      <c r="A294">
        <v>17</v>
      </c>
      <c r="B294" t="s">
        <v>2</v>
      </c>
    </row>
    <row r="295" spans="1:2" x14ac:dyDescent="0.25">
      <c r="A295">
        <v>18</v>
      </c>
      <c r="B295" t="s">
        <v>2</v>
      </c>
    </row>
    <row r="296" spans="1:2" x14ac:dyDescent="0.25">
      <c r="A296">
        <v>18</v>
      </c>
      <c r="B296" t="s">
        <v>2</v>
      </c>
    </row>
    <row r="297" spans="1:2" x14ac:dyDescent="0.25">
      <c r="A297">
        <v>19</v>
      </c>
      <c r="B297" t="s">
        <v>3</v>
      </c>
    </row>
    <row r="298" spans="1:2" x14ac:dyDescent="0.25">
      <c r="A298">
        <v>18</v>
      </c>
      <c r="B298" t="s">
        <v>3</v>
      </c>
    </row>
    <row r="299" spans="1:2" x14ac:dyDescent="0.25">
      <c r="A299">
        <v>17</v>
      </c>
      <c r="B299" t="s">
        <v>3</v>
      </c>
    </row>
    <row r="300" spans="1:2" x14ac:dyDescent="0.25">
      <c r="A300">
        <v>17</v>
      </c>
      <c r="B300" t="s">
        <v>2</v>
      </c>
    </row>
    <row r="301" spans="1:2" x14ac:dyDescent="0.25">
      <c r="A301">
        <v>20</v>
      </c>
      <c r="B301" t="s">
        <v>2</v>
      </c>
    </row>
    <row r="302" spans="1:2" x14ac:dyDescent="0.25">
      <c r="A302">
        <v>18</v>
      </c>
      <c r="B302" t="s">
        <v>2</v>
      </c>
    </row>
    <row r="303" spans="1:2" x14ac:dyDescent="0.25">
      <c r="A303">
        <v>18</v>
      </c>
      <c r="B303" t="s">
        <v>3</v>
      </c>
    </row>
    <row r="304" spans="1:2" x14ac:dyDescent="0.25">
      <c r="A304">
        <v>18</v>
      </c>
      <c r="B304" t="s">
        <v>3</v>
      </c>
    </row>
    <row r="305" spans="1:2" x14ac:dyDescent="0.25">
      <c r="A305">
        <v>17</v>
      </c>
      <c r="B305" t="s">
        <v>2</v>
      </c>
    </row>
    <row r="306" spans="1:2" x14ac:dyDescent="0.25">
      <c r="A306">
        <v>18</v>
      </c>
      <c r="B306" t="s">
        <v>2</v>
      </c>
    </row>
    <row r="307" spans="1:2" x14ac:dyDescent="0.25">
      <c r="A307">
        <v>17</v>
      </c>
      <c r="B307" t="s">
        <v>3</v>
      </c>
    </row>
    <row r="308" spans="1:2" x14ac:dyDescent="0.25">
      <c r="A308">
        <v>18</v>
      </c>
      <c r="B308" t="s">
        <v>3</v>
      </c>
    </row>
    <row r="309" spans="1:2" x14ac:dyDescent="0.25">
      <c r="A309">
        <v>17</v>
      </c>
      <c r="B309" t="s">
        <v>3</v>
      </c>
    </row>
    <row r="310" spans="1:2" x14ac:dyDescent="0.25">
      <c r="A310">
        <v>18</v>
      </c>
      <c r="B310" t="s">
        <v>2</v>
      </c>
    </row>
    <row r="311" spans="1:2" x14ac:dyDescent="0.25">
      <c r="A311">
        <v>18</v>
      </c>
      <c r="B311" t="s">
        <v>3</v>
      </c>
    </row>
    <row r="312" spans="1:2" x14ac:dyDescent="0.25">
      <c r="A312">
        <v>18</v>
      </c>
      <c r="B312" t="s">
        <v>2</v>
      </c>
    </row>
    <row r="313" spans="1:2" x14ac:dyDescent="0.25">
      <c r="A313">
        <v>19</v>
      </c>
      <c r="B313" t="s">
        <v>2</v>
      </c>
    </row>
    <row r="314" spans="1:2" x14ac:dyDescent="0.25">
      <c r="A314">
        <v>18</v>
      </c>
      <c r="B314" t="s">
        <v>2</v>
      </c>
    </row>
    <row r="315" spans="1:2" x14ac:dyDescent="0.25">
      <c r="A315">
        <v>18</v>
      </c>
      <c r="B315" t="s">
        <v>2</v>
      </c>
    </row>
    <row r="316" spans="1:2" x14ac:dyDescent="0.25">
      <c r="A316">
        <v>17</v>
      </c>
      <c r="B316" t="s">
        <v>3</v>
      </c>
    </row>
    <row r="317" spans="1:2" x14ac:dyDescent="0.25">
      <c r="A317">
        <v>18</v>
      </c>
      <c r="B317" t="s">
        <v>2</v>
      </c>
    </row>
    <row r="318" spans="1:2" x14ac:dyDescent="0.25">
      <c r="A318">
        <v>17</v>
      </c>
      <c r="B318" t="s">
        <v>2</v>
      </c>
    </row>
    <row r="319" spans="1:2" x14ac:dyDescent="0.25">
      <c r="A319">
        <v>17</v>
      </c>
      <c r="B319" t="s">
        <v>2</v>
      </c>
    </row>
    <row r="320" spans="1:2" x14ac:dyDescent="0.25">
      <c r="A320">
        <v>18</v>
      </c>
      <c r="B320" t="s">
        <v>2</v>
      </c>
    </row>
    <row r="321" spans="1:2" x14ac:dyDescent="0.25">
      <c r="A321">
        <v>18</v>
      </c>
      <c r="B321" t="s">
        <v>3</v>
      </c>
    </row>
    <row r="322" spans="1:2" x14ac:dyDescent="0.25">
      <c r="A322">
        <v>18</v>
      </c>
      <c r="B322" t="s">
        <v>2</v>
      </c>
    </row>
    <row r="323" spans="1:2" x14ac:dyDescent="0.25">
      <c r="A323">
        <v>17</v>
      </c>
      <c r="B323" t="s">
        <v>2</v>
      </c>
    </row>
    <row r="324" spans="1:2" x14ac:dyDescent="0.25">
      <c r="A324">
        <v>19</v>
      </c>
      <c r="B324" t="s">
        <v>2</v>
      </c>
    </row>
    <row r="325" spans="1:2" x14ac:dyDescent="0.25">
      <c r="A325">
        <v>18</v>
      </c>
      <c r="B325" t="s">
        <v>3</v>
      </c>
    </row>
    <row r="326" spans="1:2" x14ac:dyDescent="0.25">
      <c r="A326">
        <v>18</v>
      </c>
      <c r="B326" t="s">
        <v>3</v>
      </c>
    </row>
    <row r="327" spans="1:2" x14ac:dyDescent="0.25">
      <c r="A327">
        <v>17</v>
      </c>
      <c r="B327" t="s">
        <v>3</v>
      </c>
    </row>
    <row r="328" spans="1:2" x14ac:dyDescent="0.25">
      <c r="A328">
        <v>17</v>
      </c>
      <c r="B328" t="s">
        <v>3</v>
      </c>
    </row>
    <row r="329" spans="1:2" x14ac:dyDescent="0.25">
      <c r="A329">
        <v>18</v>
      </c>
      <c r="B329" t="s">
        <v>2</v>
      </c>
    </row>
    <row r="330" spans="1:2" x14ac:dyDescent="0.25">
      <c r="A330">
        <v>18</v>
      </c>
      <c r="B330" t="s">
        <v>2</v>
      </c>
    </row>
    <row r="331" spans="1:2" x14ac:dyDescent="0.25">
      <c r="A331">
        <v>17</v>
      </c>
      <c r="B331" t="s">
        <v>2</v>
      </c>
    </row>
    <row r="332" spans="1:2" x14ac:dyDescent="0.25">
      <c r="A332">
        <v>18</v>
      </c>
      <c r="B332" t="s">
        <v>2</v>
      </c>
    </row>
    <row r="333" spans="1:2" x14ac:dyDescent="0.25">
      <c r="A333">
        <v>17</v>
      </c>
      <c r="B333" t="s">
        <v>3</v>
      </c>
    </row>
    <row r="334" spans="1:2" x14ac:dyDescent="0.25">
      <c r="A334">
        <v>18</v>
      </c>
      <c r="B334" t="s">
        <v>2</v>
      </c>
    </row>
    <row r="335" spans="1:2" x14ac:dyDescent="0.25">
      <c r="A335">
        <v>17</v>
      </c>
      <c r="B335" t="s">
        <v>2</v>
      </c>
    </row>
    <row r="336" spans="1:2" x14ac:dyDescent="0.25">
      <c r="A336">
        <v>18</v>
      </c>
      <c r="B336" t="s">
        <v>3</v>
      </c>
    </row>
    <row r="337" spans="1:2" x14ac:dyDescent="0.25">
      <c r="A337">
        <v>18</v>
      </c>
      <c r="B337" t="s">
        <v>3</v>
      </c>
    </row>
    <row r="338" spans="1:2" x14ac:dyDescent="0.25">
      <c r="A338">
        <v>18</v>
      </c>
      <c r="B338" t="s">
        <v>3</v>
      </c>
    </row>
    <row r="339" spans="1:2" x14ac:dyDescent="0.25">
      <c r="A339">
        <v>17</v>
      </c>
      <c r="B339" t="s">
        <v>2</v>
      </c>
    </row>
    <row r="340" spans="1:2" x14ac:dyDescent="0.25">
      <c r="A340">
        <v>17</v>
      </c>
      <c r="B340" t="s">
        <v>2</v>
      </c>
    </row>
    <row r="341" spans="1:2" x14ac:dyDescent="0.25">
      <c r="A341">
        <v>18</v>
      </c>
      <c r="B341" t="s">
        <v>3</v>
      </c>
    </row>
    <row r="342" spans="1:2" x14ac:dyDescent="0.25">
      <c r="A342">
        <v>17</v>
      </c>
      <c r="B342" t="s">
        <v>3</v>
      </c>
    </row>
    <row r="343" spans="1:2" x14ac:dyDescent="0.25">
      <c r="A343">
        <v>19</v>
      </c>
      <c r="B343" t="s">
        <v>2</v>
      </c>
    </row>
    <row r="344" spans="1:2" x14ac:dyDescent="0.25">
      <c r="A344">
        <v>18</v>
      </c>
      <c r="B344" t="s">
        <v>2</v>
      </c>
    </row>
    <row r="345" spans="1:2" x14ac:dyDescent="0.25">
      <c r="A345">
        <v>18</v>
      </c>
      <c r="B345" t="s">
        <v>2</v>
      </c>
    </row>
    <row r="346" spans="1:2" x14ac:dyDescent="0.25">
      <c r="A346">
        <v>18</v>
      </c>
      <c r="B346" t="s">
        <v>3</v>
      </c>
    </row>
    <row r="347" spans="1:2" x14ac:dyDescent="0.25">
      <c r="A347">
        <v>18</v>
      </c>
      <c r="B347" t="s">
        <v>2</v>
      </c>
    </row>
    <row r="348" spans="1:2" x14ac:dyDescent="0.25">
      <c r="A348">
        <v>17</v>
      </c>
      <c r="B348" t="s">
        <v>3</v>
      </c>
    </row>
    <row r="349" spans="1:2" x14ac:dyDescent="0.25">
      <c r="A349">
        <v>17</v>
      </c>
      <c r="B349" t="s">
        <v>2</v>
      </c>
    </row>
    <row r="350" spans="1:2" x14ac:dyDescent="0.25">
      <c r="A350">
        <v>17</v>
      </c>
      <c r="B350" t="s">
        <v>2</v>
      </c>
    </row>
    <row r="351" spans="1:2" x14ac:dyDescent="0.25">
      <c r="A351">
        <v>17</v>
      </c>
      <c r="B351" t="s">
        <v>2</v>
      </c>
    </row>
    <row r="352" spans="1:2" x14ac:dyDescent="0.25">
      <c r="A352">
        <v>19</v>
      </c>
      <c r="B352" t="s">
        <v>3</v>
      </c>
    </row>
    <row r="353" spans="1:2" x14ac:dyDescent="0.25">
      <c r="A353">
        <v>20</v>
      </c>
      <c r="B353" t="s">
        <v>3</v>
      </c>
    </row>
    <row r="354" spans="1:2" x14ac:dyDescent="0.25">
      <c r="A354">
        <v>19</v>
      </c>
      <c r="B354" t="s">
        <v>3</v>
      </c>
    </row>
    <row r="355" spans="1:2" x14ac:dyDescent="0.25">
      <c r="A355">
        <v>18</v>
      </c>
      <c r="B355" t="s">
        <v>2</v>
      </c>
    </row>
    <row r="356" spans="1:2" x14ac:dyDescent="0.25">
      <c r="A356">
        <v>18</v>
      </c>
      <c r="B356" t="s">
        <v>2</v>
      </c>
    </row>
    <row r="357" spans="1:2" x14ac:dyDescent="0.25">
      <c r="A357">
        <v>17</v>
      </c>
      <c r="B357" t="s">
        <v>2</v>
      </c>
    </row>
    <row r="358" spans="1:2" x14ac:dyDescent="0.25">
      <c r="A358">
        <v>17</v>
      </c>
      <c r="B358" t="s">
        <v>2</v>
      </c>
    </row>
    <row r="359" spans="1:2" x14ac:dyDescent="0.25">
      <c r="A359">
        <v>18</v>
      </c>
      <c r="B359" t="s">
        <v>2</v>
      </c>
    </row>
    <row r="360" spans="1:2" x14ac:dyDescent="0.25">
      <c r="A360">
        <v>18</v>
      </c>
      <c r="B360" t="s">
        <v>2</v>
      </c>
    </row>
    <row r="361" spans="1:2" x14ac:dyDescent="0.25">
      <c r="A361">
        <v>17</v>
      </c>
      <c r="B361" t="s">
        <v>2</v>
      </c>
    </row>
    <row r="362" spans="1:2" x14ac:dyDescent="0.25">
      <c r="A362">
        <v>18</v>
      </c>
      <c r="B362" t="s">
        <v>2</v>
      </c>
    </row>
    <row r="363" spans="1:2" x14ac:dyDescent="0.25">
      <c r="A363">
        <v>19</v>
      </c>
      <c r="B363" t="s">
        <v>3</v>
      </c>
    </row>
    <row r="364" spans="1:2" x14ac:dyDescent="0.25">
      <c r="A364">
        <v>18</v>
      </c>
      <c r="B364" t="s">
        <v>2</v>
      </c>
    </row>
    <row r="365" spans="1:2" x14ac:dyDescent="0.25">
      <c r="A365">
        <v>18</v>
      </c>
      <c r="B365" t="s">
        <v>2</v>
      </c>
    </row>
    <row r="366" spans="1:2" x14ac:dyDescent="0.25">
      <c r="A366">
        <v>17</v>
      </c>
      <c r="B366" t="s">
        <v>2</v>
      </c>
    </row>
    <row r="367" spans="1:2" x14ac:dyDescent="0.25">
      <c r="A367">
        <v>17</v>
      </c>
      <c r="B367" t="s">
        <v>2</v>
      </c>
    </row>
    <row r="368" spans="1:2" x14ac:dyDescent="0.25">
      <c r="A368">
        <v>17</v>
      </c>
      <c r="B368" t="s">
        <v>2</v>
      </c>
    </row>
    <row r="369" spans="1:2" x14ac:dyDescent="0.25">
      <c r="A369">
        <v>17</v>
      </c>
      <c r="B369" t="s">
        <v>2</v>
      </c>
    </row>
    <row r="370" spans="1:2" x14ac:dyDescent="0.25">
      <c r="A370">
        <v>18</v>
      </c>
      <c r="B370" t="s">
        <v>3</v>
      </c>
    </row>
    <row r="371" spans="1:2" x14ac:dyDescent="0.25">
      <c r="A371">
        <v>19</v>
      </c>
      <c r="B371" t="s">
        <v>2</v>
      </c>
    </row>
    <row r="372" spans="1:2" x14ac:dyDescent="0.25">
      <c r="A372">
        <v>19</v>
      </c>
      <c r="B372" t="s">
        <v>2</v>
      </c>
    </row>
    <row r="373" spans="1:2" x14ac:dyDescent="0.25">
      <c r="A373">
        <v>18</v>
      </c>
      <c r="B373" t="s">
        <v>2</v>
      </c>
    </row>
    <row r="374" spans="1:2" x14ac:dyDescent="0.25">
      <c r="A374">
        <v>17</v>
      </c>
      <c r="B374" t="s">
        <v>2</v>
      </c>
    </row>
    <row r="375" spans="1:2" x14ac:dyDescent="0.25">
      <c r="A375">
        <v>17</v>
      </c>
      <c r="B375" t="s">
        <v>2</v>
      </c>
    </row>
    <row r="376" spans="1:2" x14ac:dyDescent="0.25">
      <c r="A376">
        <v>17</v>
      </c>
      <c r="B376" t="s">
        <v>2</v>
      </c>
    </row>
    <row r="377" spans="1:2" x14ac:dyDescent="0.25">
      <c r="A377">
        <v>17</v>
      </c>
      <c r="B377" t="s">
        <v>2</v>
      </c>
    </row>
    <row r="378" spans="1:2" x14ac:dyDescent="0.25">
      <c r="A378">
        <v>18</v>
      </c>
      <c r="B378" t="s">
        <v>2</v>
      </c>
    </row>
    <row r="379" spans="1:2" x14ac:dyDescent="0.25">
      <c r="A379">
        <v>18</v>
      </c>
      <c r="B379" t="s">
        <v>3</v>
      </c>
    </row>
    <row r="380" spans="1:2" x14ac:dyDescent="0.25">
      <c r="A380">
        <v>17</v>
      </c>
      <c r="B380" t="s">
        <v>3</v>
      </c>
    </row>
    <row r="381" spans="1:2" x14ac:dyDescent="0.25">
      <c r="A381">
        <v>17</v>
      </c>
      <c r="B381" t="s">
        <v>3</v>
      </c>
    </row>
    <row r="382" spans="1:2" x14ac:dyDescent="0.25">
      <c r="A382">
        <v>17</v>
      </c>
      <c r="B382" t="s">
        <v>2</v>
      </c>
    </row>
    <row r="383" spans="1:2" x14ac:dyDescent="0.25">
      <c r="A383">
        <v>17</v>
      </c>
      <c r="B383" t="s">
        <v>2</v>
      </c>
    </row>
    <row r="384" spans="1:2" x14ac:dyDescent="0.25">
      <c r="A384">
        <v>17</v>
      </c>
      <c r="B384" t="s">
        <v>2</v>
      </c>
    </row>
    <row r="385" spans="1:2" x14ac:dyDescent="0.25">
      <c r="A385">
        <v>18</v>
      </c>
      <c r="B385" t="s">
        <v>3</v>
      </c>
    </row>
    <row r="386" spans="1:2" x14ac:dyDescent="0.25">
      <c r="A386">
        <v>19</v>
      </c>
      <c r="B386" t="s">
        <v>3</v>
      </c>
    </row>
    <row r="387" spans="1:2" x14ac:dyDescent="0.25">
      <c r="A387">
        <v>18</v>
      </c>
      <c r="B387" t="s">
        <v>2</v>
      </c>
    </row>
    <row r="388" spans="1:2" x14ac:dyDescent="0.25">
      <c r="A388">
        <v>17</v>
      </c>
      <c r="B388" t="s">
        <v>2</v>
      </c>
    </row>
    <row r="389" spans="1:2" x14ac:dyDescent="0.25">
      <c r="A389">
        <v>18</v>
      </c>
      <c r="B389" t="s">
        <v>3</v>
      </c>
    </row>
    <row r="390" spans="1:2" x14ac:dyDescent="0.25">
      <c r="A390">
        <v>18</v>
      </c>
      <c r="B390" t="s">
        <v>2</v>
      </c>
    </row>
    <row r="391" spans="1:2" x14ac:dyDescent="0.25">
      <c r="A391">
        <v>18</v>
      </c>
      <c r="B391" t="s">
        <v>2</v>
      </c>
    </row>
    <row r="392" spans="1:2" x14ac:dyDescent="0.25">
      <c r="A392">
        <v>18</v>
      </c>
      <c r="B392" t="s">
        <v>2</v>
      </c>
    </row>
    <row r="393" spans="1:2" x14ac:dyDescent="0.25">
      <c r="A393">
        <v>17</v>
      </c>
      <c r="B393" t="s">
        <v>2</v>
      </c>
    </row>
    <row r="394" spans="1:2" x14ac:dyDescent="0.25">
      <c r="A394">
        <v>17</v>
      </c>
      <c r="B394" t="s">
        <v>2</v>
      </c>
    </row>
    <row r="395" spans="1:2" x14ac:dyDescent="0.25">
      <c r="A395">
        <v>18</v>
      </c>
      <c r="B395" t="s">
        <v>2</v>
      </c>
    </row>
    <row r="396" spans="1:2" x14ac:dyDescent="0.25">
      <c r="A396">
        <v>17</v>
      </c>
      <c r="B396" t="s">
        <v>2</v>
      </c>
    </row>
    <row r="397" spans="1:2" x14ac:dyDescent="0.25">
      <c r="A397">
        <v>18</v>
      </c>
      <c r="B397" t="s">
        <v>3</v>
      </c>
    </row>
    <row r="398" spans="1:2" x14ac:dyDescent="0.25">
      <c r="A398">
        <v>18</v>
      </c>
      <c r="B398" t="s">
        <v>3</v>
      </c>
    </row>
    <row r="399" spans="1:2" x14ac:dyDescent="0.25">
      <c r="A399">
        <v>17</v>
      </c>
      <c r="B399" t="s">
        <v>2</v>
      </c>
    </row>
    <row r="400" spans="1:2" x14ac:dyDescent="0.25">
      <c r="A400">
        <v>18</v>
      </c>
      <c r="B400" t="s">
        <v>2</v>
      </c>
    </row>
    <row r="401" spans="1:2" x14ac:dyDescent="0.25">
      <c r="A401">
        <v>18</v>
      </c>
      <c r="B401" t="s">
        <v>2</v>
      </c>
    </row>
    <row r="402" spans="1:2" x14ac:dyDescent="0.25">
      <c r="A402">
        <v>18</v>
      </c>
      <c r="B402" t="s">
        <v>3</v>
      </c>
    </row>
    <row r="403" spans="1:2" x14ac:dyDescent="0.25">
      <c r="A403">
        <v>18</v>
      </c>
      <c r="B403" t="s">
        <v>3</v>
      </c>
    </row>
    <row r="404" spans="1:2" x14ac:dyDescent="0.25">
      <c r="A404">
        <v>17</v>
      </c>
      <c r="B404" t="s">
        <v>2</v>
      </c>
    </row>
    <row r="405" spans="1:2" x14ac:dyDescent="0.25">
      <c r="A405">
        <v>17</v>
      </c>
      <c r="B405" t="s">
        <v>2</v>
      </c>
    </row>
    <row r="406" spans="1:2" x14ac:dyDescent="0.25">
      <c r="A406">
        <v>17</v>
      </c>
      <c r="B406" t="s">
        <v>2</v>
      </c>
    </row>
    <row r="407" spans="1:2" x14ac:dyDescent="0.25">
      <c r="A407">
        <v>19</v>
      </c>
      <c r="B407" t="s">
        <v>2</v>
      </c>
    </row>
    <row r="408" spans="1:2" x14ac:dyDescent="0.25">
      <c r="A408">
        <v>17</v>
      </c>
      <c r="B408" t="s">
        <v>2</v>
      </c>
    </row>
    <row r="409" spans="1:2" x14ac:dyDescent="0.25">
      <c r="A409">
        <v>21</v>
      </c>
      <c r="B409" t="s">
        <v>2</v>
      </c>
    </row>
    <row r="410" spans="1:2" x14ac:dyDescent="0.25">
      <c r="A410">
        <v>18</v>
      </c>
      <c r="B410" t="s">
        <v>3</v>
      </c>
    </row>
    <row r="411" spans="1:2" x14ac:dyDescent="0.25">
      <c r="A411">
        <v>18</v>
      </c>
      <c r="B411" t="s">
        <v>3</v>
      </c>
    </row>
    <row r="412" spans="1:2" x14ac:dyDescent="0.25">
      <c r="A412">
        <v>17</v>
      </c>
      <c r="B412" t="s">
        <v>2</v>
      </c>
    </row>
    <row r="413" spans="1:2" x14ac:dyDescent="0.25">
      <c r="A413">
        <v>17</v>
      </c>
      <c r="B413" t="s">
        <v>3</v>
      </c>
    </row>
    <row r="414" spans="1:2" x14ac:dyDescent="0.25">
      <c r="A414">
        <v>18</v>
      </c>
      <c r="B414" t="s">
        <v>2</v>
      </c>
    </row>
    <row r="415" spans="1:2" x14ac:dyDescent="0.25">
      <c r="A415">
        <v>21</v>
      </c>
      <c r="B415" t="s">
        <v>3</v>
      </c>
    </row>
    <row r="416" spans="1:2" x14ac:dyDescent="0.25">
      <c r="A416">
        <v>20</v>
      </c>
      <c r="B416" t="s">
        <v>2</v>
      </c>
    </row>
    <row r="417" spans="1:2" x14ac:dyDescent="0.25">
      <c r="A417">
        <v>19</v>
      </c>
      <c r="B417" t="s">
        <v>2</v>
      </c>
    </row>
    <row r="418" spans="1:2" x14ac:dyDescent="0.25">
      <c r="A418">
        <v>17</v>
      </c>
      <c r="B418" t="s">
        <v>3</v>
      </c>
    </row>
    <row r="419" spans="1:2" x14ac:dyDescent="0.25">
      <c r="A419">
        <v>18</v>
      </c>
      <c r="B419" t="s">
        <v>2</v>
      </c>
    </row>
    <row r="420" spans="1:2" x14ac:dyDescent="0.25">
      <c r="A420">
        <v>18</v>
      </c>
      <c r="B420" t="s">
        <v>3</v>
      </c>
    </row>
    <row r="421" spans="1:2" x14ac:dyDescent="0.25">
      <c r="A421">
        <v>19</v>
      </c>
      <c r="B421" t="s">
        <v>3</v>
      </c>
    </row>
    <row r="422" spans="1:2" x14ac:dyDescent="0.25">
      <c r="A422">
        <v>18</v>
      </c>
      <c r="B422" t="s">
        <v>2</v>
      </c>
    </row>
    <row r="423" spans="1:2" x14ac:dyDescent="0.25">
      <c r="A423">
        <v>20</v>
      </c>
      <c r="B423" t="s">
        <v>2</v>
      </c>
    </row>
    <row r="424" spans="1:2" x14ac:dyDescent="0.25">
      <c r="A424">
        <v>18</v>
      </c>
      <c r="B424" t="s">
        <v>2</v>
      </c>
    </row>
    <row r="425" spans="1:2" x14ac:dyDescent="0.25">
      <c r="A425">
        <v>16</v>
      </c>
      <c r="B425" t="s">
        <v>2</v>
      </c>
    </row>
    <row r="426" spans="1:2" x14ac:dyDescent="0.25">
      <c r="A426">
        <v>16</v>
      </c>
      <c r="B426" t="s">
        <v>2</v>
      </c>
    </row>
    <row r="427" spans="1:2" x14ac:dyDescent="0.25">
      <c r="A427">
        <v>15</v>
      </c>
      <c r="B427" t="s">
        <v>2</v>
      </c>
    </row>
    <row r="428" spans="1:2" x14ac:dyDescent="0.25">
      <c r="A428">
        <v>15</v>
      </c>
      <c r="B428" t="s">
        <v>2</v>
      </c>
    </row>
    <row r="429" spans="1:2" x14ac:dyDescent="0.25">
      <c r="A429">
        <v>16</v>
      </c>
      <c r="B429" t="s">
        <v>2</v>
      </c>
    </row>
    <row r="430" spans="1:2" x14ac:dyDescent="0.25">
      <c r="A430">
        <v>15</v>
      </c>
      <c r="B430" t="s">
        <v>2</v>
      </c>
    </row>
    <row r="431" spans="1:2" x14ac:dyDescent="0.25">
      <c r="A431">
        <v>16</v>
      </c>
      <c r="B431" t="s">
        <v>3</v>
      </c>
    </row>
    <row r="432" spans="1:2" x14ac:dyDescent="0.25">
      <c r="A432">
        <v>16</v>
      </c>
      <c r="B432" t="s">
        <v>3</v>
      </c>
    </row>
    <row r="433" spans="1:2" x14ac:dyDescent="0.25">
      <c r="A433">
        <v>17</v>
      </c>
      <c r="B433" t="s">
        <v>2</v>
      </c>
    </row>
    <row r="434" spans="1:2" x14ac:dyDescent="0.25">
      <c r="A434">
        <v>17</v>
      </c>
      <c r="B434" t="s">
        <v>2</v>
      </c>
    </row>
    <row r="435" spans="1:2" x14ac:dyDescent="0.25">
      <c r="A435">
        <v>15</v>
      </c>
      <c r="B435" t="s">
        <v>2</v>
      </c>
    </row>
    <row r="436" spans="1:2" x14ac:dyDescent="0.25">
      <c r="A436">
        <v>16</v>
      </c>
      <c r="B436" t="s">
        <v>2</v>
      </c>
    </row>
    <row r="437" spans="1:2" x14ac:dyDescent="0.25">
      <c r="A437">
        <v>15</v>
      </c>
      <c r="B437" t="s">
        <v>2</v>
      </c>
    </row>
    <row r="438" spans="1:2" x14ac:dyDescent="0.25">
      <c r="A438">
        <v>15</v>
      </c>
      <c r="B438" t="s">
        <v>2</v>
      </c>
    </row>
    <row r="439" spans="1:2" x14ac:dyDescent="0.25">
      <c r="A439">
        <v>16</v>
      </c>
      <c r="B439" t="s">
        <v>2</v>
      </c>
    </row>
    <row r="440" spans="1:2" x14ac:dyDescent="0.25">
      <c r="A440">
        <v>17</v>
      </c>
      <c r="B440" t="s">
        <v>2</v>
      </c>
    </row>
    <row r="441" spans="1:2" x14ac:dyDescent="0.25">
      <c r="A441">
        <v>15</v>
      </c>
      <c r="B441" t="s">
        <v>2</v>
      </c>
    </row>
    <row r="442" spans="1:2" x14ac:dyDescent="0.25">
      <c r="A442">
        <v>16</v>
      </c>
      <c r="B442" t="s">
        <v>3</v>
      </c>
    </row>
    <row r="443" spans="1:2" x14ac:dyDescent="0.25">
      <c r="A443">
        <v>17</v>
      </c>
      <c r="B443" t="s">
        <v>3</v>
      </c>
    </row>
    <row r="444" spans="1:2" x14ac:dyDescent="0.25">
      <c r="A444">
        <v>15</v>
      </c>
      <c r="B444" t="s">
        <v>3</v>
      </c>
    </row>
    <row r="445" spans="1:2" x14ac:dyDescent="0.25">
      <c r="A445">
        <v>15</v>
      </c>
      <c r="B445" t="s">
        <v>3</v>
      </c>
    </row>
    <row r="446" spans="1:2" x14ac:dyDescent="0.25">
      <c r="A446">
        <v>16</v>
      </c>
      <c r="B446" t="s">
        <v>3</v>
      </c>
    </row>
    <row r="447" spans="1:2" x14ac:dyDescent="0.25">
      <c r="A447">
        <v>15</v>
      </c>
      <c r="B447" t="s">
        <v>3</v>
      </c>
    </row>
    <row r="448" spans="1:2" x14ac:dyDescent="0.25">
      <c r="A448">
        <v>15</v>
      </c>
      <c r="B448" t="s">
        <v>3</v>
      </c>
    </row>
    <row r="449" spans="1:2" x14ac:dyDescent="0.25">
      <c r="A449">
        <v>17</v>
      </c>
      <c r="B449" t="s">
        <v>3</v>
      </c>
    </row>
    <row r="450" spans="1:2" x14ac:dyDescent="0.25">
      <c r="A450">
        <v>16</v>
      </c>
      <c r="B450" t="s">
        <v>2</v>
      </c>
    </row>
    <row r="451" spans="1:2" x14ac:dyDescent="0.25">
      <c r="A451">
        <v>15</v>
      </c>
      <c r="B451" t="s">
        <v>2</v>
      </c>
    </row>
    <row r="452" spans="1:2" x14ac:dyDescent="0.25">
      <c r="A452">
        <v>16</v>
      </c>
      <c r="B452" t="s">
        <v>2</v>
      </c>
    </row>
    <row r="453" spans="1:2" x14ac:dyDescent="0.25">
      <c r="A453">
        <v>16</v>
      </c>
      <c r="B453" t="s">
        <v>3</v>
      </c>
    </row>
    <row r="454" spans="1:2" x14ac:dyDescent="0.25">
      <c r="A454">
        <v>16</v>
      </c>
      <c r="B454" t="s">
        <v>2</v>
      </c>
    </row>
    <row r="455" spans="1:2" x14ac:dyDescent="0.25">
      <c r="A455">
        <v>16</v>
      </c>
      <c r="B455" t="s">
        <v>2</v>
      </c>
    </row>
    <row r="456" spans="1:2" x14ac:dyDescent="0.25">
      <c r="A456">
        <v>16</v>
      </c>
      <c r="B456" t="s">
        <v>2</v>
      </c>
    </row>
    <row r="457" spans="1:2" x14ac:dyDescent="0.25">
      <c r="A457">
        <v>15</v>
      </c>
      <c r="B457" t="s">
        <v>2</v>
      </c>
    </row>
    <row r="458" spans="1:2" x14ac:dyDescent="0.25">
      <c r="A458">
        <v>16</v>
      </c>
      <c r="B458" t="s">
        <v>2</v>
      </c>
    </row>
    <row r="459" spans="1:2" x14ac:dyDescent="0.25">
      <c r="A459">
        <v>17</v>
      </c>
      <c r="B459" t="s">
        <v>3</v>
      </c>
    </row>
    <row r="460" spans="1:2" x14ac:dyDescent="0.25">
      <c r="A460">
        <v>16</v>
      </c>
      <c r="B460" t="s">
        <v>2</v>
      </c>
    </row>
    <row r="461" spans="1:2" x14ac:dyDescent="0.25">
      <c r="A461">
        <v>16</v>
      </c>
      <c r="B461" t="s">
        <v>2</v>
      </c>
    </row>
    <row r="462" spans="1:2" x14ac:dyDescent="0.25">
      <c r="A462">
        <v>15</v>
      </c>
      <c r="B462" t="s">
        <v>2</v>
      </c>
    </row>
    <row r="463" spans="1:2" x14ac:dyDescent="0.25">
      <c r="A463">
        <v>16</v>
      </c>
      <c r="B463" t="s">
        <v>2</v>
      </c>
    </row>
    <row r="464" spans="1:2" x14ac:dyDescent="0.25">
      <c r="A464">
        <v>15</v>
      </c>
      <c r="B464" t="s">
        <v>2</v>
      </c>
    </row>
    <row r="465" spans="1:2" x14ac:dyDescent="0.25">
      <c r="A465">
        <v>15</v>
      </c>
      <c r="B465" t="s">
        <v>2</v>
      </c>
    </row>
    <row r="466" spans="1:2" x14ac:dyDescent="0.25">
      <c r="A466">
        <v>16</v>
      </c>
      <c r="B466" t="s">
        <v>3</v>
      </c>
    </row>
    <row r="467" spans="1:2" x14ac:dyDescent="0.25">
      <c r="A467">
        <v>18</v>
      </c>
      <c r="B467" t="s">
        <v>2</v>
      </c>
    </row>
    <row r="468" spans="1:2" x14ac:dyDescent="0.25">
      <c r="A468">
        <v>15</v>
      </c>
      <c r="B468" t="s">
        <v>3</v>
      </c>
    </row>
    <row r="469" spans="1:2" x14ac:dyDescent="0.25">
      <c r="A469">
        <v>16</v>
      </c>
      <c r="B469" t="s">
        <v>2</v>
      </c>
    </row>
    <row r="470" spans="1:2" x14ac:dyDescent="0.25">
      <c r="A470">
        <v>15</v>
      </c>
      <c r="B470" t="s">
        <v>3</v>
      </c>
    </row>
    <row r="471" spans="1:2" x14ac:dyDescent="0.25">
      <c r="A471">
        <v>16</v>
      </c>
      <c r="B471" t="s">
        <v>3</v>
      </c>
    </row>
    <row r="472" spans="1:2" x14ac:dyDescent="0.25">
      <c r="A472">
        <v>15</v>
      </c>
      <c r="B472" t="s">
        <v>2</v>
      </c>
    </row>
    <row r="473" spans="1:2" x14ac:dyDescent="0.25">
      <c r="A473">
        <v>16</v>
      </c>
      <c r="B473" t="s">
        <v>2</v>
      </c>
    </row>
    <row r="474" spans="1:2" x14ac:dyDescent="0.25">
      <c r="A474">
        <v>16</v>
      </c>
      <c r="B474" t="s">
        <v>2</v>
      </c>
    </row>
    <row r="475" spans="1:2" x14ac:dyDescent="0.25">
      <c r="A475">
        <v>16</v>
      </c>
      <c r="B475" t="s">
        <v>3</v>
      </c>
    </row>
    <row r="476" spans="1:2" x14ac:dyDescent="0.25">
      <c r="A476">
        <v>15</v>
      </c>
      <c r="B476" t="s">
        <v>3</v>
      </c>
    </row>
    <row r="477" spans="1:2" x14ac:dyDescent="0.25">
      <c r="A477">
        <v>15</v>
      </c>
      <c r="B477" t="s">
        <v>2</v>
      </c>
    </row>
    <row r="478" spans="1:2" x14ac:dyDescent="0.25">
      <c r="A478">
        <v>16</v>
      </c>
      <c r="B478" t="s">
        <v>2</v>
      </c>
    </row>
    <row r="479" spans="1:2" x14ac:dyDescent="0.25">
      <c r="A479">
        <v>15</v>
      </c>
      <c r="B479" t="s">
        <v>3</v>
      </c>
    </row>
    <row r="480" spans="1:2" x14ac:dyDescent="0.25">
      <c r="A480">
        <v>16</v>
      </c>
      <c r="B480" t="s">
        <v>2</v>
      </c>
    </row>
    <row r="481" spans="1:2" x14ac:dyDescent="0.25">
      <c r="A481">
        <v>17</v>
      </c>
      <c r="B481" t="s">
        <v>2</v>
      </c>
    </row>
    <row r="482" spans="1:2" x14ac:dyDescent="0.25">
      <c r="A482">
        <v>19</v>
      </c>
      <c r="B482" t="s">
        <v>2</v>
      </c>
    </row>
    <row r="483" spans="1:2" x14ac:dyDescent="0.25">
      <c r="A483">
        <v>17</v>
      </c>
      <c r="B483" t="s">
        <v>2</v>
      </c>
    </row>
    <row r="484" spans="1:2" x14ac:dyDescent="0.25">
      <c r="A484">
        <v>15</v>
      </c>
      <c r="B484" t="s">
        <v>2</v>
      </c>
    </row>
    <row r="485" spans="1:2" x14ac:dyDescent="0.25">
      <c r="A485">
        <v>16</v>
      </c>
      <c r="B485" t="s">
        <v>2</v>
      </c>
    </row>
    <row r="486" spans="1:2" x14ac:dyDescent="0.25">
      <c r="A486">
        <v>16</v>
      </c>
      <c r="B486" t="s">
        <v>2</v>
      </c>
    </row>
    <row r="487" spans="1:2" x14ac:dyDescent="0.25">
      <c r="A487">
        <v>17</v>
      </c>
      <c r="B487" t="s">
        <v>2</v>
      </c>
    </row>
    <row r="488" spans="1:2" x14ac:dyDescent="0.25">
      <c r="A488">
        <v>16</v>
      </c>
      <c r="B488" t="s">
        <v>2</v>
      </c>
    </row>
    <row r="489" spans="1:2" x14ac:dyDescent="0.25">
      <c r="A489">
        <v>18</v>
      </c>
      <c r="B489" t="s">
        <v>2</v>
      </c>
    </row>
    <row r="490" spans="1:2" x14ac:dyDescent="0.25">
      <c r="A490">
        <v>19</v>
      </c>
      <c r="B490" t="s">
        <v>2</v>
      </c>
    </row>
    <row r="491" spans="1:2" x14ac:dyDescent="0.25">
      <c r="A491">
        <v>18</v>
      </c>
      <c r="B491" t="s">
        <v>3</v>
      </c>
    </row>
    <row r="492" spans="1:2" x14ac:dyDescent="0.25">
      <c r="A492">
        <v>18</v>
      </c>
      <c r="B492" t="s">
        <v>2</v>
      </c>
    </row>
    <row r="493" spans="1:2" x14ac:dyDescent="0.25">
      <c r="A493">
        <v>19</v>
      </c>
      <c r="B493" t="s">
        <v>2</v>
      </c>
    </row>
    <row r="494" spans="1:2" x14ac:dyDescent="0.25">
      <c r="A494">
        <v>16</v>
      </c>
      <c r="B494" t="s">
        <v>2</v>
      </c>
    </row>
    <row r="495" spans="1:2" x14ac:dyDescent="0.25">
      <c r="A495">
        <v>17</v>
      </c>
      <c r="B495" t="s">
        <v>2</v>
      </c>
    </row>
    <row r="496" spans="1:2" x14ac:dyDescent="0.25">
      <c r="A496">
        <v>16</v>
      </c>
      <c r="B496" t="s">
        <v>2</v>
      </c>
    </row>
    <row r="497" spans="1:2" x14ac:dyDescent="0.25">
      <c r="A497">
        <v>16</v>
      </c>
      <c r="B497" t="s">
        <v>2</v>
      </c>
    </row>
    <row r="498" spans="1:2" x14ac:dyDescent="0.25">
      <c r="A498">
        <v>16</v>
      </c>
      <c r="B498" t="s">
        <v>2</v>
      </c>
    </row>
    <row r="499" spans="1:2" x14ac:dyDescent="0.25">
      <c r="A499">
        <v>17</v>
      </c>
      <c r="B499" t="s">
        <v>3</v>
      </c>
    </row>
    <row r="500" spans="1:2" x14ac:dyDescent="0.25">
      <c r="A500">
        <v>16</v>
      </c>
      <c r="B500" t="s">
        <v>2</v>
      </c>
    </row>
    <row r="501" spans="1:2" x14ac:dyDescent="0.25">
      <c r="A501">
        <v>16</v>
      </c>
      <c r="B501" t="s">
        <v>2</v>
      </c>
    </row>
    <row r="502" spans="1:2" x14ac:dyDescent="0.25">
      <c r="A502">
        <v>17</v>
      </c>
      <c r="B502" t="s">
        <v>3</v>
      </c>
    </row>
    <row r="503" spans="1:2" x14ac:dyDescent="0.25">
      <c r="A503">
        <v>16</v>
      </c>
      <c r="B503" t="s">
        <v>3</v>
      </c>
    </row>
    <row r="504" spans="1:2" x14ac:dyDescent="0.25">
      <c r="A504">
        <v>17</v>
      </c>
      <c r="B504" t="s">
        <v>3</v>
      </c>
    </row>
    <row r="505" spans="1:2" x14ac:dyDescent="0.25">
      <c r="A505">
        <v>16</v>
      </c>
      <c r="B505" t="s">
        <v>2</v>
      </c>
    </row>
    <row r="506" spans="1:2" x14ac:dyDescent="0.25">
      <c r="A506">
        <v>19</v>
      </c>
      <c r="B506" t="s">
        <v>2</v>
      </c>
    </row>
    <row r="507" spans="1:2" x14ac:dyDescent="0.25">
      <c r="A507">
        <v>17</v>
      </c>
      <c r="B507" t="s">
        <v>2</v>
      </c>
    </row>
    <row r="508" spans="1:2" x14ac:dyDescent="0.25">
      <c r="A508">
        <v>20</v>
      </c>
      <c r="B508" t="s">
        <v>2</v>
      </c>
    </row>
    <row r="509" spans="1:2" x14ac:dyDescent="0.25">
      <c r="A509">
        <v>17</v>
      </c>
      <c r="B509" t="s">
        <v>2</v>
      </c>
    </row>
    <row r="510" spans="1:2" x14ac:dyDescent="0.25">
      <c r="A510">
        <v>17</v>
      </c>
      <c r="B510" t="s">
        <v>3</v>
      </c>
    </row>
    <row r="511" spans="1:2" x14ac:dyDescent="0.25">
      <c r="A511">
        <v>16</v>
      </c>
      <c r="B511" t="s">
        <v>2</v>
      </c>
    </row>
    <row r="512" spans="1:2" x14ac:dyDescent="0.25">
      <c r="A512">
        <v>17</v>
      </c>
      <c r="B512" t="s">
        <v>2</v>
      </c>
    </row>
    <row r="513" spans="1:2" x14ac:dyDescent="0.25">
      <c r="A513">
        <v>17</v>
      </c>
      <c r="B513" t="s">
        <v>2</v>
      </c>
    </row>
    <row r="514" spans="1:2" x14ac:dyDescent="0.25">
      <c r="A514">
        <v>18</v>
      </c>
      <c r="B514" t="s">
        <v>2</v>
      </c>
    </row>
    <row r="515" spans="1:2" x14ac:dyDescent="0.25">
      <c r="A515">
        <v>16</v>
      </c>
      <c r="B515" t="s">
        <v>2</v>
      </c>
    </row>
    <row r="516" spans="1:2" x14ac:dyDescent="0.25">
      <c r="A516">
        <v>16</v>
      </c>
      <c r="B516" t="s">
        <v>2</v>
      </c>
    </row>
    <row r="517" spans="1:2" x14ac:dyDescent="0.25">
      <c r="A517">
        <v>18</v>
      </c>
      <c r="B517" t="s">
        <v>2</v>
      </c>
    </row>
    <row r="518" spans="1:2" x14ac:dyDescent="0.25">
      <c r="A518">
        <v>16</v>
      </c>
      <c r="B518" t="s">
        <v>2</v>
      </c>
    </row>
    <row r="519" spans="1:2" x14ac:dyDescent="0.25">
      <c r="A519">
        <v>16</v>
      </c>
      <c r="B519" t="s">
        <v>2</v>
      </c>
    </row>
    <row r="520" spans="1:2" x14ac:dyDescent="0.25">
      <c r="A520">
        <v>18</v>
      </c>
      <c r="B520" t="s">
        <v>2</v>
      </c>
    </row>
    <row r="521" spans="1:2" x14ac:dyDescent="0.25">
      <c r="A521">
        <v>16</v>
      </c>
      <c r="B521" t="s">
        <v>3</v>
      </c>
    </row>
    <row r="522" spans="1:2" x14ac:dyDescent="0.25">
      <c r="A522">
        <v>16</v>
      </c>
      <c r="B522" t="s">
        <v>2</v>
      </c>
    </row>
    <row r="523" spans="1:2" x14ac:dyDescent="0.25">
      <c r="A523">
        <v>16</v>
      </c>
      <c r="B523" t="s">
        <v>2</v>
      </c>
    </row>
    <row r="524" spans="1:2" x14ac:dyDescent="0.25">
      <c r="A524">
        <v>16</v>
      </c>
      <c r="B524" t="s">
        <v>2</v>
      </c>
    </row>
    <row r="525" spans="1:2" x14ac:dyDescent="0.25">
      <c r="A525">
        <v>18</v>
      </c>
      <c r="B525" t="s">
        <v>3</v>
      </c>
    </row>
    <row r="526" spans="1:2" x14ac:dyDescent="0.25">
      <c r="A526">
        <v>16</v>
      </c>
      <c r="B526" t="s">
        <v>2</v>
      </c>
    </row>
    <row r="527" spans="1:2" x14ac:dyDescent="0.25">
      <c r="A527">
        <v>17</v>
      </c>
      <c r="B527" t="s">
        <v>3</v>
      </c>
    </row>
    <row r="528" spans="1:2" x14ac:dyDescent="0.25">
      <c r="A528">
        <v>17</v>
      </c>
      <c r="B528" t="s">
        <v>2</v>
      </c>
    </row>
    <row r="529" spans="1:2" x14ac:dyDescent="0.25">
      <c r="A529">
        <v>16</v>
      </c>
      <c r="B529" t="s">
        <v>3</v>
      </c>
    </row>
    <row r="530" spans="1:2" x14ac:dyDescent="0.25">
      <c r="A530">
        <v>17</v>
      </c>
      <c r="B530" t="s">
        <v>2</v>
      </c>
    </row>
    <row r="531" spans="1:2" x14ac:dyDescent="0.25">
      <c r="A531">
        <v>16</v>
      </c>
      <c r="B531" t="s">
        <v>2</v>
      </c>
    </row>
    <row r="532" spans="1:2" x14ac:dyDescent="0.25">
      <c r="A532">
        <v>17</v>
      </c>
      <c r="B532" t="s">
        <v>3</v>
      </c>
    </row>
    <row r="533" spans="1:2" x14ac:dyDescent="0.25">
      <c r="A533">
        <v>17</v>
      </c>
      <c r="B533" t="s">
        <v>3</v>
      </c>
    </row>
    <row r="534" spans="1:2" x14ac:dyDescent="0.25">
      <c r="A534">
        <v>16</v>
      </c>
      <c r="B534" t="s">
        <v>3</v>
      </c>
    </row>
    <row r="535" spans="1:2" x14ac:dyDescent="0.25">
      <c r="A535">
        <v>16</v>
      </c>
      <c r="B535" t="s">
        <v>2</v>
      </c>
    </row>
    <row r="536" spans="1:2" x14ac:dyDescent="0.25">
      <c r="A536">
        <v>16</v>
      </c>
      <c r="B536" t="s">
        <v>3</v>
      </c>
    </row>
    <row r="537" spans="1:2" x14ac:dyDescent="0.25">
      <c r="A537">
        <v>15</v>
      </c>
      <c r="B537" t="s">
        <v>3</v>
      </c>
    </row>
    <row r="538" spans="1:2" x14ac:dyDescent="0.25">
      <c r="A538">
        <v>15</v>
      </c>
      <c r="B538" t="s">
        <v>3</v>
      </c>
    </row>
    <row r="539" spans="1:2" x14ac:dyDescent="0.25">
      <c r="A539">
        <v>15</v>
      </c>
      <c r="B539" t="s">
        <v>3</v>
      </c>
    </row>
    <row r="540" spans="1:2" x14ac:dyDescent="0.25">
      <c r="A540">
        <v>16</v>
      </c>
      <c r="B540" t="s">
        <v>2</v>
      </c>
    </row>
    <row r="541" spans="1:2" x14ac:dyDescent="0.25">
      <c r="A541">
        <v>16</v>
      </c>
      <c r="B541" t="s">
        <v>2</v>
      </c>
    </row>
    <row r="542" spans="1:2" x14ac:dyDescent="0.25">
      <c r="A542">
        <v>17</v>
      </c>
      <c r="B542" t="s">
        <v>2</v>
      </c>
    </row>
    <row r="543" spans="1:2" x14ac:dyDescent="0.25">
      <c r="A543">
        <v>17</v>
      </c>
      <c r="B543" t="s">
        <v>2</v>
      </c>
    </row>
    <row r="544" spans="1:2" x14ac:dyDescent="0.25">
      <c r="A544">
        <v>16</v>
      </c>
      <c r="B544" t="s">
        <v>2</v>
      </c>
    </row>
    <row r="545" spans="1:2" x14ac:dyDescent="0.25">
      <c r="A545">
        <v>17</v>
      </c>
      <c r="B545" t="s">
        <v>3</v>
      </c>
    </row>
    <row r="546" spans="1:2" x14ac:dyDescent="0.25">
      <c r="A546">
        <v>17</v>
      </c>
      <c r="B546" t="s">
        <v>3</v>
      </c>
    </row>
    <row r="547" spans="1:2" x14ac:dyDescent="0.25">
      <c r="A547">
        <v>17</v>
      </c>
      <c r="B547" t="s">
        <v>3</v>
      </c>
    </row>
    <row r="548" spans="1:2" x14ac:dyDescent="0.25">
      <c r="A548">
        <v>17</v>
      </c>
      <c r="B548" t="s">
        <v>2</v>
      </c>
    </row>
    <row r="549" spans="1:2" x14ac:dyDescent="0.25">
      <c r="A549">
        <v>16</v>
      </c>
      <c r="B549" t="s">
        <v>3</v>
      </c>
    </row>
    <row r="550" spans="1:2" x14ac:dyDescent="0.25">
      <c r="A550">
        <v>17</v>
      </c>
      <c r="B550" t="s">
        <v>2</v>
      </c>
    </row>
    <row r="551" spans="1:2" x14ac:dyDescent="0.25">
      <c r="A551">
        <v>17</v>
      </c>
      <c r="B551" t="s">
        <v>2</v>
      </c>
    </row>
    <row r="552" spans="1:2" x14ac:dyDescent="0.25">
      <c r="A552">
        <v>16</v>
      </c>
      <c r="B552" t="s">
        <v>3</v>
      </c>
    </row>
    <row r="553" spans="1:2" x14ac:dyDescent="0.25">
      <c r="A553">
        <v>17</v>
      </c>
      <c r="B553" t="s">
        <v>3</v>
      </c>
    </row>
    <row r="554" spans="1:2" x14ac:dyDescent="0.25">
      <c r="A554">
        <v>19</v>
      </c>
      <c r="B554" t="s">
        <v>3</v>
      </c>
    </row>
    <row r="555" spans="1:2" x14ac:dyDescent="0.25">
      <c r="A555">
        <v>17</v>
      </c>
      <c r="B555" t="s">
        <v>3</v>
      </c>
    </row>
    <row r="556" spans="1:2" x14ac:dyDescent="0.25">
      <c r="A556">
        <v>17</v>
      </c>
      <c r="B556" t="s">
        <v>2</v>
      </c>
    </row>
    <row r="557" spans="1:2" x14ac:dyDescent="0.25">
      <c r="A557">
        <v>16</v>
      </c>
      <c r="B557" t="s">
        <v>2</v>
      </c>
    </row>
    <row r="558" spans="1:2" x14ac:dyDescent="0.25">
      <c r="A558">
        <v>16</v>
      </c>
      <c r="B558" t="s">
        <v>3</v>
      </c>
    </row>
    <row r="559" spans="1:2" x14ac:dyDescent="0.25">
      <c r="A559">
        <v>17</v>
      </c>
      <c r="B559" t="s">
        <v>2</v>
      </c>
    </row>
    <row r="560" spans="1:2" x14ac:dyDescent="0.25">
      <c r="A560">
        <v>17</v>
      </c>
      <c r="B560" t="s">
        <v>3</v>
      </c>
    </row>
    <row r="561" spans="1:2" x14ac:dyDescent="0.25">
      <c r="A561">
        <v>18</v>
      </c>
      <c r="B561" t="s">
        <v>3</v>
      </c>
    </row>
    <row r="562" spans="1:2" x14ac:dyDescent="0.25">
      <c r="A562">
        <v>17</v>
      </c>
      <c r="B562" t="s">
        <v>3</v>
      </c>
    </row>
    <row r="563" spans="1:2" x14ac:dyDescent="0.25">
      <c r="A563">
        <v>18</v>
      </c>
      <c r="B563" t="s">
        <v>3</v>
      </c>
    </row>
    <row r="564" spans="1:2" x14ac:dyDescent="0.25">
      <c r="A564">
        <v>16</v>
      </c>
      <c r="B564" t="s">
        <v>2</v>
      </c>
    </row>
    <row r="565" spans="1:2" x14ac:dyDescent="0.25">
      <c r="A565">
        <v>17</v>
      </c>
      <c r="B565" t="s">
        <v>3</v>
      </c>
    </row>
    <row r="566" spans="1:2" x14ac:dyDescent="0.25">
      <c r="A566">
        <v>16</v>
      </c>
      <c r="B566" t="s">
        <v>3</v>
      </c>
    </row>
    <row r="567" spans="1:2" x14ac:dyDescent="0.25">
      <c r="A567">
        <v>16</v>
      </c>
      <c r="B567" t="s">
        <v>3</v>
      </c>
    </row>
    <row r="568" spans="1:2" x14ac:dyDescent="0.25">
      <c r="A568">
        <v>18</v>
      </c>
      <c r="B568" t="s">
        <v>3</v>
      </c>
    </row>
    <row r="569" spans="1:2" x14ac:dyDescent="0.25">
      <c r="A569">
        <v>18</v>
      </c>
      <c r="B569" t="s">
        <v>3</v>
      </c>
    </row>
    <row r="570" spans="1:2" x14ac:dyDescent="0.25">
      <c r="A570">
        <v>19</v>
      </c>
      <c r="B570" t="s">
        <v>3</v>
      </c>
    </row>
    <row r="571" spans="1:2" x14ac:dyDescent="0.25">
      <c r="A571">
        <v>18</v>
      </c>
      <c r="B571" t="s">
        <v>3</v>
      </c>
    </row>
    <row r="572" spans="1:2" x14ac:dyDescent="0.25">
      <c r="A572">
        <v>16</v>
      </c>
      <c r="B572" t="s">
        <v>3</v>
      </c>
    </row>
    <row r="573" spans="1:2" x14ac:dyDescent="0.25">
      <c r="A573">
        <v>19</v>
      </c>
      <c r="B573" t="s">
        <v>3</v>
      </c>
    </row>
    <row r="574" spans="1:2" x14ac:dyDescent="0.25">
      <c r="A574">
        <v>16</v>
      </c>
      <c r="B574" t="s">
        <v>2</v>
      </c>
    </row>
    <row r="575" spans="1:2" x14ac:dyDescent="0.25">
      <c r="A575">
        <v>17</v>
      </c>
      <c r="B575" t="s">
        <v>2</v>
      </c>
    </row>
    <row r="576" spans="1:2" x14ac:dyDescent="0.25">
      <c r="A576">
        <v>20</v>
      </c>
      <c r="B576" t="s">
        <v>3</v>
      </c>
    </row>
    <row r="577" spans="1:2" x14ac:dyDescent="0.25">
      <c r="A577">
        <v>18</v>
      </c>
      <c r="B577" t="s">
        <v>2</v>
      </c>
    </row>
    <row r="578" spans="1:2" x14ac:dyDescent="0.25">
      <c r="A578">
        <v>18</v>
      </c>
      <c r="B578" t="s">
        <v>3</v>
      </c>
    </row>
    <row r="579" spans="1:2" x14ac:dyDescent="0.25">
      <c r="A579">
        <v>19</v>
      </c>
      <c r="B579" t="s">
        <v>3</v>
      </c>
    </row>
    <row r="580" spans="1:2" x14ac:dyDescent="0.25">
      <c r="A580">
        <v>17</v>
      </c>
      <c r="B580" t="s">
        <v>3</v>
      </c>
    </row>
    <row r="581" spans="1:2" x14ac:dyDescent="0.25">
      <c r="A581">
        <v>18</v>
      </c>
      <c r="B581" t="s">
        <v>3</v>
      </c>
    </row>
    <row r="582" spans="1:2" x14ac:dyDescent="0.25">
      <c r="A582">
        <v>19</v>
      </c>
      <c r="B582" t="s">
        <v>3</v>
      </c>
    </row>
    <row r="583" spans="1:2" x14ac:dyDescent="0.25">
      <c r="A583">
        <v>18</v>
      </c>
      <c r="B583" t="s">
        <v>2</v>
      </c>
    </row>
    <row r="584" spans="1:2" x14ac:dyDescent="0.25">
      <c r="A584">
        <v>19</v>
      </c>
      <c r="B584" t="s">
        <v>2</v>
      </c>
    </row>
    <row r="585" spans="1:2" x14ac:dyDescent="0.25">
      <c r="A585">
        <v>18</v>
      </c>
      <c r="B585" t="s">
        <v>2</v>
      </c>
    </row>
    <row r="586" spans="1:2" x14ac:dyDescent="0.25">
      <c r="A586">
        <v>17</v>
      </c>
      <c r="B586" t="s">
        <v>2</v>
      </c>
    </row>
    <row r="587" spans="1:2" x14ac:dyDescent="0.25">
      <c r="A587">
        <v>17</v>
      </c>
      <c r="B587" t="s">
        <v>2</v>
      </c>
    </row>
    <row r="588" spans="1:2" x14ac:dyDescent="0.25">
      <c r="A588">
        <v>17</v>
      </c>
      <c r="B588" t="s">
        <v>2</v>
      </c>
    </row>
    <row r="589" spans="1:2" x14ac:dyDescent="0.25">
      <c r="A589">
        <v>18</v>
      </c>
      <c r="B589" t="s">
        <v>2</v>
      </c>
    </row>
    <row r="590" spans="1:2" x14ac:dyDescent="0.25">
      <c r="A590">
        <v>17</v>
      </c>
      <c r="B590" t="s">
        <v>2</v>
      </c>
    </row>
    <row r="591" spans="1:2" x14ac:dyDescent="0.25">
      <c r="A591">
        <v>17</v>
      </c>
      <c r="B591" t="s">
        <v>2</v>
      </c>
    </row>
    <row r="592" spans="1:2" x14ac:dyDescent="0.25">
      <c r="A592">
        <v>18</v>
      </c>
      <c r="B592" t="s">
        <v>2</v>
      </c>
    </row>
    <row r="593" spans="1:2" x14ac:dyDescent="0.25">
      <c r="A593">
        <v>18</v>
      </c>
      <c r="B593" t="s">
        <v>2</v>
      </c>
    </row>
    <row r="594" spans="1:2" x14ac:dyDescent="0.25">
      <c r="A594">
        <v>17</v>
      </c>
      <c r="B594" t="s">
        <v>2</v>
      </c>
    </row>
    <row r="595" spans="1:2" x14ac:dyDescent="0.25">
      <c r="A595">
        <v>18</v>
      </c>
      <c r="B595" t="s">
        <v>2</v>
      </c>
    </row>
    <row r="596" spans="1:2" x14ac:dyDescent="0.25">
      <c r="A596">
        <v>18</v>
      </c>
      <c r="B596" t="s">
        <v>2</v>
      </c>
    </row>
    <row r="597" spans="1:2" x14ac:dyDescent="0.25">
      <c r="A597">
        <v>18</v>
      </c>
      <c r="B597" t="s">
        <v>3</v>
      </c>
    </row>
    <row r="598" spans="1:2" x14ac:dyDescent="0.25">
      <c r="A598">
        <v>17</v>
      </c>
      <c r="B598" t="s">
        <v>2</v>
      </c>
    </row>
    <row r="599" spans="1:2" x14ac:dyDescent="0.25">
      <c r="A599">
        <v>18</v>
      </c>
      <c r="B599" t="s">
        <v>2</v>
      </c>
    </row>
    <row r="600" spans="1:2" x14ac:dyDescent="0.25">
      <c r="A600">
        <v>18</v>
      </c>
      <c r="B600" t="s">
        <v>3</v>
      </c>
    </row>
    <row r="601" spans="1:2" x14ac:dyDescent="0.25">
      <c r="A601">
        <v>18</v>
      </c>
      <c r="B601" t="s">
        <v>3</v>
      </c>
    </row>
    <row r="602" spans="1:2" x14ac:dyDescent="0.25">
      <c r="A602">
        <v>17</v>
      </c>
      <c r="B602" t="s">
        <v>3</v>
      </c>
    </row>
    <row r="603" spans="1:2" x14ac:dyDescent="0.25">
      <c r="A603">
        <v>18</v>
      </c>
      <c r="B603" t="s">
        <v>2</v>
      </c>
    </row>
    <row r="604" spans="1:2" x14ac:dyDescent="0.25">
      <c r="A604">
        <v>18</v>
      </c>
      <c r="B604" t="s">
        <v>2</v>
      </c>
    </row>
    <row r="605" spans="1:2" x14ac:dyDescent="0.25">
      <c r="A605">
        <v>18</v>
      </c>
      <c r="B605" t="s">
        <v>2</v>
      </c>
    </row>
    <row r="606" spans="1:2" x14ac:dyDescent="0.25">
      <c r="A606">
        <v>18</v>
      </c>
      <c r="B606" t="s">
        <v>2</v>
      </c>
    </row>
    <row r="607" spans="1:2" x14ac:dyDescent="0.25">
      <c r="A607">
        <v>19</v>
      </c>
      <c r="B607" t="s">
        <v>2</v>
      </c>
    </row>
    <row r="608" spans="1:2" x14ac:dyDescent="0.25">
      <c r="A608">
        <v>17</v>
      </c>
      <c r="B608" t="s">
        <v>2</v>
      </c>
    </row>
    <row r="609" spans="1:2" x14ac:dyDescent="0.25">
      <c r="A609">
        <v>17</v>
      </c>
      <c r="B609" t="s">
        <v>2</v>
      </c>
    </row>
    <row r="610" spans="1:2" x14ac:dyDescent="0.25">
      <c r="A610">
        <v>18</v>
      </c>
      <c r="B610" t="s">
        <v>2</v>
      </c>
    </row>
    <row r="611" spans="1:2" x14ac:dyDescent="0.25">
      <c r="A611">
        <v>18</v>
      </c>
      <c r="B611" t="s">
        <v>2</v>
      </c>
    </row>
    <row r="612" spans="1:2" x14ac:dyDescent="0.25">
      <c r="A612">
        <v>19</v>
      </c>
      <c r="B612" t="s">
        <v>2</v>
      </c>
    </row>
    <row r="613" spans="1:2" x14ac:dyDescent="0.25">
      <c r="A613">
        <v>18</v>
      </c>
      <c r="B613" t="s">
        <v>2</v>
      </c>
    </row>
    <row r="614" spans="1:2" x14ac:dyDescent="0.25">
      <c r="A614">
        <v>17</v>
      </c>
      <c r="B614" t="s">
        <v>3</v>
      </c>
    </row>
    <row r="615" spans="1:2" x14ac:dyDescent="0.25">
      <c r="A615">
        <v>18</v>
      </c>
      <c r="B615" t="s">
        <v>2</v>
      </c>
    </row>
    <row r="616" spans="1:2" x14ac:dyDescent="0.25">
      <c r="A616">
        <v>17</v>
      </c>
      <c r="B616" t="s">
        <v>2</v>
      </c>
    </row>
    <row r="617" spans="1:2" x14ac:dyDescent="0.25">
      <c r="A617">
        <v>17</v>
      </c>
      <c r="B617" t="s">
        <v>2</v>
      </c>
    </row>
    <row r="618" spans="1:2" x14ac:dyDescent="0.25">
      <c r="A618">
        <v>18</v>
      </c>
      <c r="B618" t="s">
        <v>3</v>
      </c>
    </row>
    <row r="619" spans="1:2" x14ac:dyDescent="0.25">
      <c r="A619">
        <v>18</v>
      </c>
      <c r="B619" t="s">
        <v>2</v>
      </c>
    </row>
    <row r="620" spans="1:2" x14ac:dyDescent="0.25">
      <c r="A620">
        <v>18</v>
      </c>
      <c r="B620" t="s">
        <v>2</v>
      </c>
    </row>
    <row r="621" spans="1:2" x14ac:dyDescent="0.25">
      <c r="A621">
        <v>18</v>
      </c>
      <c r="B621" t="s">
        <v>2</v>
      </c>
    </row>
    <row r="622" spans="1:2" x14ac:dyDescent="0.25">
      <c r="A622">
        <v>17</v>
      </c>
      <c r="B622" t="s">
        <v>2</v>
      </c>
    </row>
    <row r="623" spans="1:2" x14ac:dyDescent="0.25">
      <c r="A623">
        <v>17</v>
      </c>
      <c r="B623" t="s">
        <v>2</v>
      </c>
    </row>
    <row r="624" spans="1:2" x14ac:dyDescent="0.25">
      <c r="A624">
        <v>18</v>
      </c>
      <c r="B624" t="s">
        <v>3</v>
      </c>
    </row>
    <row r="625" spans="1:2" x14ac:dyDescent="0.25">
      <c r="A625">
        <v>18</v>
      </c>
      <c r="B625" t="s">
        <v>3</v>
      </c>
    </row>
    <row r="626" spans="1:2" x14ac:dyDescent="0.25">
      <c r="A626">
        <v>17</v>
      </c>
      <c r="B626" t="s">
        <v>2</v>
      </c>
    </row>
    <row r="627" spans="1:2" x14ac:dyDescent="0.25">
      <c r="A627">
        <v>18</v>
      </c>
      <c r="B627" t="s">
        <v>2</v>
      </c>
    </row>
    <row r="628" spans="1:2" x14ac:dyDescent="0.25">
      <c r="A628">
        <v>18</v>
      </c>
      <c r="B628" t="s">
        <v>2</v>
      </c>
    </row>
    <row r="629" spans="1:2" x14ac:dyDescent="0.25">
      <c r="A629">
        <v>18</v>
      </c>
      <c r="B629" t="s">
        <v>3</v>
      </c>
    </row>
    <row r="630" spans="1:2" x14ac:dyDescent="0.25">
      <c r="A630">
        <v>17</v>
      </c>
      <c r="B630" t="s">
        <v>2</v>
      </c>
    </row>
    <row r="631" spans="1:2" x14ac:dyDescent="0.25">
      <c r="A631">
        <v>17</v>
      </c>
      <c r="B631" t="s">
        <v>2</v>
      </c>
    </row>
    <row r="632" spans="1:2" x14ac:dyDescent="0.25">
      <c r="A632">
        <v>18</v>
      </c>
      <c r="B632" t="s">
        <v>2</v>
      </c>
    </row>
    <row r="633" spans="1:2" x14ac:dyDescent="0.25">
      <c r="A633">
        <v>18</v>
      </c>
      <c r="B633" t="s">
        <v>2</v>
      </c>
    </row>
    <row r="634" spans="1:2" x14ac:dyDescent="0.25">
      <c r="A634">
        <v>19</v>
      </c>
      <c r="B634" t="s">
        <v>2</v>
      </c>
    </row>
    <row r="635" spans="1:2" x14ac:dyDescent="0.25">
      <c r="A635">
        <v>18</v>
      </c>
      <c r="B635" t="s">
        <v>2</v>
      </c>
    </row>
    <row r="636" spans="1:2" x14ac:dyDescent="0.25">
      <c r="A636">
        <v>18</v>
      </c>
      <c r="B636" t="s">
        <v>2</v>
      </c>
    </row>
    <row r="637" spans="1:2" x14ac:dyDescent="0.25">
      <c r="A637">
        <v>17</v>
      </c>
      <c r="B637" t="s">
        <v>2</v>
      </c>
    </row>
    <row r="638" spans="1:2" x14ac:dyDescent="0.25">
      <c r="A638">
        <v>18</v>
      </c>
      <c r="B638" t="s">
        <v>3</v>
      </c>
    </row>
    <row r="639" spans="1:2" x14ac:dyDescent="0.25">
      <c r="A639">
        <v>18</v>
      </c>
      <c r="B639" t="s">
        <v>3</v>
      </c>
    </row>
    <row r="640" spans="1:2" x14ac:dyDescent="0.25">
      <c r="A640">
        <v>17</v>
      </c>
      <c r="B640" t="s">
        <v>3</v>
      </c>
    </row>
    <row r="641" spans="1:2" x14ac:dyDescent="0.25">
      <c r="A641">
        <v>19</v>
      </c>
      <c r="B641" t="s">
        <v>3</v>
      </c>
    </row>
    <row r="642" spans="1:2" x14ac:dyDescent="0.25">
      <c r="A642">
        <v>18</v>
      </c>
      <c r="B642" t="s">
        <v>3</v>
      </c>
    </row>
    <row r="643" spans="1:2" x14ac:dyDescent="0.25">
      <c r="A643">
        <v>18</v>
      </c>
      <c r="B643" t="s">
        <v>2</v>
      </c>
    </row>
    <row r="644" spans="1:2" x14ac:dyDescent="0.25">
      <c r="A644">
        <v>17</v>
      </c>
      <c r="B644" t="s">
        <v>2</v>
      </c>
    </row>
    <row r="645" spans="1:2" x14ac:dyDescent="0.25">
      <c r="A645">
        <v>18</v>
      </c>
      <c r="B645" t="s">
        <v>2</v>
      </c>
    </row>
    <row r="646" spans="1:2" x14ac:dyDescent="0.25">
      <c r="A646">
        <v>19</v>
      </c>
      <c r="B646" t="s">
        <v>2</v>
      </c>
    </row>
    <row r="647" spans="1:2" x14ac:dyDescent="0.25">
      <c r="A647">
        <v>18</v>
      </c>
      <c r="B647" t="s">
        <v>2</v>
      </c>
    </row>
    <row r="648" spans="1:2" x14ac:dyDescent="0.25">
      <c r="A648">
        <v>18</v>
      </c>
      <c r="B648" t="s">
        <v>2</v>
      </c>
    </row>
    <row r="649" spans="1:2" x14ac:dyDescent="0.25">
      <c r="A649">
        <v>17</v>
      </c>
      <c r="B649" t="s">
        <v>3</v>
      </c>
    </row>
    <row r="650" spans="1:2" x14ac:dyDescent="0.25">
      <c r="A650">
        <v>18</v>
      </c>
      <c r="B65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/>
  </sheetViews>
  <sheetFormatPr defaultRowHeight="15" x14ac:dyDescent="0.25"/>
  <cols>
    <col min="1" max="1" width="14.7109375" bestFit="1" customWidth="1"/>
    <col min="2" max="2" width="9.85546875" bestFit="1" customWidth="1"/>
    <col min="3" max="3" width="11.42578125" bestFit="1" customWidth="1"/>
    <col min="5" max="5" width="12.42578125" customWidth="1"/>
    <col min="7" max="7" width="10.7109375" customWidth="1"/>
    <col min="9" max="9" width="11.140625" bestFit="1" customWidth="1"/>
    <col min="10" max="10" width="10" bestFit="1" customWidth="1"/>
  </cols>
  <sheetData>
    <row r="1" spans="1:11" x14ac:dyDescent="0.25">
      <c r="A1" t="s">
        <v>1</v>
      </c>
      <c r="B1" t="s">
        <v>13</v>
      </c>
      <c r="C1" t="s">
        <v>8</v>
      </c>
      <c r="E1" t="s">
        <v>1</v>
      </c>
      <c r="F1" t="s">
        <v>14</v>
      </c>
      <c r="G1" t="s">
        <v>8</v>
      </c>
      <c r="I1" t="s">
        <v>1</v>
      </c>
      <c r="J1" t="s">
        <v>17</v>
      </c>
      <c r="K1" t="s">
        <v>8</v>
      </c>
    </row>
    <row r="2" spans="1:11" x14ac:dyDescent="0.25">
      <c r="A2" t="s">
        <v>2</v>
      </c>
      <c r="B2">
        <v>1</v>
      </c>
      <c r="C2">
        <v>305</v>
      </c>
      <c r="E2" t="s">
        <v>2</v>
      </c>
      <c r="F2">
        <v>1</v>
      </c>
      <c r="G2">
        <v>176</v>
      </c>
      <c r="I2" t="s">
        <v>2</v>
      </c>
      <c r="J2" t="s">
        <v>15</v>
      </c>
      <c r="K2">
        <v>377</v>
      </c>
    </row>
    <row r="3" spans="1:11" x14ac:dyDescent="0.25">
      <c r="A3" t="s">
        <v>2</v>
      </c>
      <c r="B3">
        <v>2</v>
      </c>
      <c r="C3">
        <v>58</v>
      </c>
      <c r="E3" t="s">
        <v>2</v>
      </c>
      <c r="F3">
        <v>2</v>
      </c>
      <c r="G3">
        <v>99</v>
      </c>
      <c r="I3" t="s">
        <v>2</v>
      </c>
      <c r="J3" t="s">
        <v>16</v>
      </c>
      <c r="K3">
        <v>6</v>
      </c>
    </row>
    <row r="4" spans="1:11" x14ac:dyDescent="0.25">
      <c r="A4" t="s">
        <v>2</v>
      </c>
      <c r="B4">
        <v>3</v>
      </c>
      <c r="C4">
        <v>11</v>
      </c>
      <c r="E4" t="s">
        <v>2</v>
      </c>
      <c r="F4">
        <v>3</v>
      </c>
      <c r="G4">
        <v>71</v>
      </c>
      <c r="I4" t="s">
        <v>3</v>
      </c>
      <c r="J4" t="s">
        <v>15</v>
      </c>
      <c r="K4">
        <v>261</v>
      </c>
    </row>
    <row r="5" spans="1:11" x14ac:dyDescent="0.25">
      <c r="A5" t="s">
        <v>2</v>
      </c>
      <c r="B5">
        <v>4</v>
      </c>
      <c r="C5">
        <v>7</v>
      </c>
      <c r="E5" t="s">
        <v>2</v>
      </c>
      <c r="F5">
        <v>4</v>
      </c>
      <c r="G5">
        <v>30</v>
      </c>
      <c r="I5" t="s">
        <v>3</v>
      </c>
      <c r="J5" t="s">
        <v>16</v>
      </c>
      <c r="K5">
        <v>5</v>
      </c>
    </row>
    <row r="6" spans="1:11" x14ac:dyDescent="0.25">
      <c r="A6" t="s">
        <v>2</v>
      </c>
      <c r="B6">
        <v>5</v>
      </c>
      <c r="C6">
        <v>2</v>
      </c>
      <c r="E6" t="s">
        <v>2</v>
      </c>
      <c r="F6">
        <v>5</v>
      </c>
      <c r="G6">
        <v>7</v>
      </c>
    </row>
    <row r="7" spans="1:11" x14ac:dyDescent="0.25">
      <c r="A7" t="s">
        <v>3</v>
      </c>
      <c r="B7">
        <v>1</v>
      </c>
      <c r="C7">
        <v>146</v>
      </c>
      <c r="E7" t="s">
        <v>3</v>
      </c>
      <c r="F7">
        <v>1</v>
      </c>
      <c r="G7">
        <v>71</v>
      </c>
    </row>
    <row r="8" spans="1:11" x14ac:dyDescent="0.25">
      <c r="A8" t="s">
        <v>3</v>
      </c>
      <c r="B8">
        <v>2</v>
      </c>
      <c r="C8">
        <v>63</v>
      </c>
      <c r="E8" t="s">
        <v>3</v>
      </c>
      <c r="F8">
        <v>2</v>
      </c>
      <c r="G8">
        <v>51</v>
      </c>
    </row>
    <row r="9" spans="1:11" x14ac:dyDescent="0.25">
      <c r="A9" t="s">
        <v>3</v>
      </c>
      <c r="B9">
        <v>3</v>
      </c>
      <c r="C9">
        <v>32</v>
      </c>
      <c r="E9" t="s">
        <v>3</v>
      </c>
      <c r="F9">
        <v>3</v>
      </c>
      <c r="G9">
        <v>49</v>
      </c>
    </row>
    <row r="10" spans="1:11" x14ac:dyDescent="0.25">
      <c r="A10" t="s">
        <v>3</v>
      </c>
      <c r="B10">
        <v>4</v>
      </c>
      <c r="C10">
        <v>10</v>
      </c>
      <c r="E10" t="s">
        <v>3</v>
      </c>
      <c r="F10">
        <v>4</v>
      </c>
      <c r="G10">
        <v>57</v>
      </c>
    </row>
    <row r="11" spans="1:11" x14ac:dyDescent="0.25">
      <c r="A11" t="s">
        <v>3</v>
      </c>
      <c r="B11">
        <v>5</v>
      </c>
      <c r="C11">
        <v>15</v>
      </c>
      <c r="E11" t="s">
        <v>3</v>
      </c>
      <c r="F11">
        <v>5</v>
      </c>
      <c r="G11">
        <v>38</v>
      </c>
    </row>
    <row r="13" spans="1:11" x14ac:dyDescent="0.25">
      <c r="A13" t="s">
        <v>0</v>
      </c>
      <c r="B13" t="s">
        <v>13</v>
      </c>
      <c r="C13" t="s">
        <v>8</v>
      </c>
      <c r="E13" t="s">
        <v>0</v>
      </c>
      <c r="F13" t="s">
        <v>13</v>
      </c>
      <c r="G13" t="s">
        <v>8</v>
      </c>
      <c r="I13" t="s">
        <v>1</v>
      </c>
      <c r="J13" t="s">
        <v>17</v>
      </c>
      <c r="K13" t="s">
        <v>8</v>
      </c>
    </row>
    <row r="14" spans="1:11" x14ac:dyDescent="0.25">
      <c r="A14" t="s">
        <v>9</v>
      </c>
      <c r="B14">
        <v>1</v>
      </c>
      <c r="C14">
        <v>330</v>
      </c>
      <c r="E14" t="s">
        <v>9</v>
      </c>
      <c r="F14">
        <v>1</v>
      </c>
      <c r="G14">
        <v>181</v>
      </c>
      <c r="I14" t="s">
        <v>9</v>
      </c>
      <c r="J14" t="s">
        <v>15</v>
      </c>
      <c r="K14">
        <v>460</v>
      </c>
    </row>
    <row r="15" spans="1:11" x14ac:dyDescent="0.25">
      <c r="A15" t="s">
        <v>9</v>
      </c>
      <c r="B15">
        <v>2</v>
      </c>
      <c r="C15">
        <v>91</v>
      </c>
      <c r="E15" t="s">
        <v>9</v>
      </c>
      <c r="F15">
        <v>2</v>
      </c>
      <c r="G15">
        <v>111</v>
      </c>
      <c r="I15" t="s">
        <v>9</v>
      </c>
      <c r="J15" t="s">
        <v>16</v>
      </c>
      <c r="K15">
        <v>8</v>
      </c>
    </row>
    <row r="16" spans="1:11" x14ac:dyDescent="0.25">
      <c r="A16" t="s">
        <v>9</v>
      </c>
      <c r="B16">
        <v>3</v>
      </c>
      <c r="C16">
        <v>30</v>
      </c>
      <c r="E16" t="s">
        <v>9</v>
      </c>
      <c r="F16">
        <v>3</v>
      </c>
      <c r="G16">
        <v>86</v>
      </c>
      <c r="I16" t="s">
        <v>10</v>
      </c>
      <c r="J16" t="s">
        <v>15</v>
      </c>
      <c r="K16">
        <v>178</v>
      </c>
    </row>
    <row r="17" spans="1:11" x14ac:dyDescent="0.25">
      <c r="A17" t="s">
        <v>9</v>
      </c>
      <c r="B17">
        <v>4</v>
      </c>
      <c r="C17">
        <v>7</v>
      </c>
      <c r="E17" t="s">
        <v>9</v>
      </c>
      <c r="F17">
        <v>4</v>
      </c>
      <c r="G17">
        <v>57</v>
      </c>
      <c r="I17" t="s">
        <v>10</v>
      </c>
      <c r="J17" t="s">
        <v>16</v>
      </c>
      <c r="K17">
        <v>3</v>
      </c>
    </row>
    <row r="18" spans="1:11" x14ac:dyDescent="0.25">
      <c r="A18" t="s">
        <v>9</v>
      </c>
      <c r="B18">
        <v>5</v>
      </c>
      <c r="C18">
        <v>10</v>
      </c>
      <c r="E18" t="s">
        <v>9</v>
      </c>
      <c r="F18">
        <v>5</v>
      </c>
      <c r="G18">
        <v>33</v>
      </c>
    </row>
    <row r="19" spans="1:11" x14ac:dyDescent="0.25">
      <c r="A19" t="s">
        <v>10</v>
      </c>
      <c r="B19">
        <v>1</v>
      </c>
      <c r="C19">
        <v>121</v>
      </c>
      <c r="E19" t="s">
        <v>10</v>
      </c>
      <c r="F19">
        <v>1</v>
      </c>
      <c r="G19">
        <v>66</v>
      </c>
    </row>
    <row r="20" spans="1:11" x14ac:dyDescent="0.25">
      <c r="A20" t="s">
        <v>10</v>
      </c>
      <c r="B20">
        <v>2</v>
      </c>
      <c r="C20">
        <v>30</v>
      </c>
      <c r="E20" t="s">
        <v>10</v>
      </c>
      <c r="F20">
        <v>2</v>
      </c>
      <c r="G20">
        <v>39</v>
      </c>
    </row>
    <row r="21" spans="1:11" x14ac:dyDescent="0.25">
      <c r="A21" t="s">
        <v>10</v>
      </c>
      <c r="B21">
        <v>3</v>
      </c>
      <c r="C21">
        <v>13</v>
      </c>
      <c r="E21" t="s">
        <v>10</v>
      </c>
      <c r="F21">
        <v>3</v>
      </c>
      <c r="G21">
        <v>34</v>
      </c>
    </row>
    <row r="22" spans="1:11" x14ac:dyDescent="0.25">
      <c r="A22" t="s">
        <v>10</v>
      </c>
      <c r="B22">
        <v>4</v>
      </c>
      <c r="C22">
        <v>10</v>
      </c>
      <c r="E22" t="s">
        <v>10</v>
      </c>
      <c r="F22">
        <v>4</v>
      </c>
      <c r="G22">
        <v>30</v>
      </c>
    </row>
    <row r="23" spans="1:11" x14ac:dyDescent="0.25">
      <c r="A23" t="s">
        <v>10</v>
      </c>
      <c r="B23">
        <v>5</v>
      </c>
      <c r="C23">
        <v>7</v>
      </c>
      <c r="E23" t="s">
        <v>10</v>
      </c>
      <c r="F23">
        <v>5</v>
      </c>
      <c r="G23">
        <v>12</v>
      </c>
    </row>
    <row r="24" spans="1:11" ht="14.25" customHeight="1" x14ac:dyDescent="0.25"/>
    <row r="25" spans="1:11" x14ac:dyDescent="0.25">
      <c r="A25" t="s">
        <v>25</v>
      </c>
    </row>
    <row r="26" spans="1:11" x14ac:dyDescent="0.25">
      <c r="B26" t="s">
        <v>6</v>
      </c>
      <c r="C26" t="s">
        <v>7</v>
      </c>
    </row>
    <row r="27" spans="1:11" x14ac:dyDescent="0.25">
      <c r="A27" t="s">
        <v>20</v>
      </c>
      <c r="B27">
        <v>330</v>
      </c>
      <c r="C27">
        <v>121</v>
      </c>
    </row>
    <row r="28" spans="1:11" x14ac:dyDescent="0.25">
      <c r="A28" t="s">
        <v>19</v>
      </c>
      <c r="B28">
        <v>91</v>
      </c>
      <c r="C28">
        <v>30</v>
      </c>
    </row>
    <row r="29" spans="1:11" x14ac:dyDescent="0.25">
      <c r="A29" t="s">
        <v>21</v>
      </c>
      <c r="B29">
        <v>30</v>
      </c>
      <c r="C29">
        <v>13</v>
      </c>
    </row>
    <row r="30" spans="1:11" x14ac:dyDescent="0.25">
      <c r="A30" t="s">
        <v>22</v>
      </c>
      <c r="B30">
        <v>7</v>
      </c>
      <c r="C30">
        <v>10</v>
      </c>
    </row>
    <row r="31" spans="1:11" x14ac:dyDescent="0.25">
      <c r="A31" t="s">
        <v>23</v>
      </c>
      <c r="B31">
        <v>10</v>
      </c>
      <c r="C31">
        <v>7</v>
      </c>
    </row>
    <row r="33" spans="1:3" x14ac:dyDescent="0.25">
      <c r="A33" t="s">
        <v>26</v>
      </c>
    </row>
    <row r="34" spans="1:3" x14ac:dyDescent="0.25">
      <c r="B34" t="s">
        <v>6</v>
      </c>
      <c r="C34" t="s">
        <v>7</v>
      </c>
    </row>
    <row r="35" spans="1:3" x14ac:dyDescent="0.25">
      <c r="A35" t="s">
        <v>20</v>
      </c>
      <c r="B35">
        <v>181</v>
      </c>
      <c r="C35">
        <v>66</v>
      </c>
    </row>
    <row r="36" spans="1:3" x14ac:dyDescent="0.25">
      <c r="A36" t="s">
        <v>19</v>
      </c>
      <c r="B36">
        <v>111</v>
      </c>
      <c r="C36">
        <v>39</v>
      </c>
    </row>
    <row r="37" spans="1:3" x14ac:dyDescent="0.25">
      <c r="A37" t="s">
        <v>21</v>
      </c>
      <c r="B37">
        <v>86</v>
      </c>
      <c r="C37">
        <v>34</v>
      </c>
    </row>
    <row r="38" spans="1:3" x14ac:dyDescent="0.25">
      <c r="A38" t="s">
        <v>22</v>
      </c>
      <c r="B38">
        <v>57</v>
      </c>
      <c r="C38">
        <v>30</v>
      </c>
    </row>
    <row r="39" spans="1:3" x14ac:dyDescent="0.25">
      <c r="A39" t="s">
        <v>23</v>
      </c>
      <c r="B39">
        <v>33</v>
      </c>
      <c r="C39">
        <v>12</v>
      </c>
    </row>
    <row r="41" spans="1:3" x14ac:dyDescent="0.25">
      <c r="A41" t="s">
        <v>28</v>
      </c>
    </row>
    <row r="42" spans="1:3" x14ac:dyDescent="0.25">
      <c r="B42" t="s">
        <v>6</v>
      </c>
      <c r="C42" t="s">
        <v>7</v>
      </c>
    </row>
    <row r="43" spans="1:3" x14ac:dyDescent="0.25">
      <c r="A43" t="s">
        <v>19</v>
      </c>
      <c r="B43">
        <v>460</v>
      </c>
      <c r="C43">
        <v>178</v>
      </c>
    </row>
    <row r="44" spans="1:3" x14ac:dyDescent="0.25">
      <c r="A44" t="s">
        <v>22</v>
      </c>
      <c r="B44">
        <v>8</v>
      </c>
      <c r="C44">
        <v>3</v>
      </c>
    </row>
    <row r="49" spans="1:3" x14ac:dyDescent="0.25">
      <c r="A49" t="s">
        <v>18</v>
      </c>
    </row>
    <row r="50" spans="1:3" x14ac:dyDescent="0.25">
      <c r="B50" t="s">
        <v>11</v>
      </c>
      <c r="C50" t="s">
        <v>12</v>
      </c>
    </row>
    <row r="51" spans="1:3" x14ac:dyDescent="0.25">
      <c r="A51" t="s">
        <v>20</v>
      </c>
      <c r="B51">
        <v>305</v>
      </c>
      <c r="C51">
        <v>146</v>
      </c>
    </row>
    <row r="52" spans="1:3" x14ac:dyDescent="0.25">
      <c r="A52" t="s">
        <v>19</v>
      </c>
      <c r="B52">
        <v>58</v>
      </c>
      <c r="C52">
        <v>63</v>
      </c>
    </row>
    <row r="53" spans="1:3" x14ac:dyDescent="0.25">
      <c r="A53" t="s">
        <v>21</v>
      </c>
      <c r="B53">
        <v>11</v>
      </c>
      <c r="C53">
        <v>32</v>
      </c>
    </row>
    <row r="54" spans="1:3" x14ac:dyDescent="0.25">
      <c r="A54" t="s">
        <v>22</v>
      </c>
      <c r="B54">
        <v>7</v>
      </c>
      <c r="C54">
        <v>10</v>
      </c>
    </row>
    <row r="55" spans="1:3" x14ac:dyDescent="0.25">
      <c r="A55" t="s">
        <v>23</v>
      </c>
      <c r="B55">
        <v>2</v>
      </c>
      <c r="C55">
        <v>15</v>
      </c>
    </row>
    <row r="57" spans="1:3" x14ac:dyDescent="0.25">
      <c r="A57" t="s">
        <v>27</v>
      </c>
    </row>
    <row r="58" spans="1:3" x14ac:dyDescent="0.25">
      <c r="B58" t="s">
        <v>11</v>
      </c>
      <c r="C58" t="s">
        <v>12</v>
      </c>
    </row>
    <row r="59" spans="1:3" x14ac:dyDescent="0.25">
      <c r="A59" t="s">
        <v>20</v>
      </c>
      <c r="B59">
        <v>176</v>
      </c>
      <c r="C59">
        <v>71</v>
      </c>
    </row>
    <row r="60" spans="1:3" x14ac:dyDescent="0.25">
      <c r="A60" t="s">
        <v>19</v>
      </c>
      <c r="B60">
        <v>99</v>
      </c>
      <c r="C60">
        <v>51</v>
      </c>
    </row>
    <row r="61" spans="1:3" x14ac:dyDescent="0.25">
      <c r="A61" t="s">
        <v>21</v>
      </c>
      <c r="B61">
        <v>71</v>
      </c>
      <c r="C61">
        <v>49</v>
      </c>
    </row>
    <row r="62" spans="1:3" x14ac:dyDescent="0.25">
      <c r="A62" t="s">
        <v>22</v>
      </c>
      <c r="B62">
        <v>30</v>
      </c>
      <c r="C62">
        <v>57</v>
      </c>
    </row>
    <row r="63" spans="1:3" x14ac:dyDescent="0.25">
      <c r="A63" t="s">
        <v>23</v>
      </c>
      <c r="B63">
        <v>7</v>
      </c>
      <c r="C63">
        <v>38</v>
      </c>
    </row>
    <row r="65" spans="1:3" x14ac:dyDescent="0.25">
      <c r="A65" t="s">
        <v>24</v>
      </c>
    </row>
    <row r="66" spans="1:3" x14ac:dyDescent="0.25">
      <c r="B66" t="s">
        <v>11</v>
      </c>
      <c r="C66" t="s">
        <v>12</v>
      </c>
    </row>
    <row r="67" spans="1:3" x14ac:dyDescent="0.25">
      <c r="A67" t="s">
        <v>19</v>
      </c>
      <c r="B67">
        <v>377</v>
      </c>
      <c r="C67">
        <v>261</v>
      </c>
    </row>
    <row r="68" spans="1:3" x14ac:dyDescent="0.25">
      <c r="A68" t="s">
        <v>22</v>
      </c>
      <c r="B68">
        <v>6</v>
      </c>
      <c r="C68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workbookViewId="0">
      <selection activeCell="K14" sqref="K14"/>
    </sheetView>
  </sheetViews>
  <sheetFormatPr defaultRowHeight="15" x14ac:dyDescent="0.25"/>
  <cols>
    <col min="1" max="1" width="6.7109375" customWidth="1"/>
    <col min="2" max="2" width="11.85546875" customWidth="1"/>
    <col min="3" max="3" width="11.85546875" style="1" customWidth="1"/>
    <col min="4" max="4" width="11.85546875" customWidth="1"/>
    <col min="5" max="5" width="11.85546875" style="1" customWidth="1"/>
    <col min="6" max="6" width="11.85546875" customWidth="1"/>
    <col min="7" max="7" width="14.42578125" style="1" bestFit="1" customWidth="1"/>
    <col min="8" max="8" width="11.28515625" style="1" bestFit="1" customWidth="1"/>
    <col min="9" max="9" width="15.42578125" customWidth="1"/>
    <col min="11" max="11" width="18.7109375" bestFit="1" customWidth="1"/>
    <col min="12" max="12" width="13" customWidth="1"/>
    <col min="13" max="13" width="11.7109375" bestFit="1" customWidth="1"/>
  </cols>
  <sheetData>
    <row r="1" spans="1:13" x14ac:dyDescent="0.25">
      <c r="A1" t="s">
        <v>1</v>
      </c>
      <c r="B1" t="s">
        <v>13</v>
      </c>
      <c r="C1" s="1" t="s">
        <v>29</v>
      </c>
      <c r="D1" t="s">
        <v>14</v>
      </c>
      <c r="E1" s="1" t="s">
        <v>30</v>
      </c>
      <c r="F1" t="s">
        <v>17</v>
      </c>
      <c r="G1" s="1" t="s">
        <v>31</v>
      </c>
      <c r="H1" s="1" t="s">
        <v>32</v>
      </c>
      <c r="I1" s="1" t="s">
        <v>33</v>
      </c>
      <c r="K1" t="s">
        <v>38</v>
      </c>
    </row>
    <row r="2" spans="1:13" x14ac:dyDescent="0.25">
      <c r="A2" t="s">
        <v>2</v>
      </c>
      <c r="B2">
        <v>1</v>
      </c>
      <c r="C2" s="1">
        <f t="shared" ref="C2:C65" si="0">IF(B2=1,33,IF(B2=2,26.4,IF(B2=3,19.8,IF(B2=4,13.2,IF(B2=5,6.6,0)))))</f>
        <v>33</v>
      </c>
      <c r="D2">
        <v>1</v>
      </c>
      <c r="E2" s="1">
        <f t="shared" ref="E2:E65" si="1">IF(D2=1,33,IF(D2=2,26.4,IF(D2=3,19.8,IF(D2=4,13.2,IF(D2=5,6.6,0)))))</f>
        <v>33</v>
      </c>
      <c r="F2">
        <v>4</v>
      </c>
      <c r="G2" s="1">
        <f t="shared" ref="G2:G65" si="2">IF(F2&lt;=10,33,IF(AND(F2&gt;10,F2&lt;=21),22,IF(AND(F2&gt;21,F2&lt;=32),11)))</f>
        <v>33</v>
      </c>
      <c r="H2" s="1">
        <f t="shared" ref="H2:H65" si="3">SUM(C2,E2,G2)</f>
        <v>99</v>
      </c>
      <c r="I2" t="str">
        <f t="shared" ref="I2:I65" si="4">IF(H2&gt;=85, "favorable", "unfavorable")</f>
        <v>favorable</v>
      </c>
      <c r="L2" t="s">
        <v>34</v>
      </c>
      <c r="M2">
        <f>COUNTIF(I2:I384,L2)</f>
        <v>298</v>
      </c>
    </row>
    <row r="3" spans="1:13" x14ac:dyDescent="0.25">
      <c r="A3" t="s">
        <v>2</v>
      </c>
      <c r="B3">
        <v>1</v>
      </c>
      <c r="C3" s="1">
        <f t="shared" si="0"/>
        <v>33</v>
      </c>
      <c r="D3">
        <v>1</v>
      </c>
      <c r="E3" s="1">
        <f t="shared" si="1"/>
        <v>33</v>
      </c>
      <c r="F3">
        <v>2</v>
      </c>
      <c r="G3" s="1">
        <f t="shared" si="2"/>
        <v>33</v>
      </c>
      <c r="H3" s="1">
        <f t="shared" si="3"/>
        <v>99</v>
      </c>
      <c r="I3" t="str">
        <f t="shared" si="4"/>
        <v>favorable</v>
      </c>
      <c r="L3" t="s">
        <v>35</v>
      </c>
      <c r="M3">
        <f>COUNTIF(I2:I384,L3)</f>
        <v>85</v>
      </c>
    </row>
    <row r="4" spans="1:13" x14ac:dyDescent="0.25">
      <c r="A4" t="s">
        <v>2</v>
      </c>
      <c r="B4">
        <v>2</v>
      </c>
      <c r="C4" s="1">
        <f t="shared" si="0"/>
        <v>26.4</v>
      </c>
      <c r="D4">
        <v>3</v>
      </c>
      <c r="E4" s="1">
        <f t="shared" si="1"/>
        <v>19.8</v>
      </c>
      <c r="F4">
        <v>6</v>
      </c>
      <c r="G4" s="1">
        <f t="shared" si="2"/>
        <v>33</v>
      </c>
      <c r="H4" s="1">
        <f t="shared" si="3"/>
        <v>79.2</v>
      </c>
      <c r="I4" t="str">
        <f t="shared" si="4"/>
        <v>unfavorable</v>
      </c>
      <c r="L4" t="s">
        <v>36</v>
      </c>
      <c r="M4">
        <f>M2/SUM(M2,M3)</f>
        <v>0.77806788511749347</v>
      </c>
    </row>
    <row r="5" spans="1:13" x14ac:dyDescent="0.25">
      <c r="A5" t="s">
        <v>2</v>
      </c>
      <c r="B5">
        <v>1</v>
      </c>
      <c r="C5" s="1">
        <f t="shared" si="0"/>
        <v>33</v>
      </c>
      <c r="D5">
        <v>1</v>
      </c>
      <c r="E5" s="1">
        <f t="shared" si="1"/>
        <v>33</v>
      </c>
      <c r="F5">
        <v>0</v>
      </c>
      <c r="G5" s="1">
        <f t="shared" si="2"/>
        <v>33</v>
      </c>
      <c r="H5" s="1">
        <f t="shared" si="3"/>
        <v>99</v>
      </c>
      <c r="I5" t="str">
        <f t="shared" si="4"/>
        <v>favorable</v>
      </c>
    </row>
    <row r="6" spans="1:13" x14ac:dyDescent="0.25">
      <c r="A6" t="s">
        <v>2</v>
      </c>
      <c r="B6">
        <v>1</v>
      </c>
      <c r="C6" s="1">
        <f t="shared" si="0"/>
        <v>33</v>
      </c>
      <c r="D6">
        <v>2</v>
      </c>
      <c r="E6" s="1">
        <f t="shared" si="1"/>
        <v>26.4</v>
      </c>
      <c r="F6">
        <v>0</v>
      </c>
      <c r="G6" s="1">
        <f t="shared" si="2"/>
        <v>33</v>
      </c>
      <c r="H6" s="1">
        <f t="shared" si="3"/>
        <v>92.4</v>
      </c>
      <c r="I6" t="str">
        <f t="shared" si="4"/>
        <v>favorable</v>
      </c>
      <c r="K6" t="s">
        <v>37</v>
      </c>
    </row>
    <row r="7" spans="1:13" x14ac:dyDescent="0.25">
      <c r="A7" t="s">
        <v>2</v>
      </c>
      <c r="B7">
        <v>1</v>
      </c>
      <c r="C7" s="1">
        <f t="shared" si="0"/>
        <v>33</v>
      </c>
      <c r="D7">
        <v>1</v>
      </c>
      <c r="E7" s="1">
        <f t="shared" si="1"/>
        <v>33</v>
      </c>
      <c r="F7">
        <v>2</v>
      </c>
      <c r="G7" s="1">
        <f t="shared" si="2"/>
        <v>33</v>
      </c>
      <c r="H7" s="1">
        <f t="shared" si="3"/>
        <v>99</v>
      </c>
      <c r="I7" t="str">
        <f t="shared" si="4"/>
        <v>favorable</v>
      </c>
      <c r="L7" t="s">
        <v>34</v>
      </c>
      <c r="M7">
        <f>COUNTIF(I385:I650,L7)</f>
        <v>143</v>
      </c>
    </row>
    <row r="8" spans="1:13" x14ac:dyDescent="0.25">
      <c r="A8" t="s">
        <v>2</v>
      </c>
      <c r="B8">
        <v>1</v>
      </c>
      <c r="C8" s="1">
        <f t="shared" si="0"/>
        <v>33</v>
      </c>
      <c r="D8">
        <v>2</v>
      </c>
      <c r="E8" s="1">
        <f t="shared" si="1"/>
        <v>26.4</v>
      </c>
      <c r="F8">
        <v>2</v>
      </c>
      <c r="G8" s="1">
        <f t="shared" si="2"/>
        <v>33</v>
      </c>
      <c r="H8" s="1">
        <f t="shared" si="3"/>
        <v>92.4</v>
      </c>
      <c r="I8" t="str">
        <f t="shared" si="4"/>
        <v>favorable</v>
      </c>
      <c r="L8" t="s">
        <v>35</v>
      </c>
      <c r="M8">
        <f>COUNTIF(I385:I650,L8)</f>
        <v>123</v>
      </c>
    </row>
    <row r="9" spans="1:13" x14ac:dyDescent="0.25">
      <c r="A9" t="s">
        <v>2</v>
      </c>
      <c r="B9">
        <v>1</v>
      </c>
      <c r="C9" s="1">
        <f t="shared" si="0"/>
        <v>33</v>
      </c>
      <c r="D9">
        <v>1</v>
      </c>
      <c r="E9" s="1">
        <f t="shared" si="1"/>
        <v>33</v>
      </c>
      <c r="F9">
        <v>0</v>
      </c>
      <c r="G9" s="1">
        <f t="shared" si="2"/>
        <v>33</v>
      </c>
      <c r="H9" s="1">
        <f t="shared" si="3"/>
        <v>99</v>
      </c>
      <c r="I9" t="str">
        <f t="shared" si="4"/>
        <v>favorable</v>
      </c>
      <c r="L9" t="s">
        <v>36</v>
      </c>
      <c r="M9">
        <f>M7/SUM(M7,M8)</f>
        <v>0.53759398496240607</v>
      </c>
    </row>
    <row r="10" spans="1:13" x14ac:dyDescent="0.25">
      <c r="A10" t="s">
        <v>2</v>
      </c>
      <c r="B10">
        <v>1</v>
      </c>
      <c r="C10" s="1">
        <f t="shared" si="0"/>
        <v>33</v>
      </c>
      <c r="D10">
        <v>2</v>
      </c>
      <c r="E10" s="1">
        <f t="shared" si="1"/>
        <v>26.4</v>
      </c>
      <c r="F10">
        <v>6</v>
      </c>
      <c r="G10" s="1">
        <f t="shared" si="2"/>
        <v>33</v>
      </c>
      <c r="H10" s="1">
        <f t="shared" si="3"/>
        <v>92.4</v>
      </c>
      <c r="I10" t="str">
        <f t="shared" si="4"/>
        <v>favorable</v>
      </c>
    </row>
    <row r="11" spans="1:13" x14ac:dyDescent="0.25">
      <c r="A11" t="s">
        <v>2</v>
      </c>
      <c r="B11">
        <v>1</v>
      </c>
      <c r="C11" s="1">
        <f t="shared" si="0"/>
        <v>33</v>
      </c>
      <c r="D11">
        <v>2</v>
      </c>
      <c r="E11" s="1">
        <f t="shared" si="1"/>
        <v>26.4</v>
      </c>
      <c r="F11">
        <v>10</v>
      </c>
      <c r="G11" s="1">
        <f t="shared" si="2"/>
        <v>33</v>
      </c>
      <c r="H11" s="1">
        <f t="shared" si="3"/>
        <v>92.4</v>
      </c>
      <c r="I11" t="str">
        <f t="shared" si="4"/>
        <v>favorable</v>
      </c>
      <c r="K11" t="s">
        <v>39</v>
      </c>
      <c r="L11">
        <f>M9/M4</f>
        <v>0.6909345511429581</v>
      </c>
    </row>
    <row r="12" spans="1:13" x14ac:dyDescent="0.25">
      <c r="A12" t="s">
        <v>2</v>
      </c>
      <c r="B12">
        <v>1</v>
      </c>
      <c r="C12" s="1">
        <f t="shared" si="0"/>
        <v>33</v>
      </c>
      <c r="D12">
        <v>1</v>
      </c>
      <c r="E12" s="1">
        <f t="shared" si="1"/>
        <v>33</v>
      </c>
      <c r="F12">
        <v>2</v>
      </c>
      <c r="G12" s="1">
        <f t="shared" si="2"/>
        <v>33</v>
      </c>
      <c r="H12" s="1">
        <f t="shared" si="3"/>
        <v>99</v>
      </c>
      <c r="I12" t="str">
        <f t="shared" si="4"/>
        <v>favorable</v>
      </c>
      <c r="K12" t="s">
        <v>40</v>
      </c>
      <c r="L12">
        <f>M9-M4</f>
        <v>-0.24047390015508741</v>
      </c>
    </row>
    <row r="13" spans="1:13" x14ac:dyDescent="0.25">
      <c r="A13" t="s">
        <v>2</v>
      </c>
      <c r="B13">
        <v>1</v>
      </c>
      <c r="C13" s="1">
        <f t="shared" si="0"/>
        <v>33</v>
      </c>
      <c r="D13">
        <v>1</v>
      </c>
      <c r="E13" s="1">
        <f t="shared" si="1"/>
        <v>33</v>
      </c>
      <c r="F13">
        <v>2</v>
      </c>
      <c r="G13" s="1">
        <f t="shared" si="2"/>
        <v>33</v>
      </c>
      <c r="H13" s="1">
        <f t="shared" si="3"/>
        <v>99</v>
      </c>
      <c r="I13" t="str">
        <f t="shared" si="4"/>
        <v>favorable</v>
      </c>
    </row>
    <row r="14" spans="1:13" x14ac:dyDescent="0.25">
      <c r="A14" t="s">
        <v>2</v>
      </c>
      <c r="B14">
        <v>1</v>
      </c>
      <c r="C14" s="1">
        <f t="shared" si="0"/>
        <v>33</v>
      </c>
      <c r="D14">
        <v>3</v>
      </c>
      <c r="E14" s="1">
        <f t="shared" si="1"/>
        <v>19.8</v>
      </c>
      <c r="F14">
        <v>6</v>
      </c>
      <c r="G14" s="1">
        <f t="shared" si="2"/>
        <v>33</v>
      </c>
      <c r="H14" s="1">
        <f t="shared" si="3"/>
        <v>85.8</v>
      </c>
      <c r="I14" t="str">
        <f t="shared" si="4"/>
        <v>favorable</v>
      </c>
    </row>
    <row r="15" spans="1:13" x14ac:dyDescent="0.25">
      <c r="A15" t="s">
        <v>2</v>
      </c>
      <c r="B15">
        <v>1</v>
      </c>
      <c r="C15" s="1">
        <f t="shared" si="0"/>
        <v>33</v>
      </c>
      <c r="D15">
        <v>1</v>
      </c>
      <c r="E15" s="1">
        <f t="shared" si="1"/>
        <v>33</v>
      </c>
      <c r="F15">
        <v>4</v>
      </c>
      <c r="G15" s="1">
        <f t="shared" si="2"/>
        <v>33</v>
      </c>
      <c r="H15" s="1">
        <f t="shared" si="3"/>
        <v>99</v>
      </c>
      <c r="I15" t="str">
        <f t="shared" si="4"/>
        <v>favorable</v>
      </c>
    </row>
    <row r="16" spans="1:13" x14ac:dyDescent="0.25">
      <c r="A16" t="s">
        <v>2</v>
      </c>
      <c r="B16">
        <v>1</v>
      </c>
      <c r="C16" s="1">
        <f t="shared" si="0"/>
        <v>33</v>
      </c>
      <c r="D16">
        <v>1</v>
      </c>
      <c r="E16" s="1">
        <f t="shared" si="1"/>
        <v>33</v>
      </c>
      <c r="F16">
        <v>2</v>
      </c>
      <c r="G16" s="1">
        <f t="shared" si="2"/>
        <v>33</v>
      </c>
      <c r="H16" s="1">
        <f t="shared" si="3"/>
        <v>99</v>
      </c>
      <c r="I16" t="str">
        <f t="shared" si="4"/>
        <v>favorable</v>
      </c>
    </row>
    <row r="17" spans="1:9" x14ac:dyDescent="0.25">
      <c r="A17" t="s">
        <v>2</v>
      </c>
      <c r="B17">
        <v>1</v>
      </c>
      <c r="C17" s="1">
        <f t="shared" si="0"/>
        <v>33</v>
      </c>
      <c r="D17">
        <v>1</v>
      </c>
      <c r="E17" s="1">
        <f t="shared" si="1"/>
        <v>33</v>
      </c>
      <c r="F17">
        <v>8</v>
      </c>
      <c r="G17" s="1">
        <f t="shared" si="2"/>
        <v>33</v>
      </c>
      <c r="H17" s="1">
        <f t="shared" si="3"/>
        <v>99</v>
      </c>
      <c r="I17" t="str">
        <f t="shared" si="4"/>
        <v>favorable</v>
      </c>
    </row>
    <row r="18" spans="1:9" x14ac:dyDescent="0.25">
      <c r="A18" t="s">
        <v>2</v>
      </c>
      <c r="B18">
        <v>1</v>
      </c>
      <c r="C18" s="1">
        <f t="shared" si="0"/>
        <v>33</v>
      </c>
      <c r="D18">
        <v>2</v>
      </c>
      <c r="E18" s="1">
        <f t="shared" si="1"/>
        <v>26.4</v>
      </c>
      <c r="F18">
        <v>16</v>
      </c>
      <c r="G18" s="1">
        <f t="shared" si="2"/>
        <v>22</v>
      </c>
      <c r="H18" s="1">
        <f t="shared" si="3"/>
        <v>81.400000000000006</v>
      </c>
      <c r="I18" t="str">
        <f t="shared" si="4"/>
        <v>unfavorable</v>
      </c>
    </row>
    <row r="19" spans="1:9" x14ac:dyDescent="0.25">
      <c r="A19" t="s">
        <v>2</v>
      </c>
      <c r="B19">
        <v>2</v>
      </c>
      <c r="C19" s="1">
        <f t="shared" si="0"/>
        <v>26.4</v>
      </c>
      <c r="D19">
        <v>2</v>
      </c>
      <c r="E19" s="1">
        <f t="shared" si="1"/>
        <v>26.4</v>
      </c>
      <c r="F19">
        <v>14</v>
      </c>
      <c r="G19" s="1">
        <f t="shared" si="2"/>
        <v>22</v>
      </c>
      <c r="H19" s="1">
        <f t="shared" si="3"/>
        <v>74.8</v>
      </c>
      <c r="I19" t="str">
        <f t="shared" si="4"/>
        <v>unfavorable</v>
      </c>
    </row>
    <row r="20" spans="1:9" x14ac:dyDescent="0.25">
      <c r="A20" t="s">
        <v>2</v>
      </c>
      <c r="B20">
        <v>1</v>
      </c>
      <c r="C20" s="1">
        <f t="shared" si="0"/>
        <v>33</v>
      </c>
      <c r="D20">
        <v>1</v>
      </c>
      <c r="E20" s="1">
        <f t="shared" si="1"/>
        <v>33</v>
      </c>
      <c r="F20">
        <v>4</v>
      </c>
      <c r="G20" s="1">
        <f t="shared" si="2"/>
        <v>33</v>
      </c>
      <c r="H20" s="1">
        <f t="shared" si="3"/>
        <v>99</v>
      </c>
      <c r="I20" t="str">
        <f t="shared" si="4"/>
        <v>favorable</v>
      </c>
    </row>
    <row r="21" spans="1:9" x14ac:dyDescent="0.25">
      <c r="A21" t="s">
        <v>2</v>
      </c>
      <c r="B21">
        <v>1</v>
      </c>
      <c r="C21" s="1">
        <f t="shared" si="0"/>
        <v>33</v>
      </c>
      <c r="D21">
        <v>4</v>
      </c>
      <c r="E21" s="1">
        <f t="shared" si="1"/>
        <v>13.2</v>
      </c>
      <c r="F21">
        <v>6</v>
      </c>
      <c r="G21" s="1">
        <f t="shared" si="2"/>
        <v>33</v>
      </c>
      <c r="H21" s="1">
        <f t="shared" si="3"/>
        <v>79.2</v>
      </c>
      <c r="I21" t="str">
        <f t="shared" si="4"/>
        <v>unfavorable</v>
      </c>
    </row>
    <row r="22" spans="1:9" x14ac:dyDescent="0.25">
      <c r="A22" t="s">
        <v>2</v>
      </c>
      <c r="B22">
        <v>1</v>
      </c>
      <c r="C22" s="1">
        <f t="shared" si="0"/>
        <v>33</v>
      </c>
      <c r="D22">
        <v>1</v>
      </c>
      <c r="E22" s="1">
        <f t="shared" si="1"/>
        <v>33</v>
      </c>
      <c r="F22">
        <v>2</v>
      </c>
      <c r="G22" s="1">
        <f t="shared" si="2"/>
        <v>33</v>
      </c>
      <c r="H22" s="1">
        <f t="shared" si="3"/>
        <v>99</v>
      </c>
      <c r="I22" t="str">
        <f t="shared" si="4"/>
        <v>favorable</v>
      </c>
    </row>
    <row r="23" spans="1:9" x14ac:dyDescent="0.25">
      <c r="A23" t="s">
        <v>2</v>
      </c>
      <c r="B23">
        <v>2</v>
      </c>
      <c r="C23" s="1">
        <f t="shared" si="0"/>
        <v>26.4</v>
      </c>
      <c r="D23">
        <v>3</v>
      </c>
      <c r="E23" s="1">
        <f t="shared" si="1"/>
        <v>19.8</v>
      </c>
      <c r="F23">
        <v>0</v>
      </c>
      <c r="G23" s="1">
        <f t="shared" si="2"/>
        <v>33</v>
      </c>
      <c r="H23" s="1">
        <f t="shared" si="3"/>
        <v>79.2</v>
      </c>
      <c r="I23" t="str">
        <f t="shared" si="4"/>
        <v>unfavorable</v>
      </c>
    </row>
    <row r="24" spans="1:9" x14ac:dyDescent="0.25">
      <c r="A24" t="s">
        <v>2</v>
      </c>
      <c r="B24">
        <v>1</v>
      </c>
      <c r="C24" s="1">
        <f t="shared" si="0"/>
        <v>33</v>
      </c>
      <c r="D24">
        <v>1</v>
      </c>
      <c r="E24" s="1">
        <f t="shared" si="1"/>
        <v>33</v>
      </c>
      <c r="F24">
        <v>0</v>
      </c>
      <c r="G24" s="1">
        <f t="shared" si="2"/>
        <v>33</v>
      </c>
      <c r="H24" s="1">
        <f t="shared" si="3"/>
        <v>99</v>
      </c>
      <c r="I24" t="str">
        <f t="shared" si="4"/>
        <v>favorable</v>
      </c>
    </row>
    <row r="25" spans="1:9" x14ac:dyDescent="0.25">
      <c r="A25" t="s">
        <v>2</v>
      </c>
      <c r="B25">
        <v>2</v>
      </c>
      <c r="C25" s="1">
        <f t="shared" si="0"/>
        <v>26.4</v>
      </c>
      <c r="D25">
        <v>3</v>
      </c>
      <c r="E25" s="1">
        <f t="shared" si="1"/>
        <v>19.8</v>
      </c>
      <c r="F25">
        <v>0</v>
      </c>
      <c r="G25" s="1">
        <f t="shared" si="2"/>
        <v>33</v>
      </c>
      <c r="H25" s="1">
        <f t="shared" si="3"/>
        <v>79.2</v>
      </c>
      <c r="I25" t="str">
        <f t="shared" si="4"/>
        <v>unfavorable</v>
      </c>
    </row>
    <row r="26" spans="1:9" x14ac:dyDescent="0.25">
      <c r="A26" t="s">
        <v>2</v>
      </c>
      <c r="B26">
        <v>4</v>
      </c>
      <c r="C26" s="1">
        <f t="shared" si="0"/>
        <v>13.2</v>
      </c>
      <c r="D26">
        <v>4</v>
      </c>
      <c r="E26" s="1">
        <f t="shared" si="1"/>
        <v>13.2</v>
      </c>
      <c r="F26">
        <v>0</v>
      </c>
      <c r="G26" s="1">
        <f t="shared" si="2"/>
        <v>33</v>
      </c>
      <c r="H26" s="1">
        <f t="shared" si="3"/>
        <v>59.4</v>
      </c>
      <c r="I26" t="str">
        <f t="shared" si="4"/>
        <v>unfavorable</v>
      </c>
    </row>
    <row r="27" spans="1:9" x14ac:dyDescent="0.25">
      <c r="A27" t="s">
        <v>2</v>
      </c>
      <c r="B27">
        <v>1</v>
      </c>
      <c r="C27" s="1">
        <f t="shared" si="0"/>
        <v>33</v>
      </c>
      <c r="D27">
        <v>1</v>
      </c>
      <c r="E27" s="1">
        <f t="shared" si="1"/>
        <v>33</v>
      </c>
      <c r="F27">
        <v>2</v>
      </c>
      <c r="G27" s="1">
        <f t="shared" si="2"/>
        <v>33</v>
      </c>
      <c r="H27" s="1">
        <f t="shared" si="3"/>
        <v>99</v>
      </c>
      <c r="I27" t="str">
        <f t="shared" si="4"/>
        <v>favorable</v>
      </c>
    </row>
    <row r="28" spans="1:9" x14ac:dyDescent="0.25">
      <c r="A28" t="s">
        <v>2</v>
      </c>
      <c r="B28">
        <v>1</v>
      </c>
      <c r="C28" s="1">
        <f t="shared" si="0"/>
        <v>33</v>
      </c>
      <c r="D28">
        <v>1</v>
      </c>
      <c r="E28" s="1">
        <f t="shared" si="1"/>
        <v>33</v>
      </c>
      <c r="F28">
        <v>0</v>
      </c>
      <c r="G28" s="1">
        <f t="shared" si="2"/>
        <v>33</v>
      </c>
      <c r="H28" s="1">
        <f t="shared" si="3"/>
        <v>99</v>
      </c>
      <c r="I28" t="str">
        <f t="shared" si="4"/>
        <v>favorable</v>
      </c>
    </row>
    <row r="29" spans="1:9" x14ac:dyDescent="0.25">
      <c r="A29" t="s">
        <v>2</v>
      </c>
      <c r="B29">
        <v>1</v>
      </c>
      <c r="C29" s="1">
        <f t="shared" si="0"/>
        <v>33</v>
      </c>
      <c r="D29">
        <v>1</v>
      </c>
      <c r="E29" s="1">
        <f t="shared" si="1"/>
        <v>33</v>
      </c>
      <c r="F29">
        <v>2</v>
      </c>
      <c r="G29" s="1">
        <f t="shared" si="2"/>
        <v>33</v>
      </c>
      <c r="H29" s="1">
        <f t="shared" si="3"/>
        <v>99</v>
      </c>
      <c r="I29" t="str">
        <f t="shared" si="4"/>
        <v>favorable</v>
      </c>
    </row>
    <row r="30" spans="1:9" x14ac:dyDescent="0.25">
      <c r="A30" t="s">
        <v>2</v>
      </c>
      <c r="B30">
        <v>2</v>
      </c>
      <c r="C30" s="1">
        <f t="shared" si="0"/>
        <v>26.4</v>
      </c>
      <c r="D30">
        <v>3</v>
      </c>
      <c r="E30" s="1">
        <f t="shared" si="1"/>
        <v>19.8</v>
      </c>
      <c r="F30">
        <v>0</v>
      </c>
      <c r="G30" s="1">
        <f t="shared" si="2"/>
        <v>33</v>
      </c>
      <c r="H30" s="1">
        <f t="shared" si="3"/>
        <v>79.2</v>
      </c>
      <c r="I30" t="str">
        <f t="shared" si="4"/>
        <v>unfavorable</v>
      </c>
    </row>
    <row r="31" spans="1:9" x14ac:dyDescent="0.25">
      <c r="A31" t="s">
        <v>2</v>
      </c>
      <c r="B31">
        <v>5</v>
      </c>
      <c r="C31" s="1">
        <f t="shared" si="0"/>
        <v>6.6</v>
      </c>
      <c r="D31">
        <v>5</v>
      </c>
      <c r="E31" s="1">
        <f t="shared" si="1"/>
        <v>6.6</v>
      </c>
      <c r="F31">
        <v>0</v>
      </c>
      <c r="G31" s="1">
        <f t="shared" si="2"/>
        <v>33</v>
      </c>
      <c r="H31" s="1">
        <f t="shared" si="3"/>
        <v>46.2</v>
      </c>
      <c r="I31" t="str">
        <f t="shared" si="4"/>
        <v>unfavorable</v>
      </c>
    </row>
    <row r="32" spans="1:9" x14ac:dyDescent="0.25">
      <c r="A32" t="s">
        <v>2</v>
      </c>
      <c r="B32">
        <v>1</v>
      </c>
      <c r="C32" s="1">
        <f t="shared" si="0"/>
        <v>33</v>
      </c>
      <c r="D32">
        <v>1</v>
      </c>
      <c r="E32" s="1">
        <f t="shared" si="1"/>
        <v>33</v>
      </c>
      <c r="F32">
        <v>0</v>
      </c>
      <c r="G32" s="1">
        <f t="shared" si="2"/>
        <v>33</v>
      </c>
      <c r="H32" s="1">
        <f t="shared" si="3"/>
        <v>99</v>
      </c>
      <c r="I32" t="str">
        <f t="shared" si="4"/>
        <v>favorable</v>
      </c>
    </row>
    <row r="33" spans="1:9" x14ac:dyDescent="0.25">
      <c r="A33" t="s">
        <v>2</v>
      </c>
      <c r="B33">
        <v>2</v>
      </c>
      <c r="C33" s="1">
        <f t="shared" si="0"/>
        <v>26.4</v>
      </c>
      <c r="D33">
        <v>4</v>
      </c>
      <c r="E33" s="1">
        <f t="shared" si="1"/>
        <v>13.2</v>
      </c>
      <c r="F33">
        <v>0</v>
      </c>
      <c r="G33" s="1">
        <f t="shared" si="2"/>
        <v>33</v>
      </c>
      <c r="H33" s="1">
        <f t="shared" si="3"/>
        <v>72.599999999999994</v>
      </c>
      <c r="I33" t="str">
        <f t="shared" si="4"/>
        <v>unfavorable</v>
      </c>
    </row>
    <row r="34" spans="1:9" x14ac:dyDescent="0.25">
      <c r="A34" t="s">
        <v>2</v>
      </c>
      <c r="B34">
        <v>2</v>
      </c>
      <c r="C34" s="1">
        <f t="shared" si="0"/>
        <v>26.4</v>
      </c>
      <c r="D34">
        <v>4</v>
      </c>
      <c r="E34" s="1">
        <f t="shared" si="1"/>
        <v>13.2</v>
      </c>
      <c r="F34">
        <v>0</v>
      </c>
      <c r="G34" s="1">
        <f t="shared" si="2"/>
        <v>33</v>
      </c>
      <c r="H34" s="1">
        <f t="shared" si="3"/>
        <v>72.599999999999994</v>
      </c>
      <c r="I34" t="str">
        <f t="shared" si="4"/>
        <v>unfavorable</v>
      </c>
    </row>
    <row r="35" spans="1:9" x14ac:dyDescent="0.25">
      <c r="A35" t="s">
        <v>2</v>
      </c>
      <c r="B35">
        <v>1</v>
      </c>
      <c r="C35" s="1">
        <f t="shared" si="0"/>
        <v>33</v>
      </c>
      <c r="D35">
        <v>2</v>
      </c>
      <c r="E35" s="1">
        <f t="shared" si="1"/>
        <v>26.4</v>
      </c>
      <c r="F35">
        <v>2</v>
      </c>
      <c r="G35" s="1">
        <f t="shared" si="2"/>
        <v>33</v>
      </c>
      <c r="H35" s="1">
        <f t="shared" si="3"/>
        <v>92.4</v>
      </c>
      <c r="I35" t="str">
        <f t="shared" si="4"/>
        <v>favorable</v>
      </c>
    </row>
    <row r="36" spans="1:9" x14ac:dyDescent="0.25">
      <c r="A36" t="s">
        <v>2</v>
      </c>
      <c r="B36">
        <v>1</v>
      </c>
      <c r="C36" s="1">
        <f t="shared" si="0"/>
        <v>33</v>
      </c>
      <c r="D36">
        <v>2</v>
      </c>
      <c r="E36" s="1">
        <f t="shared" si="1"/>
        <v>26.4</v>
      </c>
      <c r="F36">
        <v>0</v>
      </c>
      <c r="G36" s="1">
        <f t="shared" si="2"/>
        <v>33</v>
      </c>
      <c r="H36" s="1">
        <f t="shared" si="3"/>
        <v>92.4</v>
      </c>
      <c r="I36" t="str">
        <f t="shared" si="4"/>
        <v>favorable</v>
      </c>
    </row>
    <row r="37" spans="1:9" x14ac:dyDescent="0.25">
      <c r="A37" t="s">
        <v>2</v>
      </c>
      <c r="B37">
        <v>1</v>
      </c>
      <c r="C37" s="1">
        <f t="shared" si="0"/>
        <v>33</v>
      </c>
      <c r="D37">
        <v>3</v>
      </c>
      <c r="E37" s="1">
        <f t="shared" si="1"/>
        <v>19.8</v>
      </c>
      <c r="F37">
        <v>0</v>
      </c>
      <c r="G37" s="1">
        <f t="shared" si="2"/>
        <v>33</v>
      </c>
      <c r="H37" s="1">
        <f t="shared" si="3"/>
        <v>85.8</v>
      </c>
      <c r="I37" t="str">
        <f t="shared" si="4"/>
        <v>favorable</v>
      </c>
    </row>
    <row r="38" spans="1:9" x14ac:dyDescent="0.25">
      <c r="A38" t="s">
        <v>2</v>
      </c>
      <c r="B38">
        <v>2</v>
      </c>
      <c r="C38" s="1">
        <f t="shared" si="0"/>
        <v>26.4</v>
      </c>
      <c r="D38">
        <v>3</v>
      </c>
      <c r="E38" s="1">
        <f t="shared" si="1"/>
        <v>19.8</v>
      </c>
      <c r="F38">
        <v>6</v>
      </c>
      <c r="G38" s="1">
        <f t="shared" si="2"/>
        <v>33</v>
      </c>
      <c r="H38" s="1">
        <f t="shared" si="3"/>
        <v>79.2</v>
      </c>
      <c r="I38" t="str">
        <f t="shared" si="4"/>
        <v>unfavorable</v>
      </c>
    </row>
    <row r="39" spans="1:9" x14ac:dyDescent="0.25">
      <c r="A39" t="s">
        <v>2</v>
      </c>
      <c r="B39">
        <v>2</v>
      </c>
      <c r="C39" s="1">
        <f t="shared" si="0"/>
        <v>26.4</v>
      </c>
      <c r="D39">
        <v>4</v>
      </c>
      <c r="E39" s="1">
        <f t="shared" si="1"/>
        <v>13.2</v>
      </c>
      <c r="F39">
        <v>2</v>
      </c>
      <c r="G39" s="1">
        <f t="shared" si="2"/>
        <v>33</v>
      </c>
      <c r="H39" s="1">
        <f t="shared" si="3"/>
        <v>72.599999999999994</v>
      </c>
      <c r="I39" t="str">
        <f t="shared" si="4"/>
        <v>unfavorable</v>
      </c>
    </row>
    <row r="40" spans="1:9" x14ac:dyDescent="0.25">
      <c r="A40" t="s">
        <v>2</v>
      </c>
      <c r="B40">
        <v>2</v>
      </c>
      <c r="C40" s="1">
        <f t="shared" si="0"/>
        <v>26.4</v>
      </c>
      <c r="D40">
        <v>4</v>
      </c>
      <c r="E40" s="1">
        <f t="shared" si="1"/>
        <v>13.2</v>
      </c>
      <c r="F40">
        <v>4</v>
      </c>
      <c r="G40" s="1">
        <f t="shared" si="2"/>
        <v>33</v>
      </c>
      <c r="H40" s="1">
        <f t="shared" si="3"/>
        <v>72.599999999999994</v>
      </c>
      <c r="I40" t="str">
        <f t="shared" si="4"/>
        <v>unfavorable</v>
      </c>
    </row>
    <row r="41" spans="1:9" x14ac:dyDescent="0.25">
      <c r="A41" t="s">
        <v>2</v>
      </c>
      <c r="B41">
        <v>1</v>
      </c>
      <c r="C41" s="1">
        <f t="shared" si="0"/>
        <v>33</v>
      </c>
      <c r="D41">
        <v>3</v>
      </c>
      <c r="E41" s="1">
        <f t="shared" si="1"/>
        <v>19.8</v>
      </c>
      <c r="F41">
        <v>1</v>
      </c>
      <c r="G41" s="1">
        <f t="shared" si="2"/>
        <v>33</v>
      </c>
      <c r="H41" s="1">
        <f t="shared" si="3"/>
        <v>85.8</v>
      </c>
      <c r="I41" t="str">
        <f t="shared" si="4"/>
        <v>favorable</v>
      </c>
    </row>
    <row r="42" spans="1:9" x14ac:dyDescent="0.25">
      <c r="A42" t="s">
        <v>2</v>
      </c>
      <c r="B42">
        <v>1</v>
      </c>
      <c r="C42" s="1">
        <f t="shared" si="0"/>
        <v>33</v>
      </c>
      <c r="D42">
        <v>2</v>
      </c>
      <c r="E42" s="1">
        <f t="shared" si="1"/>
        <v>26.4</v>
      </c>
      <c r="F42">
        <v>14</v>
      </c>
      <c r="G42" s="1">
        <f t="shared" si="2"/>
        <v>22</v>
      </c>
      <c r="H42" s="1">
        <f t="shared" si="3"/>
        <v>81.400000000000006</v>
      </c>
      <c r="I42" t="str">
        <f t="shared" si="4"/>
        <v>unfavorable</v>
      </c>
    </row>
    <row r="43" spans="1:9" x14ac:dyDescent="0.25">
      <c r="A43" t="s">
        <v>2</v>
      </c>
      <c r="B43">
        <v>1</v>
      </c>
      <c r="C43" s="1">
        <f t="shared" si="0"/>
        <v>33</v>
      </c>
      <c r="D43">
        <v>1</v>
      </c>
      <c r="E43" s="1">
        <f t="shared" si="1"/>
        <v>33</v>
      </c>
      <c r="F43">
        <v>4</v>
      </c>
      <c r="G43" s="1">
        <f t="shared" si="2"/>
        <v>33</v>
      </c>
      <c r="H43" s="1">
        <f t="shared" si="3"/>
        <v>99</v>
      </c>
      <c r="I43" t="str">
        <f t="shared" si="4"/>
        <v>favorable</v>
      </c>
    </row>
    <row r="44" spans="1:9" x14ac:dyDescent="0.25">
      <c r="A44" t="s">
        <v>2</v>
      </c>
      <c r="B44">
        <v>2</v>
      </c>
      <c r="C44" s="1">
        <f t="shared" si="0"/>
        <v>26.4</v>
      </c>
      <c r="D44">
        <v>3</v>
      </c>
      <c r="E44" s="1">
        <f t="shared" si="1"/>
        <v>19.8</v>
      </c>
      <c r="F44">
        <v>2</v>
      </c>
      <c r="G44" s="1">
        <f t="shared" si="2"/>
        <v>33</v>
      </c>
      <c r="H44" s="1">
        <f t="shared" si="3"/>
        <v>79.2</v>
      </c>
      <c r="I44" t="str">
        <f t="shared" si="4"/>
        <v>unfavorable</v>
      </c>
    </row>
    <row r="45" spans="1:9" x14ac:dyDescent="0.25">
      <c r="A45" t="s">
        <v>2</v>
      </c>
      <c r="B45">
        <v>2</v>
      </c>
      <c r="C45" s="1">
        <f t="shared" si="0"/>
        <v>26.4</v>
      </c>
      <c r="D45">
        <v>3</v>
      </c>
      <c r="E45" s="1">
        <f t="shared" si="1"/>
        <v>19.8</v>
      </c>
      <c r="F45">
        <v>4</v>
      </c>
      <c r="G45" s="1">
        <f t="shared" si="2"/>
        <v>33</v>
      </c>
      <c r="H45" s="1">
        <f t="shared" si="3"/>
        <v>79.2</v>
      </c>
      <c r="I45" t="str">
        <f t="shared" si="4"/>
        <v>unfavorable</v>
      </c>
    </row>
    <row r="46" spans="1:9" x14ac:dyDescent="0.25">
      <c r="A46" t="s">
        <v>2</v>
      </c>
      <c r="B46">
        <v>1</v>
      </c>
      <c r="C46" s="1">
        <f t="shared" si="0"/>
        <v>33</v>
      </c>
      <c r="D46">
        <v>2</v>
      </c>
      <c r="E46" s="1">
        <f t="shared" si="1"/>
        <v>26.4</v>
      </c>
      <c r="F46">
        <v>6</v>
      </c>
      <c r="G46" s="1">
        <f t="shared" si="2"/>
        <v>33</v>
      </c>
      <c r="H46" s="1">
        <f t="shared" si="3"/>
        <v>92.4</v>
      </c>
      <c r="I46" t="str">
        <f t="shared" si="4"/>
        <v>favorable</v>
      </c>
    </row>
    <row r="47" spans="1:9" x14ac:dyDescent="0.25">
      <c r="A47" t="s">
        <v>2</v>
      </c>
      <c r="B47">
        <v>1</v>
      </c>
      <c r="C47" s="1">
        <f t="shared" si="0"/>
        <v>33</v>
      </c>
      <c r="D47">
        <v>3</v>
      </c>
      <c r="E47" s="1">
        <f t="shared" si="1"/>
        <v>19.8</v>
      </c>
      <c r="F47">
        <v>4</v>
      </c>
      <c r="G47" s="1">
        <f t="shared" si="2"/>
        <v>33</v>
      </c>
      <c r="H47" s="1">
        <f t="shared" si="3"/>
        <v>85.8</v>
      </c>
      <c r="I47" t="str">
        <f t="shared" si="4"/>
        <v>favorable</v>
      </c>
    </row>
    <row r="48" spans="1:9" x14ac:dyDescent="0.25">
      <c r="A48" t="s">
        <v>2</v>
      </c>
      <c r="B48">
        <v>1</v>
      </c>
      <c r="C48" s="1">
        <f t="shared" si="0"/>
        <v>33</v>
      </c>
      <c r="D48">
        <v>3</v>
      </c>
      <c r="E48" s="1">
        <f t="shared" si="1"/>
        <v>19.8</v>
      </c>
      <c r="F48">
        <v>2</v>
      </c>
      <c r="G48" s="1">
        <f t="shared" si="2"/>
        <v>33</v>
      </c>
      <c r="H48" s="1">
        <f t="shared" si="3"/>
        <v>85.8</v>
      </c>
      <c r="I48" t="str">
        <f t="shared" si="4"/>
        <v>favorable</v>
      </c>
    </row>
    <row r="49" spans="1:9" x14ac:dyDescent="0.25">
      <c r="A49" t="s">
        <v>2</v>
      </c>
      <c r="B49">
        <v>1</v>
      </c>
      <c r="C49" s="1">
        <f t="shared" si="0"/>
        <v>33</v>
      </c>
      <c r="D49">
        <v>3</v>
      </c>
      <c r="E49" s="1">
        <f t="shared" si="1"/>
        <v>19.8</v>
      </c>
      <c r="F49">
        <v>6</v>
      </c>
      <c r="G49" s="1">
        <f t="shared" si="2"/>
        <v>33</v>
      </c>
      <c r="H49" s="1">
        <f t="shared" si="3"/>
        <v>85.8</v>
      </c>
      <c r="I49" t="str">
        <f t="shared" si="4"/>
        <v>favorable</v>
      </c>
    </row>
    <row r="50" spans="1:9" x14ac:dyDescent="0.25">
      <c r="A50" t="s">
        <v>2</v>
      </c>
      <c r="B50">
        <v>2</v>
      </c>
      <c r="C50" s="1">
        <f t="shared" si="0"/>
        <v>26.4</v>
      </c>
      <c r="D50">
        <v>3</v>
      </c>
      <c r="E50" s="1">
        <f t="shared" si="1"/>
        <v>19.8</v>
      </c>
      <c r="F50">
        <v>0</v>
      </c>
      <c r="G50" s="1">
        <f t="shared" si="2"/>
        <v>33</v>
      </c>
      <c r="H50" s="1">
        <f t="shared" si="3"/>
        <v>79.2</v>
      </c>
      <c r="I50" t="str">
        <f t="shared" si="4"/>
        <v>unfavorable</v>
      </c>
    </row>
    <row r="51" spans="1:9" x14ac:dyDescent="0.25">
      <c r="A51" t="s">
        <v>2</v>
      </c>
      <c r="B51">
        <v>1</v>
      </c>
      <c r="C51" s="1">
        <f t="shared" si="0"/>
        <v>33</v>
      </c>
      <c r="D51">
        <v>1</v>
      </c>
      <c r="E51" s="1">
        <f t="shared" si="1"/>
        <v>33</v>
      </c>
      <c r="F51">
        <v>2</v>
      </c>
      <c r="G51" s="1">
        <f t="shared" si="2"/>
        <v>33</v>
      </c>
      <c r="H51" s="1">
        <f t="shared" si="3"/>
        <v>99</v>
      </c>
      <c r="I51" t="str">
        <f t="shared" si="4"/>
        <v>favorable</v>
      </c>
    </row>
    <row r="52" spans="1:9" x14ac:dyDescent="0.25">
      <c r="A52" t="s">
        <v>2</v>
      </c>
      <c r="B52">
        <v>1</v>
      </c>
      <c r="C52" s="1">
        <f t="shared" si="0"/>
        <v>33</v>
      </c>
      <c r="D52">
        <v>1</v>
      </c>
      <c r="E52" s="1">
        <f t="shared" si="1"/>
        <v>33</v>
      </c>
      <c r="F52">
        <v>4</v>
      </c>
      <c r="G52" s="1">
        <f t="shared" si="2"/>
        <v>33</v>
      </c>
      <c r="H52" s="1">
        <f t="shared" si="3"/>
        <v>99</v>
      </c>
      <c r="I52" t="str">
        <f t="shared" si="4"/>
        <v>favorable</v>
      </c>
    </row>
    <row r="53" spans="1:9" x14ac:dyDescent="0.25">
      <c r="A53" t="s">
        <v>2</v>
      </c>
      <c r="B53">
        <v>1</v>
      </c>
      <c r="C53" s="1">
        <f t="shared" si="0"/>
        <v>33</v>
      </c>
      <c r="D53">
        <v>1</v>
      </c>
      <c r="E53" s="1">
        <f t="shared" si="1"/>
        <v>33</v>
      </c>
      <c r="F53">
        <v>0</v>
      </c>
      <c r="G53" s="1">
        <f t="shared" si="2"/>
        <v>33</v>
      </c>
      <c r="H53" s="1">
        <f t="shared" si="3"/>
        <v>99</v>
      </c>
      <c r="I53" t="str">
        <f t="shared" si="4"/>
        <v>favorable</v>
      </c>
    </row>
    <row r="54" spans="1:9" x14ac:dyDescent="0.25">
      <c r="A54" t="s">
        <v>2</v>
      </c>
      <c r="B54">
        <v>1</v>
      </c>
      <c r="C54" s="1">
        <f t="shared" si="0"/>
        <v>33</v>
      </c>
      <c r="D54">
        <v>2</v>
      </c>
      <c r="E54" s="1">
        <f t="shared" si="1"/>
        <v>26.4</v>
      </c>
      <c r="F54">
        <v>4</v>
      </c>
      <c r="G54" s="1">
        <f t="shared" si="2"/>
        <v>33</v>
      </c>
      <c r="H54" s="1">
        <f t="shared" si="3"/>
        <v>92.4</v>
      </c>
      <c r="I54" t="str">
        <f t="shared" si="4"/>
        <v>favorable</v>
      </c>
    </row>
    <row r="55" spans="1:9" x14ac:dyDescent="0.25">
      <c r="A55" t="s">
        <v>2</v>
      </c>
      <c r="B55">
        <v>1</v>
      </c>
      <c r="C55" s="1">
        <f t="shared" si="0"/>
        <v>33</v>
      </c>
      <c r="D55">
        <v>1</v>
      </c>
      <c r="E55" s="1">
        <f t="shared" si="1"/>
        <v>33</v>
      </c>
      <c r="F55">
        <v>2</v>
      </c>
      <c r="G55" s="1">
        <f t="shared" si="2"/>
        <v>33</v>
      </c>
      <c r="H55" s="1">
        <f t="shared" si="3"/>
        <v>99</v>
      </c>
      <c r="I55" t="str">
        <f t="shared" si="4"/>
        <v>favorable</v>
      </c>
    </row>
    <row r="56" spans="1:9" x14ac:dyDescent="0.25">
      <c r="A56" t="s">
        <v>2</v>
      </c>
      <c r="B56">
        <v>1</v>
      </c>
      <c r="C56" s="1">
        <f t="shared" si="0"/>
        <v>33</v>
      </c>
      <c r="D56">
        <v>1</v>
      </c>
      <c r="E56" s="1">
        <f t="shared" si="1"/>
        <v>33</v>
      </c>
      <c r="F56">
        <v>16</v>
      </c>
      <c r="G56" s="1">
        <f t="shared" si="2"/>
        <v>22</v>
      </c>
      <c r="H56" s="1">
        <f t="shared" si="3"/>
        <v>88</v>
      </c>
      <c r="I56" t="str">
        <f t="shared" si="4"/>
        <v>favorable</v>
      </c>
    </row>
    <row r="57" spans="1:9" x14ac:dyDescent="0.25">
      <c r="A57" t="s">
        <v>2</v>
      </c>
      <c r="B57">
        <v>1</v>
      </c>
      <c r="C57" s="1">
        <f t="shared" si="0"/>
        <v>33</v>
      </c>
      <c r="D57">
        <v>1</v>
      </c>
      <c r="E57" s="1">
        <f t="shared" si="1"/>
        <v>33</v>
      </c>
      <c r="F57">
        <v>10</v>
      </c>
      <c r="G57" s="1">
        <f t="shared" si="2"/>
        <v>33</v>
      </c>
      <c r="H57" s="1">
        <f t="shared" si="3"/>
        <v>99</v>
      </c>
      <c r="I57" t="str">
        <f t="shared" si="4"/>
        <v>favorable</v>
      </c>
    </row>
    <row r="58" spans="1:9" x14ac:dyDescent="0.25">
      <c r="A58" t="s">
        <v>2</v>
      </c>
      <c r="B58">
        <v>1</v>
      </c>
      <c r="C58" s="1">
        <f t="shared" si="0"/>
        <v>33</v>
      </c>
      <c r="D58">
        <v>1</v>
      </c>
      <c r="E58" s="1">
        <f t="shared" si="1"/>
        <v>33</v>
      </c>
      <c r="F58">
        <v>4</v>
      </c>
      <c r="G58" s="1">
        <f t="shared" si="2"/>
        <v>33</v>
      </c>
      <c r="H58" s="1">
        <f t="shared" si="3"/>
        <v>99</v>
      </c>
      <c r="I58" t="str">
        <f t="shared" si="4"/>
        <v>favorable</v>
      </c>
    </row>
    <row r="59" spans="1:9" x14ac:dyDescent="0.25">
      <c r="A59" t="s">
        <v>2</v>
      </c>
      <c r="B59">
        <v>1</v>
      </c>
      <c r="C59" s="1">
        <f t="shared" si="0"/>
        <v>33</v>
      </c>
      <c r="D59">
        <v>1</v>
      </c>
      <c r="E59" s="1">
        <f t="shared" si="1"/>
        <v>33</v>
      </c>
      <c r="F59">
        <v>2</v>
      </c>
      <c r="G59" s="1">
        <f t="shared" si="2"/>
        <v>33</v>
      </c>
      <c r="H59" s="1">
        <f t="shared" si="3"/>
        <v>99</v>
      </c>
      <c r="I59" t="str">
        <f t="shared" si="4"/>
        <v>favorable</v>
      </c>
    </row>
    <row r="60" spans="1:9" x14ac:dyDescent="0.25">
      <c r="A60" t="s">
        <v>2</v>
      </c>
      <c r="B60">
        <v>1</v>
      </c>
      <c r="C60" s="1">
        <f t="shared" si="0"/>
        <v>33</v>
      </c>
      <c r="D60">
        <v>1</v>
      </c>
      <c r="E60" s="1">
        <f t="shared" si="1"/>
        <v>33</v>
      </c>
      <c r="F60">
        <v>4</v>
      </c>
      <c r="G60" s="1">
        <f t="shared" si="2"/>
        <v>33</v>
      </c>
      <c r="H60" s="1">
        <f t="shared" si="3"/>
        <v>99</v>
      </c>
      <c r="I60" t="str">
        <f t="shared" si="4"/>
        <v>favorable</v>
      </c>
    </row>
    <row r="61" spans="1:9" x14ac:dyDescent="0.25">
      <c r="A61" t="s">
        <v>2</v>
      </c>
      <c r="B61">
        <v>1</v>
      </c>
      <c r="C61" s="1">
        <f t="shared" si="0"/>
        <v>33</v>
      </c>
      <c r="D61">
        <v>1</v>
      </c>
      <c r="E61" s="1">
        <f t="shared" si="1"/>
        <v>33</v>
      </c>
      <c r="F61">
        <v>12</v>
      </c>
      <c r="G61" s="1">
        <f t="shared" si="2"/>
        <v>22</v>
      </c>
      <c r="H61" s="1">
        <f t="shared" si="3"/>
        <v>88</v>
      </c>
      <c r="I61" t="str">
        <f t="shared" si="4"/>
        <v>favorable</v>
      </c>
    </row>
    <row r="62" spans="1:9" x14ac:dyDescent="0.25">
      <c r="A62" t="s">
        <v>2</v>
      </c>
      <c r="B62">
        <v>1</v>
      </c>
      <c r="C62" s="1">
        <f t="shared" si="0"/>
        <v>33</v>
      </c>
      <c r="D62">
        <v>2</v>
      </c>
      <c r="E62" s="1">
        <f t="shared" si="1"/>
        <v>26.4</v>
      </c>
      <c r="F62">
        <v>0</v>
      </c>
      <c r="G62" s="1">
        <f t="shared" si="2"/>
        <v>33</v>
      </c>
      <c r="H62" s="1">
        <f t="shared" si="3"/>
        <v>92.4</v>
      </c>
      <c r="I62" t="str">
        <f t="shared" si="4"/>
        <v>favorable</v>
      </c>
    </row>
    <row r="63" spans="1:9" x14ac:dyDescent="0.25">
      <c r="A63" t="s">
        <v>2</v>
      </c>
      <c r="B63">
        <v>1</v>
      </c>
      <c r="C63" s="1">
        <f t="shared" si="0"/>
        <v>33</v>
      </c>
      <c r="D63">
        <v>2</v>
      </c>
      <c r="E63" s="1">
        <f t="shared" si="1"/>
        <v>26.4</v>
      </c>
      <c r="F63">
        <v>2</v>
      </c>
      <c r="G63" s="1">
        <f t="shared" si="2"/>
        <v>33</v>
      </c>
      <c r="H63" s="1">
        <f t="shared" si="3"/>
        <v>92.4</v>
      </c>
      <c r="I63" t="str">
        <f t="shared" si="4"/>
        <v>favorable</v>
      </c>
    </row>
    <row r="64" spans="1:9" x14ac:dyDescent="0.25">
      <c r="A64" t="s">
        <v>2</v>
      </c>
      <c r="B64">
        <v>1</v>
      </c>
      <c r="C64" s="1">
        <f t="shared" si="0"/>
        <v>33</v>
      </c>
      <c r="D64">
        <v>1</v>
      </c>
      <c r="E64" s="1">
        <f t="shared" si="1"/>
        <v>33</v>
      </c>
      <c r="F64">
        <v>0</v>
      </c>
      <c r="G64" s="1">
        <f t="shared" si="2"/>
        <v>33</v>
      </c>
      <c r="H64" s="1">
        <f t="shared" si="3"/>
        <v>99</v>
      </c>
      <c r="I64" t="str">
        <f t="shared" si="4"/>
        <v>favorable</v>
      </c>
    </row>
    <row r="65" spans="1:9" x14ac:dyDescent="0.25">
      <c r="A65" t="s">
        <v>2</v>
      </c>
      <c r="B65">
        <v>1</v>
      </c>
      <c r="C65" s="1">
        <f t="shared" si="0"/>
        <v>33</v>
      </c>
      <c r="D65">
        <v>1</v>
      </c>
      <c r="E65" s="1">
        <f t="shared" si="1"/>
        <v>33</v>
      </c>
      <c r="F65">
        <v>0</v>
      </c>
      <c r="G65" s="1">
        <f t="shared" si="2"/>
        <v>33</v>
      </c>
      <c r="H65" s="1">
        <f t="shared" si="3"/>
        <v>99</v>
      </c>
      <c r="I65" t="str">
        <f t="shared" si="4"/>
        <v>favorable</v>
      </c>
    </row>
    <row r="66" spans="1:9" x14ac:dyDescent="0.25">
      <c r="A66" t="s">
        <v>2</v>
      </c>
      <c r="B66">
        <v>1</v>
      </c>
      <c r="C66" s="1">
        <f t="shared" ref="C66:C129" si="5">IF(B66=1,33,IF(B66=2,26.4,IF(B66=3,19.8,IF(B66=4,13.2,IF(B66=5,6.6,0)))))</f>
        <v>33</v>
      </c>
      <c r="D66">
        <v>1</v>
      </c>
      <c r="E66" s="1">
        <f t="shared" ref="E66:E129" si="6">IF(D66=1,33,IF(D66=2,26.4,IF(D66=3,19.8,IF(D66=4,13.2,IF(D66=5,6.6,0)))))</f>
        <v>33</v>
      </c>
      <c r="F66">
        <v>0</v>
      </c>
      <c r="G66" s="1">
        <f t="shared" ref="G66:G129" si="7">IF(F66&lt;=10,33,IF(AND(F66&gt;10,F66&lt;=21),22,IF(AND(F66&gt;21,F66&lt;=32),11)))</f>
        <v>33</v>
      </c>
      <c r="H66" s="1">
        <f t="shared" ref="H66:H129" si="8">SUM(C66,E66,G66)</f>
        <v>99</v>
      </c>
      <c r="I66" t="str">
        <f t="shared" ref="I66:I129" si="9">IF(H66&gt;=85, "favorable", "unfavorable")</f>
        <v>favorable</v>
      </c>
    </row>
    <row r="67" spans="1:9" x14ac:dyDescent="0.25">
      <c r="A67" t="s">
        <v>2</v>
      </c>
      <c r="B67">
        <v>2</v>
      </c>
      <c r="C67" s="1">
        <f t="shared" si="5"/>
        <v>26.4</v>
      </c>
      <c r="D67">
        <v>2</v>
      </c>
      <c r="E67" s="1">
        <f t="shared" si="6"/>
        <v>26.4</v>
      </c>
      <c r="F67">
        <v>0</v>
      </c>
      <c r="G67" s="1">
        <f t="shared" si="7"/>
        <v>33</v>
      </c>
      <c r="H67" s="1">
        <f t="shared" si="8"/>
        <v>85.8</v>
      </c>
      <c r="I67" t="str">
        <f t="shared" si="9"/>
        <v>favorable</v>
      </c>
    </row>
    <row r="68" spans="1:9" x14ac:dyDescent="0.25">
      <c r="A68" t="s">
        <v>2</v>
      </c>
      <c r="B68">
        <v>1</v>
      </c>
      <c r="C68" s="1">
        <f t="shared" si="5"/>
        <v>33</v>
      </c>
      <c r="D68">
        <v>3</v>
      </c>
      <c r="E68" s="1">
        <f t="shared" si="6"/>
        <v>19.8</v>
      </c>
      <c r="F68">
        <v>10</v>
      </c>
      <c r="G68" s="1">
        <f t="shared" si="7"/>
        <v>33</v>
      </c>
      <c r="H68" s="1">
        <f t="shared" si="8"/>
        <v>85.8</v>
      </c>
      <c r="I68" t="str">
        <f t="shared" si="9"/>
        <v>favorable</v>
      </c>
    </row>
    <row r="69" spans="1:9" x14ac:dyDescent="0.25">
      <c r="A69" t="s">
        <v>2</v>
      </c>
      <c r="B69">
        <v>1</v>
      </c>
      <c r="C69" s="1">
        <f t="shared" si="5"/>
        <v>33</v>
      </c>
      <c r="D69">
        <v>2</v>
      </c>
      <c r="E69" s="1">
        <f t="shared" si="6"/>
        <v>26.4</v>
      </c>
      <c r="F69">
        <v>8</v>
      </c>
      <c r="G69" s="1">
        <f t="shared" si="7"/>
        <v>33</v>
      </c>
      <c r="H69" s="1">
        <f t="shared" si="8"/>
        <v>92.4</v>
      </c>
      <c r="I69" t="str">
        <f t="shared" si="9"/>
        <v>favorable</v>
      </c>
    </row>
    <row r="70" spans="1:9" x14ac:dyDescent="0.25">
      <c r="A70" t="s">
        <v>2</v>
      </c>
      <c r="B70">
        <v>1</v>
      </c>
      <c r="C70" s="1">
        <f t="shared" si="5"/>
        <v>33</v>
      </c>
      <c r="D70">
        <v>2</v>
      </c>
      <c r="E70" s="1">
        <f t="shared" si="6"/>
        <v>26.4</v>
      </c>
      <c r="F70">
        <v>6</v>
      </c>
      <c r="G70" s="1">
        <f t="shared" si="7"/>
        <v>33</v>
      </c>
      <c r="H70" s="1">
        <f t="shared" si="8"/>
        <v>92.4</v>
      </c>
      <c r="I70" t="str">
        <f t="shared" si="9"/>
        <v>favorable</v>
      </c>
    </row>
    <row r="71" spans="1:9" x14ac:dyDescent="0.25">
      <c r="A71" t="s">
        <v>2</v>
      </c>
      <c r="B71">
        <v>1</v>
      </c>
      <c r="C71" s="1">
        <f t="shared" si="5"/>
        <v>33</v>
      </c>
      <c r="D71">
        <v>3</v>
      </c>
      <c r="E71" s="1">
        <f t="shared" si="6"/>
        <v>19.8</v>
      </c>
      <c r="F71">
        <v>2</v>
      </c>
      <c r="G71" s="1">
        <f t="shared" si="7"/>
        <v>33</v>
      </c>
      <c r="H71" s="1">
        <f t="shared" si="8"/>
        <v>85.8</v>
      </c>
      <c r="I71" t="str">
        <f t="shared" si="9"/>
        <v>favorable</v>
      </c>
    </row>
    <row r="72" spans="1:9" x14ac:dyDescent="0.25">
      <c r="A72" t="s">
        <v>2</v>
      </c>
      <c r="B72">
        <v>1</v>
      </c>
      <c r="C72" s="1">
        <f t="shared" si="5"/>
        <v>33</v>
      </c>
      <c r="D72">
        <v>4</v>
      </c>
      <c r="E72" s="1">
        <f t="shared" si="6"/>
        <v>13.2</v>
      </c>
      <c r="F72">
        <v>12</v>
      </c>
      <c r="G72" s="1">
        <f t="shared" si="7"/>
        <v>22</v>
      </c>
      <c r="H72" s="1">
        <f t="shared" si="8"/>
        <v>68.2</v>
      </c>
      <c r="I72" t="str">
        <f t="shared" si="9"/>
        <v>unfavorable</v>
      </c>
    </row>
    <row r="73" spans="1:9" x14ac:dyDescent="0.25">
      <c r="A73" t="s">
        <v>2</v>
      </c>
      <c r="B73">
        <v>1</v>
      </c>
      <c r="C73" s="1">
        <f t="shared" si="5"/>
        <v>33</v>
      </c>
      <c r="D73">
        <v>1</v>
      </c>
      <c r="E73" s="1">
        <f t="shared" si="6"/>
        <v>33</v>
      </c>
      <c r="F73">
        <v>12</v>
      </c>
      <c r="G73" s="1">
        <f t="shared" si="7"/>
        <v>22</v>
      </c>
      <c r="H73" s="1">
        <f t="shared" si="8"/>
        <v>88</v>
      </c>
      <c r="I73" t="str">
        <f t="shared" si="9"/>
        <v>favorable</v>
      </c>
    </row>
    <row r="74" spans="1:9" x14ac:dyDescent="0.25">
      <c r="A74" t="s">
        <v>2</v>
      </c>
      <c r="B74">
        <v>1</v>
      </c>
      <c r="C74" s="1">
        <f t="shared" si="5"/>
        <v>33</v>
      </c>
      <c r="D74">
        <v>1</v>
      </c>
      <c r="E74" s="1">
        <f t="shared" si="6"/>
        <v>33</v>
      </c>
      <c r="F74">
        <v>4</v>
      </c>
      <c r="G74" s="1">
        <f t="shared" si="7"/>
        <v>33</v>
      </c>
      <c r="H74" s="1">
        <f t="shared" si="8"/>
        <v>99</v>
      </c>
      <c r="I74" t="str">
        <f t="shared" si="9"/>
        <v>favorable</v>
      </c>
    </row>
    <row r="75" spans="1:9" x14ac:dyDescent="0.25">
      <c r="A75" t="s">
        <v>2</v>
      </c>
      <c r="B75">
        <v>1</v>
      </c>
      <c r="C75" s="1">
        <f t="shared" si="5"/>
        <v>33</v>
      </c>
      <c r="D75">
        <v>1</v>
      </c>
      <c r="E75" s="1">
        <f t="shared" si="6"/>
        <v>33</v>
      </c>
      <c r="F75">
        <v>0</v>
      </c>
      <c r="G75" s="1">
        <f t="shared" si="7"/>
        <v>33</v>
      </c>
      <c r="H75" s="1">
        <f t="shared" si="8"/>
        <v>99</v>
      </c>
      <c r="I75" t="str">
        <f t="shared" si="9"/>
        <v>favorable</v>
      </c>
    </row>
    <row r="76" spans="1:9" x14ac:dyDescent="0.25">
      <c r="A76" t="s">
        <v>2</v>
      </c>
      <c r="B76">
        <v>5</v>
      </c>
      <c r="C76" s="1">
        <f t="shared" si="5"/>
        <v>6.6</v>
      </c>
      <c r="D76">
        <v>1</v>
      </c>
      <c r="E76" s="1">
        <f t="shared" si="6"/>
        <v>33</v>
      </c>
      <c r="F76">
        <v>10</v>
      </c>
      <c r="G76" s="1">
        <f t="shared" si="7"/>
        <v>33</v>
      </c>
      <c r="H76" s="1">
        <f t="shared" si="8"/>
        <v>72.599999999999994</v>
      </c>
      <c r="I76" t="str">
        <f t="shared" si="9"/>
        <v>unfavorable</v>
      </c>
    </row>
    <row r="77" spans="1:9" x14ac:dyDescent="0.25">
      <c r="A77" t="s">
        <v>2</v>
      </c>
      <c r="B77">
        <v>1</v>
      </c>
      <c r="C77" s="1">
        <f t="shared" si="5"/>
        <v>33</v>
      </c>
      <c r="D77">
        <v>2</v>
      </c>
      <c r="E77" s="1">
        <f t="shared" si="6"/>
        <v>26.4</v>
      </c>
      <c r="F77">
        <v>8</v>
      </c>
      <c r="G77" s="1">
        <f t="shared" si="7"/>
        <v>33</v>
      </c>
      <c r="H77" s="1">
        <f t="shared" si="8"/>
        <v>92.4</v>
      </c>
      <c r="I77" t="str">
        <f t="shared" si="9"/>
        <v>favorable</v>
      </c>
    </row>
    <row r="78" spans="1:9" x14ac:dyDescent="0.25">
      <c r="A78" t="s">
        <v>2</v>
      </c>
      <c r="B78">
        <v>1</v>
      </c>
      <c r="C78" s="1">
        <f t="shared" si="5"/>
        <v>33</v>
      </c>
      <c r="D78">
        <v>1</v>
      </c>
      <c r="E78" s="1">
        <f t="shared" si="6"/>
        <v>33</v>
      </c>
      <c r="F78">
        <v>4</v>
      </c>
      <c r="G78" s="1">
        <f t="shared" si="7"/>
        <v>33</v>
      </c>
      <c r="H78" s="1">
        <f t="shared" si="8"/>
        <v>99</v>
      </c>
      <c r="I78" t="str">
        <f t="shared" si="9"/>
        <v>favorable</v>
      </c>
    </row>
    <row r="79" spans="1:9" x14ac:dyDescent="0.25">
      <c r="A79" t="s">
        <v>2</v>
      </c>
      <c r="B79">
        <v>1</v>
      </c>
      <c r="C79" s="1">
        <f t="shared" si="5"/>
        <v>33</v>
      </c>
      <c r="D79">
        <v>1</v>
      </c>
      <c r="E79" s="1">
        <f t="shared" si="6"/>
        <v>33</v>
      </c>
      <c r="F79">
        <v>6</v>
      </c>
      <c r="G79" s="1">
        <f t="shared" si="7"/>
        <v>33</v>
      </c>
      <c r="H79" s="1">
        <f t="shared" si="8"/>
        <v>99</v>
      </c>
      <c r="I79" t="str">
        <f t="shared" si="9"/>
        <v>favorable</v>
      </c>
    </row>
    <row r="80" spans="1:9" x14ac:dyDescent="0.25">
      <c r="A80" t="s">
        <v>2</v>
      </c>
      <c r="B80">
        <v>1</v>
      </c>
      <c r="C80" s="1">
        <f t="shared" si="5"/>
        <v>33</v>
      </c>
      <c r="D80">
        <v>1</v>
      </c>
      <c r="E80" s="1">
        <f t="shared" si="6"/>
        <v>33</v>
      </c>
      <c r="F80">
        <v>2</v>
      </c>
      <c r="G80" s="1">
        <f t="shared" si="7"/>
        <v>33</v>
      </c>
      <c r="H80" s="1">
        <f t="shared" si="8"/>
        <v>99</v>
      </c>
      <c r="I80" t="str">
        <f t="shared" si="9"/>
        <v>favorable</v>
      </c>
    </row>
    <row r="81" spans="1:9" x14ac:dyDescent="0.25">
      <c r="A81" t="s">
        <v>2</v>
      </c>
      <c r="B81">
        <v>2</v>
      </c>
      <c r="C81" s="1">
        <f t="shared" si="5"/>
        <v>26.4</v>
      </c>
      <c r="D81">
        <v>3</v>
      </c>
      <c r="E81" s="1">
        <f t="shared" si="6"/>
        <v>19.8</v>
      </c>
      <c r="F81">
        <v>24</v>
      </c>
      <c r="G81" s="1">
        <f t="shared" si="7"/>
        <v>11</v>
      </c>
      <c r="H81" s="1">
        <f t="shared" si="8"/>
        <v>57.2</v>
      </c>
      <c r="I81" t="str">
        <f t="shared" si="9"/>
        <v>unfavorable</v>
      </c>
    </row>
    <row r="82" spans="1:9" x14ac:dyDescent="0.25">
      <c r="A82" t="s">
        <v>2</v>
      </c>
      <c r="B82">
        <v>1</v>
      </c>
      <c r="C82" s="1">
        <f t="shared" si="5"/>
        <v>33</v>
      </c>
      <c r="D82">
        <v>1</v>
      </c>
      <c r="E82" s="1">
        <f t="shared" si="6"/>
        <v>33</v>
      </c>
      <c r="F82">
        <v>2</v>
      </c>
      <c r="G82" s="1">
        <f t="shared" si="7"/>
        <v>33</v>
      </c>
      <c r="H82" s="1">
        <f t="shared" si="8"/>
        <v>99</v>
      </c>
      <c r="I82" t="str">
        <f t="shared" si="9"/>
        <v>favorable</v>
      </c>
    </row>
    <row r="83" spans="1:9" x14ac:dyDescent="0.25">
      <c r="A83" t="s">
        <v>2</v>
      </c>
      <c r="B83">
        <v>3</v>
      </c>
      <c r="C83" s="1">
        <f t="shared" si="5"/>
        <v>19.8</v>
      </c>
      <c r="D83">
        <v>3</v>
      </c>
      <c r="E83" s="1">
        <f t="shared" si="6"/>
        <v>19.8</v>
      </c>
      <c r="F83">
        <v>4</v>
      </c>
      <c r="G83" s="1">
        <f t="shared" si="7"/>
        <v>33</v>
      </c>
      <c r="H83" s="1">
        <f t="shared" si="8"/>
        <v>72.599999999999994</v>
      </c>
      <c r="I83" t="str">
        <f t="shared" si="9"/>
        <v>unfavorable</v>
      </c>
    </row>
    <row r="84" spans="1:9" x14ac:dyDescent="0.25">
      <c r="A84" t="s">
        <v>2</v>
      </c>
      <c r="B84">
        <v>1</v>
      </c>
      <c r="C84" s="1">
        <f t="shared" si="5"/>
        <v>33</v>
      </c>
      <c r="D84">
        <v>2</v>
      </c>
      <c r="E84" s="1">
        <f t="shared" si="6"/>
        <v>26.4</v>
      </c>
      <c r="F84">
        <v>0</v>
      </c>
      <c r="G84" s="1">
        <f t="shared" si="7"/>
        <v>33</v>
      </c>
      <c r="H84" s="1">
        <f t="shared" si="8"/>
        <v>92.4</v>
      </c>
      <c r="I84" t="str">
        <f t="shared" si="9"/>
        <v>favorable</v>
      </c>
    </row>
    <row r="85" spans="1:9" x14ac:dyDescent="0.25">
      <c r="A85" t="s">
        <v>2</v>
      </c>
      <c r="B85">
        <v>1</v>
      </c>
      <c r="C85" s="1">
        <f t="shared" si="5"/>
        <v>33</v>
      </c>
      <c r="D85">
        <v>1</v>
      </c>
      <c r="E85" s="1">
        <f t="shared" si="6"/>
        <v>33</v>
      </c>
      <c r="F85">
        <v>0</v>
      </c>
      <c r="G85" s="1">
        <f t="shared" si="7"/>
        <v>33</v>
      </c>
      <c r="H85" s="1">
        <f t="shared" si="8"/>
        <v>99</v>
      </c>
      <c r="I85" t="str">
        <f t="shared" si="9"/>
        <v>favorable</v>
      </c>
    </row>
    <row r="86" spans="1:9" x14ac:dyDescent="0.25">
      <c r="A86" t="s">
        <v>2</v>
      </c>
      <c r="B86">
        <v>1</v>
      </c>
      <c r="C86" s="1">
        <f t="shared" si="5"/>
        <v>33</v>
      </c>
      <c r="D86">
        <v>1</v>
      </c>
      <c r="E86" s="1">
        <f t="shared" si="6"/>
        <v>33</v>
      </c>
      <c r="F86">
        <v>2</v>
      </c>
      <c r="G86" s="1">
        <f t="shared" si="7"/>
        <v>33</v>
      </c>
      <c r="H86" s="1">
        <f t="shared" si="8"/>
        <v>99</v>
      </c>
      <c r="I86" t="str">
        <f t="shared" si="9"/>
        <v>favorable</v>
      </c>
    </row>
    <row r="87" spans="1:9" x14ac:dyDescent="0.25">
      <c r="A87" t="s">
        <v>2</v>
      </c>
      <c r="B87">
        <v>1</v>
      </c>
      <c r="C87" s="1">
        <f t="shared" si="5"/>
        <v>33</v>
      </c>
      <c r="D87">
        <v>1</v>
      </c>
      <c r="E87" s="1">
        <f t="shared" si="6"/>
        <v>33</v>
      </c>
      <c r="F87">
        <v>6</v>
      </c>
      <c r="G87" s="1">
        <f t="shared" si="7"/>
        <v>33</v>
      </c>
      <c r="H87" s="1">
        <f t="shared" si="8"/>
        <v>99</v>
      </c>
      <c r="I87" t="str">
        <f t="shared" si="9"/>
        <v>favorable</v>
      </c>
    </row>
    <row r="88" spans="1:9" x14ac:dyDescent="0.25">
      <c r="A88" t="s">
        <v>2</v>
      </c>
      <c r="B88">
        <v>2</v>
      </c>
      <c r="C88" s="1">
        <f t="shared" si="5"/>
        <v>26.4</v>
      </c>
      <c r="D88">
        <v>4</v>
      </c>
      <c r="E88" s="1">
        <f t="shared" si="6"/>
        <v>13.2</v>
      </c>
      <c r="F88">
        <v>6</v>
      </c>
      <c r="G88" s="1">
        <f t="shared" si="7"/>
        <v>33</v>
      </c>
      <c r="H88" s="1">
        <f t="shared" si="8"/>
        <v>72.599999999999994</v>
      </c>
      <c r="I88" t="str">
        <f t="shared" si="9"/>
        <v>unfavorable</v>
      </c>
    </row>
    <row r="89" spans="1:9" x14ac:dyDescent="0.25">
      <c r="A89" t="s">
        <v>2</v>
      </c>
      <c r="B89">
        <v>2</v>
      </c>
      <c r="C89" s="1">
        <f t="shared" si="5"/>
        <v>26.4</v>
      </c>
      <c r="D89">
        <v>3</v>
      </c>
      <c r="E89" s="1">
        <f t="shared" si="6"/>
        <v>19.8</v>
      </c>
      <c r="F89">
        <v>2</v>
      </c>
      <c r="G89" s="1">
        <f t="shared" si="7"/>
        <v>33</v>
      </c>
      <c r="H89" s="1">
        <f t="shared" si="8"/>
        <v>79.2</v>
      </c>
      <c r="I89" t="str">
        <f t="shared" si="9"/>
        <v>unfavorable</v>
      </c>
    </row>
    <row r="90" spans="1:9" x14ac:dyDescent="0.25">
      <c r="A90" t="s">
        <v>2</v>
      </c>
      <c r="B90">
        <v>1</v>
      </c>
      <c r="C90" s="1">
        <f t="shared" si="5"/>
        <v>33</v>
      </c>
      <c r="D90">
        <v>1</v>
      </c>
      <c r="E90" s="1">
        <f t="shared" si="6"/>
        <v>33</v>
      </c>
      <c r="F90">
        <v>0</v>
      </c>
      <c r="G90" s="1">
        <f t="shared" si="7"/>
        <v>33</v>
      </c>
      <c r="H90" s="1">
        <f t="shared" si="8"/>
        <v>99</v>
      </c>
      <c r="I90" t="str">
        <f t="shared" si="9"/>
        <v>favorable</v>
      </c>
    </row>
    <row r="91" spans="1:9" x14ac:dyDescent="0.25">
      <c r="A91" t="s">
        <v>2</v>
      </c>
      <c r="B91">
        <v>1</v>
      </c>
      <c r="C91" s="1">
        <f t="shared" si="5"/>
        <v>33</v>
      </c>
      <c r="D91">
        <v>5</v>
      </c>
      <c r="E91" s="1">
        <f t="shared" si="6"/>
        <v>6.6</v>
      </c>
      <c r="F91">
        <v>6</v>
      </c>
      <c r="G91" s="1">
        <f t="shared" si="7"/>
        <v>33</v>
      </c>
      <c r="H91" s="1">
        <f t="shared" si="8"/>
        <v>72.599999999999994</v>
      </c>
      <c r="I91" t="str">
        <f t="shared" si="9"/>
        <v>unfavorable</v>
      </c>
    </row>
    <row r="92" spans="1:9" x14ac:dyDescent="0.25">
      <c r="A92" t="s">
        <v>2</v>
      </c>
      <c r="B92">
        <v>1</v>
      </c>
      <c r="C92" s="1">
        <f t="shared" si="5"/>
        <v>33</v>
      </c>
      <c r="D92">
        <v>1</v>
      </c>
      <c r="E92" s="1">
        <f t="shared" si="6"/>
        <v>33</v>
      </c>
      <c r="F92">
        <v>0</v>
      </c>
      <c r="G92" s="1">
        <f t="shared" si="7"/>
        <v>33</v>
      </c>
      <c r="H92" s="1">
        <f t="shared" si="8"/>
        <v>99</v>
      </c>
      <c r="I92" t="str">
        <f t="shared" si="9"/>
        <v>favorable</v>
      </c>
    </row>
    <row r="93" spans="1:9" x14ac:dyDescent="0.25">
      <c r="A93" t="s">
        <v>2</v>
      </c>
      <c r="B93">
        <v>1</v>
      </c>
      <c r="C93" s="1">
        <f t="shared" si="5"/>
        <v>33</v>
      </c>
      <c r="D93">
        <v>1</v>
      </c>
      <c r="E93" s="1">
        <f t="shared" si="6"/>
        <v>33</v>
      </c>
      <c r="F93">
        <v>0</v>
      </c>
      <c r="G93" s="1">
        <f t="shared" si="7"/>
        <v>33</v>
      </c>
      <c r="H93" s="1">
        <f t="shared" si="8"/>
        <v>99</v>
      </c>
      <c r="I93" t="str">
        <f t="shared" si="9"/>
        <v>favorable</v>
      </c>
    </row>
    <row r="94" spans="1:9" x14ac:dyDescent="0.25">
      <c r="A94" t="s">
        <v>2</v>
      </c>
      <c r="B94">
        <v>1</v>
      </c>
      <c r="C94" s="1">
        <f t="shared" si="5"/>
        <v>33</v>
      </c>
      <c r="D94">
        <v>1</v>
      </c>
      <c r="E94" s="1">
        <f t="shared" si="6"/>
        <v>33</v>
      </c>
      <c r="F94">
        <v>0</v>
      </c>
      <c r="G94" s="1">
        <f t="shared" si="7"/>
        <v>33</v>
      </c>
      <c r="H94" s="1">
        <f t="shared" si="8"/>
        <v>99</v>
      </c>
      <c r="I94" t="str">
        <f t="shared" si="9"/>
        <v>favorable</v>
      </c>
    </row>
    <row r="95" spans="1:9" x14ac:dyDescent="0.25">
      <c r="A95" t="s">
        <v>2</v>
      </c>
      <c r="B95">
        <v>1</v>
      </c>
      <c r="C95" s="1">
        <f t="shared" si="5"/>
        <v>33</v>
      </c>
      <c r="D95">
        <v>1</v>
      </c>
      <c r="E95" s="1">
        <f t="shared" si="6"/>
        <v>33</v>
      </c>
      <c r="F95">
        <v>0</v>
      </c>
      <c r="G95" s="1">
        <f t="shared" si="7"/>
        <v>33</v>
      </c>
      <c r="H95" s="1">
        <f t="shared" si="8"/>
        <v>99</v>
      </c>
      <c r="I95" t="str">
        <f t="shared" si="9"/>
        <v>favorable</v>
      </c>
    </row>
    <row r="96" spans="1:9" x14ac:dyDescent="0.25">
      <c r="A96" t="s">
        <v>2</v>
      </c>
      <c r="B96">
        <v>1</v>
      </c>
      <c r="C96" s="1">
        <f t="shared" si="5"/>
        <v>33</v>
      </c>
      <c r="D96">
        <v>1</v>
      </c>
      <c r="E96" s="1">
        <f t="shared" si="6"/>
        <v>33</v>
      </c>
      <c r="F96">
        <v>0</v>
      </c>
      <c r="G96" s="1">
        <f t="shared" si="7"/>
        <v>33</v>
      </c>
      <c r="H96" s="1">
        <f t="shared" si="8"/>
        <v>99</v>
      </c>
      <c r="I96" t="str">
        <f t="shared" si="9"/>
        <v>favorable</v>
      </c>
    </row>
    <row r="97" spans="1:9" x14ac:dyDescent="0.25">
      <c r="A97" t="s">
        <v>2</v>
      </c>
      <c r="B97">
        <v>1</v>
      </c>
      <c r="C97" s="1">
        <f t="shared" si="5"/>
        <v>33</v>
      </c>
      <c r="D97">
        <v>4</v>
      </c>
      <c r="E97" s="1">
        <f t="shared" si="6"/>
        <v>13.2</v>
      </c>
      <c r="F97">
        <v>0</v>
      </c>
      <c r="G97" s="1">
        <f t="shared" si="7"/>
        <v>33</v>
      </c>
      <c r="H97" s="1">
        <f t="shared" si="8"/>
        <v>79.2</v>
      </c>
      <c r="I97" t="str">
        <f t="shared" si="9"/>
        <v>unfavorable</v>
      </c>
    </row>
    <row r="98" spans="1:9" x14ac:dyDescent="0.25">
      <c r="A98" t="s">
        <v>2</v>
      </c>
      <c r="B98">
        <v>2</v>
      </c>
      <c r="C98" s="1">
        <f t="shared" si="5"/>
        <v>26.4</v>
      </c>
      <c r="D98">
        <v>3</v>
      </c>
      <c r="E98" s="1">
        <f t="shared" si="6"/>
        <v>19.8</v>
      </c>
      <c r="F98">
        <v>0</v>
      </c>
      <c r="G98" s="1">
        <f t="shared" si="7"/>
        <v>33</v>
      </c>
      <c r="H98" s="1">
        <f t="shared" si="8"/>
        <v>79.2</v>
      </c>
      <c r="I98" t="str">
        <f t="shared" si="9"/>
        <v>unfavorable</v>
      </c>
    </row>
    <row r="99" spans="1:9" x14ac:dyDescent="0.25">
      <c r="A99" t="s">
        <v>2</v>
      </c>
      <c r="B99">
        <v>2</v>
      </c>
      <c r="C99" s="1">
        <f t="shared" si="5"/>
        <v>26.4</v>
      </c>
      <c r="D99">
        <v>3</v>
      </c>
      <c r="E99" s="1">
        <f t="shared" si="6"/>
        <v>19.8</v>
      </c>
      <c r="F99">
        <v>32</v>
      </c>
      <c r="G99" s="1">
        <f t="shared" si="7"/>
        <v>11</v>
      </c>
      <c r="H99" s="1">
        <f t="shared" si="8"/>
        <v>57.2</v>
      </c>
      <c r="I99" t="str">
        <f t="shared" si="9"/>
        <v>unfavorable</v>
      </c>
    </row>
    <row r="100" spans="1:9" x14ac:dyDescent="0.25">
      <c r="A100" t="s">
        <v>2</v>
      </c>
      <c r="B100">
        <v>1</v>
      </c>
      <c r="C100" s="1">
        <f t="shared" si="5"/>
        <v>33</v>
      </c>
      <c r="D100">
        <v>2</v>
      </c>
      <c r="E100" s="1">
        <f t="shared" si="6"/>
        <v>26.4</v>
      </c>
      <c r="F100">
        <v>8</v>
      </c>
      <c r="G100" s="1">
        <f t="shared" si="7"/>
        <v>33</v>
      </c>
      <c r="H100" s="1">
        <f t="shared" si="8"/>
        <v>92.4</v>
      </c>
      <c r="I100" t="str">
        <f t="shared" si="9"/>
        <v>favorable</v>
      </c>
    </row>
    <row r="101" spans="1:9" x14ac:dyDescent="0.25">
      <c r="A101" t="s">
        <v>2</v>
      </c>
      <c r="B101">
        <v>1</v>
      </c>
      <c r="C101" s="1">
        <f t="shared" si="5"/>
        <v>33</v>
      </c>
      <c r="D101">
        <v>3</v>
      </c>
      <c r="E101" s="1">
        <f t="shared" si="6"/>
        <v>19.8</v>
      </c>
      <c r="F101">
        <v>10</v>
      </c>
      <c r="G101" s="1">
        <f t="shared" si="7"/>
        <v>33</v>
      </c>
      <c r="H101" s="1">
        <f t="shared" si="8"/>
        <v>85.8</v>
      </c>
      <c r="I101" t="str">
        <f t="shared" si="9"/>
        <v>favorable</v>
      </c>
    </row>
    <row r="102" spans="1:9" x14ac:dyDescent="0.25">
      <c r="A102" t="s">
        <v>2</v>
      </c>
      <c r="B102">
        <v>1</v>
      </c>
      <c r="C102" s="1">
        <f t="shared" si="5"/>
        <v>33</v>
      </c>
      <c r="D102">
        <v>1</v>
      </c>
      <c r="E102" s="1">
        <f t="shared" si="6"/>
        <v>33</v>
      </c>
      <c r="F102">
        <v>6</v>
      </c>
      <c r="G102" s="1">
        <f t="shared" si="7"/>
        <v>33</v>
      </c>
      <c r="H102" s="1">
        <f t="shared" si="8"/>
        <v>99</v>
      </c>
      <c r="I102" t="str">
        <f t="shared" si="9"/>
        <v>favorable</v>
      </c>
    </row>
    <row r="103" spans="1:9" x14ac:dyDescent="0.25">
      <c r="A103" t="s">
        <v>2</v>
      </c>
      <c r="B103">
        <v>1</v>
      </c>
      <c r="C103" s="1">
        <f t="shared" si="5"/>
        <v>33</v>
      </c>
      <c r="D103">
        <v>1</v>
      </c>
      <c r="E103" s="1">
        <f t="shared" si="6"/>
        <v>33</v>
      </c>
      <c r="F103">
        <v>0</v>
      </c>
      <c r="G103" s="1">
        <f t="shared" si="7"/>
        <v>33</v>
      </c>
      <c r="H103" s="1">
        <f t="shared" si="8"/>
        <v>99</v>
      </c>
      <c r="I103" t="str">
        <f t="shared" si="9"/>
        <v>favorable</v>
      </c>
    </row>
    <row r="104" spans="1:9" x14ac:dyDescent="0.25">
      <c r="A104" t="s">
        <v>2</v>
      </c>
      <c r="B104">
        <v>1</v>
      </c>
      <c r="C104" s="1">
        <f t="shared" si="5"/>
        <v>33</v>
      </c>
      <c r="D104">
        <v>1</v>
      </c>
      <c r="E104" s="1">
        <f t="shared" si="6"/>
        <v>33</v>
      </c>
      <c r="F104">
        <v>8</v>
      </c>
      <c r="G104" s="1">
        <f t="shared" si="7"/>
        <v>33</v>
      </c>
      <c r="H104" s="1">
        <f t="shared" si="8"/>
        <v>99</v>
      </c>
      <c r="I104" t="str">
        <f t="shared" si="9"/>
        <v>favorable</v>
      </c>
    </row>
    <row r="105" spans="1:9" x14ac:dyDescent="0.25">
      <c r="A105" t="s">
        <v>2</v>
      </c>
      <c r="B105">
        <v>2</v>
      </c>
      <c r="C105" s="1">
        <f t="shared" si="5"/>
        <v>26.4</v>
      </c>
      <c r="D105">
        <v>3</v>
      </c>
      <c r="E105" s="1">
        <f t="shared" si="6"/>
        <v>19.8</v>
      </c>
      <c r="F105">
        <v>30</v>
      </c>
      <c r="G105" s="1">
        <f t="shared" si="7"/>
        <v>11</v>
      </c>
      <c r="H105" s="1">
        <f t="shared" si="8"/>
        <v>57.2</v>
      </c>
      <c r="I105" t="str">
        <f t="shared" si="9"/>
        <v>unfavorable</v>
      </c>
    </row>
    <row r="106" spans="1:9" x14ac:dyDescent="0.25">
      <c r="A106" t="s">
        <v>2</v>
      </c>
      <c r="B106">
        <v>1</v>
      </c>
      <c r="C106" s="1">
        <f t="shared" si="5"/>
        <v>33</v>
      </c>
      <c r="D106">
        <v>2</v>
      </c>
      <c r="E106" s="1">
        <f t="shared" si="6"/>
        <v>26.4</v>
      </c>
      <c r="F106">
        <v>0</v>
      </c>
      <c r="G106" s="1">
        <f t="shared" si="7"/>
        <v>33</v>
      </c>
      <c r="H106" s="1">
        <f t="shared" si="8"/>
        <v>92.4</v>
      </c>
      <c r="I106" t="str">
        <f t="shared" si="9"/>
        <v>favorable</v>
      </c>
    </row>
    <row r="107" spans="1:9" x14ac:dyDescent="0.25">
      <c r="A107" t="s">
        <v>2</v>
      </c>
      <c r="B107">
        <v>1</v>
      </c>
      <c r="C107" s="1">
        <f t="shared" si="5"/>
        <v>33</v>
      </c>
      <c r="D107">
        <v>5</v>
      </c>
      <c r="E107" s="1">
        <f t="shared" si="6"/>
        <v>6.6</v>
      </c>
      <c r="F107">
        <v>2</v>
      </c>
      <c r="G107" s="1">
        <f t="shared" si="7"/>
        <v>33</v>
      </c>
      <c r="H107" s="1">
        <f t="shared" si="8"/>
        <v>72.599999999999994</v>
      </c>
      <c r="I107" t="str">
        <f t="shared" si="9"/>
        <v>unfavorable</v>
      </c>
    </row>
    <row r="108" spans="1:9" x14ac:dyDescent="0.25">
      <c r="A108" t="s">
        <v>2</v>
      </c>
      <c r="B108">
        <v>1</v>
      </c>
      <c r="C108" s="1">
        <f t="shared" si="5"/>
        <v>33</v>
      </c>
      <c r="D108">
        <v>3</v>
      </c>
      <c r="E108" s="1">
        <f t="shared" si="6"/>
        <v>19.8</v>
      </c>
      <c r="F108">
        <v>4</v>
      </c>
      <c r="G108" s="1">
        <f t="shared" si="7"/>
        <v>33</v>
      </c>
      <c r="H108" s="1">
        <f t="shared" si="8"/>
        <v>85.8</v>
      </c>
      <c r="I108" t="str">
        <f t="shared" si="9"/>
        <v>favorable</v>
      </c>
    </row>
    <row r="109" spans="1:9" x14ac:dyDescent="0.25">
      <c r="A109" t="s">
        <v>2</v>
      </c>
      <c r="B109">
        <v>1</v>
      </c>
      <c r="C109" s="1">
        <f t="shared" si="5"/>
        <v>33</v>
      </c>
      <c r="D109">
        <v>3</v>
      </c>
      <c r="E109" s="1">
        <f t="shared" si="6"/>
        <v>19.8</v>
      </c>
      <c r="F109">
        <v>0</v>
      </c>
      <c r="G109" s="1">
        <f t="shared" si="7"/>
        <v>33</v>
      </c>
      <c r="H109" s="1">
        <f t="shared" si="8"/>
        <v>85.8</v>
      </c>
      <c r="I109" t="str">
        <f t="shared" si="9"/>
        <v>favorable</v>
      </c>
    </row>
    <row r="110" spans="1:9" x14ac:dyDescent="0.25">
      <c r="A110" t="s">
        <v>2</v>
      </c>
      <c r="B110">
        <v>1</v>
      </c>
      <c r="C110" s="1">
        <f t="shared" si="5"/>
        <v>33</v>
      </c>
      <c r="D110">
        <v>2</v>
      </c>
      <c r="E110" s="1">
        <f t="shared" si="6"/>
        <v>26.4</v>
      </c>
      <c r="F110">
        <v>21</v>
      </c>
      <c r="G110" s="1">
        <f t="shared" si="7"/>
        <v>22</v>
      </c>
      <c r="H110" s="1">
        <f t="shared" si="8"/>
        <v>81.400000000000006</v>
      </c>
      <c r="I110" t="str">
        <f t="shared" si="9"/>
        <v>unfavorable</v>
      </c>
    </row>
    <row r="111" spans="1:9" x14ac:dyDescent="0.25">
      <c r="A111" t="s">
        <v>2</v>
      </c>
      <c r="B111">
        <v>1</v>
      </c>
      <c r="C111" s="1">
        <f t="shared" si="5"/>
        <v>33</v>
      </c>
      <c r="D111">
        <v>1</v>
      </c>
      <c r="E111" s="1">
        <f t="shared" si="6"/>
        <v>33</v>
      </c>
      <c r="F111">
        <v>6</v>
      </c>
      <c r="G111" s="1">
        <f t="shared" si="7"/>
        <v>33</v>
      </c>
      <c r="H111" s="1">
        <f t="shared" si="8"/>
        <v>99</v>
      </c>
      <c r="I111" t="str">
        <f t="shared" si="9"/>
        <v>favorable</v>
      </c>
    </row>
    <row r="112" spans="1:9" x14ac:dyDescent="0.25">
      <c r="A112" t="s">
        <v>2</v>
      </c>
      <c r="B112">
        <v>3</v>
      </c>
      <c r="C112" s="1">
        <f t="shared" si="5"/>
        <v>19.8</v>
      </c>
      <c r="D112">
        <v>4</v>
      </c>
      <c r="E112" s="1">
        <f t="shared" si="6"/>
        <v>13.2</v>
      </c>
      <c r="F112">
        <v>14</v>
      </c>
      <c r="G112" s="1">
        <f t="shared" si="7"/>
        <v>22</v>
      </c>
      <c r="H112" s="1">
        <f t="shared" si="8"/>
        <v>55</v>
      </c>
      <c r="I112" t="str">
        <f t="shared" si="9"/>
        <v>unfavorable</v>
      </c>
    </row>
    <row r="113" spans="1:9" x14ac:dyDescent="0.25">
      <c r="A113" t="s">
        <v>2</v>
      </c>
      <c r="B113">
        <v>2</v>
      </c>
      <c r="C113" s="1">
        <f t="shared" si="5"/>
        <v>26.4</v>
      </c>
      <c r="D113">
        <v>2</v>
      </c>
      <c r="E113" s="1">
        <f t="shared" si="6"/>
        <v>26.4</v>
      </c>
      <c r="F113">
        <v>2</v>
      </c>
      <c r="G113" s="1">
        <f t="shared" si="7"/>
        <v>33</v>
      </c>
      <c r="H113" s="1">
        <f t="shared" si="8"/>
        <v>85.8</v>
      </c>
      <c r="I113" t="str">
        <f t="shared" si="9"/>
        <v>favorable</v>
      </c>
    </row>
    <row r="114" spans="1:9" x14ac:dyDescent="0.25">
      <c r="A114" t="s">
        <v>2</v>
      </c>
      <c r="B114">
        <v>1</v>
      </c>
      <c r="C114" s="1">
        <f t="shared" si="5"/>
        <v>33</v>
      </c>
      <c r="D114">
        <v>1</v>
      </c>
      <c r="E114" s="1">
        <f t="shared" si="6"/>
        <v>33</v>
      </c>
      <c r="F114">
        <v>4</v>
      </c>
      <c r="G114" s="1">
        <f t="shared" si="7"/>
        <v>33</v>
      </c>
      <c r="H114" s="1">
        <f t="shared" si="8"/>
        <v>99</v>
      </c>
      <c r="I114" t="str">
        <f t="shared" si="9"/>
        <v>favorable</v>
      </c>
    </row>
    <row r="115" spans="1:9" x14ac:dyDescent="0.25">
      <c r="A115" t="s">
        <v>2</v>
      </c>
      <c r="B115">
        <v>1</v>
      </c>
      <c r="C115" s="1">
        <f t="shared" si="5"/>
        <v>33</v>
      </c>
      <c r="D115">
        <v>4</v>
      </c>
      <c r="E115" s="1">
        <f t="shared" si="6"/>
        <v>13.2</v>
      </c>
      <c r="F115">
        <v>2</v>
      </c>
      <c r="G115" s="1">
        <f t="shared" si="7"/>
        <v>33</v>
      </c>
      <c r="H115" s="1">
        <f t="shared" si="8"/>
        <v>79.2</v>
      </c>
      <c r="I115" t="str">
        <f t="shared" si="9"/>
        <v>unfavorable</v>
      </c>
    </row>
    <row r="116" spans="1:9" x14ac:dyDescent="0.25">
      <c r="A116" t="s">
        <v>2</v>
      </c>
      <c r="B116">
        <v>1</v>
      </c>
      <c r="C116" s="1">
        <f t="shared" si="5"/>
        <v>33</v>
      </c>
      <c r="D116">
        <v>1</v>
      </c>
      <c r="E116" s="1">
        <f t="shared" si="6"/>
        <v>33</v>
      </c>
      <c r="F116">
        <v>0</v>
      </c>
      <c r="G116" s="1">
        <f t="shared" si="7"/>
        <v>33</v>
      </c>
      <c r="H116" s="1">
        <f t="shared" si="8"/>
        <v>99</v>
      </c>
      <c r="I116" t="str">
        <f t="shared" si="9"/>
        <v>favorable</v>
      </c>
    </row>
    <row r="117" spans="1:9" x14ac:dyDescent="0.25">
      <c r="A117" t="s">
        <v>2</v>
      </c>
      <c r="B117">
        <v>1</v>
      </c>
      <c r="C117" s="1">
        <f t="shared" si="5"/>
        <v>33</v>
      </c>
      <c r="D117">
        <v>2</v>
      </c>
      <c r="E117" s="1">
        <f t="shared" si="6"/>
        <v>26.4</v>
      </c>
      <c r="F117">
        <v>4</v>
      </c>
      <c r="G117" s="1">
        <f t="shared" si="7"/>
        <v>33</v>
      </c>
      <c r="H117" s="1">
        <f t="shared" si="8"/>
        <v>92.4</v>
      </c>
      <c r="I117" t="str">
        <f t="shared" si="9"/>
        <v>favorable</v>
      </c>
    </row>
    <row r="118" spans="1:9" x14ac:dyDescent="0.25">
      <c r="A118" t="s">
        <v>2</v>
      </c>
      <c r="B118">
        <v>1</v>
      </c>
      <c r="C118" s="1">
        <f t="shared" si="5"/>
        <v>33</v>
      </c>
      <c r="D118">
        <v>1</v>
      </c>
      <c r="E118" s="1">
        <f t="shared" si="6"/>
        <v>33</v>
      </c>
      <c r="F118">
        <v>0</v>
      </c>
      <c r="G118" s="1">
        <f t="shared" si="7"/>
        <v>33</v>
      </c>
      <c r="H118" s="1">
        <f t="shared" si="8"/>
        <v>99</v>
      </c>
      <c r="I118" t="str">
        <f t="shared" si="9"/>
        <v>favorable</v>
      </c>
    </row>
    <row r="119" spans="1:9" x14ac:dyDescent="0.25">
      <c r="A119" t="s">
        <v>2</v>
      </c>
      <c r="B119">
        <v>1</v>
      </c>
      <c r="C119" s="1">
        <f t="shared" si="5"/>
        <v>33</v>
      </c>
      <c r="D119">
        <v>2</v>
      </c>
      <c r="E119" s="1">
        <f t="shared" si="6"/>
        <v>26.4</v>
      </c>
      <c r="F119">
        <v>6</v>
      </c>
      <c r="G119" s="1">
        <f t="shared" si="7"/>
        <v>33</v>
      </c>
      <c r="H119" s="1">
        <f t="shared" si="8"/>
        <v>92.4</v>
      </c>
      <c r="I119" t="str">
        <f t="shared" si="9"/>
        <v>favorable</v>
      </c>
    </row>
    <row r="120" spans="1:9" x14ac:dyDescent="0.25">
      <c r="A120" t="s">
        <v>2</v>
      </c>
      <c r="B120">
        <v>1</v>
      </c>
      <c r="C120" s="1">
        <f t="shared" si="5"/>
        <v>33</v>
      </c>
      <c r="D120">
        <v>3</v>
      </c>
      <c r="E120" s="1">
        <f t="shared" si="6"/>
        <v>19.8</v>
      </c>
      <c r="F120">
        <v>2</v>
      </c>
      <c r="G120" s="1">
        <f t="shared" si="7"/>
        <v>33</v>
      </c>
      <c r="H120" s="1">
        <f t="shared" si="8"/>
        <v>85.8</v>
      </c>
      <c r="I120" t="str">
        <f t="shared" si="9"/>
        <v>favorable</v>
      </c>
    </row>
    <row r="121" spans="1:9" x14ac:dyDescent="0.25">
      <c r="A121" t="s">
        <v>2</v>
      </c>
      <c r="B121">
        <v>2</v>
      </c>
      <c r="C121" s="1">
        <f t="shared" si="5"/>
        <v>26.4</v>
      </c>
      <c r="D121">
        <v>4</v>
      </c>
      <c r="E121" s="1">
        <f t="shared" si="6"/>
        <v>13.2</v>
      </c>
      <c r="F121">
        <v>16</v>
      </c>
      <c r="G121" s="1">
        <f t="shared" si="7"/>
        <v>22</v>
      </c>
      <c r="H121" s="1">
        <f t="shared" si="8"/>
        <v>61.599999999999994</v>
      </c>
      <c r="I121" t="str">
        <f t="shared" si="9"/>
        <v>unfavorable</v>
      </c>
    </row>
    <row r="122" spans="1:9" x14ac:dyDescent="0.25">
      <c r="A122" t="s">
        <v>2</v>
      </c>
      <c r="B122">
        <v>1</v>
      </c>
      <c r="C122" s="1">
        <f t="shared" si="5"/>
        <v>33</v>
      </c>
      <c r="D122">
        <v>4</v>
      </c>
      <c r="E122" s="1">
        <f t="shared" si="6"/>
        <v>13.2</v>
      </c>
      <c r="F122">
        <v>4</v>
      </c>
      <c r="G122" s="1">
        <f t="shared" si="7"/>
        <v>33</v>
      </c>
      <c r="H122" s="1">
        <f t="shared" si="8"/>
        <v>79.2</v>
      </c>
      <c r="I122" t="str">
        <f t="shared" si="9"/>
        <v>unfavorable</v>
      </c>
    </row>
    <row r="123" spans="1:9" x14ac:dyDescent="0.25">
      <c r="A123" t="s">
        <v>2</v>
      </c>
      <c r="B123">
        <v>1</v>
      </c>
      <c r="C123" s="1">
        <f t="shared" si="5"/>
        <v>33</v>
      </c>
      <c r="D123">
        <v>1</v>
      </c>
      <c r="E123" s="1">
        <f t="shared" si="6"/>
        <v>33</v>
      </c>
      <c r="F123">
        <v>0</v>
      </c>
      <c r="G123" s="1">
        <f t="shared" si="7"/>
        <v>33</v>
      </c>
      <c r="H123" s="1">
        <f t="shared" si="8"/>
        <v>99</v>
      </c>
      <c r="I123" t="str">
        <f t="shared" si="9"/>
        <v>favorable</v>
      </c>
    </row>
    <row r="124" spans="1:9" x14ac:dyDescent="0.25">
      <c r="A124" t="s">
        <v>2</v>
      </c>
      <c r="B124">
        <v>1</v>
      </c>
      <c r="C124" s="1">
        <f t="shared" si="5"/>
        <v>33</v>
      </c>
      <c r="D124">
        <v>2</v>
      </c>
      <c r="E124" s="1">
        <f t="shared" si="6"/>
        <v>26.4</v>
      </c>
      <c r="F124">
        <v>0</v>
      </c>
      <c r="G124" s="1">
        <f t="shared" si="7"/>
        <v>33</v>
      </c>
      <c r="H124" s="1">
        <f t="shared" si="8"/>
        <v>92.4</v>
      </c>
      <c r="I124" t="str">
        <f t="shared" si="9"/>
        <v>favorable</v>
      </c>
    </row>
    <row r="125" spans="1:9" x14ac:dyDescent="0.25">
      <c r="A125" t="s">
        <v>2</v>
      </c>
      <c r="B125">
        <v>1</v>
      </c>
      <c r="C125" s="1">
        <f t="shared" si="5"/>
        <v>33</v>
      </c>
      <c r="D125">
        <v>1</v>
      </c>
      <c r="E125" s="1">
        <f t="shared" si="6"/>
        <v>33</v>
      </c>
      <c r="F125">
        <v>12</v>
      </c>
      <c r="G125" s="1">
        <f t="shared" si="7"/>
        <v>22</v>
      </c>
      <c r="H125" s="1">
        <f t="shared" si="8"/>
        <v>88</v>
      </c>
      <c r="I125" t="str">
        <f t="shared" si="9"/>
        <v>favorable</v>
      </c>
    </row>
    <row r="126" spans="1:9" x14ac:dyDescent="0.25">
      <c r="A126" t="s">
        <v>2</v>
      </c>
      <c r="B126">
        <v>1</v>
      </c>
      <c r="C126" s="1">
        <f t="shared" si="5"/>
        <v>33</v>
      </c>
      <c r="D126">
        <v>1</v>
      </c>
      <c r="E126" s="1">
        <f t="shared" si="6"/>
        <v>33</v>
      </c>
      <c r="F126">
        <v>0</v>
      </c>
      <c r="G126" s="1">
        <f t="shared" si="7"/>
        <v>33</v>
      </c>
      <c r="H126" s="1">
        <f t="shared" si="8"/>
        <v>99</v>
      </c>
      <c r="I126" t="str">
        <f t="shared" si="9"/>
        <v>favorable</v>
      </c>
    </row>
    <row r="127" spans="1:9" x14ac:dyDescent="0.25">
      <c r="A127" t="s">
        <v>2</v>
      </c>
      <c r="B127">
        <v>1</v>
      </c>
      <c r="C127" s="1">
        <f t="shared" si="5"/>
        <v>33</v>
      </c>
      <c r="D127">
        <v>1</v>
      </c>
      <c r="E127" s="1">
        <f t="shared" si="6"/>
        <v>33</v>
      </c>
      <c r="F127">
        <v>4</v>
      </c>
      <c r="G127" s="1">
        <f t="shared" si="7"/>
        <v>33</v>
      </c>
      <c r="H127" s="1">
        <f t="shared" si="8"/>
        <v>99</v>
      </c>
      <c r="I127" t="str">
        <f t="shared" si="9"/>
        <v>favorable</v>
      </c>
    </row>
    <row r="128" spans="1:9" x14ac:dyDescent="0.25">
      <c r="A128" t="s">
        <v>2</v>
      </c>
      <c r="B128">
        <v>1</v>
      </c>
      <c r="C128" s="1">
        <f t="shared" si="5"/>
        <v>33</v>
      </c>
      <c r="D128">
        <v>1</v>
      </c>
      <c r="E128" s="1">
        <f t="shared" si="6"/>
        <v>33</v>
      </c>
      <c r="F128">
        <v>4</v>
      </c>
      <c r="G128" s="1">
        <f t="shared" si="7"/>
        <v>33</v>
      </c>
      <c r="H128" s="1">
        <f t="shared" si="8"/>
        <v>99</v>
      </c>
      <c r="I128" t="str">
        <f t="shared" si="9"/>
        <v>favorable</v>
      </c>
    </row>
    <row r="129" spans="1:9" x14ac:dyDescent="0.25">
      <c r="A129" t="s">
        <v>2</v>
      </c>
      <c r="B129">
        <v>1</v>
      </c>
      <c r="C129" s="1">
        <f t="shared" si="5"/>
        <v>33</v>
      </c>
      <c r="D129">
        <v>3</v>
      </c>
      <c r="E129" s="1">
        <f t="shared" si="6"/>
        <v>19.8</v>
      </c>
      <c r="F129">
        <v>2</v>
      </c>
      <c r="G129" s="1">
        <f t="shared" si="7"/>
        <v>33</v>
      </c>
      <c r="H129" s="1">
        <f t="shared" si="8"/>
        <v>85.8</v>
      </c>
      <c r="I129" t="str">
        <f t="shared" si="9"/>
        <v>favorable</v>
      </c>
    </row>
    <row r="130" spans="1:9" x14ac:dyDescent="0.25">
      <c r="A130" t="s">
        <v>2</v>
      </c>
      <c r="B130">
        <v>1</v>
      </c>
      <c r="C130" s="1">
        <f t="shared" ref="C130:C193" si="10">IF(B130=1,33,IF(B130=2,26.4,IF(B130=3,19.8,IF(B130=4,13.2,IF(B130=5,6.6,0)))))</f>
        <v>33</v>
      </c>
      <c r="D130">
        <v>2</v>
      </c>
      <c r="E130" s="1">
        <f t="shared" ref="E130:E193" si="11">IF(D130=1,33,IF(D130=2,26.4,IF(D130=3,19.8,IF(D130=4,13.2,IF(D130=5,6.6,0)))))</f>
        <v>26.4</v>
      </c>
      <c r="F130">
        <v>0</v>
      </c>
      <c r="G130" s="1">
        <f t="shared" ref="G130:G193" si="12">IF(F130&lt;=10,33,IF(AND(F130&gt;10,F130&lt;=21),22,IF(AND(F130&gt;21,F130&lt;=32),11)))</f>
        <v>33</v>
      </c>
      <c r="H130" s="1">
        <f t="shared" ref="H130:H193" si="13">SUM(C130,E130,G130)</f>
        <v>92.4</v>
      </c>
      <c r="I130" t="str">
        <f t="shared" ref="I130:I193" si="14">IF(H130&gt;=85, "favorable", "unfavorable")</f>
        <v>favorable</v>
      </c>
    </row>
    <row r="131" spans="1:9" x14ac:dyDescent="0.25">
      <c r="A131" t="s">
        <v>2</v>
      </c>
      <c r="B131">
        <v>1</v>
      </c>
      <c r="C131" s="1">
        <f t="shared" si="10"/>
        <v>33</v>
      </c>
      <c r="D131">
        <v>2</v>
      </c>
      <c r="E131" s="1">
        <f t="shared" si="11"/>
        <v>26.4</v>
      </c>
      <c r="F131">
        <v>0</v>
      </c>
      <c r="G131" s="1">
        <f t="shared" si="12"/>
        <v>33</v>
      </c>
      <c r="H131" s="1">
        <f t="shared" si="13"/>
        <v>92.4</v>
      </c>
      <c r="I131" t="str">
        <f t="shared" si="14"/>
        <v>favorable</v>
      </c>
    </row>
    <row r="132" spans="1:9" x14ac:dyDescent="0.25">
      <c r="A132" t="s">
        <v>2</v>
      </c>
      <c r="B132">
        <v>1</v>
      </c>
      <c r="C132" s="1">
        <f t="shared" si="10"/>
        <v>33</v>
      </c>
      <c r="D132">
        <v>1</v>
      </c>
      <c r="E132" s="1">
        <f t="shared" si="11"/>
        <v>33</v>
      </c>
      <c r="F132">
        <v>4</v>
      </c>
      <c r="G132" s="1">
        <f t="shared" si="12"/>
        <v>33</v>
      </c>
      <c r="H132" s="1">
        <f t="shared" si="13"/>
        <v>99</v>
      </c>
      <c r="I132" t="str">
        <f t="shared" si="14"/>
        <v>favorable</v>
      </c>
    </row>
    <row r="133" spans="1:9" x14ac:dyDescent="0.25">
      <c r="A133" t="s">
        <v>2</v>
      </c>
      <c r="B133">
        <v>1</v>
      </c>
      <c r="C133" s="1">
        <f t="shared" si="10"/>
        <v>33</v>
      </c>
      <c r="D133">
        <v>2</v>
      </c>
      <c r="E133" s="1">
        <f t="shared" si="11"/>
        <v>26.4</v>
      </c>
      <c r="F133">
        <v>0</v>
      </c>
      <c r="G133" s="1">
        <f t="shared" si="12"/>
        <v>33</v>
      </c>
      <c r="H133" s="1">
        <f t="shared" si="13"/>
        <v>92.4</v>
      </c>
      <c r="I133" t="str">
        <f t="shared" si="14"/>
        <v>favorable</v>
      </c>
    </row>
    <row r="134" spans="1:9" x14ac:dyDescent="0.25">
      <c r="A134" t="s">
        <v>2</v>
      </c>
      <c r="B134">
        <v>1</v>
      </c>
      <c r="C134" s="1">
        <f t="shared" si="10"/>
        <v>33</v>
      </c>
      <c r="D134">
        <v>1</v>
      </c>
      <c r="E134" s="1">
        <f t="shared" si="11"/>
        <v>33</v>
      </c>
      <c r="F134">
        <v>18</v>
      </c>
      <c r="G134" s="1">
        <f t="shared" si="12"/>
        <v>22</v>
      </c>
      <c r="H134" s="1">
        <f t="shared" si="13"/>
        <v>88</v>
      </c>
      <c r="I134" t="str">
        <f t="shared" si="14"/>
        <v>favorable</v>
      </c>
    </row>
    <row r="135" spans="1:9" x14ac:dyDescent="0.25">
      <c r="A135" t="s">
        <v>2</v>
      </c>
      <c r="B135">
        <v>1</v>
      </c>
      <c r="C135" s="1">
        <f t="shared" si="10"/>
        <v>33</v>
      </c>
      <c r="D135">
        <v>1</v>
      </c>
      <c r="E135" s="1">
        <f t="shared" si="11"/>
        <v>33</v>
      </c>
      <c r="F135">
        <v>16</v>
      </c>
      <c r="G135" s="1">
        <f t="shared" si="12"/>
        <v>22</v>
      </c>
      <c r="H135" s="1">
        <f t="shared" si="13"/>
        <v>88</v>
      </c>
      <c r="I135" t="str">
        <f t="shared" si="14"/>
        <v>favorable</v>
      </c>
    </row>
    <row r="136" spans="1:9" x14ac:dyDescent="0.25">
      <c r="A136" t="s">
        <v>2</v>
      </c>
      <c r="B136">
        <v>1</v>
      </c>
      <c r="C136" s="1">
        <f t="shared" si="10"/>
        <v>33</v>
      </c>
      <c r="D136">
        <v>1</v>
      </c>
      <c r="E136" s="1">
        <f t="shared" si="11"/>
        <v>33</v>
      </c>
      <c r="F136">
        <v>14</v>
      </c>
      <c r="G136" s="1">
        <f t="shared" si="12"/>
        <v>22</v>
      </c>
      <c r="H136" s="1">
        <f t="shared" si="13"/>
        <v>88</v>
      </c>
      <c r="I136" t="str">
        <f t="shared" si="14"/>
        <v>favorable</v>
      </c>
    </row>
    <row r="137" spans="1:9" x14ac:dyDescent="0.25">
      <c r="A137" t="s">
        <v>2</v>
      </c>
      <c r="B137">
        <v>1</v>
      </c>
      <c r="C137" s="1">
        <f t="shared" si="10"/>
        <v>33</v>
      </c>
      <c r="D137">
        <v>1</v>
      </c>
      <c r="E137" s="1">
        <f t="shared" si="11"/>
        <v>33</v>
      </c>
      <c r="F137">
        <v>4</v>
      </c>
      <c r="G137" s="1">
        <f t="shared" si="12"/>
        <v>33</v>
      </c>
      <c r="H137" s="1">
        <f t="shared" si="13"/>
        <v>99</v>
      </c>
      <c r="I137" t="str">
        <f t="shared" si="14"/>
        <v>favorable</v>
      </c>
    </row>
    <row r="138" spans="1:9" x14ac:dyDescent="0.25">
      <c r="A138" t="s">
        <v>2</v>
      </c>
      <c r="B138">
        <v>1</v>
      </c>
      <c r="C138" s="1">
        <f t="shared" si="10"/>
        <v>33</v>
      </c>
      <c r="D138">
        <v>2</v>
      </c>
      <c r="E138" s="1">
        <f t="shared" si="11"/>
        <v>26.4</v>
      </c>
      <c r="F138">
        <v>10</v>
      </c>
      <c r="G138" s="1">
        <f t="shared" si="12"/>
        <v>33</v>
      </c>
      <c r="H138" s="1">
        <f t="shared" si="13"/>
        <v>92.4</v>
      </c>
      <c r="I138" t="str">
        <f t="shared" si="14"/>
        <v>favorable</v>
      </c>
    </row>
    <row r="139" spans="1:9" x14ac:dyDescent="0.25">
      <c r="A139" t="s">
        <v>2</v>
      </c>
      <c r="B139">
        <v>1</v>
      </c>
      <c r="C139" s="1">
        <f t="shared" si="10"/>
        <v>33</v>
      </c>
      <c r="D139">
        <v>2</v>
      </c>
      <c r="E139" s="1">
        <f t="shared" si="11"/>
        <v>26.4</v>
      </c>
      <c r="F139">
        <v>4</v>
      </c>
      <c r="G139" s="1">
        <f t="shared" si="12"/>
        <v>33</v>
      </c>
      <c r="H139" s="1">
        <f t="shared" si="13"/>
        <v>92.4</v>
      </c>
      <c r="I139" t="str">
        <f t="shared" si="14"/>
        <v>favorable</v>
      </c>
    </row>
    <row r="140" spans="1:9" x14ac:dyDescent="0.25">
      <c r="A140" t="s">
        <v>2</v>
      </c>
      <c r="B140">
        <v>1</v>
      </c>
      <c r="C140" s="1">
        <f t="shared" si="10"/>
        <v>33</v>
      </c>
      <c r="D140">
        <v>1</v>
      </c>
      <c r="E140" s="1">
        <f t="shared" si="11"/>
        <v>33</v>
      </c>
      <c r="F140">
        <v>2</v>
      </c>
      <c r="G140" s="1">
        <f t="shared" si="12"/>
        <v>33</v>
      </c>
      <c r="H140" s="1">
        <f t="shared" si="13"/>
        <v>99</v>
      </c>
      <c r="I140" t="str">
        <f t="shared" si="14"/>
        <v>favorable</v>
      </c>
    </row>
    <row r="141" spans="1:9" x14ac:dyDescent="0.25">
      <c r="A141" t="s">
        <v>2</v>
      </c>
      <c r="B141">
        <v>1</v>
      </c>
      <c r="C141" s="1">
        <f t="shared" si="10"/>
        <v>33</v>
      </c>
      <c r="D141">
        <v>1</v>
      </c>
      <c r="E141" s="1">
        <f t="shared" si="11"/>
        <v>33</v>
      </c>
      <c r="F141">
        <v>14</v>
      </c>
      <c r="G141" s="1">
        <f t="shared" si="12"/>
        <v>22</v>
      </c>
      <c r="H141" s="1">
        <f t="shared" si="13"/>
        <v>88</v>
      </c>
      <c r="I141" t="str">
        <f t="shared" si="14"/>
        <v>favorable</v>
      </c>
    </row>
    <row r="142" spans="1:9" x14ac:dyDescent="0.25">
      <c r="A142" t="s">
        <v>2</v>
      </c>
      <c r="B142">
        <v>1</v>
      </c>
      <c r="C142" s="1">
        <f t="shared" si="10"/>
        <v>33</v>
      </c>
      <c r="D142">
        <v>1</v>
      </c>
      <c r="E142" s="1">
        <f t="shared" si="11"/>
        <v>33</v>
      </c>
      <c r="F142">
        <v>8</v>
      </c>
      <c r="G142" s="1">
        <f t="shared" si="12"/>
        <v>33</v>
      </c>
      <c r="H142" s="1">
        <f t="shared" si="13"/>
        <v>99</v>
      </c>
      <c r="I142" t="str">
        <f t="shared" si="14"/>
        <v>favorable</v>
      </c>
    </row>
    <row r="143" spans="1:9" x14ac:dyDescent="0.25">
      <c r="A143" t="s">
        <v>2</v>
      </c>
      <c r="B143">
        <v>1</v>
      </c>
      <c r="C143" s="1">
        <f t="shared" si="10"/>
        <v>33</v>
      </c>
      <c r="D143">
        <v>3</v>
      </c>
      <c r="E143" s="1">
        <f t="shared" si="11"/>
        <v>19.8</v>
      </c>
      <c r="F143">
        <v>4</v>
      </c>
      <c r="G143" s="1">
        <f t="shared" si="12"/>
        <v>33</v>
      </c>
      <c r="H143" s="1">
        <f t="shared" si="13"/>
        <v>85.8</v>
      </c>
      <c r="I143" t="str">
        <f t="shared" si="14"/>
        <v>favorable</v>
      </c>
    </row>
    <row r="144" spans="1:9" x14ac:dyDescent="0.25">
      <c r="A144" t="s">
        <v>2</v>
      </c>
      <c r="B144">
        <v>1</v>
      </c>
      <c r="C144" s="1">
        <f t="shared" si="10"/>
        <v>33</v>
      </c>
      <c r="D144">
        <v>1</v>
      </c>
      <c r="E144" s="1">
        <f t="shared" si="11"/>
        <v>33</v>
      </c>
      <c r="F144">
        <v>4</v>
      </c>
      <c r="G144" s="1">
        <f t="shared" si="12"/>
        <v>33</v>
      </c>
      <c r="H144" s="1">
        <f t="shared" si="13"/>
        <v>99</v>
      </c>
      <c r="I144" t="str">
        <f t="shared" si="14"/>
        <v>favorable</v>
      </c>
    </row>
    <row r="145" spans="1:9" x14ac:dyDescent="0.25">
      <c r="A145" t="s">
        <v>2</v>
      </c>
      <c r="B145">
        <v>1</v>
      </c>
      <c r="C145" s="1">
        <f t="shared" si="10"/>
        <v>33</v>
      </c>
      <c r="D145">
        <v>4</v>
      </c>
      <c r="E145" s="1">
        <f t="shared" si="11"/>
        <v>13.2</v>
      </c>
      <c r="F145">
        <v>2</v>
      </c>
      <c r="G145" s="1">
        <f t="shared" si="12"/>
        <v>33</v>
      </c>
      <c r="H145" s="1">
        <f t="shared" si="13"/>
        <v>79.2</v>
      </c>
      <c r="I145" t="str">
        <f t="shared" si="14"/>
        <v>unfavorable</v>
      </c>
    </row>
    <row r="146" spans="1:9" x14ac:dyDescent="0.25">
      <c r="A146" t="s">
        <v>2</v>
      </c>
      <c r="B146">
        <v>2</v>
      </c>
      <c r="C146" s="1">
        <f t="shared" si="10"/>
        <v>26.4</v>
      </c>
      <c r="D146">
        <v>3</v>
      </c>
      <c r="E146" s="1">
        <f t="shared" si="11"/>
        <v>19.8</v>
      </c>
      <c r="F146">
        <v>10</v>
      </c>
      <c r="G146" s="1">
        <f t="shared" si="12"/>
        <v>33</v>
      </c>
      <c r="H146" s="1">
        <f t="shared" si="13"/>
        <v>79.2</v>
      </c>
      <c r="I146" t="str">
        <f t="shared" si="14"/>
        <v>unfavorable</v>
      </c>
    </row>
    <row r="147" spans="1:9" x14ac:dyDescent="0.25">
      <c r="A147" t="s">
        <v>2</v>
      </c>
      <c r="B147">
        <v>1</v>
      </c>
      <c r="C147" s="1">
        <f t="shared" si="10"/>
        <v>33</v>
      </c>
      <c r="D147">
        <v>1</v>
      </c>
      <c r="E147" s="1">
        <f t="shared" si="11"/>
        <v>33</v>
      </c>
      <c r="F147">
        <v>10</v>
      </c>
      <c r="G147" s="1">
        <f t="shared" si="12"/>
        <v>33</v>
      </c>
      <c r="H147" s="1">
        <f t="shared" si="13"/>
        <v>99</v>
      </c>
      <c r="I147" t="str">
        <f t="shared" si="14"/>
        <v>favorable</v>
      </c>
    </row>
    <row r="148" spans="1:9" x14ac:dyDescent="0.25">
      <c r="A148" t="s">
        <v>2</v>
      </c>
      <c r="B148">
        <v>1</v>
      </c>
      <c r="C148" s="1">
        <f t="shared" si="10"/>
        <v>33</v>
      </c>
      <c r="D148">
        <v>1</v>
      </c>
      <c r="E148" s="1">
        <f t="shared" si="11"/>
        <v>33</v>
      </c>
      <c r="F148">
        <v>10</v>
      </c>
      <c r="G148" s="1">
        <f t="shared" si="12"/>
        <v>33</v>
      </c>
      <c r="H148" s="1">
        <f t="shared" si="13"/>
        <v>99</v>
      </c>
      <c r="I148" t="str">
        <f t="shared" si="14"/>
        <v>favorable</v>
      </c>
    </row>
    <row r="149" spans="1:9" x14ac:dyDescent="0.25">
      <c r="A149" t="s">
        <v>2</v>
      </c>
      <c r="B149">
        <v>1</v>
      </c>
      <c r="C149" s="1">
        <f t="shared" si="10"/>
        <v>33</v>
      </c>
      <c r="D149">
        <v>2</v>
      </c>
      <c r="E149" s="1">
        <f t="shared" si="11"/>
        <v>26.4</v>
      </c>
      <c r="F149">
        <v>4</v>
      </c>
      <c r="G149" s="1">
        <f t="shared" si="12"/>
        <v>33</v>
      </c>
      <c r="H149" s="1">
        <f t="shared" si="13"/>
        <v>92.4</v>
      </c>
      <c r="I149" t="str">
        <f t="shared" si="14"/>
        <v>favorable</v>
      </c>
    </row>
    <row r="150" spans="1:9" x14ac:dyDescent="0.25">
      <c r="A150" t="s">
        <v>2</v>
      </c>
      <c r="B150">
        <v>1</v>
      </c>
      <c r="C150" s="1">
        <f t="shared" si="10"/>
        <v>33</v>
      </c>
      <c r="D150">
        <v>3</v>
      </c>
      <c r="E150" s="1">
        <f t="shared" si="11"/>
        <v>19.8</v>
      </c>
      <c r="F150">
        <v>2</v>
      </c>
      <c r="G150" s="1">
        <f t="shared" si="12"/>
        <v>33</v>
      </c>
      <c r="H150" s="1">
        <f t="shared" si="13"/>
        <v>85.8</v>
      </c>
      <c r="I150" t="str">
        <f t="shared" si="14"/>
        <v>favorable</v>
      </c>
    </row>
    <row r="151" spans="1:9" x14ac:dyDescent="0.25">
      <c r="A151" t="s">
        <v>2</v>
      </c>
      <c r="B151">
        <v>1</v>
      </c>
      <c r="C151" s="1">
        <f t="shared" si="10"/>
        <v>33</v>
      </c>
      <c r="D151">
        <v>1</v>
      </c>
      <c r="E151" s="1">
        <f t="shared" si="11"/>
        <v>33</v>
      </c>
      <c r="F151">
        <v>2</v>
      </c>
      <c r="G151" s="1">
        <f t="shared" si="12"/>
        <v>33</v>
      </c>
      <c r="H151" s="1">
        <f t="shared" si="13"/>
        <v>99</v>
      </c>
      <c r="I151" t="str">
        <f t="shared" si="14"/>
        <v>favorable</v>
      </c>
    </row>
    <row r="152" spans="1:9" x14ac:dyDescent="0.25">
      <c r="A152" t="s">
        <v>2</v>
      </c>
      <c r="B152">
        <v>1</v>
      </c>
      <c r="C152" s="1">
        <f t="shared" si="10"/>
        <v>33</v>
      </c>
      <c r="D152">
        <v>1</v>
      </c>
      <c r="E152" s="1">
        <f t="shared" si="11"/>
        <v>33</v>
      </c>
      <c r="F152">
        <v>0</v>
      </c>
      <c r="G152" s="1">
        <f t="shared" si="12"/>
        <v>33</v>
      </c>
      <c r="H152" s="1">
        <f t="shared" si="13"/>
        <v>99</v>
      </c>
      <c r="I152" t="str">
        <f t="shared" si="14"/>
        <v>favorable</v>
      </c>
    </row>
    <row r="153" spans="1:9" x14ac:dyDescent="0.25">
      <c r="A153" t="s">
        <v>2</v>
      </c>
      <c r="B153">
        <v>1</v>
      </c>
      <c r="C153" s="1">
        <f t="shared" si="10"/>
        <v>33</v>
      </c>
      <c r="D153">
        <v>3</v>
      </c>
      <c r="E153" s="1">
        <f t="shared" si="11"/>
        <v>19.8</v>
      </c>
      <c r="F153">
        <v>2</v>
      </c>
      <c r="G153" s="1">
        <f t="shared" si="12"/>
        <v>33</v>
      </c>
      <c r="H153" s="1">
        <f t="shared" si="13"/>
        <v>85.8</v>
      </c>
      <c r="I153" t="str">
        <f t="shared" si="14"/>
        <v>favorable</v>
      </c>
    </row>
    <row r="154" spans="1:9" x14ac:dyDescent="0.25">
      <c r="A154" t="s">
        <v>2</v>
      </c>
      <c r="B154">
        <v>2</v>
      </c>
      <c r="C154" s="1">
        <f t="shared" si="10"/>
        <v>26.4</v>
      </c>
      <c r="D154">
        <v>3</v>
      </c>
      <c r="E154" s="1">
        <f t="shared" si="11"/>
        <v>19.8</v>
      </c>
      <c r="F154">
        <v>4</v>
      </c>
      <c r="G154" s="1">
        <f t="shared" si="12"/>
        <v>33</v>
      </c>
      <c r="H154" s="1">
        <f t="shared" si="13"/>
        <v>79.2</v>
      </c>
      <c r="I154" t="str">
        <f t="shared" si="14"/>
        <v>unfavorable</v>
      </c>
    </row>
    <row r="155" spans="1:9" x14ac:dyDescent="0.25">
      <c r="A155" t="s">
        <v>2</v>
      </c>
      <c r="B155">
        <v>1</v>
      </c>
      <c r="C155" s="1">
        <f t="shared" si="10"/>
        <v>33</v>
      </c>
      <c r="D155">
        <v>1</v>
      </c>
      <c r="E155" s="1">
        <f t="shared" si="11"/>
        <v>33</v>
      </c>
      <c r="F155">
        <v>4</v>
      </c>
      <c r="G155" s="1">
        <f t="shared" si="12"/>
        <v>33</v>
      </c>
      <c r="H155" s="1">
        <f t="shared" si="13"/>
        <v>99</v>
      </c>
      <c r="I155" t="str">
        <f t="shared" si="14"/>
        <v>favorable</v>
      </c>
    </row>
    <row r="156" spans="1:9" x14ac:dyDescent="0.25">
      <c r="A156" t="s">
        <v>2</v>
      </c>
      <c r="B156">
        <v>1</v>
      </c>
      <c r="C156" s="1">
        <f t="shared" si="10"/>
        <v>33</v>
      </c>
      <c r="D156">
        <v>1</v>
      </c>
      <c r="E156" s="1">
        <f t="shared" si="11"/>
        <v>33</v>
      </c>
      <c r="F156">
        <v>2</v>
      </c>
      <c r="G156" s="1">
        <f t="shared" si="12"/>
        <v>33</v>
      </c>
      <c r="H156" s="1">
        <f t="shared" si="13"/>
        <v>99</v>
      </c>
      <c r="I156" t="str">
        <f t="shared" si="14"/>
        <v>favorable</v>
      </c>
    </row>
    <row r="157" spans="1:9" x14ac:dyDescent="0.25">
      <c r="A157" t="s">
        <v>2</v>
      </c>
      <c r="B157">
        <v>1</v>
      </c>
      <c r="C157" s="1">
        <f t="shared" si="10"/>
        <v>33</v>
      </c>
      <c r="D157">
        <v>2</v>
      </c>
      <c r="E157" s="1">
        <f t="shared" si="11"/>
        <v>26.4</v>
      </c>
      <c r="F157">
        <v>8</v>
      </c>
      <c r="G157" s="1">
        <f t="shared" si="12"/>
        <v>33</v>
      </c>
      <c r="H157" s="1">
        <f t="shared" si="13"/>
        <v>92.4</v>
      </c>
      <c r="I157" t="str">
        <f t="shared" si="14"/>
        <v>favorable</v>
      </c>
    </row>
    <row r="158" spans="1:9" x14ac:dyDescent="0.25">
      <c r="A158" t="s">
        <v>2</v>
      </c>
      <c r="B158">
        <v>1</v>
      </c>
      <c r="C158" s="1">
        <f t="shared" si="10"/>
        <v>33</v>
      </c>
      <c r="D158">
        <v>3</v>
      </c>
      <c r="E158" s="1">
        <f t="shared" si="11"/>
        <v>19.8</v>
      </c>
      <c r="F158">
        <v>2</v>
      </c>
      <c r="G158" s="1">
        <f t="shared" si="12"/>
        <v>33</v>
      </c>
      <c r="H158" s="1">
        <f t="shared" si="13"/>
        <v>85.8</v>
      </c>
      <c r="I158" t="str">
        <f t="shared" si="14"/>
        <v>favorable</v>
      </c>
    </row>
    <row r="159" spans="1:9" x14ac:dyDescent="0.25">
      <c r="A159" t="s">
        <v>2</v>
      </c>
      <c r="B159">
        <v>1</v>
      </c>
      <c r="C159" s="1">
        <f t="shared" si="10"/>
        <v>33</v>
      </c>
      <c r="D159">
        <v>1</v>
      </c>
      <c r="E159" s="1">
        <f t="shared" si="11"/>
        <v>33</v>
      </c>
      <c r="F159">
        <v>2</v>
      </c>
      <c r="G159" s="1">
        <f t="shared" si="12"/>
        <v>33</v>
      </c>
      <c r="H159" s="1">
        <f t="shared" si="13"/>
        <v>99</v>
      </c>
      <c r="I159" t="str">
        <f t="shared" si="14"/>
        <v>favorable</v>
      </c>
    </row>
    <row r="160" spans="1:9" x14ac:dyDescent="0.25">
      <c r="A160" t="s">
        <v>2</v>
      </c>
      <c r="B160">
        <v>1</v>
      </c>
      <c r="C160" s="1">
        <f t="shared" si="10"/>
        <v>33</v>
      </c>
      <c r="D160">
        <v>1</v>
      </c>
      <c r="E160" s="1">
        <f t="shared" si="11"/>
        <v>33</v>
      </c>
      <c r="F160">
        <v>0</v>
      </c>
      <c r="G160" s="1">
        <f t="shared" si="12"/>
        <v>33</v>
      </c>
      <c r="H160" s="1">
        <f t="shared" si="13"/>
        <v>99</v>
      </c>
      <c r="I160" t="str">
        <f t="shared" si="14"/>
        <v>favorable</v>
      </c>
    </row>
    <row r="161" spans="1:9" x14ac:dyDescent="0.25">
      <c r="A161" t="s">
        <v>2</v>
      </c>
      <c r="B161">
        <v>2</v>
      </c>
      <c r="C161" s="1">
        <f t="shared" si="10"/>
        <v>26.4</v>
      </c>
      <c r="D161">
        <v>2</v>
      </c>
      <c r="E161" s="1">
        <f t="shared" si="11"/>
        <v>26.4</v>
      </c>
      <c r="F161">
        <v>8</v>
      </c>
      <c r="G161" s="1">
        <f t="shared" si="12"/>
        <v>33</v>
      </c>
      <c r="H161" s="1">
        <f t="shared" si="13"/>
        <v>85.8</v>
      </c>
      <c r="I161" t="str">
        <f t="shared" si="14"/>
        <v>favorable</v>
      </c>
    </row>
    <row r="162" spans="1:9" x14ac:dyDescent="0.25">
      <c r="A162" t="s">
        <v>2</v>
      </c>
      <c r="B162">
        <v>1</v>
      </c>
      <c r="C162" s="1">
        <f t="shared" si="10"/>
        <v>33</v>
      </c>
      <c r="D162">
        <v>2</v>
      </c>
      <c r="E162" s="1">
        <f t="shared" si="11"/>
        <v>26.4</v>
      </c>
      <c r="F162">
        <v>12</v>
      </c>
      <c r="G162" s="1">
        <f t="shared" si="12"/>
        <v>22</v>
      </c>
      <c r="H162" s="1">
        <f t="shared" si="13"/>
        <v>81.400000000000006</v>
      </c>
      <c r="I162" t="str">
        <f t="shared" si="14"/>
        <v>unfavorable</v>
      </c>
    </row>
    <row r="163" spans="1:9" x14ac:dyDescent="0.25">
      <c r="A163" t="s">
        <v>2</v>
      </c>
      <c r="B163">
        <v>3</v>
      </c>
      <c r="C163" s="1">
        <f t="shared" si="10"/>
        <v>19.8</v>
      </c>
      <c r="D163">
        <v>3</v>
      </c>
      <c r="E163" s="1">
        <f t="shared" si="11"/>
        <v>19.8</v>
      </c>
      <c r="F163">
        <v>16</v>
      </c>
      <c r="G163" s="1">
        <f t="shared" si="12"/>
        <v>22</v>
      </c>
      <c r="H163" s="1">
        <f t="shared" si="13"/>
        <v>61.6</v>
      </c>
      <c r="I163" t="str">
        <f t="shared" si="14"/>
        <v>unfavorable</v>
      </c>
    </row>
    <row r="164" spans="1:9" x14ac:dyDescent="0.25">
      <c r="A164" t="s">
        <v>2</v>
      </c>
      <c r="B164">
        <v>1</v>
      </c>
      <c r="C164" s="1">
        <f t="shared" si="10"/>
        <v>33</v>
      </c>
      <c r="D164">
        <v>3</v>
      </c>
      <c r="E164" s="1">
        <f t="shared" si="11"/>
        <v>19.8</v>
      </c>
      <c r="F164">
        <v>10</v>
      </c>
      <c r="G164" s="1">
        <f t="shared" si="12"/>
        <v>33</v>
      </c>
      <c r="H164" s="1">
        <f t="shared" si="13"/>
        <v>85.8</v>
      </c>
      <c r="I164" t="str">
        <f t="shared" si="14"/>
        <v>favorable</v>
      </c>
    </row>
    <row r="165" spans="1:9" x14ac:dyDescent="0.25">
      <c r="A165" t="s">
        <v>2</v>
      </c>
      <c r="B165">
        <v>1</v>
      </c>
      <c r="C165" s="1">
        <f t="shared" si="10"/>
        <v>33</v>
      </c>
      <c r="D165">
        <v>1</v>
      </c>
      <c r="E165" s="1">
        <f t="shared" si="11"/>
        <v>33</v>
      </c>
      <c r="F165">
        <v>2</v>
      </c>
      <c r="G165" s="1">
        <f t="shared" si="12"/>
        <v>33</v>
      </c>
      <c r="H165" s="1">
        <f t="shared" si="13"/>
        <v>99</v>
      </c>
      <c r="I165" t="str">
        <f t="shared" si="14"/>
        <v>favorable</v>
      </c>
    </row>
    <row r="166" spans="1:9" x14ac:dyDescent="0.25">
      <c r="A166" t="s">
        <v>2</v>
      </c>
      <c r="B166">
        <v>1</v>
      </c>
      <c r="C166" s="1">
        <f t="shared" si="10"/>
        <v>33</v>
      </c>
      <c r="D166">
        <v>2</v>
      </c>
      <c r="E166" s="1">
        <f t="shared" si="11"/>
        <v>26.4</v>
      </c>
      <c r="F166">
        <v>8</v>
      </c>
      <c r="G166" s="1">
        <f t="shared" si="12"/>
        <v>33</v>
      </c>
      <c r="H166" s="1">
        <f t="shared" si="13"/>
        <v>92.4</v>
      </c>
      <c r="I166" t="str">
        <f t="shared" si="14"/>
        <v>favorable</v>
      </c>
    </row>
    <row r="167" spans="1:9" x14ac:dyDescent="0.25">
      <c r="A167" t="s">
        <v>2</v>
      </c>
      <c r="B167">
        <v>1</v>
      </c>
      <c r="C167" s="1">
        <f t="shared" si="10"/>
        <v>33</v>
      </c>
      <c r="D167">
        <v>1</v>
      </c>
      <c r="E167" s="1">
        <f t="shared" si="11"/>
        <v>33</v>
      </c>
      <c r="F167">
        <v>6</v>
      </c>
      <c r="G167" s="1">
        <f t="shared" si="12"/>
        <v>33</v>
      </c>
      <c r="H167" s="1">
        <f t="shared" si="13"/>
        <v>99</v>
      </c>
      <c r="I167" t="str">
        <f t="shared" si="14"/>
        <v>favorable</v>
      </c>
    </row>
    <row r="168" spans="1:9" x14ac:dyDescent="0.25">
      <c r="A168" t="s">
        <v>2</v>
      </c>
      <c r="B168">
        <v>2</v>
      </c>
      <c r="C168" s="1">
        <f t="shared" si="10"/>
        <v>26.4</v>
      </c>
      <c r="D168">
        <v>3</v>
      </c>
      <c r="E168" s="1">
        <f t="shared" si="11"/>
        <v>19.8</v>
      </c>
      <c r="F168">
        <v>6</v>
      </c>
      <c r="G168" s="1">
        <f t="shared" si="12"/>
        <v>33</v>
      </c>
      <c r="H168" s="1">
        <f t="shared" si="13"/>
        <v>79.2</v>
      </c>
      <c r="I168" t="str">
        <f t="shared" si="14"/>
        <v>unfavorable</v>
      </c>
    </row>
    <row r="169" spans="1:9" x14ac:dyDescent="0.25">
      <c r="A169" t="s">
        <v>2</v>
      </c>
      <c r="B169">
        <v>1</v>
      </c>
      <c r="C169" s="1">
        <f t="shared" si="10"/>
        <v>33</v>
      </c>
      <c r="D169">
        <v>1</v>
      </c>
      <c r="E169" s="1">
        <f t="shared" si="11"/>
        <v>33</v>
      </c>
      <c r="F169">
        <v>15</v>
      </c>
      <c r="G169" s="1">
        <f t="shared" si="12"/>
        <v>22</v>
      </c>
      <c r="H169" s="1">
        <f t="shared" si="13"/>
        <v>88</v>
      </c>
      <c r="I169" t="str">
        <f t="shared" si="14"/>
        <v>favorable</v>
      </c>
    </row>
    <row r="170" spans="1:9" x14ac:dyDescent="0.25">
      <c r="A170" t="s">
        <v>2</v>
      </c>
      <c r="B170">
        <v>1</v>
      </c>
      <c r="C170" s="1">
        <f t="shared" si="10"/>
        <v>33</v>
      </c>
      <c r="D170">
        <v>1</v>
      </c>
      <c r="E170" s="1">
        <f t="shared" si="11"/>
        <v>33</v>
      </c>
      <c r="F170">
        <v>2</v>
      </c>
      <c r="G170" s="1">
        <f t="shared" si="12"/>
        <v>33</v>
      </c>
      <c r="H170" s="1">
        <f t="shared" si="13"/>
        <v>99</v>
      </c>
      <c r="I170" t="str">
        <f t="shared" si="14"/>
        <v>favorable</v>
      </c>
    </row>
    <row r="171" spans="1:9" x14ac:dyDescent="0.25">
      <c r="A171" t="s">
        <v>2</v>
      </c>
      <c r="B171">
        <v>1</v>
      </c>
      <c r="C171" s="1">
        <f t="shared" si="10"/>
        <v>33</v>
      </c>
      <c r="D171">
        <v>1</v>
      </c>
      <c r="E171" s="1">
        <f t="shared" si="11"/>
        <v>33</v>
      </c>
      <c r="F171">
        <v>8</v>
      </c>
      <c r="G171" s="1">
        <f t="shared" si="12"/>
        <v>33</v>
      </c>
      <c r="H171" s="1">
        <f t="shared" si="13"/>
        <v>99</v>
      </c>
      <c r="I171" t="str">
        <f t="shared" si="14"/>
        <v>favorable</v>
      </c>
    </row>
    <row r="172" spans="1:9" x14ac:dyDescent="0.25">
      <c r="A172" t="s">
        <v>2</v>
      </c>
      <c r="B172">
        <v>4</v>
      </c>
      <c r="C172" s="1">
        <f t="shared" si="10"/>
        <v>13.2</v>
      </c>
      <c r="D172">
        <v>3</v>
      </c>
      <c r="E172" s="1">
        <f t="shared" si="11"/>
        <v>19.8</v>
      </c>
      <c r="F172">
        <v>0</v>
      </c>
      <c r="G172" s="1">
        <f t="shared" si="12"/>
        <v>33</v>
      </c>
      <c r="H172" s="1">
        <f t="shared" si="13"/>
        <v>66</v>
      </c>
      <c r="I172" t="str">
        <f t="shared" si="14"/>
        <v>unfavorable</v>
      </c>
    </row>
    <row r="173" spans="1:9" x14ac:dyDescent="0.25">
      <c r="A173" t="s">
        <v>2</v>
      </c>
      <c r="B173">
        <v>1</v>
      </c>
      <c r="C173" s="1">
        <f t="shared" si="10"/>
        <v>33</v>
      </c>
      <c r="D173">
        <v>1</v>
      </c>
      <c r="E173" s="1">
        <f t="shared" si="11"/>
        <v>33</v>
      </c>
      <c r="F173">
        <v>2</v>
      </c>
      <c r="G173" s="1">
        <f t="shared" si="12"/>
        <v>33</v>
      </c>
      <c r="H173" s="1">
        <f t="shared" si="13"/>
        <v>99</v>
      </c>
      <c r="I173" t="str">
        <f t="shared" si="14"/>
        <v>favorable</v>
      </c>
    </row>
    <row r="174" spans="1:9" x14ac:dyDescent="0.25">
      <c r="A174" t="s">
        <v>2</v>
      </c>
      <c r="B174">
        <v>1</v>
      </c>
      <c r="C174" s="1">
        <f t="shared" si="10"/>
        <v>33</v>
      </c>
      <c r="D174">
        <v>1</v>
      </c>
      <c r="E174" s="1">
        <f t="shared" si="11"/>
        <v>33</v>
      </c>
      <c r="F174">
        <v>0</v>
      </c>
      <c r="G174" s="1">
        <f t="shared" si="12"/>
        <v>33</v>
      </c>
      <c r="H174" s="1">
        <f t="shared" si="13"/>
        <v>99</v>
      </c>
      <c r="I174" t="str">
        <f t="shared" si="14"/>
        <v>favorable</v>
      </c>
    </row>
    <row r="175" spans="1:9" x14ac:dyDescent="0.25">
      <c r="A175" t="s">
        <v>2</v>
      </c>
      <c r="B175">
        <v>1</v>
      </c>
      <c r="C175" s="1">
        <f t="shared" si="10"/>
        <v>33</v>
      </c>
      <c r="D175">
        <v>2</v>
      </c>
      <c r="E175" s="1">
        <f t="shared" si="11"/>
        <v>26.4</v>
      </c>
      <c r="F175">
        <v>12</v>
      </c>
      <c r="G175" s="1">
        <f t="shared" si="12"/>
        <v>22</v>
      </c>
      <c r="H175" s="1">
        <f t="shared" si="13"/>
        <v>81.400000000000006</v>
      </c>
      <c r="I175" t="str">
        <f t="shared" si="14"/>
        <v>unfavorable</v>
      </c>
    </row>
    <row r="176" spans="1:9" x14ac:dyDescent="0.25">
      <c r="A176" t="s">
        <v>2</v>
      </c>
      <c r="B176">
        <v>1</v>
      </c>
      <c r="C176" s="1">
        <f t="shared" si="10"/>
        <v>33</v>
      </c>
      <c r="D176">
        <v>1</v>
      </c>
      <c r="E176" s="1">
        <f t="shared" si="11"/>
        <v>33</v>
      </c>
      <c r="F176">
        <v>10</v>
      </c>
      <c r="G176" s="1">
        <f t="shared" si="12"/>
        <v>33</v>
      </c>
      <c r="H176" s="1">
        <f t="shared" si="13"/>
        <v>99</v>
      </c>
      <c r="I176" t="str">
        <f t="shared" si="14"/>
        <v>favorable</v>
      </c>
    </row>
    <row r="177" spans="1:9" x14ac:dyDescent="0.25">
      <c r="A177" t="s">
        <v>2</v>
      </c>
      <c r="B177">
        <v>1</v>
      </c>
      <c r="C177" s="1">
        <f t="shared" si="10"/>
        <v>33</v>
      </c>
      <c r="D177">
        <v>2</v>
      </c>
      <c r="E177" s="1">
        <f t="shared" si="11"/>
        <v>26.4</v>
      </c>
      <c r="F177">
        <v>0</v>
      </c>
      <c r="G177" s="1">
        <f t="shared" si="12"/>
        <v>33</v>
      </c>
      <c r="H177" s="1">
        <f t="shared" si="13"/>
        <v>92.4</v>
      </c>
      <c r="I177" t="str">
        <f t="shared" si="14"/>
        <v>favorable</v>
      </c>
    </row>
    <row r="178" spans="1:9" x14ac:dyDescent="0.25">
      <c r="A178" t="s">
        <v>2</v>
      </c>
      <c r="B178">
        <v>1</v>
      </c>
      <c r="C178" s="1">
        <f t="shared" si="10"/>
        <v>33</v>
      </c>
      <c r="D178">
        <v>1</v>
      </c>
      <c r="E178" s="1">
        <f t="shared" si="11"/>
        <v>33</v>
      </c>
      <c r="F178">
        <v>0</v>
      </c>
      <c r="G178" s="1">
        <f t="shared" si="12"/>
        <v>33</v>
      </c>
      <c r="H178" s="1">
        <f t="shared" si="13"/>
        <v>99</v>
      </c>
      <c r="I178" t="str">
        <f t="shared" si="14"/>
        <v>favorable</v>
      </c>
    </row>
    <row r="179" spans="1:9" x14ac:dyDescent="0.25">
      <c r="A179" t="s">
        <v>2</v>
      </c>
      <c r="B179">
        <v>1</v>
      </c>
      <c r="C179" s="1">
        <f t="shared" si="10"/>
        <v>33</v>
      </c>
      <c r="D179">
        <v>2</v>
      </c>
      <c r="E179" s="1">
        <f t="shared" si="11"/>
        <v>26.4</v>
      </c>
      <c r="F179">
        <v>0</v>
      </c>
      <c r="G179" s="1">
        <f t="shared" si="12"/>
        <v>33</v>
      </c>
      <c r="H179" s="1">
        <f t="shared" si="13"/>
        <v>92.4</v>
      </c>
      <c r="I179" t="str">
        <f t="shared" si="14"/>
        <v>favorable</v>
      </c>
    </row>
    <row r="180" spans="1:9" x14ac:dyDescent="0.25">
      <c r="A180" t="s">
        <v>2</v>
      </c>
      <c r="B180">
        <v>1</v>
      </c>
      <c r="C180" s="1">
        <f t="shared" si="10"/>
        <v>33</v>
      </c>
      <c r="D180">
        <v>1</v>
      </c>
      <c r="E180" s="1">
        <f t="shared" si="11"/>
        <v>33</v>
      </c>
      <c r="F180">
        <v>0</v>
      </c>
      <c r="G180" s="1">
        <f t="shared" si="12"/>
        <v>33</v>
      </c>
      <c r="H180" s="1">
        <f t="shared" si="13"/>
        <v>99</v>
      </c>
      <c r="I180" t="str">
        <f t="shared" si="14"/>
        <v>favorable</v>
      </c>
    </row>
    <row r="181" spans="1:9" x14ac:dyDescent="0.25">
      <c r="A181" t="s">
        <v>2</v>
      </c>
      <c r="B181">
        <v>2</v>
      </c>
      <c r="C181" s="1">
        <f t="shared" si="10"/>
        <v>26.4</v>
      </c>
      <c r="D181">
        <v>3</v>
      </c>
      <c r="E181" s="1">
        <f t="shared" si="11"/>
        <v>19.8</v>
      </c>
      <c r="F181">
        <v>2</v>
      </c>
      <c r="G181" s="1">
        <f t="shared" si="12"/>
        <v>33</v>
      </c>
      <c r="H181" s="1">
        <f t="shared" si="13"/>
        <v>79.2</v>
      </c>
      <c r="I181" t="str">
        <f t="shared" si="14"/>
        <v>unfavorable</v>
      </c>
    </row>
    <row r="182" spans="1:9" x14ac:dyDescent="0.25">
      <c r="A182" t="s">
        <v>2</v>
      </c>
      <c r="B182">
        <v>1</v>
      </c>
      <c r="C182" s="1">
        <f t="shared" si="10"/>
        <v>33</v>
      </c>
      <c r="D182">
        <v>2</v>
      </c>
      <c r="E182" s="1">
        <f t="shared" si="11"/>
        <v>26.4</v>
      </c>
      <c r="F182">
        <v>0</v>
      </c>
      <c r="G182" s="1">
        <f t="shared" si="12"/>
        <v>33</v>
      </c>
      <c r="H182" s="1">
        <f t="shared" si="13"/>
        <v>92.4</v>
      </c>
      <c r="I182" t="str">
        <f t="shared" si="14"/>
        <v>favorable</v>
      </c>
    </row>
    <row r="183" spans="1:9" x14ac:dyDescent="0.25">
      <c r="A183" t="s">
        <v>2</v>
      </c>
      <c r="B183">
        <v>1</v>
      </c>
      <c r="C183" s="1">
        <f t="shared" si="10"/>
        <v>33</v>
      </c>
      <c r="D183">
        <v>1</v>
      </c>
      <c r="E183" s="1">
        <f t="shared" si="11"/>
        <v>33</v>
      </c>
      <c r="F183">
        <v>0</v>
      </c>
      <c r="G183" s="1">
        <f t="shared" si="12"/>
        <v>33</v>
      </c>
      <c r="H183" s="1">
        <f t="shared" si="13"/>
        <v>99</v>
      </c>
      <c r="I183" t="str">
        <f t="shared" si="14"/>
        <v>favorable</v>
      </c>
    </row>
    <row r="184" spans="1:9" x14ac:dyDescent="0.25">
      <c r="A184" t="s">
        <v>2</v>
      </c>
      <c r="B184">
        <v>1</v>
      </c>
      <c r="C184" s="1">
        <f t="shared" si="10"/>
        <v>33</v>
      </c>
      <c r="D184">
        <v>1</v>
      </c>
      <c r="E184" s="1">
        <f t="shared" si="11"/>
        <v>33</v>
      </c>
      <c r="F184">
        <v>0</v>
      </c>
      <c r="G184" s="1">
        <f t="shared" si="12"/>
        <v>33</v>
      </c>
      <c r="H184" s="1">
        <f t="shared" si="13"/>
        <v>99</v>
      </c>
      <c r="I184" t="str">
        <f t="shared" si="14"/>
        <v>favorable</v>
      </c>
    </row>
    <row r="185" spans="1:9" x14ac:dyDescent="0.25">
      <c r="A185" t="s">
        <v>2</v>
      </c>
      <c r="B185">
        <v>1</v>
      </c>
      <c r="C185" s="1">
        <f t="shared" si="10"/>
        <v>33</v>
      </c>
      <c r="D185">
        <v>1</v>
      </c>
      <c r="E185" s="1">
        <f t="shared" si="11"/>
        <v>33</v>
      </c>
      <c r="F185">
        <v>0</v>
      </c>
      <c r="G185" s="1">
        <f t="shared" si="12"/>
        <v>33</v>
      </c>
      <c r="H185" s="1">
        <f t="shared" si="13"/>
        <v>99</v>
      </c>
      <c r="I185" t="str">
        <f t="shared" si="14"/>
        <v>favorable</v>
      </c>
    </row>
    <row r="186" spans="1:9" x14ac:dyDescent="0.25">
      <c r="A186" t="s">
        <v>2</v>
      </c>
      <c r="B186">
        <v>1</v>
      </c>
      <c r="C186" s="1">
        <f t="shared" si="10"/>
        <v>33</v>
      </c>
      <c r="D186">
        <v>1</v>
      </c>
      <c r="E186" s="1">
        <f t="shared" si="11"/>
        <v>33</v>
      </c>
      <c r="F186">
        <v>0</v>
      </c>
      <c r="G186" s="1">
        <f t="shared" si="12"/>
        <v>33</v>
      </c>
      <c r="H186" s="1">
        <f t="shared" si="13"/>
        <v>99</v>
      </c>
      <c r="I186" t="str">
        <f t="shared" si="14"/>
        <v>favorable</v>
      </c>
    </row>
    <row r="187" spans="1:9" x14ac:dyDescent="0.25">
      <c r="A187" t="s">
        <v>2</v>
      </c>
      <c r="B187">
        <v>1</v>
      </c>
      <c r="C187" s="1">
        <f t="shared" si="10"/>
        <v>33</v>
      </c>
      <c r="D187">
        <v>2</v>
      </c>
      <c r="E187" s="1">
        <f t="shared" si="11"/>
        <v>26.4</v>
      </c>
      <c r="F187">
        <v>0</v>
      </c>
      <c r="G187" s="1">
        <f t="shared" si="12"/>
        <v>33</v>
      </c>
      <c r="H187" s="1">
        <f t="shared" si="13"/>
        <v>92.4</v>
      </c>
      <c r="I187" t="str">
        <f t="shared" si="14"/>
        <v>favorable</v>
      </c>
    </row>
    <row r="188" spans="1:9" x14ac:dyDescent="0.25">
      <c r="A188" t="s">
        <v>2</v>
      </c>
      <c r="B188">
        <v>1</v>
      </c>
      <c r="C188" s="1">
        <f t="shared" si="10"/>
        <v>33</v>
      </c>
      <c r="D188">
        <v>2</v>
      </c>
      <c r="E188" s="1">
        <f t="shared" si="11"/>
        <v>26.4</v>
      </c>
      <c r="F188">
        <v>2</v>
      </c>
      <c r="G188" s="1">
        <f t="shared" si="12"/>
        <v>33</v>
      </c>
      <c r="H188" s="1">
        <f t="shared" si="13"/>
        <v>92.4</v>
      </c>
      <c r="I188" t="str">
        <f t="shared" si="14"/>
        <v>favorable</v>
      </c>
    </row>
    <row r="189" spans="1:9" x14ac:dyDescent="0.25">
      <c r="A189" t="s">
        <v>2</v>
      </c>
      <c r="B189">
        <v>1</v>
      </c>
      <c r="C189" s="1">
        <f t="shared" si="10"/>
        <v>33</v>
      </c>
      <c r="D189">
        <v>2</v>
      </c>
      <c r="E189" s="1">
        <f t="shared" si="11"/>
        <v>26.4</v>
      </c>
      <c r="F189">
        <v>2</v>
      </c>
      <c r="G189" s="1">
        <f t="shared" si="12"/>
        <v>33</v>
      </c>
      <c r="H189" s="1">
        <f t="shared" si="13"/>
        <v>92.4</v>
      </c>
      <c r="I189" t="str">
        <f t="shared" si="14"/>
        <v>favorable</v>
      </c>
    </row>
    <row r="190" spans="1:9" x14ac:dyDescent="0.25">
      <c r="A190" t="s">
        <v>2</v>
      </c>
      <c r="B190">
        <v>1</v>
      </c>
      <c r="C190" s="1">
        <f t="shared" si="10"/>
        <v>33</v>
      </c>
      <c r="D190">
        <v>1</v>
      </c>
      <c r="E190" s="1">
        <f t="shared" si="11"/>
        <v>33</v>
      </c>
      <c r="F190">
        <v>2</v>
      </c>
      <c r="G190" s="1">
        <f t="shared" si="12"/>
        <v>33</v>
      </c>
      <c r="H190" s="1">
        <f t="shared" si="13"/>
        <v>99</v>
      </c>
      <c r="I190" t="str">
        <f t="shared" si="14"/>
        <v>favorable</v>
      </c>
    </row>
    <row r="191" spans="1:9" x14ac:dyDescent="0.25">
      <c r="A191" t="s">
        <v>2</v>
      </c>
      <c r="B191">
        <v>1</v>
      </c>
      <c r="C191" s="1">
        <f t="shared" si="10"/>
        <v>33</v>
      </c>
      <c r="D191">
        <v>1</v>
      </c>
      <c r="E191" s="1">
        <f t="shared" si="11"/>
        <v>33</v>
      </c>
      <c r="F191">
        <v>2</v>
      </c>
      <c r="G191" s="1">
        <f t="shared" si="12"/>
        <v>33</v>
      </c>
      <c r="H191" s="1">
        <f t="shared" si="13"/>
        <v>99</v>
      </c>
      <c r="I191" t="str">
        <f t="shared" si="14"/>
        <v>favorable</v>
      </c>
    </row>
    <row r="192" spans="1:9" x14ac:dyDescent="0.25">
      <c r="A192" t="s">
        <v>2</v>
      </c>
      <c r="B192">
        <v>1</v>
      </c>
      <c r="C192" s="1">
        <f t="shared" si="10"/>
        <v>33</v>
      </c>
      <c r="D192">
        <v>1</v>
      </c>
      <c r="E192" s="1">
        <f t="shared" si="11"/>
        <v>33</v>
      </c>
      <c r="F192">
        <v>2</v>
      </c>
      <c r="G192" s="1">
        <f t="shared" si="12"/>
        <v>33</v>
      </c>
      <c r="H192" s="1">
        <f t="shared" si="13"/>
        <v>99</v>
      </c>
      <c r="I192" t="str">
        <f t="shared" si="14"/>
        <v>favorable</v>
      </c>
    </row>
    <row r="193" spans="1:9" x14ac:dyDescent="0.25">
      <c r="A193" t="s">
        <v>2</v>
      </c>
      <c r="B193">
        <v>1</v>
      </c>
      <c r="C193" s="1">
        <f t="shared" si="10"/>
        <v>33</v>
      </c>
      <c r="D193">
        <v>4</v>
      </c>
      <c r="E193" s="1">
        <f t="shared" si="11"/>
        <v>13.2</v>
      </c>
      <c r="F193">
        <v>8</v>
      </c>
      <c r="G193" s="1">
        <f t="shared" si="12"/>
        <v>33</v>
      </c>
      <c r="H193" s="1">
        <f t="shared" si="13"/>
        <v>79.2</v>
      </c>
      <c r="I193" t="str">
        <f t="shared" si="14"/>
        <v>unfavorable</v>
      </c>
    </row>
    <row r="194" spans="1:9" x14ac:dyDescent="0.25">
      <c r="A194" t="s">
        <v>2</v>
      </c>
      <c r="B194">
        <v>2</v>
      </c>
      <c r="C194" s="1">
        <f t="shared" ref="C194:C257" si="15">IF(B194=1,33,IF(B194=2,26.4,IF(B194=3,19.8,IF(B194=4,13.2,IF(B194=5,6.6,0)))))</f>
        <v>26.4</v>
      </c>
      <c r="D194">
        <v>5</v>
      </c>
      <c r="E194" s="1">
        <f t="shared" ref="E194:E257" si="16">IF(D194=1,33,IF(D194=2,26.4,IF(D194=3,19.8,IF(D194=4,13.2,IF(D194=5,6.6,0)))))</f>
        <v>6.6</v>
      </c>
      <c r="F194">
        <v>2</v>
      </c>
      <c r="G194" s="1">
        <f t="shared" ref="G194:G257" si="17">IF(F194&lt;=10,33,IF(AND(F194&gt;10,F194&lt;=21),22,IF(AND(F194&gt;21,F194&lt;=32),11)))</f>
        <v>33</v>
      </c>
      <c r="H194" s="1">
        <f t="shared" ref="H194:H257" si="18">SUM(C194,E194,G194)</f>
        <v>66</v>
      </c>
      <c r="I194" t="str">
        <f t="shared" ref="I194:I257" si="19">IF(H194&gt;=85, "favorable", "unfavorable")</f>
        <v>unfavorable</v>
      </c>
    </row>
    <row r="195" spans="1:9" x14ac:dyDescent="0.25">
      <c r="A195" t="s">
        <v>2</v>
      </c>
      <c r="B195">
        <v>1</v>
      </c>
      <c r="C195" s="1">
        <f t="shared" si="15"/>
        <v>33</v>
      </c>
      <c r="D195">
        <v>1</v>
      </c>
      <c r="E195" s="1">
        <f t="shared" si="16"/>
        <v>33</v>
      </c>
      <c r="F195">
        <v>8</v>
      </c>
      <c r="G195" s="1">
        <f t="shared" si="17"/>
        <v>33</v>
      </c>
      <c r="H195" s="1">
        <f t="shared" si="18"/>
        <v>99</v>
      </c>
      <c r="I195" t="str">
        <f t="shared" si="19"/>
        <v>favorable</v>
      </c>
    </row>
    <row r="196" spans="1:9" x14ac:dyDescent="0.25">
      <c r="A196" t="s">
        <v>2</v>
      </c>
      <c r="B196">
        <v>3</v>
      </c>
      <c r="C196" s="1">
        <f t="shared" si="15"/>
        <v>19.8</v>
      </c>
      <c r="D196">
        <v>3</v>
      </c>
      <c r="E196" s="1">
        <f t="shared" si="16"/>
        <v>19.8</v>
      </c>
      <c r="F196">
        <v>0</v>
      </c>
      <c r="G196" s="1">
        <f t="shared" si="17"/>
        <v>33</v>
      </c>
      <c r="H196" s="1">
        <f t="shared" si="18"/>
        <v>72.599999999999994</v>
      </c>
      <c r="I196" t="str">
        <f t="shared" si="19"/>
        <v>unfavorable</v>
      </c>
    </row>
    <row r="197" spans="1:9" x14ac:dyDescent="0.25">
      <c r="A197" t="s">
        <v>2</v>
      </c>
      <c r="B197">
        <v>1</v>
      </c>
      <c r="C197" s="1">
        <f t="shared" si="15"/>
        <v>33</v>
      </c>
      <c r="D197">
        <v>1</v>
      </c>
      <c r="E197" s="1">
        <f t="shared" si="16"/>
        <v>33</v>
      </c>
      <c r="F197">
        <v>4</v>
      </c>
      <c r="G197" s="1">
        <f t="shared" si="17"/>
        <v>33</v>
      </c>
      <c r="H197" s="1">
        <f t="shared" si="18"/>
        <v>99</v>
      </c>
      <c r="I197" t="str">
        <f t="shared" si="19"/>
        <v>favorable</v>
      </c>
    </row>
    <row r="198" spans="1:9" x14ac:dyDescent="0.25">
      <c r="A198" t="s">
        <v>2</v>
      </c>
      <c r="B198">
        <v>1</v>
      </c>
      <c r="C198" s="1">
        <f t="shared" si="15"/>
        <v>33</v>
      </c>
      <c r="D198">
        <v>2</v>
      </c>
      <c r="E198" s="1">
        <f t="shared" si="16"/>
        <v>26.4</v>
      </c>
      <c r="F198">
        <v>2</v>
      </c>
      <c r="G198" s="1">
        <f t="shared" si="17"/>
        <v>33</v>
      </c>
      <c r="H198" s="1">
        <f t="shared" si="18"/>
        <v>92.4</v>
      </c>
      <c r="I198" t="str">
        <f t="shared" si="19"/>
        <v>favorable</v>
      </c>
    </row>
    <row r="199" spans="1:9" x14ac:dyDescent="0.25">
      <c r="A199" t="s">
        <v>2</v>
      </c>
      <c r="B199">
        <v>1</v>
      </c>
      <c r="C199" s="1">
        <f t="shared" si="15"/>
        <v>33</v>
      </c>
      <c r="D199">
        <v>2</v>
      </c>
      <c r="E199" s="1">
        <f t="shared" si="16"/>
        <v>26.4</v>
      </c>
      <c r="F199">
        <v>14</v>
      </c>
      <c r="G199" s="1">
        <f t="shared" si="17"/>
        <v>22</v>
      </c>
      <c r="H199" s="1">
        <f t="shared" si="18"/>
        <v>81.400000000000006</v>
      </c>
      <c r="I199" t="str">
        <f t="shared" si="19"/>
        <v>unfavorable</v>
      </c>
    </row>
    <row r="200" spans="1:9" x14ac:dyDescent="0.25">
      <c r="A200" t="s">
        <v>2</v>
      </c>
      <c r="B200">
        <v>1</v>
      </c>
      <c r="C200" s="1">
        <f t="shared" si="15"/>
        <v>33</v>
      </c>
      <c r="D200">
        <v>1</v>
      </c>
      <c r="E200" s="1">
        <f t="shared" si="16"/>
        <v>33</v>
      </c>
      <c r="F200">
        <v>0</v>
      </c>
      <c r="G200" s="1">
        <f t="shared" si="17"/>
        <v>33</v>
      </c>
      <c r="H200" s="1">
        <f t="shared" si="18"/>
        <v>99</v>
      </c>
      <c r="I200" t="str">
        <f t="shared" si="19"/>
        <v>favorable</v>
      </c>
    </row>
    <row r="201" spans="1:9" x14ac:dyDescent="0.25">
      <c r="A201" t="s">
        <v>2</v>
      </c>
      <c r="B201">
        <v>2</v>
      </c>
      <c r="C201" s="1">
        <f t="shared" si="15"/>
        <v>26.4</v>
      </c>
      <c r="D201">
        <v>2</v>
      </c>
      <c r="E201" s="1">
        <f t="shared" si="16"/>
        <v>26.4</v>
      </c>
      <c r="F201">
        <v>2</v>
      </c>
      <c r="G201" s="1">
        <f t="shared" si="17"/>
        <v>33</v>
      </c>
      <c r="H201" s="1">
        <f t="shared" si="18"/>
        <v>85.8</v>
      </c>
      <c r="I201" t="str">
        <f t="shared" si="19"/>
        <v>favorable</v>
      </c>
    </row>
    <row r="202" spans="1:9" x14ac:dyDescent="0.25">
      <c r="A202" t="s">
        <v>2</v>
      </c>
      <c r="B202">
        <v>4</v>
      </c>
      <c r="C202" s="1">
        <f t="shared" si="15"/>
        <v>13.2</v>
      </c>
      <c r="D202">
        <v>3</v>
      </c>
      <c r="E202" s="1">
        <f t="shared" si="16"/>
        <v>19.8</v>
      </c>
      <c r="F202">
        <v>12</v>
      </c>
      <c r="G202" s="1">
        <f t="shared" si="17"/>
        <v>22</v>
      </c>
      <c r="H202" s="1">
        <f t="shared" si="18"/>
        <v>55</v>
      </c>
      <c r="I202" t="str">
        <f t="shared" si="19"/>
        <v>unfavorable</v>
      </c>
    </row>
    <row r="203" spans="1:9" x14ac:dyDescent="0.25">
      <c r="A203" t="s">
        <v>2</v>
      </c>
      <c r="B203">
        <v>1</v>
      </c>
      <c r="C203" s="1">
        <f t="shared" si="15"/>
        <v>33</v>
      </c>
      <c r="D203">
        <v>1</v>
      </c>
      <c r="E203" s="1">
        <f t="shared" si="16"/>
        <v>33</v>
      </c>
      <c r="F203">
        <v>2</v>
      </c>
      <c r="G203" s="1">
        <f t="shared" si="17"/>
        <v>33</v>
      </c>
      <c r="H203" s="1">
        <f t="shared" si="18"/>
        <v>99</v>
      </c>
      <c r="I203" t="str">
        <f t="shared" si="19"/>
        <v>favorable</v>
      </c>
    </row>
    <row r="204" spans="1:9" x14ac:dyDescent="0.25">
      <c r="A204" t="s">
        <v>2</v>
      </c>
      <c r="B204">
        <v>2</v>
      </c>
      <c r="C204" s="1">
        <f t="shared" si="15"/>
        <v>26.4</v>
      </c>
      <c r="D204">
        <v>4</v>
      </c>
      <c r="E204" s="1">
        <f t="shared" si="16"/>
        <v>13.2</v>
      </c>
      <c r="F204">
        <v>2</v>
      </c>
      <c r="G204" s="1">
        <f t="shared" si="17"/>
        <v>33</v>
      </c>
      <c r="H204" s="1">
        <f t="shared" si="18"/>
        <v>72.599999999999994</v>
      </c>
      <c r="I204" t="str">
        <f t="shared" si="19"/>
        <v>unfavorable</v>
      </c>
    </row>
    <row r="205" spans="1:9" x14ac:dyDescent="0.25">
      <c r="A205" t="s">
        <v>2</v>
      </c>
      <c r="B205">
        <v>1</v>
      </c>
      <c r="C205" s="1">
        <f t="shared" si="15"/>
        <v>33</v>
      </c>
      <c r="D205">
        <v>1</v>
      </c>
      <c r="E205" s="1">
        <f t="shared" si="16"/>
        <v>33</v>
      </c>
      <c r="F205">
        <v>4</v>
      </c>
      <c r="G205" s="1">
        <f t="shared" si="17"/>
        <v>33</v>
      </c>
      <c r="H205" s="1">
        <f t="shared" si="18"/>
        <v>99</v>
      </c>
      <c r="I205" t="str">
        <f t="shared" si="19"/>
        <v>favorable</v>
      </c>
    </row>
    <row r="206" spans="1:9" x14ac:dyDescent="0.25">
      <c r="A206" t="s">
        <v>2</v>
      </c>
      <c r="B206">
        <v>2</v>
      </c>
      <c r="C206" s="1">
        <f t="shared" si="15"/>
        <v>26.4</v>
      </c>
      <c r="D206">
        <v>2</v>
      </c>
      <c r="E206" s="1">
        <f t="shared" si="16"/>
        <v>26.4</v>
      </c>
      <c r="F206">
        <v>0</v>
      </c>
      <c r="G206" s="1">
        <f t="shared" si="17"/>
        <v>33</v>
      </c>
      <c r="H206" s="1">
        <f t="shared" si="18"/>
        <v>85.8</v>
      </c>
      <c r="I206" t="str">
        <f t="shared" si="19"/>
        <v>favorable</v>
      </c>
    </row>
    <row r="207" spans="1:9" x14ac:dyDescent="0.25">
      <c r="A207" t="s">
        <v>2</v>
      </c>
      <c r="B207">
        <v>2</v>
      </c>
      <c r="C207" s="1">
        <f t="shared" si="15"/>
        <v>26.4</v>
      </c>
      <c r="D207">
        <v>3</v>
      </c>
      <c r="E207" s="1">
        <f t="shared" si="16"/>
        <v>19.8</v>
      </c>
      <c r="F207">
        <v>0</v>
      </c>
      <c r="G207" s="1">
        <f t="shared" si="17"/>
        <v>33</v>
      </c>
      <c r="H207" s="1">
        <f t="shared" si="18"/>
        <v>79.2</v>
      </c>
      <c r="I207" t="str">
        <f t="shared" si="19"/>
        <v>unfavorable</v>
      </c>
    </row>
    <row r="208" spans="1:9" x14ac:dyDescent="0.25">
      <c r="A208" t="s">
        <v>2</v>
      </c>
      <c r="B208">
        <v>2</v>
      </c>
      <c r="C208" s="1">
        <f t="shared" si="15"/>
        <v>26.4</v>
      </c>
      <c r="D208">
        <v>3</v>
      </c>
      <c r="E208" s="1">
        <f t="shared" si="16"/>
        <v>19.8</v>
      </c>
      <c r="F208">
        <v>0</v>
      </c>
      <c r="G208" s="1">
        <f t="shared" si="17"/>
        <v>33</v>
      </c>
      <c r="H208" s="1">
        <f t="shared" si="18"/>
        <v>79.2</v>
      </c>
      <c r="I208" t="str">
        <f t="shared" si="19"/>
        <v>unfavorable</v>
      </c>
    </row>
    <row r="209" spans="1:9" x14ac:dyDescent="0.25">
      <c r="A209" t="s">
        <v>2</v>
      </c>
      <c r="B209">
        <v>1</v>
      </c>
      <c r="C209" s="1">
        <f t="shared" si="15"/>
        <v>33</v>
      </c>
      <c r="D209">
        <v>2</v>
      </c>
      <c r="E209" s="1">
        <f t="shared" si="16"/>
        <v>26.4</v>
      </c>
      <c r="F209">
        <v>0</v>
      </c>
      <c r="G209" s="1">
        <f t="shared" si="17"/>
        <v>33</v>
      </c>
      <c r="H209" s="1">
        <f t="shared" si="18"/>
        <v>92.4</v>
      </c>
      <c r="I209" t="str">
        <f t="shared" si="19"/>
        <v>favorable</v>
      </c>
    </row>
    <row r="210" spans="1:9" x14ac:dyDescent="0.25">
      <c r="A210" t="s">
        <v>2</v>
      </c>
      <c r="B210">
        <v>1</v>
      </c>
      <c r="C210" s="1">
        <f t="shared" si="15"/>
        <v>33</v>
      </c>
      <c r="D210">
        <v>3</v>
      </c>
      <c r="E210" s="1">
        <f t="shared" si="16"/>
        <v>19.8</v>
      </c>
      <c r="F210">
        <v>0</v>
      </c>
      <c r="G210" s="1">
        <f t="shared" si="17"/>
        <v>33</v>
      </c>
      <c r="H210" s="1">
        <f t="shared" si="18"/>
        <v>85.8</v>
      </c>
      <c r="I210" t="str">
        <f t="shared" si="19"/>
        <v>favorable</v>
      </c>
    </row>
    <row r="211" spans="1:9" x14ac:dyDescent="0.25">
      <c r="A211" t="s">
        <v>2</v>
      </c>
      <c r="B211">
        <v>1</v>
      </c>
      <c r="C211" s="1">
        <f t="shared" si="15"/>
        <v>33</v>
      </c>
      <c r="D211">
        <v>2</v>
      </c>
      <c r="E211" s="1">
        <f t="shared" si="16"/>
        <v>26.4</v>
      </c>
      <c r="F211">
        <v>4</v>
      </c>
      <c r="G211" s="1">
        <f t="shared" si="17"/>
        <v>33</v>
      </c>
      <c r="H211" s="1">
        <f t="shared" si="18"/>
        <v>92.4</v>
      </c>
      <c r="I211" t="str">
        <f t="shared" si="19"/>
        <v>favorable</v>
      </c>
    </row>
    <row r="212" spans="1:9" x14ac:dyDescent="0.25">
      <c r="A212" t="s">
        <v>2</v>
      </c>
      <c r="B212">
        <v>2</v>
      </c>
      <c r="C212" s="1">
        <f t="shared" si="15"/>
        <v>26.4</v>
      </c>
      <c r="D212">
        <v>5</v>
      </c>
      <c r="E212" s="1">
        <f t="shared" si="16"/>
        <v>6.6</v>
      </c>
      <c r="F212">
        <v>2</v>
      </c>
      <c r="G212" s="1">
        <f t="shared" si="17"/>
        <v>33</v>
      </c>
      <c r="H212" s="1">
        <f t="shared" si="18"/>
        <v>66</v>
      </c>
      <c r="I212" t="str">
        <f t="shared" si="19"/>
        <v>unfavorable</v>
      </c>
    </row>
    <row r="213" spans="1:9" x14ac:dyDescent="0.25">
      <c r="A213" t="s">
        <v>2</v>
      </c>
      <c r="B213">
        <v>1</v>
      </c>
      <c r="C213" s="1">
        <f t="shared" si="15"/>
        <v>33</v>
      </c>
      <c r="D213">
        <v>1</v>
      </c>
      <c r="E213" s="1">
        <f t="shared" si="16"/>
        <v>33</v>
      </c>
      <c r="F213">
        <v>2</v>
      </c>
      <c r="G213" s="1">
        <f t="shared" si="17"/>
        <v>33</v>
      </c>
      <c r="H213" s="1">
        <f t="shared" si="18"/>
        <v>99</v>
      </c>
      <c r="I213" t="str">
        <f t="shared" si="19"/>
        <v>favorable</v>
      </c>
    </row>
    <row r="214" spans="1:9" x14ac:dyDescent="0.25">
      <c r="A214" t="s">
        <v>2</v>
      </c>
      <c r="B214">
        <v>1</v>
      </c>
      <c r="C214" s="1">
        <f t="shared" si="15"/>
        <v>33</v>
      </c>
      <c r="D214">
        <v>1</v>
      </c>
      <c r="E214" s="1">
        <f t="shared" si="16"/>
        <v>33</v>
      </c>
      <c r="F214">
        <v>0</v>
      </c>
      <c r="G214" s="1">
        <f t="shared" si="17"/>
        <v>33</v>
      </c>
      <c r="H214" s="1">
        <f t="shared" si="18"/>
        <v>99</v>
      </c>
      <c r="I214" t="str">
        <f t="shared" si="19"/>
        <v>favorable</v>
      </c>
    </row>
    <row r="215" spans="1:9" x14ac:dyDescent="0.25">
      <c r="A215" t="s">
        <v>2</v>
      </c>
      <c r="B215">
        <v>1</v>
      </c>
      <c r="C215" s="1">
        <f t="shared" si="15"/>
        <v>33</v>
      </c>
      <c r="D215">
        <v>1</v>
      </c>
      <c r="E215" s="1">
        <f t="shared" si="16"/>
        <v>33</v>
      </c>
      <c r="F215">
        <v>8</v>
      </c>
      <c r="G215" s="1">
        <f t="shared" si="17"/>
        <v>33</v>
      </c>
      <c r="H215" s="1">
        <f t="shared" si="18"/>
        <v>99</v>
      </c>
      <c r="I215" t="str">
        <f t="shared" si="19"/>
        <v>favorable</v>
      </c>
    </row>
    <row r="216" spans="1:9" x14ac:dyDescent="0.25">
      <c r="A216" t="s">
        <v>2</v>
      </c>
      <c r="B216">
        <v>1</v>
      </c>
      <c r="C216" s="1">
        <f t="shared" si="15"/>
        <v>33</v>
      </c>
      <c r="D216">
        <v>1</v>
      </c>
      <c r="E216" s="1">
        <f t="shared" si="16"/>
        <v>33</v>
      </c>
      <c r="F216">
        <v>0</v>
      </c>
      <c r="G216" s="1">
        <f t="shared" si="17"/>
        <v>33</v>
      </c>
      <c r="H216" s="1">
        <f t="shared" si="18"/>
        <v>99</v>
      </c>
      <c r="I216" t="str">
        <f t="shared" si="19"/>
        <v>favorable</v>
      </c>
    </row>
    <row r="217" spans="1:9" x14ac:dyDescent="0.25">
      <c r="A217" t="s">
        <v>2</v>
      </c>
      <c r="B217">
        <v>1</v>
      </c>
      <c r="C217" s="1">
        <f t="shared" si="15"/>
        <v>33</v>
      </c>
      <c r="D217">
        <v>1</v>
      </c>
      <c r="E217" s="1">
        <f t="shared" si="16"/>
        <v>33</v>
      </c>
      <c r="F217">
        <v>6</v>
      </c>
      <c r="G217" s="1">
        <f t="shared" si="17"/>
        <v>33</v>
      </c>
      <c r="H217" s="1">
        <f t="shared" si="18"/>
        <v>99</v>
      </c>
      <c r="I217" t="str">
        <f t="shared" si="19"/>
        <v>favorable</v>
      </c>
    </row>
    <row r="218" spans="1:9" x14ac:dyDescent="0.25">
      <c r="A218" t="s">
        <v>2</v>
      </c>
      <c r="B218">
        <v>1</v>
      </c>
      <c r="C218" s="1">
        <f t="shared" si="15"/>
        <v>33</v>
      </c>
      <c r="D218">
        <v>3</v>
      </c>
      <c r="E218" s="1">
        <f t="shared" si="16"/>
        <v>19.8</v>
      </c>
      <c r="F218">
        <v>8</v>
      </c>
      <c r="G218" s="1">
        <f t="shared" si="17"/>
        <v>33</v>
      </c>
      <c r="H218" s="1">
        <f t="shared" si="18"/>
        <v>85.8</v>
      </c>
      <c r="I218" t="str">
        <f t="shared" si="19"/>
        <v>favorable</v>
      </c>
    </row>
    <row r="219" spans="1:9" x14ac:dyDescent="0.25">
      <c r="A219" t="s">
        <v>2</v>
      </c>
      <c r="B219">
        <v>2</v>
      </c>
      <c r="C219" s="1">
        <f t="shared" si="15"/>
        <v>26.4</v>
      </c>
      <c r="D219">
        <v>3</v>
      </c>
      <c r="E219" s="1">
        <f t="shared" si="16"/>
        <v>19.8</v>
      </c>
      <c r="F219">
        <v>0</v>
      </c>
      <c r="G219" s="1">
        <f t="shared" si="17"/>
        <v>33</v>
      </c>
      <c r="H219" s="1">
        <f t="shared" si="18"/>
        <v>79.2</v>
      </c>
      <c r="I219" t="str">
        <f t="shared" si="19"/>
        <v>unfavorable</v>
      </c>
    </row>
    <row r="220" spans="1:9" x14ac:dyDescent="0.25">
      <c r="A220" t="s">
        <v>2</v>
      </c>
      <c r="B220">
        <v>1</v>
      </c>
      <c r="C220" s="1">
        <f t="shared" si="15"/>
        <v>33</v>
      </c>
      <c r="D220">
        <v>1</v>
      </c>
      <c r="E220" s="1">
        <f t="shared" si="16"/>
        <v>33</v>
      </c>
      <c r="F220">
        <v>4</v>
      </c>
      <c r="G220" s="1">
        <f t="shared" si="17"/>
        <v>33</v>
      </c>
      <c r="H220" s="1">
        <f t="shared" si="18"/>
        <v>99</v>
      </c>
      <c r="I220" t="str">
        <f t="shared" si="19"/>
        <v>favorable</v>
      </c>
    </row>
    <row r="221" spans="1:9" x14ac:dyDescent="0.25">
      <c r="A221" t="s">
        <v>2</v>
      </c>
      <c r="B221">
        <v>2</v>
      </c>
      <c r="C221" s="1">
        <f t="shared" si="15"/>
        <v>26.4</v>
      </c>
      <c r="D221">
        <v>3</v>
      </c>
      <c r="E221" s="1">
        <f t="shared" si="16"/>
        <v>19.8</v>
      </c>
      <c r="F221">
        <v>0</v>
      </c>
      <c r="G221" s="1">
        <f t="shared" si="17"/>
        <v>33</v>
      </c>
      <c r="H221" s="1">
        <f t="shared" si="18"/>
        <v>79.2</v>
      </c>
      <c r="I221" t="str">
        <f t="shared" si="19"/>
        <v>unfavorable</v>
      </c>
    </row>
    <row r="222" spans="1:9" x14ac:dyDescent="0.25">
      <c r="A222" t="s">
        <v>2</v>
      </c>
      <c r="B222">
        <v>1</v>
      </c>
      <c r="C222" s="1">
        <f t="shared" si="15"/>
        <v>33</v>
      </c>
      <c r="D222">
        <v>2</v>
      </c>
      <c r="E222" s="1">
        <f t="shared" si="16"/>
        <v>26.4</v>
      </c>
      <c r="F222">
        <v>18</v>
      </c>
      <c r="G222" s="1">
        <f t="shared" si="17"/>
        <v>22</v>
      </c>
      <c r="H222" s="1">
        <f t="shared" si="18"/>
        <v>81.400000000000006</v>
      </c>
      <c r="I222" t="str">
        <f t="shared" si="19"/>
        <v>unfavorable</v>
      </c>
    </row>
    <row r="223" spans="1:9" x14ac:dyDescent="0.25">
      <c r="A223" t="s">
        <v>2</v>
      </c>
      <c r="B223">
        <v>1</v>
      </c>
      <c r="C223" s="1">
        <f t="shared" si="15"/>
        <v>33</v>
      </c>
      <c r="D223">
        <v>2</v>
      </c>
      <c r="E223" s="1">
        <f t="shared" si="16"/>
        <v>26.4</v>
      </c>
      <c r="F223">
        <v>0</v>
      </c>
      <c r="G223" s="1">
        <f t="shared" si="17"/>
        <v>33</v>
      </c>
      <c r="H223" s="1">
        <f t="shared" si="18"/>
        <v>92.4</v>
      </c>
      <c r="I223" t="str">
        <f t="shared" si="19"/>
        <v>favorable</v>
      </c>
    </row>
    <row r="224" spans="1:9" x14ac:dyDescent="0.25">
      <c r="A224" t="s">
        <v>2</v>
      </c>
      <c r="B224">
        <v>2</v>
      </c>
      <c r="C224" s="1">
        <f t="shared" si="15"/>
        <v>26.4</v>
      </c>
      <c r="D224">
        <v>3</v>
      </c>
      <c r="E224" s="1">
        <f t="shared" si="16"/>
        <v>19.8</v>
      </c>
      <c r="F224">
        <v>4</v>
      </c>
      <c r="G224" s="1">
        <f t="shared" si="17"/>
        <v>33</v>
      </c>
      <c r="H224" s="1">
        <f t="shared" si="18"/>
        <v>79.2</v>
      </c>
      <c r="I224" t="str">
        <f t="shared" si="19"/>
        <v>unfavorable</v>
      </c>
    </row>
    <row r="225" spans="1:9" x14ac:dyDescent="0.25">
      <c r="A225" t="s">
        <v>2</v>
      </c>
      <c r="B225">
        <v>1</v>
      </c>
      <c r="C225" s="1">
        <f t="shared" si="15"/>
        <v>33</v>
      </c>
      <c r="D225">
        <v>3</v>
      </c>
      <c r="E225" s="1">
        <f t="shared" si="16"/>
        <v>19.8</v>
      </c>
      <c r="F225">
        <v>0</v>
      </c>
      <c r="G225" s="1">
        <f t="shared" si="17"/>
        <v>33</v>
      </c>
      <c r="H225" s="1">
        <f t="shared" si="18"/>
        <v>85.8</v>
      </c>
      <c r="I225" t="str">
        <f t="shared" si="19"/>
        <v>favorable</v>
      </c>
    </row>
    <row r="226" spans="1:9" x14ac:dyDescent="0.25">
      <c r="A226" t="s">
        <v>2</v>
      </c>
      <c r="B226">
        <v>2</v>
      </c>
      <c r="C226" s="1">
        <f t="shared" si="15"/>
        <v>26.4</v>
      </c>
      <c r="D226">
        <v>2</v>
      </c>
      <c r="E226" s="1">
        <f t="shared" si="16"/>
        <v>26.4</v>
      </c>
      <c r="F226">
        <v>10</v>
      </c>
      <c r="G226" s="1">
        <f t="shared" si="17"/>
        <v>33</v>
      </c>
      <c r="H226" s="1">
        <f t="shared" si="18"/>
        <v>85.8</v>
      </c>
      <c r="I226" t="str">
        <f t="shared" si="19"/>
        <v>favorable</v>
      </c>
    </row>
    <row r="227" spans="1:9" x14ac:dyDescent="0.25">
      <c r="A227" t="s">
        <v>2</v>
      </c>
      <c r="B227">
        <v>2</v>
      </c>
      <c r="C227" s="1">
        <f t="shared" si="15"/>
        <v>26.4</v>
      </c>
      <c r="D227">
        <v>4</v>
      </c>
      <c r="E227" s="1">
        <f t="shared" si="16"/>
        <v>13.2</v>
      </c>
      <c r="F227">
        <v>4</v>
      </c>
      <c r="G227" s="1">
        <f t="shared" si="17"/>
        <v>33</v>
      </c>
      <c r="H227" s="1">
        <f t="shared" si="18"/>
        <v>72.599999999999994</v>
      </c>
      <c r="I227" t="str">
        <f t="shared" si="19"/>
        <v>unfavorable</v>
      </c>
    </row>
    <row r="228" spans="1:9" x14ac:dyDescent="0.25">
      <c r="A228" t="s">
        <v>2</v>
      </c>
      <c r="B228">
        <v>3</v>
      </c>
      <c r="C228" s="1">
        <f t="shared" si="15"/>
        <v>19.8</v>
      </c>
      <c r="D228">
        <v>4</v>
      </c>
      <c r="E228" s="1">
        <f t="shared" si="16"/>
        <v>13.2</v>
      </c>
      <c r="F228">
        <v>16</v>
      </c>
      <c r="G228" s="1">
        <f t="shared" si="17"/>
        <v>22</v>
      </c>
      <c r="H228" s="1">
        <f t="shared" si="18"/>
        <v>55</v>
      </c>
      <c r="I228" t="str">
        <f t="shared" si="19"/>
        <v>unfavorable</v>
      </c>
    </row>
    <row r="229" spans="1:9" x14ac:dyDescent="0.25">
      <c r="A229" t="s">
        <v>2</v>
      </c>
      <c r="B229">
        <v>1</v>
      </c>
      <c r="C229" s="1">
        <f t="shared" si="15"/>
        <v>33</v>
      </c>
      <c r="D229">
        <v>1</v>
      </c>
      <c r="E229" s="1">
        <f t="shared" si="16"/>
        <v>33</v>
      </c>
      <c r="F229">
        <v>6</v>
      </c>
      <c r="G229" s="1">
        <f t="shared" si="17"/>
        <v>33</v>
      </c>
      <c r="H229" s="1">
        <f t="shared" si="18"/>
        <v>99</v>
      </c>
      <c r="I229" t="str">
        <f t="shared" si="19"/>
        <v>favorable</v>
      </c>
    </row>
    <row r="230" spans="1:9" x14ac:dyDescent="0.25">
      <c r="A230" t="s">
        <v>2</v>
      </c>
      <c r="B230">
        <v>1</v>
      </c>
      <c r="C230" s="1">
        <f t="shared" si="15"/>
        <v>33</v>
      </c>
      <c r="D230">
        <v>1</v>
      </c>
      <c r="E230" s="1">
        <f t="shared" si="16"/>
        <v>33</v>
      </c>
      <c r="F230">
        <v>0</v>
      </c>
      <c r="G230" s="1">
        <f t="shared" si="17"/>
        <v>33</v>
      </c>
      <c r="H230" s="1">
        <f t="shared" si="18"/>
        <v>99</v>
      </c>
      <c r="I230" t="str">
        <f t="shared" si="19"/>
        <v>favorable</v>
      </c>
    </row>
    <row r="231" spans="1:9" x14ac:dyDescent="0.25">
      <c r="A231" t="s">
        <v>2</v>
      </c>
      <c r="B231">
        <v>1</v>
      </c>
      <c r="C231" s="1">
        <f t="shared" si="15"/>
        <v>33</v>
      </c>
      <c r="D231">
        <v>3</v>
      </c>
      <c r="E231" s="1">
        <f t="shared" si="16"/>
        <v>19.8</v>
      </c>
      <c r="F231">
        <v>0</v>
      </c>
      <c r="G231" s="1">
        <f t="shared" si="17"/>
        <v>33</v>
      </c>
      <c r="H231" s="1">
        <f t="shared" si="18"/>
        <v>85.8</v>
      </c>
      <c r="I231" t="str">
        <f t="shared" si="19"/>
        <v>favorable</v>
      </c>
    </row>
    <row r="232" spans="1:9" x14ac:dyDescent="0.25">
      <c r="A232" t="s">
        <v>2</v>
      </c>
      <c r="B232">
        <v>1</v>
      </c>
      <c r="C232" s="1">
        <f t="shared" si="15"/>
        <v>33</v>
      </c>
      <c r="D232">
        <v>1</v>
      </c>
      <c r="E232" s="1">
        <f t="shared" si="16"/>
        <v>33</v>
      </c>
      <c r="F232">
        <v>0</v>
      </c>
      <c r="G232" s="1">
        <f t="shared" si="17"/>
        <v>33</v>
      </c>
      <c r="H232" s="1">
        <f t="shared" si="18"/>
        <v>99</v>
      </c>
      <c r="I232" t="str">
        <f t="shared" si="19"/>
        <v>favorable</v>
      </c>
    </row>
    <row r="233" spans="1:9" x14ac:dyDescent="0.25">
      <c r="A233" t="s">
        <v>2</v>
      </c>
      <c r="B233">
        <v>1</v>
      </c>
      <c r="C233" s="1">
        <f t="shared" si="15"/>
        <v>33</v>
      </c>
      <c r="D233">
        <v>3</v>
      </c>
      <c r="E233" s="1">
        <f t="shared" si="16"/>
        <v>19.8</v>
      </c>
      <c r="F233">
        <v>8</v>
      </c>
      <c r="G233" s="1">
        <f t="shared" si="17"/>
        <v>33</v>
      </c>
      <c r="H233" s="1">
        <f t="shared" si="18"/>
        <v>85.8</v>
      </c>
      <c r="I233" t="str">
        <f t="shared" si="19"/>
        <v>favorable</v>
      </c>
    </row>
    <row r="234" spans="1:9" x14ac:dyDescent="0.25">
      <c r="A234" t="s">
        <v>2</v>
      </c>
      <c r="B234">
        <v>4</v>
      </c>
      <c r="C234" s="1">
        <f t="shared" si="15"/>
        <v>13.2</v>
      </c>
      <c r="D234">
        <v>4</v>
      </c>
      <c r="E234" s="1">
        <f t="shared" si="16"/>
        <v>13.2</v>
      </c>
      <c r="F234">
        <v>5</v>
      </c>
      <c r="G234" s="1">
        <f t="shared" si="17"/>
        <v>33</v>
      </c>
      <c r="H234" s="1">
        <f t="shared" si="18"/>
        <v>59.4</v>
      </c>
      <c r="I234" t="str">
        <f t="shared" si="19"/>
        <v>unfavorable</v>
      </c>
    </row>
    <row r="235" spans="1:9" x14ac:dyDescent="0.25">
      <c r="A235" t="s">
        <v>2</v>
      </c>
      <c r="B235">
        <v>1</v>
      </c>
      <c r="C235" s="1">
        <f t="shared" si="15"/>
        <v>33</v>
      </c>
      <c r="D235">
        <v>2</v>
      </c>
      <c r="E235" s="1">
        <f t="shared" si="16"/>
        <v>26.4</v>
      </c>
      <c r="F235">
        <v>5</v>
      </c>
      <c r="G235" s="1">
        <f t="shared" si="17"/>
        <v>33</v>
      </c>
      <c r="H235" s="1">
        <f t="shared" si="18"/>
        <v>92.4</v>
      </c>
      <c r="I235" t="str">
        <f t="shared" si="19"/>
        <v>favorable</v>
      </c>
    </row>
    <row r="236" spans="1:9" x14ac:dyDescent="0.25">
      <c r="A236" t="s">
        <v>2</v>
      </c>
      <c r="B236">
        <v>1</v>
      </c>
      <c r="C236" s="1">
        <f t="shared" si="15"/>
        <v>33</v>
      </c>
      <c r="D236">
        <v>3</v>
      </c>
      <c r="E236" s="1">
        <f t="shared" si="16"/>
        <v>19.8</v>
      </c>
      <c r="F236">
        <v>10</v>
      </c>
      <c r="G236" s="1">
        <f t="shared" si="17"/>
        <v>33</v>
      </c>
      <c r="H236" s="1">
        <f t="shared" si="18"/>
        <v>85.8</v>
      </c>
      <c r="I236" t="str">
        <f t="shared" si="19"/>
        <v>favorable</v>
      </c>
    </row>
    <row r="237" spans="1:9" x14ac:dyDescent="0.25">
      <c r="A237" t="s">
        <v>2</v>
      </c>
      <c r="B237">
        <v>1</v>
      </c>
      <c r="C237" s="1">
        <f t="shared" si="15"/>
        <v>33</v>
      </c>
      <c r="D237">
        <v>1</v>
      </c>
      <c r="E237" s="1">
        <f t="shared" si="16"/>
        <v>33</v>
      </c>
      <c r="F237">
        <v>5</v>
      </c>
      <c r="G237" s="1">
        <f t="shared" si="17"/>
        <v>33</v>
      </c>
      <c r="H237" s="1">
        <f t="shared" si="18"/>
        <v>99</v>
      </c>
      <c r="I237" t="str">
        <f t="shared" si="19"/>
        <v>favorable</v>
      </c>
    </row>
    <row r="238" spans="1:9" x14ac:dyDescent="0.25">
      <c r="A238" t="s">
        <v>2</v>
      </c>
      <c r="B238">
        <v>1</v>
      </c>
      <c r="C238" s="1">
        <f t="shared" si="15"/>
        <v>33</v>
      </c>
      <c r="D238">
        <v>2</v>
      </c>
      <c r="E238" s="1">
        <f t="shared" si="16"/>
        <v>26.4</v>
      </c>
      <c r="F238">
        <v>4</v>
      </c>
      <c r="G238" s="1">
        <f t="shared" si="17"/>
        <v>33</v>
      </c>
      <c r="H238" s="1">
        <f t="shared" si="18"/>
        <v>92.4</v>
      </c>
      <c r="I238" t="str">
        <f t="shared" si="19"/>
        <v>favorable</v>
      </c>
    </row>
    <row r="239" spans="1:9" x14ac:dyDescent="0.25">
      <c r="A239" t="s">
        <v>2</v>
      </c>
      <c r="B239">
        <v>1</v>
      </c>
      <c r="C239" s="1">
        <f t="shared" si="15"/>
        <v>33</v>
      </c>
      <c r="D239">
        <v>3</v>
      </c>
      <c r="E239" s="1">
        <f t="shared" si="16"/>
        <v>19.8</v>
      </c>
      <c r="F239">
        <v>11</v>
      </c>
      <c r="G239" s="1">
        <f t="shared" si="17"/>
        <v>22</v>
      </c>
      <c r="H239" s="1">
        <f t="shared" si="18"/>
        <v>74.8</v>
      </c>
      <c r="I239" t="str">
        <f t="shared" si="19"/>
        <v>unfavorable</v>
      </c>
    </row>
    <row r="240" spans="1:9" x14ac:dyDescent="0.25">
      <c r="A240" t="s">
        <v>2</v>
      </c>
      <c r="B240">
        <v>1</v>
      </c>
      <c r="C240" s="1">
        <f t="shared" si="15"/>
        <v>33</v>
      </c>
      <c r="D240">
        <v>1</v>
      </c>
      <c r="E240" s="1">
        <f t="shared" si="16"/>
        <v>33</v>
      </c>
      <c r="F240">
        <v>0</v>
      </c>
      <c r="G240" s="1">
        <f t="shared" si="17"/>
        <v>33</v>
      </c>
      <c r="H240" s="1">
        <f t="shared" si="18"/>
        <v>99</v>
      </c>
      <c r="I240" t="str">
        <f t="shared" si="19"/>
        <v>favorable</v>
      </c>
    </row>
    <row r="241" spans="1:9" x14ac:dyDescent="0.25">
      <c r="A241" t="s">
        <v>2</v>
      </c>
      <c r="B241">
        <v>1</v>
      </c>
      <c r="C241" s="1">
        <f t="shared" si="15"/>
        <v>33</v>
      </c>
      <c r="D241">
        <v>1</v>
      </c>
      <c r="E241" s="1">
        <f t="shared" si="16"/>
        <v>33</v>
      </c>
      <c r="F241">
        <v>6</v>
      </c>
      <c r="G241" s="1">
        <f t="shared" si="17"/>
        <v>33</v>
      </c>
      <c r="H241" s="1">
        <f t="shared" si="18"/>
        <v>99</v>
      </c>
      <c r="I241" t="str">
        <f t="shared" si="19"/>
        <v>favorable</v>
      </c>
    </row>
    <row r="242" spans="1:9" x14ac:dyDescent="0.25">
      <c r="A242" t="s">
        <v>2</v>
      </c>
      <c r="B242">
        <v>2</v>
      </c>
      <c r="C242" s="1">
        <f t="shared" si="15"/>
        <v>26.4</v>
      </c>
      <c r="D242">
        <v>3</v>
      </c>
      <c r="E242" s="1">
        <f t="shared" si="16"/>
        <v>19.8</v>
      </c>
      <c r="F242">
        <v>4</v>
      </c>
      <c r="G242" s="1">
        <f t="shared" si="17"/>
        <v>33</v>
      </c>
      <c r="H242" s="1">
        <f t="shared" si="18"/>
        <v>79.2</v>
      </c>
      <c r="I242" t="str">
        <f t="shared" si="19"/>
        <v>unfavorable</v>
      </c>
    </row>
    <row r="243" spans="1:9" x14ac:dyDescent="0.25">
      <c r="A243" t="s">
        <v>2</v>
      </c>
      <c r="B243">
        <v>1</v>
      </c>
      <c r="C243" s="1">
        <f t="shared" si="15"/>
        <v>33</v>
      </c>
      <c r="D243">
        <v>2</v>
      </c>
      <c r="E243" s="1">
        <f t="shared" si="16"/>
        <v>26.4</v>
      </c>
      <c r="F243">
        <v>0</v>
      </c>
      <c r="G243" s="1">
        <f t="shared" si="17"/>
        <v>33</v>
      </c>
      <c r="H243" s="1">
        <f t="shared" si="18"/>
        <v>92.4</v>
      </c>
      <c r="I243" t="str">
        <f t="shared" si="19"/>
        <v>favorable</v>
      </c>
    </row>
    <row r="244" spans="1:9" x14ac:dyDescent="0.25">
      <c r="A244" t="s">
        <v>2</v>
      </c>
      <c r="B244">
        <v>1</v>
      </c>
      <c r="C244" s="1">
        <f t="shared" si="15"/>
        <v>33</v>
      </c>
      <c r="D244">
        <v>1</v>
      </c>
      <c r="E244" s="1">
        <f t="shared" si="16"/>
        <v>33</v>
      </c>
      <c r="F244">
        <v>0</v>
      </c>
      <c r="G244" s="1">
        <f t="shared" si="17"/>
        <v>33</v>
      </c>
      <c r="H244" s="1">
        <f t="shared" si="18"/>
        <v>99</v>
      </c>
      <c r="I244" t="str">
        <f t="shared" si="19"/>
        <v>favorable</v>
      </c>
    </row>
    <row r="245" spans="1:9" x14ac:dyDescent="0.25">
      <c r="A245" t="s">
        <v>2</v>
      </c>
      <c r="B245">
        <v>1</v>
      </c>
      <c r="C245" s="1">
        <f t="shared" si="15"/>
        <v>33</v>
      </c>
      <c r="D245">
        <v>2</v>
      </c>
      <c r="E245" s="1">
        <f t="shared" si="16"/>
        <v>26.4</v>
      </c>
      <c r="F245">
        <v>0</v>
      </c>
      <c r="G245" s="1">
        <f t="shared" si="17"/>
        <v>33</v>
      </c>
      <c r="H245" s="1">
        <f t="shared" si="18"/>
        <v>92.4</v>
      </c>
      <c r="I245" t="str">
        <f t="shared" si="19"/>
        <v>favorable</v>
      </c>
    </row>
    <row r="246" spans="1:9" x14ac:dyDescent="0.25">
      <c r="A246" t="s">
        <v>2</v>
      </c>
      <c r="B246">
        <v>2</v>
      </c>
      <c r="C246" s="1">
        <f t="shared" si="15"/>
        <v>26.4</v>
      </c>
      <c r="D246">
        <v>2</v>
      </c>
      <c r="E246" s="1">
        <f t="shared" si="16"/>
        <v>26.4</v>
      </c>
      <c r="F246">
        <v>0</v>
      </c>
      <c r="G246" s="1">
        <f t="shared" si="17"/>
        <v>33</v>
      </c>
      <c r="H246" s="1">
        <f t="shared" si="18"/>
        <v>85.8</v>
      </c>
      <c r="I246" t="str">
        <f t="shared" si="19"/>
        <v>favorable</v>
      </c>
    </row>
    <row r="247" spans="1:9" x14ac:dyDescent="0.25">
      <c r="A247" t="s">
        <v>2</v>
      </c>
      <c r="B247">
        <v>3</v>
      </c>
      <c r="C247" s="1">
        <f t="shared" si="15"/>
        <v>19.8</v>
      </c>
      <c r="D247">
        <v>5</v>
      </c>
      <c r="E247" s="1">
        <f t="shared" si="16"/>
        <v>6.6</v>
      </c>
      <c r="F247">
        <v>0</v>
      </c>
      <c r="G247" s="1">
        <f t="shared" si="17"/>
        <v>33</v>
      </c>
      <c r="H247" s="1">
        <f t="shared" si="18"/>
        <v>59.4</v>
      </c>
      <c r="I247" t="str">
        <f t="shared" si="19"/>
        <v>unfavorable</v>
      </c>
    </row>
    <row r="248" spans="1:9" x14ac:dyDescent="0.25">
      <c r="A248" t="s">
        <v>2</v>
      </c>
      <c r="B248">
        <v>1</v>
      </c>
      <c r="C248" s="1">
        <f t="shared" si="15"/>
        <v>33</v>
      </c>
      <c r="D248">
        <v>1</v>
      </c>
      <c r="E248" s="1">
        <f t="shared" si="16"/>
        <v>33</v>
      </c>
      <c r="F248">
        <v>4</v>
      </c>
      <c r="G248" s="1">
        <f t="shared" si="17"/>
        <v>33</v>
      </c>
      <c r="H248" s="1">
        <f t="shared" si="18"/>
        <v>99</v>
      </c>
      <c r="I248" t="str">
        <f t="shared" si="19"/>
        <v>favorable</v>
      </c>
    </row>
    <row r="249" spans="1:9" x14ac:dyDescent="0.25">
      <c r="A249" t="s">
        <v>2</v>
      </c>
      <c r="B249">
        <v>1</v>
      </c>
      <c r="C249" s="1">
        <f t="shared" si="15"/>
        <v>33</v>
      </c>
      <c r="D249">
        <v>2</v>
      </c>
      <c r="E249" s="1">
        <f t="shared" si="16"/>
        <v>26.4</v>
      </c>
      <c r="F249">
        <v>0</v>
      </c>
      <c r="G249" s="1">
        <f t="shared" si="17"/>
        <v>33</v>
      </c>
      <c r="H249" s="1">
        <f t="shared" si="18"/>
        <v>92.4</v>
      </c>
      <c r="I249" t="str">
        <f t="shared" si="19"/>
        <v>favorable</v>
      </c>
    </row>
    <row r="250" spans="1:9" x14ac:dyDescent="0.25">
      <c r="A250" t="s">
        <v>2</v>
      </c>
      <c r="B250">
        <v>1</v>
      </c>
      <c r="C250" s="1">
        <f t="shared" si="15"/>
        <v>33</v>
      </c>
      <c r="D250">
        <v>2</v>
      </c>
      <c r="E250" s="1">
        <f t="shared" si="16"/>
        <v>26.4</v>
      </c>
      <c r="F250">
        <v>4</v>
      </c>
      <c r="G250" s="1">
        <f t="shared" si="17"/>
        <v>33</v>
      </c>
      <c r="H250" s="1">
        <f t="shared" si="18"/>
        <v>92.4</v>
      </c>
      <c r="I250" t="str">
        <f t="shared" si="19"/>
        <v>favorable</v>
      </c>
    </row>
    <row r="251" spans="1:9" x14ac:dyDescent="0.25">
      <c r="A251" t="s">
        <v>2</v>
      </c>
      <c r="B251">
        <v>1</v>
      </c>
      <c r="C251" s="1">
        <f t="shared" si="15"/>
        <v>33</v>
      </c>
      <c r="D251">
        <v>2</v>
      </c>
      <c r="E251" s="1">
        <f t="shared" si="16"/>
        <v>26.4</v>
      </c>
      <c r="F251">
        <v>0</v>
      </c>
      <c r="G251" s="1">
        <f t="shared" si="17"/>
        <v>33</v>
      </c>
      <c r="H251" s="1">
        <f t="shared" si="18"/>
        <v>92.4</v>
      </c>
      <c r="I251" t="str">
        <f t="shared" si="19"/>
        <v>favorable</v>
      </c>
    </row>
    <row r="252" spans="1:9" x14ac:dyDescent="0.25">
      <c r="A252" t="s">
        <v>2</v>
      </c>
      <c r="B252">
        <v>1</v>
      </c>
      <c r="C252" s="1">
        <f t="shared" si="15"/>
        <v>33</v>
      </c>
      <c r="D252">
        <v>3</v>
      </c>
      <c r="E252" s="1">
        <f t="shared" si="16"/>
        <v>19.8</v>
      </c>
      <c r="F252">
        <v>2</v>
      </c>
      <c r="G252" s="1">
        <f t="shared" si="17"/>
        <v>33</v>
      </c>
      <c r="H252" s="1">
        <f t="shared" si="18"/>
        <v>85.8</v>
      </c>
      <c r="I252" t="str">
        <f t="shared" si="19"/>
        <v>favorable</v>
      </c>
    </row>
    <row r="253" spans="1:9" x14ac:dyDescent="0.25">
      <c r="A253" t="s">
        <v>2</v>
      </c>
      <c r="B253">
        <v>1</v>
      </c>
      <c r="C253" s="1">
        <f t="shared" si="15"/>
        <v>33</v>
      </c>
      <c r="D253">
        <v>1</v>
      </c>
      <c r="E253" s="1">
        <f t="shared" si="16"/>
        <v>33</v>
      </c>
      <c r="F253">
        <v>0</v>
      </c>
      <c r="G253" s="1">
        <f t="shared" si="17"/>
        <v>33</v>
      </c>
      <c r="H253" s="1">
        <f t="shared" si="18"/>
        <v>99</v>
      </c>
      <c r="I253" t="str">
        <f t="shared" si="19"/>
        <v>favorable</v>
      </c>
    </row>
    <row r="254" spans="1:9" x14ac:dyDescent="0.25">
      <c r="A254" t="s">
        <v>2</v>
      </c>
      <c r="B254">
        <v>1</v>
      </c>
      <c r="C254" s="1">
        <f t="shared" si="15"/>
        <v>33</v>
      </c>
      <c r="D254">
        <v>1</v>
      </c>
      <c r="E254" s="1">
        <f t="shared" si="16"/>
        <v>33</v>
      </c>
      <c r="F254">
        <v>6</v>
      </c>
      <c r="G254" s="1">
        <f t="shared" si="17"/>
        <v>33</v>
      </c>
      <c r="H254" s="1">
        <f t="shared" si="18"/>
        <v>99</v>
      </c>
      <c r="I254" t="str">
        <f t="shared" si="19"/>
        <v>favorable</v>
      </c>
    </row>
    <row r="255" spans="1:9" x14ac:dyDescent="0.25">
      <c r="A255" t="s">
        <v>2</v>
      </c>
      <c r="B255">
        <v>1</v>
      </c>
      <c r="C255" s="1">
        <f t="shared" si="15"/>
        <v>33</v>
      </c>
      <c r="D255">
        <v>1</v>
      </c>
      <c r="E255" s="1">
        <f t="shared" si="16"/>
        <v>33</v>
      </c>
      <c r="F255">
        <v>3</v>
      </c>
      <c r="G255" s="1">
        <f t="shared" si="17"/>
        <v>33</v>
      </c>
      <c r="H255" s="1">
        <f t="shared" si="18"/>
        <v>99</v>
      </c>
      <c r="I255" t="str">
        <f t="shared" si="19"/>
        <v>favorable</v>
      </c>
    </row>
    <row r="256" spans="1:9" x14ac:dyDescent="0.25">
      <c r="A256" t="s">
        <v>2</v>
      </c>
      <c r="B256">
        <v>1</v>
      </c>
      <c r="C256" s="1">
        <f t="shared" si="15"/>
        <v>33</v>
      </c>
      <c r="D256">
        <v>2</v>
      </c>
      <c r="E256" s="1">
        <f t="shared" si="16"/>
        <v>26.4</v>
      </c>
      <c r="F256">
        <v>2</v>
      </c>
      <c r="G256" s="1">
        <f t="shared" si="17"/>
        <v>33</v>
      </c>
      <c r="H256" s="1">
        <f t="shared" si="18"/>
        <v>92.4</v>
      </c>
      <c r="I256" t="str">
        <f t="shared" si="19"/>
        <v>favorable</v>
      </c>
    </row>
    <row r="257" spans="1:9" x14ac:dyDescent="0.25">
      <c r="A257" t="s">
        <v>2</v>
      </c>
      <c r="B257">
        <v>1</v>
      </c>
      <c r="C257" s="1">
        <f t="shared" si="15"/>
        <v>33</v>
      </c>
      <c r="D257">
        <v>1</v>
      </c>
      <c r="E257" s="1">
        <f t="shared" si="16"/>
        <v>33</v>
      </c>
      <c r="F257">
        <v>4</v>
      </c>
      <c r="G257" s="1">
        <f t="shared" si="17"/>
        <v>33</v>
      </c>
      <c r="H257" s="1">
        <f t="shared" si="18"/>
        <v>99</v>
      </c>
      <c r="I257" t="str">
        <f t="shared" si="19"/>
        <v>favorable</v>
      </c>
    </row>
    <row r="258" spans="1:9" x14ac:dyDescent="0.25">
      <c r="A258" t="s">
        <v>2</v>
      </c>
      <c r="B258">
        <v>1</v>
      </c>
      <c r="C258" s="1">
        <f t="shared" ref="C258:C321" si="20">IF(B258=1,33,IF(B258=2,26.4,IF(B258=3,19.8,IF(B258=4,13.2,IF(B258=5,6.6,0)))))</f>
        <v>33</v>
      </c>
      <c r="D258">
        <v>2</v>
      </c>
      <c r="E258" s="1">
        <f t="shared" ref="E258:E321" si="21">IF(D258=1,33,IF(D258=2,26.4,IF(D258=3,19.8,IF(D258=4,13.2,IF(D258=5,6.6,0)))))</f>
        <v>26.4</v>
      </c>
      <c r="F258">
        <v>0</v>
      </c>
      <c r="G258" s="1">
        <f t="shared" ref="G258:G321" si="22">IF(F258&lt;=10,33,IF(AND(F258&gt;10,F258&lt;=21),22,IF(AND(F258&gt;21,F258&lt;=32),11)))</f>
        <v>33</v>
      </c>
      <c r="H258" s="1">
        <f t="shared" ref="H258:H321" si="23">SUM(C258,E258,G258)</f>
        <v>92.4</v>
      </c>
      <c r="I258" t="str">
        <f t="shared" ref="I258:I321" si="24">IF(H258&gt;=85, "favorable", "unfavorable")</f>
        <v>favorable</v>
      </c>
    </row>
    <row r="259" spans="1:9" x14ac:dyDescent="0.25">
      <c r="A259" t="s">
        <v>2</v>
      </c>
      <c r="B259">
        <v>1</v>
      </c>
      <c r="C259" s="1">
        <f t="shared" si="20"/>
        <v>33</v>
      </c>
      <c r="D259">
        <v>2</v>
      </c>
      <c r="E259" s="1">
        <f t="shared" si="21"/>
        <v>26.4</v>
      </c>
      <c r="F259">
        <v>3</v>
      </c>
      <c r="G259" s="1">
        <f t="shared" si="22"/>
        <v>33</v>
      </c>
      <c r="H259" s="1">
        <f t="shared" si="23"/>
        <v>92.4</v>
      </c>
      <c r="I259" t="str">
        <f t="shared" si="24"/>
        <v>favorable</v>
      </c>
    </row>
    <row r="260" spans="1:9" x14ac:dyDescent="0.25">
      <c r="A260" t="s">
        <v>2</v>
      </c>
      <c r="B260">
        <v>3</v>
      </c>
      <c r="C260" s="1">
        <f t="shared" si="20"/>
        <v>19.8</v>
      </c>
      <c r="D260">
        <v>3</v>
      </c>
      <c r="E260" s="1">
        <f t="shared" si="21"/>
        <v>19.8</v>
      </c>
      <c r="F260">
        <v>0</v>
      </c>
      <c r="G260" s="1">
        <f t="shared" si="22"/>
        <v>33</v>
      </c>
      <c r="H260" s="1">
        <f t="shared" si="23"/>
        <v>72.599999999999994</v>
      </c>
      <c r="I260" t="str">
        <f t="shared" si="24"/>
        <v>unfavorable</v>
      </c>
    </row>
    <row r="261" spans="1:9" x14ac:dyDescent="0.25">
      <c r="A261" t="s">
        <v>2</v>
      </c>
      <c r="B261">
        <v>2</v>
      </c>
      <c r="C261" s="1">
        <f t="shared" si="20"/>
        <v>26.4</v>
      </c>
      <c r="D261">
        <v>1</v>
      </c>
      <c r="E261" s="1">
        <f t="shared" si="21"/>
        <v>33</v>
      </c>
      <c r="F261">
        <v>0</v>
      </c>
      <c r="G261" s="1">
        <f t="shared" si="22"/>
        <v>33</v>
      </c>
      <c r="H261" s="1">
        <f t="shared" si="23"/>
        <v>92.4</v>
      </c>
      <c r="I261" t="str">
        <f t="shared" si="24"/>
        <v>favorable</v>
      </c>
    </row>
    <row r="262" spans="1:9" x14ac:dyDescent="0.25">
      <c r="A262" t="s">
        <v>2</v>
      </c>
      <c r="B262">
        <v>1</v>
      </c>
      <c r="C262" s="1">
        <f t="shared" si="20"/>
        <v>33</v>
      </c>
      <c r="D262">
        <v>1</v>
      </c>
      <c r="E262" s="1">
        <f t="shared" si="21"/>
        <v>33</v>
      </c>
      <c r="F262">
        <v>0</v>
      </c>
      <c r="G262" s="1">
        <f t="shared" si="22"/>
        <v>33</v>
      </c>
      <c r="H262" s="1">
        <f t="shared" si="23"/>
        <v>99</v>
      </c>
      <c r="I262" t="str">
        <f t="shared" si="24"/>
        <v>favorable</v>
      </c>
    </row>
    <row r="263" spans="1:9" x14ac:dyDescent="0.25">
      <c r="A263" t="s">
        <v>2</v>
      </c>
      <c r="B263">
        <v>1</v>
      </c>
      <c r="C263" s="1">
        <f t="shared" si="20"/>
        <v>33</v>
      </c>
      <c r="D263">
        <v>1</v>
      </c>
      <c r="E263" s="1">
        <f t="shared" si="21"/>
        <v>33</v>
      </c>
      <c r="F263">
        <v>2</v>
      </c>
      <c r="G263" s="1">
        <f t="shared" si="22"/>
        <v>33</v>
      </c>
      <c r="H263" s="1">
        <f t="shared" si="23"/>
        <v>99</v>
      </c>
      <c r="I263" t="str">
        <f t="shared" si="24"/>
        <v>favorable</v>
      </c>
    </row>
    <row r="264" spans="1:9" x14ac:dyDescent="0.25">
      <c r="A264" t="s">
        <v>2</v>
      </c>
      <c r="B264">
        <v>1</v>
      </c>
      <c r="C264" s="1">
        <f t="shared" si="20"/>
        <v>33</v>
      </c>
      <c r="D264">
        <v>1</v>
      </c>
      <c r="E264" s="1">
        <f t="shared" si="21"/>
        <v>33</v>
      </c>
      <c r="F264">
        <v>1</v>
      </c>
      <c r="G264" s="1">
        <f t="shared" si="22"/>
        <v>33</v>
      </c>
      <c r="H264" s="1">
        <f t="shared" si="23"/>
        <v>99</v>
      </c>
      <c r="I264" t="str">
        <f t="shared" si="24"/>
        <v>favorable</v>
      </c>
    </row>
    <row r="265" spans="1:9" x14ac:dyDescent="0.25">
      <c r="A265" t="s">
        <v>2</v>
      </c>
      <c r="B265">
        <v>4</v>
      </c>
      <c r="C265" s="1">
        <f t="shared" si="20"/>
        <v>13.2</v>
      </c>
      <c r="D265">
        <v>3</v>
      </c>
      <c r="E265" s="1">
        <f t="shared" si="21"/>
        <v>19.8</v>
      </c>
      <c r="F265">
        <v>0</v>
      </c>
      <c r="G265" s="1">
        <f t="shared" si="22"/>
        <v>33</v>
      </c>
      <c r="H265" s="1">
        <f t="shared" si="23"/>
        <v>66</v>
      </c>
      <c r="I265" t="str">
        <f t="shared" si="24"/>
        <v>unfavorable</v>
      </c>
    </row>
    <row r="266" spans="1:9" x14ac:dyDescent="0.25">
      <c r="A266" t="s">
        <v>2</v>
      </c>
      <c r="B266">
        <v>1</v>
      </c>
      <c r="C266" s="1">
        <f t="shared" si="20"/>
        <v>33</v>
      </c>
      <c r="D266">
        <v>2</v>
      </c>
      <c r="E266" s="1">
        <f t="shared" si="21"/>
        <v>26.4</v>
      </c>
      <c r="F266">
        <v>0</v>
      </c>
      <c r="G266" s="1">
        <f t="shared" si="22"/>
        <v>33</v>
      </c>
      <c r="H266" s="1">
        <f t="shared" si="23"/>
        <v>92.4</v>
      </c>
      <c r="I266" t="str">
        <f t="shared" si="24"/>
        <v>favorable</v>
      </c>
    </row>
    <row r="267" spans="1:9" x14ac:dyDescent="0.25">
      <c r="A267" t="s">
        <v>2</v>
      </c>
      <c r="B267">
        <v>2</v>
      </c>
      <c r="C267" s="1">
        <f t="shared" si="20"/>
        <v>26.4</v>
      </c>
      <c r="D267">
        <v>2</v>
      </c>
      <c r="E267" s="1">
        <f t="shared" si="21"/>
        <v>26.4</v>
      </c>
      <c r="F267">
        <v>2</v>
      </c>
      <c r="G267" s="1">
        <f t="shared" si="22"/>
        <v>33</v>
      </c>
      <c r="H267" s="1">
        <f t="shared" si="23"/>
        <v>85.8</v>
      </c>
      <c r="I267" t="str">
        <f t="shared" si="24"/>
        <v>favorable</v>
      </c>
    </row>
    <row r="268" spans="1:9" x14ac:dyDescent="0.25">
      <c r="A268" t="s">
        <v>2</v>
      </c>
      <c r="B268">
        <v>2</v>
      </c>
      <c r="C268" s="1">
        <f t="shared" si="20"/>
        <v>26.4</v>
      </c>
      <c r="D268">
        <v>3</v>
      </c>
      <c r="E268" s="1">
        <f t="shared" si="21"/>
        <v>19.8</v>
      </c>
      <c r="F268">
        <v>9</v>
      </c>
      <c r="G268" s="1">
        <f t="shared" si="22"/>
        <v>33</v>
      </c>
      <c r="H268" s="1">
        <f t="shared" si="23"/>
        <v>79.2</v>
      </c>
      <c r="I268" t="str">
        <f t="shared" si="24"/>
        <v>unfavorable</v>
      </c>
    </row>
    <row r="269" spans="1:9" x14ac:dyDescent="0.25">
      <c r="A269" t="s">
        <v>2</v>
      </c>
      <c r="B269">
        <v>1</v>
      </c>
      <c r="C269" s="1">
        <f t="shared" si="20"/>
        <v>33</v>
      </c>
      <c r="D269">
        <v>1</v>
      </c>
      <c r="E269" s="1">
        <f t="shared" si="21"/>
        <v>33</v>
      </c>
      <c r="F269">
        <v>1</v>
      </c>
      <c r="G269" s="1">
        <f t="shared" si="22"/>
        <v>33</v>
      </c>
      <c r="H269" s="1">
        <f t="shared" si="23"/>
        <v>99</v>
      </c>
      <c r="I269" t="str">
        <f t="shared" si="24"/>
        <v>favorable</v>
      </c>
    </row>
    <row r="270" spans="1:9" x14ac:dyDescent="0.25">
      <c r="A270" t="s">
        <v>2</v>
      </c>
      <c r="B270">
        <v>1</v>
      </c>
      <c r="C270" s="1">
        <f t="shared" si="20"/>
        <v>33</v>
      </c>
      <c r="D270">
        <v>1</v>
      </c>
      <c r="E270" s="1">
        <f t="shared" si="21"/>
        <v>33</v>
      </c>
      <c r="F270">
        <v>4</v>
      </c>
      <c r="G270" s="1">
        <f t="shared" si="22"/>
        <v>33</v>
      </c>
      <c r="H270" s="1">
        <f t="shared" si="23"/>
        <v>99</v>
      </c>
      <c r="I270" t="str">
        <f t="shared" si="24"/>
        <v>favorable</v>
      </c>
    </row>
    <row r="271" spans="1:9" x14ac:dyDescent="0.25">
      <c r="A271" t="s">
        <v>2</v>
      </c>
      <c r="B271">
        <v>2</v>
      </c>
      <c r="C271" s="1">
        <f t="shared" si="20"/>
        <v>26.4</v>
      </c>
      <c r="D271">
        <v>3</v>
      </c>
      <c r="E271" s="1">
        <f t="shared" si="21"/>
        <v>19.8</v>
      </c>
      <c r="F271">
        <v>2</v>
      </c>
      <c r="G271" s="1">
        <f t="shared" si="22"/>
        <v>33</v>
      </c>
      <c r="H271" s="1">
        <f t="shared" si="23"/>
        <v>79.2</v>
      </c>
      <c r="I271" t="str">
        <f t="shared" si="24"/>
        <v>unfavorable</v>
      </c>
    </row>
    <row r="272" spans="1:9" x14ac:dyDescent="0.25">
      <c r="A272" t="s">
        <v>2</v>
      </c>
      <c r="B272">
        <v>1</v>
      </c>
      <c r="C272" s="1">
        <f t="shared" si="20"/>
        <v>33</v>
      </c>
      <c r="D272">
        <v>1</v>
      </c>
      <c r="E272" s="1">
        <f t="shared" si="21"/>
        <v>33</v>
      </c>
      <c r="F272">
        <v>0</v>
      </c>
      <c r="G272" s="1">
        <f t="shared" si="22"/>
        <v>33</v>
      </c>
      <c r="H272" s="1">
        <f t="shared" si="23"/>
        <v>99</v>
      </c>
      <c r="I272" t="str">
        <f t="shared" si="24"/>
        <v>favorable</v>
      </c>
    </row>
    <row r="273" spans="1:9" x14ac:dyDescent="0.25">
      <c r="A273" t="s">
        <v>2</v>
      </c>
      <c r="B273">
        <v>1</v>
      </c>
      <c r="C273" s="1">
        <f t="shared" si="20"/>
        <v>33</v>
      </c>
      <c r="D273">
        <v>1</v>
      </c>
      <c r="E273" s="1">
        <f t="shared" si="21"/>
        <v>33</v>
      </c>
      <c r="F273">
        <v>0</v>
      </c>
      <c r="G273" s="1">
        <f t="shared" si="22"/>
        <v>33</v>
      </c>
      <c r="H273" s="1">
        <f t="shared" si="23"/>
        <v>99</v>
      </c>
      <c r="I273" t="str">
        <f t="shared" si="24"/>
        <v>favorable</v>
      </c>
    </row>
    <row r="274" spans="1:9" x14ac:dyDescent="0.25">
      <c r="A274" t="s">
        <v>2</v>
      </c>
      <c r="B274">
        <v>1</v>
      </c>
      <c r="C274" s="1">
        <f t="shared" si="20"/>
        <v>33</v>
      </c>
      <c r="D274">
        <v>1</v>
      </c>
      <c r="E274" s="1">
        <f t="shared" si="21"/>
        <v>33</v>
      </c>
      <c r="F274">
        <v>2</v>
      </c>
      <c r="G274" s="1">
        <f t="shared" si="22"/>
        <v>33</v>
      </c>
      <c r="H274" s="1">
        <f t="shared" si="23"/>
        <v>99</v>
      </c>
      <c r="I274" t="str">
        <f t="shared" si="24"/>
        <v>favorable</v>
      </c>
    </row>
    <row r="275" spans="1:9" x14ac:dyDescent="0.25">
      <c r="A275" t="s">
        <v>2</v>
      </c>
      <c r="B275">
        <v>1</v>
      </c>
      <c r="C275" s="1">
        <f t="shared" si="20"/>
        <v>33</v>
      </c>
      <c r="D275">
        <v>1</v>
      </c>
      <c r="E275" s="1">
        <f t="shared" si="21"/>
        <v>33</v>
      </c>
      <c r="F275">
        <v>0</v>
      </c>
      <c r="G275" s="1">
        <f t="shared" si="22"/>
        <v>33</v>
      </c>
      <c r="H275" s="1">
        <f t="shared" si="23"/>
        <v>99</v>
      </c>
      <c r="I275" t="str">
        <f t="shared" si="24"/>
        <v>favorable</v>
      </c>
    </row>
    <row r="276" spans="1:9" x14ac:dyDescent="0.25">
      <c r="A276" t="s">
        <v>2</v>
      </c>
      <c r="B276">
        <v>1</v>
      </c>
      <c r="C276" s="1">
        <f t="shared" si="20"/>
        <v>33</v>
      </c>
      <c r="D276">
        <v>1</v>
      </c>
      <c r="E276" s="1">
        <f t="shared" si="21"/>
        <v>33</v>
      </c>
      <c r="F276">
        <v>4</v>
      </c>
      <c r="G276" s="1">
        <f t="shared" si="22"/>
        <v>33</v>
      </c>
      <c r="H276" s="1">
        <f t="shared" si="23"/>
        <v>99</v>
      </c>
      <c r="I276" t="str">
        <f t="shared" si="24"/>
        <v>favorable</v>
      </c>
    </row>
    <row r="277" spans="1:9" x14ac:dyDescent="0.25">
      <c r="A277" t="s">
        <v>2</v>
      </c>
      <c r="B277">
        <v>1</v>
      </c>
      <c r="C277" s="1">
        <f t="shared" si="20"/>
        <v>33</v>
      </c>
      <c r="D277">
        <v>1</v>
      </c>
      <c r="E277" s="1">
        <f t="shared" si="21"/>
        <v>33</v>
      </c>
      <c r="F277">
        <v>0</v>
      </c>
      <c r="G277" s="1">
        <f t="shared" si="22"/>
        <v>33</v>
      </c>
      <c r="H277" s="1">
        <f t="shared" si="23"/>
        <v>99</v>
      </c>
      <c r="I277" t="str">
        <f t="shared" si="24"/>
        <v>favorable</v>
      </c>
    </row>
    <row r="278" spans="1:9" x14ac:dyDescent="0.25">
      <c r="A278" t="s">
        <v>2</v>
      </c>
      <c r="B278">
        <v>1</v>
      </c>
      <c r="C278" s="1">
        <f t="shared" si="20"/>
        <v>33</v>
      </c>
      <c r="D278">
        <v>1</v>
      </c>
      <c r="E278" s="1">
        <f t="shared" si="21"/>
        <v>33</v>
      </c>
      <c r="F278">
        <v>2</v>
      </c>
      <c r="G278" s="1">
        <f t="shared" si="22"/>
        <v>33</v>
      </c>
      <c r="H278" s="1">
        <f t="shared" si="23"/>
        <v>99</v>
      </c>
      <c r="I278" t="str">
        <f t="shared" si="24"/>
        <v>favorable</v>
      </c>
    </row>
    <row r="279" spans="1:9" x14ac:dyDescent="0.25">
      <c r="A279" t="s">
        <v>2</v>
      </c>
      <c r="B279">
        <v>1</v>
      </c>
      <c r="C279" s="1">
        <f t="shared" si="20"/>
        <v>33</v>
      </c>
      <c r="D279">
        <v>3</v>
      </c>
      <c r="E279" s="1">
        <f t="shared" si="21"/>
        <v>19.8</v>
      </c>
      <c r="F279">
        <v>0</v>
      </c>
      <c r="G279" s="1">
        <f t="shared" si="22"/>
        <v>33</v>
      </c>
      <c r="H279" s="1">
        <f t="shared" si="23"/>
        <v>85.8</v>
      </c>
      <c r="I279" t="str">
        <f t="shared" si="24"/>
        <v>favorable</v>
      </c>
    </row>
    <row r="280" spans="1:9" x14ac:dyDescent="0.25">
      <c r="A280" t="s">
        <v>2</v>
      </c>
      <c r="B280">
        <v>1</v>
      </c>
      <c r="C280" s="1">
        <f t="shared" si="20"/>
        <v>33</v>
      </c>
      <c r="D280">
        <v>2</v>
      </c>
      <c r="E280" s="1">
        <f t="shared" si="21"/>
        <v>26.4</v>
      </c>
      <c r="F280">
        <v>1</v>
      </c>
      <c r="G280" s="1">
        <f t="shared" si="22"/>
        <v>33</v>
      </c>
      <c r="H280" s="1">
        <f t="shared" si="23"/>
        <v>92.4</v>
      </c>
      <c r="I280" t="str">
        <f t="shared" si="24"/>
        <v>favorable</v>
      </c>
    </row>
    <row r="281" spans="1:9" x14ac:dyDescent="0.25">
      <c r="A281" t="s">
        <v>2</v>
      </c>
      <c r="B281">
        <v>1</v>
      </c>
      <c r="C281" s="1">
        <f t="shared" si="20"/>
        <v>33</v>
      </c>
      <c r="D281">
        <v>2</v>
      </c>
      <c r="E281" s="1">
        <f t="shared" si="21"/>
        <v>26.4</v>
      </c>
      <c r="F281">
        <v>6</v>
      </c>
      <c r="G281" s="1">
        <f t="shared" si="22"/>
        <v>33</v>
      </c>
      <c r="H281" s="1">
        <f t="shared" si="23"/>
        <v>92.4</v>
      </c>
      <c r="I281" t="str">
        <f t="shared" si="24"/>
        <v>favorable</v>
      </c>
    </row>
    <row r="282" spans="1:9" x14ac:dyDescent="0.25">
      <c r="A282" t="s">
        <v>2</v>
      </c>
      <c r="B282">
        <v>1</v>
      </c>
      <c r="C282" s="1">
        <f t="shared" si="20"/>
        <v>33</v>
      </c>
      <c r="D282">
        <v>2</v>
      </c>
      <c r="E282" s="1">
        <f t="shared" si="21"/>
        <v>26.4</v>
      </c>
      <c r="F282">
        <v>0</v>
      </c>
      <c r="G282" s="1">
        <f t="shared" si="22"/>
        <v>33</v>
      </c>
      <c r="H282" s="1">
        <f t="shared" si="23"/>
        <v>92.4</v>
      </c>
      <c r="I282" t="str">
        <f t="shared" si="24"/>
        <v>favorable</v>
      </c>
    </row>
    <row r="283" spans="1:9" x14ac:dyDescent="0.25">
      <c r="A283" t="s">
        <v>2</v>
      </c>
      <c r="B283">
        <v>1</v>
      </c>
      <c r="C283" s="1">
        <f t="shared" si="20"/>
        <v>33</v>
      </c>
      <c r="D283">
        <v>4</v>
      </c>
      <c r="E283" s="1">
        <f t="shared" si="21"/>
        <v>13.2</v>
      </c>
      <c r="F283">
        <v>1</v>
      </c>
      <c r="G283" s="1">
        <f t="shared" si="22"/>
        <v>33</v>
      </c>
      <c r="H283" s="1">
        <f t="shared" si="23"/>
        <v>79.2</v>
      </c>
      <c r="I283" t="str">
        <f t="shared" si="24"/>
        <v>unfavorable</v>
      </c>
    </row>
    <row r="284" spans="1:9" x14ac:dyDescent="0.25">
      <c r="A284" t="s">
        <v>2</v>
      </c>
      <c r="B284">
        <v>1</v>
      </c>
      <c r="C284" s="1">
        <f t="shared" si="20"/>
        <v>33</v>
      </c>
      <c r="D284">
        <v>1</v>
      </c>
      <c r="E284" s="1">
        <f t="shared" si="21"/>
        <v>33</v>
      </c>
      <c r="F284">
        <v>6</v>
      </c>
      <c r="G284" s="1">
        <f t="shared" si="22"/>
        <v>33</v>
      </c>
      <c r="H284" s="1">
        <f t="shared" si="23"/>
        <v>99</v>
      </c>
      <c r="I284" t="str">
        <f t="shared" si="24"/>
        <v>favorable</v>
      </c>
    </row>
    <row r="285" spans="1:9" x14ac:dyDescent="0.25">
      <c r="A285" t="s">
        <v>2</v>
      </c>
      <c r="B285">
        <v>1</v>
      </c>
      <c r="C285" s="1">
        <f t="shared" si="20"/>
        <v>33</v>
      </c>
      <c r="D285">
        <v>1</v>
      </c>
      <c r="E285" s="1">
        <f t="shared" si="21"/>
        <v>33</v>
      </c>
      <c r="F285">
        <v>6</v>
      </c>
      <c r="G285" s="1">
        <f t="shared" si="22"/>
        <v>33</v>
      </c>
      <c r="H285" s="1">
        <f t="shared" si="23"/>
        <v>99</v>
      </c>
      <c r="I285" t="str">
        <f t="shared" si="24"/>
        <v>favorable</v>
      </c>
    </row>
    <row r="286" spans="1:9" x14ac:dyDescent="0.25">
      <c r="A286" t="s">
        <v>2</v>
      </c>
      <c r="B286">
        <v>1</v>
      </c>
      <c r="C286" s="1">
        <f t="shared" si="20"/>
        <v>33</v>
      </c>
      <c r="D286">
        <v>1</v>
      </c>
      <c r="E286" s="1">
        <f t="shared" si="21"/>
        <v>33</v>
      </c>
      <c r="F286">
        <v>4</v>
      </c>
      <c r="G286" s="1">
        <f t="shared" si="22"/>
        <v>33</v>
      </c>
      <c r="H286" s="1">
        <f t="shared" si="23"/>
        <v>99</v>
      </c>
      <c r="I286" t="str">
        <f t="shared" si="24"/>
        <v>favorable</v>
      </c>
    </row>
    <row r="287" spans="1:9" x14ac:dyDescent="0.25">
      <c r="A287" t="s">
        <v>2</v>
      </c>
      <c r="B287">
        <v>4</v>
      </c>
      <c r="C287" s="1">
        <f t="shared" si="20"/>
        <v>13.2</v>
      </c>
      <c r="D287">
        <v>1</v>
      </c>
      <c r="E287" s="1">
        <f t="shared" si="21"/>
        <v>33</v>
      </c>
      <c r="F287">
        <v>12</v>
      </c>
      <c r="G287" s="1">
        <f t="shared" si="22"/>
        <v>22</v>
      </c>
      <c r="H287" s="1">
        <f t="shared" si="23"/>
        <v>68.2</v>
      </c>
      <c r="I287" t="str">
        <f t="shared" si="24"/>
        <v>unfavorable</v>
      </c>
    </row>
    <row r="288" spans="1:9" x14ac:dyDescent="0.25">
      <c r="A288" t="s">
        <v>2</v>
      </c>
      <c r="B288">
        <v>1</v>
      </c>
      <c r="C288" s="1">
        <f t="shared" si="20"/>
        <v>33</v>
      </c>
      <c r="D288">
        <v>1</v>
      </c>
      <c r="E288" s="1">
        <f t="shared" si="21"/>
        <v>33</v>
      </c>
      <c r="F288">
        <v>2</v>
      </c>
      <c r="G288" s="1">
        <f t="shared" si="22"/>
        <v>33</v>
      </c>
      <c r="H288" s="1">
        <f t="shared" si="23"/>
        <v>99</v>
      </c>
      <c r="I288" t="str">
        <f t="shared" si="24"/>
        <v>favorable</v>
      </c>
    </row>
    <row r="289" spans="1:9" x14ac:dyDescent="0.25">
      <c r="A289" t="s">
        <v>2</v>
      </c>
      <c r="B289">
        <v>3</v>
      </c>
      <c r="C289" s="1">
        <f t="shared" si="20"/>
        <v>19.8</v>
      </c>
      <c r="D289">
        <v>5</v>
      </c>
      <c r="E289" s="1">
        <f t="shared" si="21"/>
        <v>6.6</v>
      </c>
      <c r="F289">
        <v>5</v>
      </c>
      <c r="G289" s="1">
        <f t="shared" si="22"/>
        <v>33</v>
      </c>
      <c r="H289" s="1">
        <f t="shared" si="23"/>
        <v>59.4</v>
      </c>
      <c r="I289" t="str">
        <f t="shared" si="24"/>
        <v>unfavorable</v>
      </c>
    </row>
    <row r="290" spans="1:9" x14ac:dyDescent="0.25">
      <c r="A290" t="s">
        <v>2</v>
      </c>
      <c r="B290">
        <v>1</v>
      </c>
      <c r="C290" s="1">
        <f t="shared" si="20"/>
        <v>33</v>
      </c>
      <c r="D290">
        <v>3</v>
      </c>
      <c r="E290" s="1">
        <f t="shared" si="21"/>
        <v>19.8</v>
      </c>
      <c r="F290">
        <v>0</v>
      </c>
      <c r="G290" s="1">
        <f t="shared" si="22"/>
        <v>33</v>
      </c>
      <c r="H290" s="1">
        <f t="shared" si="23"/>
        <v>85.8</v>
      </c>
      <c r="I290" t="str">
        <f t="shared" si="24"/>
        <v>favorable</v>
      </c>
    </row>
    <row r="291" spans="1:9" x14ac:dyDescent="0.25">
      <c r="A291" t="s">
        <v>2</v>
      </c>
      <c r="B291">
        <v>1</v>
      </c>
      <c r="C291" s="1">
        <f t="shared" si="20"/>
        <v>33</v>
      </c>
      <c r="D291">
        <v>1</v>
      </c>
      <c r="E291" s="1">
        <f t="shared" si="21"/>
        <v>33</v>
      </c>
      <c r="F291">
        <v>0</v>
      </c>
      <c r="G291" s="1">
        <f t="shared" si="22"/>
        <v>33</v>
      </c>
      <c r="H291" s="1">
        <f t="shared" si="23"/>
        <v>99</v>
      </c>
      <c r="I291" t="str">
        <f t="shared" si="24"/>
        <v>favorable</v>
      </c>
    </row>
    <row r="292" spans="1:9" x14ac:dyDescent="0.25">
      <c r="A292" t="s">
        <v>2</v>
      </c>
      <c r="B292">
        <v>2</v>
      </c>
      <c r="C292" s="1">
        <f t="shared" si="20"/>
        <v>26.4</v>
      </c>
      <c r="D292">
        <v>2</v>
      </c>
      <c r="E292" s="1">
        <f t="shared" si="21"/>
        <v>26.4</v>
      </c>
      <c r="F292">
        <v>2</v>
      </c>
      <c r="G292" s="1">
        <f t="shared" si="22"/>
        <v>33</v>
      </c>
      <c r="H292" s="1">
        <f t="shared" si="23"/>
        <v>85.8</v>
      </c>
      <c r="I292" t="str">
        <f t="shared" si="24"/>
        <v>favorable</v>
      </c>
    </row>
    <row r="293" spans="1:9" x14ac:dyDescent="0.25">
      <c r="A293" t="s">
        <v>2</v>
      </c>
      <c r="B293">
        <v>1</v>
      </c>
      <c r="C293" s="1">
        <f t="shared" si="20"/>
        <v>33</v>
      </c>
      <c r="D293">
        <v>1</v>
      </c>
      <c r="E293" s="1">
        <f t="shared" si="21"/>
        <v>33</v>
      </c>
      <c r="F293">
        <v>0</v>
      </c>
      <c r="G293" s="1">
        <f t="shared" si="22"/>
        <v>33</v>
      </c>
      <c r="H293" s="1">
        <f t="shared" si="23"/>
        <v>99</v>
      </c>
      <c r="I293" t="str">
        <f t="shared" si="24"/>
        <v>favorable</v>
      </c>
    </row>
    <row r="294" spans="1:9" x14ac:dyDescent="0.25">
      <c r="A294" t="s">
        <v>2</v>
      </c>
      <c r="B294">
        <v>1</v>
      </c>
      <c r="C294" s="1">
        <f t="shared" si="20"/>
        <v>33</v>
      </c>
      <c r="D294">
        <v>2</v>
      </c>
      <c r="E294" s="1">
        <f t="shared" si="21"/>
        <v>26.4</v>
      </c>
      <c r="F294">
        <v>0</v>
      </c>
      <c r="G294" s="1">
        <f t="shared" si="22"/>
        <v>33</v>
      </c>
      <c r="H294" s="1">
        <f t="shared" si="23"/>
        <v>92.4</v>
      </c>
      <c r="I294" t="str">
        <f t="shared" si="24"/>
        <v>favorable</v>
      </c>
    </row>
    <row r="295" spans="1:9" x14ac:dyDescent="0.25">
      <c r="A295" t="s">
        <v>2</v>
      </c>
      <c r="B295">
        <v>1</v>
      </c>
      <c r="C295" s="1">
        <f t="shared" si="20"/>
        <v>33</v>
      </c>
      <c r="D295">
        <v>1</v>
      </c>
      <c r="E295" s="1">
        <f t="shared" si="21"/>
        <v>33</v>
      </c>
      <c r="F295">
        <v>0</v>
      </c>
      <c r="G295" s="1">
        <f t="shared" si="22"/>
        <v>33</v>
      </c>
      <c r="H295" s="1">
        <f t="shared" si="23"/>
        <v>99</v>
      </c>
      <c r="I295" t="str">
        <f t="shared" si="24"/>
        <v>favorable</v>
      </c>
    </row>
    <row r="296" spans="1:9" x14ac:dyDescent="0.25">
      <c r="A296" t="s">
        <v>2</v>
      </c>
      <c r="B296">
        <v>1</v>
      </c>
      <c r="C296" s="1">
        <f t="shared" si="20"/>
        <v>33</v>
      </c>
      <c r="D296">
        <v>1</v>
      </c>
      <c r="E296" s="1">
        <f t="shared" si="21"/>
        <v>33</v>
      </c>
      <c r="F296">
        <v>0</v>
      </c>
      <c r="G296" s="1">
        <f t="shared" si="22"/>
        <v>33</v>
      </c>
      <c r="H296" s="1">
        <f t="shared" si="23"/>
        <v>99</v>
      </c>
      <c r="I296" t="str">
        <f t="shared" si="24"/>
        <v>favorable</v>
      </c>
    </row>
    <row r="297" spans="1:9" x14ac:dyDescent="0.25">
      <c r="A297" t="s">
        <v>2</v>
      </c>
      <c r="B297">
        <v>1</v>
      </c>
      <c r="C297" s="1">
        <f t="shared" si="20"/>
        <v>33</v>
      </c>
      <c r="D297">
        <v>2</v>
      </c>
      <c r="E297" s="1">
        <f t="shared" si="21"/>
        <v>26.4</v>
      </c>
      <c r="F297">
        <v>0</v>
      </c>
      <c r="G297" s="1">
        <f t="shared" si="22"/>
        <v>33</v>
      </c>
      <c r="H297" s="1">
        <f t="shared" si="23"/>
        <v>92.4</v>
      </c>
      <c r="I297" t="str">
        <f t="shared" si="24"/>
        <v>favorable</v>
      </c>
    </row>
    <row r="298" spans="1:9" x14ac:dyDescent="0.25">
      <c r="A298" t="s">
        <v>2</v>
      </c>
      <c r="B298">
        <v>2</v>
      </c>
      <c r="C298" s="1">
        <f t="shared" si="20"/>
        <v>26.4</v>
      </c>
      <c r="D298">
        <v>4</v>
      </c>
      <c r="E298" s="1">
        <f t="shared" si="21"/>
        <v>13.2</v>
      </c>
      <c r="F298">
        <v>8</v>
      </c>
      <c r="G298" s="1">
        <f t="shared" si="22"/>
        <v>33</v>
      </c>
      <c r="H298" s="1">
        <f t="shared" si="23"/>
        <v>72.599999999999994</v>
      </c>
      <c r="I298" t="str">
        <f t="shared" si="24"/>
        <v>unfavorable</v>
      </c>
    </row>
    <row r="299" spans="1:9" x14ac:dyDescent="0.25">
      <c r="A299" t="s">
        <v>2</v>
      </c>
      <c r="B299">
        <v>1</v>
      </c>
      <c r="C299" s="1">
        <f t="shared" si="20"/>
        <v>33</v>
      </c>
      <c r="D299">
        <v>1</v>
      </c>
      <c r="E299" s="1">
        <f t="shared" si="21"/>
        <v>33</v>
      </c>
      <c r="F299">
        <v>0</v>
      </c>
      <c r="G299" s="1">
        <f t="shared" si="22"/>
        <v>33</v>
      </c>
      <c r="H299" s="1">
        <f t="shared" si="23"/>
        <v>99</v>
      </c>
      <c r="I299" t="str">
        <f t="shared" si="24"/>
        <v>favorable</v>
      </c>
    </row>
    <row r="300" spans="1:9" x14ac:dyDescent="0.25">
      <c r="A300" t="s">
        <v>2</v>
      </c>
      <c r="B300">
        <v>1</v>
      </c>
      <c r="C300" s="1">
        <f t="shared" si="20"/>
        <v>33</v>
      </c>
      <c r="D300">
        <v>1</v>
      </c>
      <c r="E300" s="1">
        <f t="shared" si="21"/>
        <v>33</v>
      </c>
      <c r="F300">
        <v>0</v>
      </c>
      <c r="G300" s="1">
        <f t="shared" si="22"/>
        <v>33</v>
      </c>
      <c r="H300" s="1">
        <f t="shared" si="23"/>
        <v>99</v>
      </c>
      <c r="I300" t="str">
        <f t="shared" si="24"/>
        <v>favorable</v>
      </c>
    </row>
    <row r="301" spans="1:9" x14ac:dyDescent="0.25">
      <c r="A301" t="s">
        <v>2</v>
      </c>
      <c r="B301">
        <v>1</v>
      </c>
      <c r="C301" s="1">
        <f t="shared" si="20"/>
        <v>33</v>
      </c>
      <c r="D301">
        <v>1</v>
      </c>
      <c r="E301" s="1">
        <f t="shared" si="21"/>
        <v>33</v>
      </c>
      <c r="F301">
        <v>0</v>
      </c>
      <c r="G301" s="1">
        <f t="shared" si="22"/>
        <v>33</v>
      </c>
      <c r="H301" s="1">
        <f t="shared" si="23"/>
        <v>99</v>
      </c>
      <c r="I301" t="str">
        <f t="shared" si="24"/>
        <v>favorable</v>
      </c>
    </row>
    <row r="302" spans="1:9" x14ac:dyDescent="0.25">
      <c r="A302" t="s">
        <v>2</v>
      </c>
      <c r="B302">
        <v>1</v>
      </c>
      <c r="C302" s="1">
        <f t="shared" si="20"/>
        <v>33</v>
      </c>
      <c r="D302">
        <v>1</v>
      </c>
      <c r="E302" s="1">
        <f t="shared" si="21"/>
        <v>33</v>
      </c>
      <c r="F302">
        <v>1</v>
      </c>
      <c r="G302" s="1">
        <f t="shared" si="22"/>
        <v>33</v>
      </c>
      <c r="H302" s="1">
        <f t="shared" si="23"/>
        <v>99</v>
      </c>
      <c r="I302" t="str">
        <f t="shared" si="24"/>
        <v>favorable</v>
      </c>
    </row>
    <row r="303" spans="1:9" x14ac:dyDescent="0.25">
      <c r="A303" t="s">
        <v>2</v>
      </c>
      <c r="B303">
        <v>1</v>
      </c>
      <c r="C303" s="1">
        <f t="shared" si="20"/>
        <v>33</v>
      </c>
      <c r="D303">
        <v>1</v>
      </c>
      <c r="E303" s="1">
        <f t="shared" si="21"/>
        <v>33</v>
      </c>
      <c r="F303">
        <v>9</v>
      </c>
      <c r="G303" s="1">
        <f t="shared" si="22"/>
        <v>33</v>
      </c>
      <c r="H303" s="1">
        <f t="shared" si="23"/>
        <v>99</v>
      </c>
      <c r="I303" t="str">
        <f t="shared" si="24"/>
        <v>favorable</v>
      </c>
    </row>
    <row r="304" spans="1:9" x14ac:dyDescent="0.25">
      <c r="A304" t="s">
        <v>2</v>
      </c>
      <c r="B304">
        <v>1</v>
      </c>
      <c r="C304" s="1">
        <f t="shared" si="20"/>
        <v>33</v>
      </c>
      <c r="D304">
        <v>3</v>
      </c>
      <c r="E304" s="1">
        <f t="shared" si="21"/>
        <v>19.8</v>
      </c>
      <c r="F304">
        <v>0</v>
      </c>
      <c r="G304" s="1">
        <f t="shared" si="22"/>
        <v>33</v>
      </c>
      <c r="H304" s="1">
        <f t="shared" si="23"/>
        <v>85.8</v>
      </c>
      <c r="I304" t="str">
        <f t="shared" si="24"/>
        <v>favorable</v>
      </c>
    </row>
    <row r="305" spans="1:9" x14ac:dyDescent="0.25">
      <c r="A305" t="s">
        <v>2</v>
      </c>
      <c r="B305">
        <v>1</v>
      </c>
      <c r="C305" s="1">
        <f t="shared" si="20"/>
        <v>33</v>
      </c>
      <c r="D305">
        <v>4</v>
      </c>
      <c r="E305" s="1">
        <f t="shared" si="21"/>
        <v>13.2</v>
      </c>
      <c r="F305">
        <v>2</v>
      </c>
      <c r="G305" s="1">
        <f t="shared" si="22"/>
        <v>33</v>
      </c>
      <c r="H305" s="1">
        <f t="shared" si="23"/>
        <v>79.2</v>
      </c>
      <c r="I305" t="str">
        <f t="shared" si="24"/>
        <v>unfavorable</v>
      </c>
    </row>
    <row r="306" spans="1:9" x14ac:dyDescent="0.25">
      <c r="A306" t="s">
        <v>2</v>
      </c>
      <c r="B306">
        <v>1</v>
      </c>
      <c r="C306" s="1">
        <f t="shared" si="20"/>
        <v>33</v>
      </c>
      <c r="D306">
        <v>4</v>
      </c>
      <c r="E306" s="1">
        <f t="shared" si="21"/>
        <v>13.2</v>
      </c>
      <c r="F306">
        <v>8</v>
      </c>
      <c r="G306" s="1">
        <f t="shared" si="22"/>
        <v>33</v>
      </c>
      <c r="H306" s="1">
        <f t="shared" si="23"/>
        <v>79.2</v>
      </c>
      <c r="I306" t="str">
        <f t="shared" si="24"/>
        <v>unfavorable</v>
      </c>
    </row>
    <row r="307" spans="1:9" x14ac:dyDescent="0.25">
      <c r="A307" t="s">
        <v>2</v>
      </c>
      <c r="B307">
        <v>2</v>
      </c>
      <c r="C307" s="1">
        <f t="shared" si="20"/>
        <v>26.4</v>
      </c>
      <c r="D307">
        <v>3</v>
      </c>
      <c r="E307" s="1">
        <f t="shared" si="21"/>
        <v>19.8</v>
      </c>
      <c r="F307">
        <v>0</v>
      </c>
      <c r="G307" s="1">
        <f t="shared" si="22"/>
        <v>33</v>
      </c>
      <c r="H307" s="1">
        <f t="shared" si="23"/>
        <v>79.2</v>
      </c>
      <c r="I307" t="str">
        <f t="shared" si="24"/>
        <v>unfavorable</v>
      </c>
    </row>
    <row r="308" spans="1:9" x14ac:dyDescent="0.25">
      <c r="A308" t="s">
        <v>2</v>
      </c>
      <c r="B308">
        <v>1</v>
      </c>
      <c r="C308" s="1">
        <f t="shared" si="20"/>
        <v>33</v>
      </c>
      <c r="D308">
        <v>4</v>
      </c>
      <c r="E308" s="1">
        <f t="shared" si="21"/>
        <v>13.2</v>
      </c>
      <c r="F308">
        <v>0</v>
      </c>
      <c r="G308" s="1">
        <f t="shared" si="22"/>
        <v>33</v>
      </c>
      <c r="H308" s="1">
        <f t="shared" si="23"/>
        <v>79.2</v>
      </c>
      <c r="I308" t="str">
        <f t="shared" si="24"/>
        <v>unfavorable</v>
      </c>
    </row>
    <row r="309" spans="1:9" x14ac:dyDescent="0.25">
      <c r="A309" t="s">
        <v>2</v>
      </c>
      <c r="B309">
        <v>1</v>
      </c>
      <c r="C309" s="1">
        <f t="shared" si="20"/>
        <v>33</v>
      </c>
      <c r="D309">
        <v>3</v>
      </c>
      <c r="E309" s="1">
        <f t="shared" si="21"/>
        <v>19.8</v>
      </c>
      <c r="F309">
        <v>8</v>
      </c>
      <c r="G309" s="1">
        <f t="shared" si="22"/>
        <v>33</v>
      </c>
      <c r="H309" s="1">
        <f t="shared" si="23"/>
        <v>85.8</v>
      </c>
      <c r="I309" t="str">
        <f t="shared" si="24"/>
        <v>favorable</v>
      </c>
    </row>
    <row r="310" spans="1:9" x14ac:dyDescent="0.25">
      <c r="A310" t="s">
        <v>2</v>
      </c>
      <c r="B310">
        <v>1</v>
      </c>
      <c r="C310" s="1">
        <f t="shared" si="20"/>
        <v>33</v>
      </c>
      <c r="D310">
        <v>3</v>
      </c>
      <c r="E310" s="1">
        <f t="shared" si="21"/>
        <v>19.8</v>
      </c>
      <c r="F310">
        <v>6</v>
      </c>
      <c r="G310" s="1">
        <f t="shared" si="22"/>
        <v>33</v>
      </c>
      <c r="H310" s="1">
        <f t="shared" si="23"/>
        <v>85.8</v>
      </c>
      <c r="I310" t="str">
        <f t="shared" si="24"/>
        <v>favorable</v>
      </c>
    </row>
    <row r="311" spans="1:9" x14ac:dyDescent="0.25">
      <c r="A311" t="s">
        <v>2</v>
      </c>
      <c r="B311">
        <v>1</v>
      </c>
      <c r="C311" s="1">
        <f t="shared" si="20"/>
        <v>33</v>
      </c>
      <c r="D311">
        <v>1</v>
      </c>
      <c r="E311" s="1">
        <f t="shared" si="21"/>
        <v>33</v>
      </c>
      <c r="F311">
        <v>0</v>
      </c>
      <c r="G311" s="1">
        <f t="shared" si="22"/>
        <v>33</v>
      </c>
      <c r="H311" s="1">
        <f t="shared" si="23"/>
        <v>99</v>
      </c>
      <c r="I311" t="str">
        <f t="shared" si="24"/>
        <v>favorable</v>
      </c>
    </row>
    <row r="312" spans="1:9" x14ac:dyDescent="0.25">
      <c r="A312" t="s">
        <v>2</v>
      </c>
      <c r="B312">
        <v>1</v>
      </c>
      <c r="C312" s="1">
        <f t="shared" si="20"/>
        <v>33</v>
      </c>
      <c r="D312">
        <v>2</v>
      </c>
      <c r="E312" s="1">
        <f t="shared" si="21"/>
        <v>26.4</v>
      </c>
      <c r="F312">
        <v>4</v>
      </c>
      <c r="G312" s="1">
        <f t="shared" si="22"/>
        <v>33</v>
      </c>
      <c r="H312" s="1">
        <f t="shared" si="23"/>
        <v>92.4</v>
      </c>
      <c r="I312" t="str">
        <f t="shared" si="24"/>
        <v>favorable</v>
      </c>
    </row>
    <row r="313" spans="1:9" x14ac:dyDescent="0.25">
      <c r="A313" t="s">
        <v>2</v>
      </c>
      <c r="B313">
        <v>1</v>
      </c>
      <c r="C313" s="1">
        <f t="shared" si="20"/>
        <v>33</v>
      </c>
      <c r="D313">
        <v>1</v>
      </c>
      <c r="E313" s="1">
        <f t="shared" si="21"/>
        <v>33</v>
      </c>
      <c r="F313">
        <v>2</v>
      </c>
      <c r="G313" s="1">
        <f t="shared" si="22"/>
        <v>33</v>
      </c>
      <c r="H313" s="1">
        <f t="shared" si="23"/>
        <v>99</v>
      </c>
      <c r="I313" t="str">
        <f t="shared" si="24"/>
        <v>favorable</v>
      </c>
    </row>
    <row r="314" spans="1:9" x14ac:dyDescent="0.25">
      <c r="A314" t="s">
        <v>2</v>
      </c>
      <c r="B314">
        <v>1</v>
      </c>
      <c r="C314" s="1">
        <f t="shared" si="20"/>
        <v>33</v>
      </c>
      <c r="D314">
        <v>2</v>
      </c>
      <c r="E314" s="1">
        <f t="shared" si="21"/>
        <v>26.4</v>
      </c>
      <c r="F314">
        <v>1</v>
      </c>
      <c r="G314" s="1">
        <f t="shared" si="22"/>
        <v>33</v>
      </c>
      <c r="H314" s="1">
        <f t="shared" si="23"/>
        <v>92.4</v>
      </c>
      <c r="I314" t="str">
        <f t="shared" si="24"/>
        <v>favorable</v>
      </c>
    </row>
    <row r="315" spans="1:9" x14ac:dyDescent="0.25">
      <c r="A315" t="s">
        <v>2</v>
      </c>
      <c r="B315">
        <v>1</v>
      </c>
      <c r="C315" s="1">
        <f t="shared" si="20"/>
        <v>33</v>
      </c>
      <c r="D315">
        <v>2</v>
      </c>
      <c r="E315" s="1">
        <f t="shared" si="21"/>
        <v>26.4</v>
      </c>
      <c r="F315">
        <v>5</v>
      </c>
      <c r="G315" s="1">
        <f t="shared" si="22"/>
        <v>33</v>
      </c>
      <c r="H315" s="1">
        <f t="shared" si="23"/>
        <v>92.4</v>
      </c>
      <c r="I315" t="str">
        <f t="shared" si="24"/>
        <v>favorable</v>
      </c>
    </row>
    <row r="316" spans="1:9" x14ac:dyDescent="0.25">
      <c r="A316" t="s">
        <v>2</v>
      </c>
      <c r="B316">
        <v>1</v>
      </c>
      <c r="C316" s="1">
        <f t="shared" si="20"/>
        <v>33</v>
      </c>
      <c r="D316">
        <v>2</v>
      </c>
      <c r="E316" s="1">
        <f t="shared" si="21"/>
        <v>26.4</v>
      </c>
      <c r="F316">
        <v>1</v>
      </c>
      <c r="G316" s="1">
        <f t="shared" si="22"/>
        <v>33</v>
      </c>
      <c r="H316" s="1">
        <f t="shared" si="23"/>
        <v>92.4</v>
      </c>
      <c r="I316" t="str">
        <f t="shared" si="24"/>
        <v>favorable</v>
      </c>
    </row>
    <row r="317" spans="1:9" x14ac:dyDescent="0.25">
      <c r="A317" t="s">
        <v>2</v>
      </c>
      <c r="B317">
        <v>1</v>
      </c>
      <c r="C317" s="1">
        <f t="shared" si="20"/>
        <v>33</v>
      </c>
      <c r="D317">
        <v>1</v>
      </c>
      <c r="E317" s="1">
        <f t="shared" si="21"/>
        <v>33</v>
      </c>
      <c r="F317">
        <v>0</v>
      </c>
      <c r="G317" s="1">
        <f t="shared" si="22"/>
        <v>33</v>
      </c>
      <c r="H317" s="1">
        <f t="shared" si="23"/>
        <v>99</v>
      </c>
      <c r="I317" t="str">
        <f t="shared" si="24"/>
        <v>favorable</v>
      </c>
    </row>
    <row r="318" spans="1:9" x14ac:dyDescent="0.25">
      <c r="A318" t="s">
        <v>2</v>
      </c>
      <c r="B318">
        <v>2</v>
      </c>
      <c r="C318" s="1">
        <f t="shared" si="20"/>
        <v>26.4</v>
      </c>
      <c r="D318">
        <v>2</v>
      </c>
      <c r="E318" s="1">
        <f t="shared" si="21"/>
        <v>26.4</v>
      </c>
      <c r="F318">
        <v>2</v>
      </c>
      <c r="G318" s="1">
        <f t="shared" si="22"/>
        <v>33</v>
      </c>
      <c r="H318" s="1">
        <f t="shared" si="23"/>
        <v>85.8</v>
      </c>
      <c r="I318" t="str">
        <f t="shared" si="24"/>
        <v>favorable</v>
      </c>
    </row>
    <row r="319" spans="1:9" x14ac:dyDescent="0.25">
      <c r="A319" t="s">
        <v>2</v>
      </c>
      <c r="B319">
        <v>2</v>
      </c>
      <c r="C319" s="1">
        <f t="shared" si="20"/>
        <v>26.4</v>
      </c>
      <c r="D319">
        <v>2</v>
      </c>
      <c r="E319" s="1">
        <f t="shared" si="21"/>
        <v>26.4</v>
      </c>
      <c r="F319">
        <v>8</v>
      </c>
      <c r="G319" s="1">
        <f t="shared" si="22"/>
        <v>33</v>
      </c>
      <c r="H319" s="1">
        <f t="shared" si="23"/>
        <v>85.8</v>
      </c>
      <c r="I319" t="str">
        <f t="shared" si="24"/>
        <v>favorable</v>
      </c>
    </row>
    <row r="320" spans="1:9" x14ac:dyDescent="0.25">
      <c r="A320" t="s">
        <v>2</v>
      </c>
      <c r="B320">
        <v>2</v>
      </c>
      <c r="C320" s="1">
        <f t="shared" si="20"/>
        <v>26.4</v>
      </c>
      <c r="D320">
        <v>2</v>
      </c>
      <c r="E320" s="1">
        <f t="shared" si="21"/>
        <v>26.4</v>
      </c>
      <c r="F320">
        <v>5</v>
      </c>
      <c r="G320" s="1">
        <f t="shared" si="22"/>
        <v>33</v>
      </c>
      <c r="H320" s="1">
        <f t="shared" si="23"/>
        <v>85.8</v>
      </c>
      <c r="I320" t="str">
        <f t="shared" si="24"/>
        <v>favorable</v>
      </c>
    </row>
    <row r="321" spans="1:9" x14ac:dyDescent="0.25">
      <c r="A321" t="s">
        <v>2</v>
      </c>
      <c r="B321">
        <v>1</v>
      </c>
      <c r="C321" s="1">
        <f t="shared" si="20"/>
        <v>33</v>
      </c>
      <c r="D321">
        <v>1</v>
      </c>
      <c r="E321" s="1">
        <f t="shared" si="21"/>
        <v>33</v>
      </c>
      <c r="F321">
        <v>0</v>
      </c>
      <c r="G321" s="1">
        <f t="shared" si="22"/>
        <v>33</v>
      </c>
      <c r="H321" s="1">
        <f t="shared" si="23"/>
        <v>99</v>
      </c>
      <c r="I321" t="str">
        <f t="shared" si="24"/>
        <v>favorable</v>
      </c>
    </row>
    <row r="322" spans="1:9" x14ac:dyDescent="0.25">
      <c r="A322" t="s">
        <v>2</v>
      </c>
      <c r="B322">
        <v>1</v>
      </c>
      <c r="C322" s="1">
        <f t="shared" ref="C322:C385" si="25">IF(B322=1,33,IF(B322=2,26.4,IF(B322=3,19.8,IF(B322=4,13.2,IF(B322=5,6.6,0)))))</f>
        <v>33</v>
      </c>
      <c r="D322">
        <v>4</v>
      </c>
      <c r="E322" s="1">
        <f t="shared" ref="E322:E385" si="26">IF(D322=1,33,IF(D322=2,26.4,IF(D322=3,19.8,IF(D322=4,13.2,IF(D322=5,6.6,0)))))</f>
        <v>13.2</v>
      </c>
      <c r="F322">
        <v>1</v>
      </c>
      <c r="G322" s="1">
        <f t="shared" ref="G322:G385" si="27">IF(F322&lt;=10,33,IF(AND(F322&gt;10,F322&lt;=21),22,IF(AND(F322&gt;21,F322&lt;=32),11)))</f>
        <v>33</v>
      </c>
      <c r="H322" s="1">
        <f t="shared" ref="H322:H385" si="28">SUM(C322,E322,G322)</f>
        <v>79.2</v>
      </c>
      <c r="I322" t="str">
        <f t="shared" ref="I322:I385" si="29">IF(H322&gt;=85, "favorable", "unfavorable")</f>
        <v>unfavorable</v>
      </c>
    </row>
    <row r="323" spans="1:9" x14ac:dyDescent="0.25">
      <c r="A323" t="s">
        <v>2</v>
      </c>
      <c r="B323">
        <v>1</v>
      </c>
      <c r="C323" s="1">
        <f t="shared" si="25"/>
        <v>33</v>
      </c>
      <c r="D323">
        <v>1</v>
      </c>
      <c r="E323" s="1">
        <f t="shared" si="26"/>
        <v>33</v>
      </c>
      <c r="F323">
        <v>0</v>
      </c>
      <c r="G323" s="1">
        <f t="shared" si="27"/>
        <v>33</v>
      </c>
      <c r="H323" s="1">
        <f t="shared" si="28"/>
        <v>99</v>
      </c>
      <c r="I323" t="str">
        <f t="shared" si="29"/>
        <v>favorable</v>
      </c>
    </row>
    <row r="324" spans="1:9" x14ac:dyDescent="0.25">
      <c r="A324" t="s">
        <v>2</v>
      </c>
      <c r="B324">
        <v>1</v>
      </c>
      <c r="C324" s="1">
        <f t="shared" si="25"/>
        <v>33</v>
      </c>
      <c r="D324">
        <v>2</v>
      </c>
      <c r="E324" s="1">
        <f t="shared" si="26"/>
        <v>26.4</v>
      </c>
      <c r="F324">
        <v>2</v>
      </c>
      <c r="G324" s="1">
        <f t="shared" si="27"/>
        <v>33</v>
      </c>
      <c r="H324" s="1">
        <f t="shared" si="28"/>
        <v>92.4</v>
      </c>
      <c r="I324" t="str">
        <f t="shared" si="29"/>
        <v>favorable</v>
      </c>
    </row>
    <row r="325" spans="1:9" x14ac:dyDescent="0.25">
      <c r="A325" t="s">
        <v>2</v>
      </c>
      <c r="B325">
        <v>2</v>
      </c>
      <c r="C325" s="1">
        <f t="shared" si="25"/>
        <v>26.4</v>
      </c>
      <c r="D325">
        <v>3</v>
      </c>
      <c r="E325" s="1">
        <f t="shared" si="26"/>
        <v>19.8</v>
      </c>
      <c r="F325">
        <v>0</v>
      </c>
      <c r="G325" s="1">
        <f t="shared" si="27"/>
        <v>33</v>
      </c>
      <c r="H325" s="1">
        <f t="shared" si="28"/>
        <v>79.2</v>
      </c>
      <c r="I325" t="str">
        <f t="shared" si="29"/>
        <v>unfavorable</v>
      </c>
    </row>
    <row r="326" spans="1:9" x14ac:dyDescent="0.25">
      <c r="A326" t="s">
        <v>2</v>
      </c>
      <c r="B326">
        <v>2</v>
      </c>
      <c r="C326" s="1">
        <f t="shared" si="25"/>
        <v>26.4</v>
      </c>
      <c r="D326">
        <v>2</v>
      </c>
      <c r="E326" s="1">
        <f t="shared" si="26"/>
        <v>26.4</v>
      </c>
      <c r="F326">
        <v>3</v>
      </c>
      <c r="G326" s="1">
        <f t="shared" si="27"/>
        <v>33</v>
      </c>
      <c r="H326" s="1">
        <f t="shared" si="28"/>
        <v>85.8</v>
      </c>
      <c r="I326" t="str">
        <f t="shared" si="29"/>
        <v>favorable</v>
      </c>
    </row>
    <row r="327" spans="1:9" x14ac:dyDescent="0.25">
      <c r="A327" t="s">
        <v>2</v>
      </c>
      <c r="B327">
        <v>1</v>
      </c>
      <c r="C327" s="1">
        <f t="shared" si="25"/>
        <v>33</v>
      </c>
      <c r="D327">
        <v>1</v>
      </c>
      <c r="E327" s="1">
        <f t="shared" si="26"/>
        <v>33</v>
      </c>
      <c r="F327">
        <v>5</v>
      </c>
      <c r="G327" s="1">
        <f t="shared" si="27"/>
        <v>33</v>
      </c>
      <c r="H327" s="1">
        <f t="shared" si="28"/>
        <v>99</v>
      </c>
      <c r="I327" t="str">
        <f t="shared" si="29"/>
        <v>favorable</v>
      </c>
    </row>
    <row r="328" spans="1:9" x14ac:dyDescent="0.25">
      <c r="A328" t="s">
        <v>2</v>
      </c>
      <c r="B328">
        <v>1</v>
      </c>
      <c r="C328" s="1">
        <f t="shared" si="25"/>
        <v>33</v>
      </c>
      <c r="D328">
        <v>1</v>
      </c>
      <c r="E328" s="1">
        <f t="shared" si="26"/>
        <v>33</v>
      </c>
      <c r="F328">
        <v>2</v>
      </c>
      <c r="G328" s="1">
        <f t="shared" si="27"/>
        <v>33</v>
      </c>
      <c r="H328" s="1">
        <f t="shared" si="28"/>
        <v>99</v>
      </c>
      <c r="I328" t="str">
        <f t="shared" si="29"/>
        <v>favorable</v>
      </c>
    </row>
    <row r="329" spans="1:9" x14ac:dyDescent="0.25">
      <c r="A329" t="s">
        <v>2</v>
      </c>
      <c r="B329">
        <v>1</v>
      </c>
      <c r="C329" s="1">
        <f t="shared" si="25"/>
        <v>33</v>
      </c>
      <c r="D329">
        <v>1</v>
      </c>
      <c r="E329" s="1">
        <f t="shared" si="26"/>
        <v>33</v>
      </c>
      <c r="F329">
        <v>0</v>
      </c>
      <c r="G329" s="1">
        <f t="shared" si="27"/>
        <v>33</v>
      </c>
      <c r="H329" s="1">
        <f t="shared" si="28"/>
        <v>99</v>
      </c>
      <c r="I329" t="str">
        <f t="shared" si="29"/>
        <v>favorable</v>
      </c>
    </row>
    <row r="330" spans="1:9" x14ac:dyDescent="0.25">
      <c r="A330" t="s">
        <v>2</v>
      </c>
      <c r="B330">
        <v>1</v>
      </c>
      <c r="C330" s="1">
        <f t="shared" si="25"/>
        <v>33</v>
      </c>
      <c r="D330">
        <v>1</v>
      </c>
      <c r="E330" s="1">
        <f t="shared" si="26"/>
        <v>33</v>
      </c>
      <c r="F330">
        <v>8</v>
      </c>
      <c r="G330" s="1">
        <f t="shared" si="27"/>
        <v>33</v>
      </c>
      <c r="H330" s="1">
        <f t="shared" si="28"/>
        <v>99</v>
      </c>
      <c r="I330" t="str">
        <f t="shared" si="29"/>
        <v>favorable</v>
      </c>
    </row>
    <row r="331" spans="1:9" x14ac:dyDescent="0.25">
      <c r="A331" t="s">
        <v>2</v>
      </c>
      <c r="B331">
        <v>1</v>
      </c>
      <c r="C331" s="1">
        <f t="shared" si="25"/>
        <v>33</v>
      </c>
      <c r="D331">
        <v>2</v>
      </c>
      <c r="E331" s="1">
        <f t="shared" si="26"/>
        <v>26.4</v>
      </c>
      <c r="F331">
        <v>9</v>
      </c>
      <c r="G331" s="1">
        <f t="shared" si="27"/>
        <v>33</v>
      </c>
      <c r="H331" s="1">
        <f t="shared" si="28"/>
        <v>92.4</v>
      </c>
      <c r="I331" t="str">
        <f t="shared" si="29"/>
        <v>favorable</v>
      </c>
    </row>
    <row r="332" spans="1:9" x14ac:dyDescent="0.25">
      <c r="A332" t="s">
        <v>2</v>
      </c>
      <c r="B332">
        <v>3</v>
      </c>
      <c r="C332" s="1">
        <f t="shared" si="25"/>
        <v>19.8</v>
      </c>
      <c r="D332">
        <v>4</v>
      </c>
      <c r="E332" s="1">
        <f t="shared" si="26"/>
        <v>13.2</v>
      </c>
      <c r="F332">
        <v>8</v>
      </c>
      <c r="G332" s="1">
        <f t="shared" si="27"/>
        <v>33</v>
      </c>
      <c r="H332" s="1">
        <f t="shared" si="28"/>
        <v>66</v>
      </c>
      <c r="I332" t="str">
        <f t="shared" si="29"/>
        <v>unfavorable</v>
      </c>
    </row>
    <row r="333" spans="1:9" x14ac:dyDescent="0.25">
      <c r="A333" t="s">
        <v>2</v>
      </c>
      <c r="B333">
        <v>1</v>
      </c>
      <c r="C333" s="1">
        <f t="shared" si="25"/>
        <v>33</v>
      </c>
      <c r="D333">
        <v>1</v>
      </c>
      <c r="E333" s="1">
        <f t="shared" si="26"/>
        <v>33</v>
      </c>
      <c r="F333">
        <v>2</v>
      </c>
      <c r="G333" s="1">
        <f t="shared" si="27"/>
        <v>33</v>
      </c>
      <c r="H333" s="1">
        <f t="shared" si="28"/>
        <v>99</v>
      </c>
      <c r="I333" t="str">
        <f t="shared" si="29"/>
        <v>favorable</v>
      </c>
    </row>
    <row r="334" spans="1:9" x14ac:dyDescent="0.25">
      <c r="A334" t="s">
        <v>2</v>
      </c>
      <c r="B334">
        <v>1</v>
      </c>
      <c r="C334" s="1">
        <f t="shared" si="25"/>
        <v>33</v>
      </c>
      <c r="D334">
        <v>1</v>
      </c>
      <c r="E334" s="1">
        <f t="shared" si="26"/>
        <v>33</v>
      </c>
      <c r="F334">
        <v>0</v>
      </c>
      <c r="G334" s="1">
        <f t="shared" si="27"/>
        <v>33</v>
      </c>
      <c r="H334" s="1">
        <f t="shared" si="28"/>
        <v>99</v>
      </c>
      <c r="I334" t="str">
        <f t="shared" si="29"/>
        <v>favorable</v>
      </c>
    </row>
    <row r="335" spans="1:9" x14ac:dyDescent="0.25">
      <c r="A335" t="s">
        <v>2</v>
      </c>
      <c r="B335">
        <v>1</v>
      </c>
      <c r="C335" s="1">
        <f t="shared" si="25"/>
        <v>33</v>
      </c>
      <c r="D335">
        <v>1</v>
      </c>
      <c r="E335" s="1">
        <f t="shared" si="26"/>
        <v>33</v>
      </c>
      <c r="F335">
        <v>0</v>
      </c>
      <c r="G335" s="1">
        <f t="shared" si="27"/>
        <v>33</v>
      </c>
      <c r="H335" s="1">
        <f t="shared" si="28"/>
        <v>99</v>
      </c>
      <c r="I335" t="str">
        <f t="shared" si="29"/>
        <v>favorable</v>
      </c>
    </row>
    <row r="336" spans="1:9" x14ac:dyDescent="0.25">
      <c r="A336" t="s">
        <v>2</v>
      </c>
      <c r="B336">
        <v>1</v>
      </c>
      <c r="C336" s="1">
        <f t="shared" si="25"/>
        <v>33</v>
      </c>
      <c r="D336">
        <v>1</v>
      </c>
      <c r="E336" s="1">
        <f t="shared" si="26"/>
        <v>33</v>
      </c>
      <c r="F336">
        <v>0</v>
      </c>
      <c r="G336" s="1">
        <f t="shared" si="27"/>
        <v>33</v>
      </c>
      <c r="H336" s="1">
        <f t="shared" si="28"/>
        <v>99</v>
      </c>
      <c r="I336" t="str">
        <f t="shared" si="29"/>
        <v>favorable</v>
      </c>
    </row>
    <row r="337" spans="1:9" x14ac:dyDescent="0.25">
      <c r="A337" t="s">
        <v>2</v>
      </c>
      <c r="B337">
        <v>2</v>
      </c>
      <c r="C337" s="1">
        <f t="shared" si="25"/>
        <v>26.4</v>
      </c>
      <c r="D337">
        <v>2</v>
      </c>
      <c r="E337" s="1">
        <f t="shared" si="26"/>
        <v>26.4</v>
      </c>
      <c r="F337">
        <v>5</v>
      </c>
      <c r="G337" s="1">
        <f t="shared" si="27"/>
        <v>33</v>
      </c>
      <c r="H337" s="1">
        <f t="shared" si="28"/>
        <v>85.8</v>
      </c>
      <c r="I337" t="str">
        <f t="shared" si="29"/>
        <v>favorable</v>
      </c>
    </row>
    <row r="338" spans="1:9" x14ac:dyDescent="0.25">
      <c r="A338" t="s">
        <v>2</v>
      </c>
      <c r="B338">
        <v>1</v>
      </c>
      <c r="C338" s="1">
        <f t="shared" si="25"/>
        <v>33</v>
      </c>
      <c r="D338">
        <v>3</v>
      </c>
      <c r="E338" s="1">
        <f t="shared" si="26"/>
        <v>19.8</v>
      </c>
      <c r="F338">
        <v>0</v>
      </c>
      <c r="G338" s="1">
        <f t="shared" si="27"/>
        <v>33</v>
      </c>
      <c r="H338" s="1">
        <f t="shared" si="28"/>
        <v>85.8</v>
      </c>
      <c r="I338" t="str">
        <f t="shared" si="29"/>
        <v>favorable</v>
      </c>
    </row>
    <row r="339" spans="1:9" x14ac:dyDescent="0.25">
      <c r="A339" t="s">
        <v>2</v>
      </c>
      <c r="B339">
        <v>1</v>
      </c>
      <c r="C339" s="1">
        <f t="shared" si="25"/>
        <v>33</v>
      </c>
      <c r="D339">
        <v>2</v>
      </c>
      <c r="E339" s="1">
        <f t="shared" si="26"/>
        <v>26.4</v>
      </c>
      <c r="F339">
        <v>3</v>
      </c>
      <c r="G339" s="1">
        <f t="shared" si="27"/>
        <v>33</v>
      </c>
      <c r="H339" s="1">
        <f t="shared" si="28"/>
        <v>92.4</v>
      </c>
      <c r="I339" t="str">
        <f t="shared" si="29"/>
        <v>favorable</v>
      </c>
    </row>
    <row r="340" spans="1:9" x14ac:dyDescent="0.25">
      <c r="A340" t="s">
        <v>2</v>
      </c>
      <c r="B340">
        <v>1</v>
      </c>
      <c r="C340" s="1">
        <f t="shared" si="25"/>
        <v>33</v>
      </c>
      <c r="D340">
        <v>1</v>
      </c>
      <c r="E340" s="1">
        <f t="shared" si="26"/>
        <v>33</v>
      </c>
      <c r="F340">
        <v>0</v>
      </c>
      <c r="G340" s="1">
        <f t="shared" si="27"/>
        <v>33</v>
      </c>
      <c r="H340" s="1">
        <f t="shared" si="28"/>
        <v>99</v>
      </c>
      <c r="I340" t="str">
        <f t="shared" si="29"/>
        <v>favorable</v>
      </c>
    </row>
    <row r="341" spans="1:9" x14ac:dyDescent="0.25">
      <c r="A341" t="s">
        <v>2</v>
      </c>
      <c r="B341">
        <v>1</v>
      </c>
      <c r="C341" s="1">
        <f t="shared" si="25"/>
        <v>33</v>
      </c>
      <c r="D341">
        <v>1</v>
      </c>
      <c r="E341" s="1">
        <f t="shared" si="26"/>
        <v>33</v>
      </c>
      <c r="F341">
        <v>0</v>
      </c>
      <c r="G341" s="1">
        <f t="shared" si="27"/>
        <v>33</v>
      </c>
      <c r="H341" s="1">
        <f t="shared" si="28"/>
        <v>99</v>
      </c>
      <c r="I341" t="str">
        <f t="shared" si="29"/>
        <v>favorable</v>
      </c>
    </row>
    <row r="342" spans="1:9" x14ac:dyDescent="0.25">
      <c r="A342" t="s">
        <v>2</v>
      </c>
      <c r="B342">
        <v>2</v>
      </c>
      <c r="C342" s="1">
        <f t="shared" si="25"/>
        <v>26.4</v>
      </c>
      <c r="D342">
        <v>2</v>
      </c>
      <c r="E342" s="1">
        <f t="shared" si="26"/>
        <v>26.4</v>
      </c>
      <c r="F342">
        <v>3</v>
      </c>
      <c r="G342" s="1">
        <f t="shared" si="27"/>
        <v>33</v>
      </c>
      <c r="H342" s="1">
        <f t="shared" si="28"/>
        <v>85.8</v>
      </c>
      <c r="I342" t="str">
        <f t="shared" si="29"/>
        <v>favorable</v>
      </c>
    </row>
    <row r="343" spans="1:9" x14ac:dyDescent="0.25">
      <c r="A343" t="s">
        <v>2</v>
      </c>
      <c r="B343">
        <v>1</v>
      </c>
      <c r="C343" s="1">
        <f t="shared" si="25"/>
        <v>33</v>
      </c>
      <c r="D343">
        <v>1</v>
      </c>
      <c r="E343" s="1">
        <f t="shared" si="26"/>
        <v>33</v>
      </c>
      <c r="F343">
        <v>2</v>
      </c>
      <c r="G343" s="1">
        <f t="shared" si="27"/>
        <v>33</v>
      </c>
      <c r="H343" s="1">
        <f t="shared" si="28"/>
        <v>99</v>
      </c>
      <c r="I343" t="str">
        <f t="shared" si="29"/>
        <v>favorable</v>
      </c>
    </row>
    <row r="344" spans="1:9" x14ac:dyDescent="0.25">
      <c r="A344" t="s">
        <v>2</v>
      </c>
      <c r="B344">
        <v>1</v>
      </c>
      <c r="C344" s="1">
        <f t="shared" si="25"/>
        <v>33</v>
      </c>
      <c r="D344">
        <v>1</v>
      </c>
      <c r="E344" s="1">
        <f t="shared" si="26"/>
        <v>33</v>
      </c>
      <c r="F344">
        <v>0</v>
      </c>
      <c r="G344" s="1">
        <f t="shared" si="27"/>
        <v>33</v>
      </c>
      <c r="H344" s="1">
        <f t="shared" si="28"/>
        <v>99</v>
      </c>
      <c r="I344" t="str">
        <f t="shared" si="29"/>
        <v>favorable</v>
      </c>
    </row>
    <row r="345" spans="1:9" x14ac:dyDescent="0.25">
      <c r="A345" t="s">
        <v>2</v>
      </c>
      <c r="B345">
        <v>1</v>
      </c>
      <c r="C345" s="1">
        <f t="shared" si="25"/>
        <v>33</v>
      </c>
      <c r="D345">
        <v>2</v>
      </c>
      <c r="E345" s="1">
        <f t="shared" si="26"/>
        <v>26.4</v>
      </c>
      <c r="F345">
        <v>0</v>
      </c>
      <c r="G345" s="1">
        <f t="shared" si="27"/>
        <v>33</v>
      </c>
      <c r="H345" s="1">
        <f t="shared" si="28"/>
        <v>92.4</v>
      </c>
      <c r="I345" t="str">
        <f t="shared" si="29"/>
        <v>favorable</v>
      </c>
    </row>
    <row r="346" spans="1:9" x14ac:dyDescent="0.25">
      <c r="A346" t="s">
        <v>2</v>
      </c>
      <c r="B346">
        <v>1</v>
      </c>
      <c r="C346" s="1">
        <f t="shared" si="25"/>
        <v>33</v>
      </c>
      <c r="D346">
        <v>2</v>
      </c>
      <c r="E346" s="1">
        <f t="shared" si="26"/>
        <v>26.4</v>
      </c>
      <c r="F346">
        <v>0</v>
      </c>
      <c r="G346" s="1">
        <f t="shared" si="27"/>
        <v>33</v>
      </c>
      <c r="H346" s="1">
        <f t="shared" si="28"/>
        <v>92.4</v>
      </c>
      <c r="I346" t="str">
        <f t="shared" si="29"/>
        <v>favorable</v>
      </c>
    </row>
    <row r="347" spans="1:9" x14ac:dyDescent="0.25">
      <c r="A347" t="s">
        <v>2</v>
      </c>
      <c r="B347">
        <v>1</v>
      </c>
      <c r="C347" s="1">
        <f t="shared" si="25"/>
        <v>33</v>
      </c>
      <c r="D347">
        <v>2</v>
      </c>
      <c r="E347" s="1">
        <f t="shared" si="26"/>
        <v>26.4</v>
      </c>
      <c r="F347">
        <v>0</v>
      </c>
      <c r="G347" s="1">
        <f t="shared" si="27"/>
        <v>33</v>
      </c>
      <c r="H347" s="1">
        <f t="shared" si="28"/>
        <v>92.4</v>
      </c>
      <c r="I347" t="str">
        <f t="shared" si="29"/>
        <v>favorable</v>
      </c>
    </row>
    <row r="348" spans="1:9" x14ac:dyDescent="0.25">
      <c r="A348" t="s">
        <v>2</v>
      </c>
      <c r="B348">
        <v>1</v>
      </c>
      <c r="C348" s="1">
        <f t="shared" si="25"/>
        <v>33</v>
      </c>
      <c r="D348">
        <v>1</v>
      </c>
      <c r="E348" s="1">
        <f t="shared" si="26"/>
        <v>33</v>
      </c>
      <c r="F348">
        <v>0</v>
      </c>
      <c r="G348" s="1">
        <f t="shared" si="27"/>
        <v>33</v>
      </c>
      <c r="H348" s="1">
        <f t="shared" si="28"/>
        <v>99</v>
      </c>
      <c r="I348" t="str">
        <f t="shared" si="29"/>
        <v>favorable</v>
      </c>
    </row>
    <row r="349" spans="1:9" x14ac:dyDescent="0.25">
      <c r="A349" t="s">
        <v>2</v>
      </c>
      <c r="B349">
        <v>1</v>
      </c>
      <c r="C349" s="1">
        <f t="shared" si="25"/>
        <v>33</v>
      </c>
      <c r="D349">
        <v>1</v>
      </c>
      <c r="E349" s="1">
        <f t="shared" si="26"/>
        <v>33</v>
      </c>
      <c r="F349">
        <v>4</v>
      </c>
      <c r="G349" s="1">
        <f t="shared" si="27"/>
        <v>33</v>
      </c>
      <c r="H349" s="1">
        <f t="shared" si="28"/>
        <v>99</v>
      </c>
      <c r="I349" t="str">
        <f t="shared" si="29"/>
        <v>favorable</v>
      </c>
    </row>
    <row r="350" spans="1:9" x14ac:dyDescent="0.25">
      <c r="A350" t="s">
        <v>2</v>
      </c>
      <c r="B350">
        <v>1</v>
      </c>
      <c r="C350" s="1">
        <f t="shared" si="25"/>
        <v>33</v>
      </c>
      <c r="D350">
        <v>4</v>
      </c>
      <c r="E350" s="1">
        <f t="shared" si="26"/>
        <v>13.2</v>
      </c>
      <c r="F350">
        <v>0</v>
      </c>
      <c r="G350" s="1">
        <f t="shared" si="27"/>
        <v>33</v>
      </c>
      <c r="H350" s="1">
        <f t="shared" si="28"/>
        <v>79.2</v>
      </c>
      <c r="I350" t="str">
        <f t="shared" si="29"/>
        <v>unfavorable</v>
      </c>
    </row>
    <row r="351" spans="1:9" x14ac:dyDescent="0.25">
      <c r="A351" t="s">
        <v>2</v>
      </c>
      <c r="B351">
        <v>1</v>
      </c>
      <c r="C351" s="1">
        <f t="shared" si="25"/>
        <v>33</v>
      </c>
      <c r="D351">
        <v>1</v>
      </c>
      <c r="E351" s="1">
        <f t="shared" si="26"/>
        <v>33</v>
      </c>
      <c r="F351">
        <v>0</v>
      </c>
      <c r="G351" s="1">
        <f t="shared" si="27"/>
        <v>33</v>
      </c>
      <c r="H351" s="1">
        <f t="shared" si="28"/>
        <v>99</v>
      </c>
      <c r="I351" t="str">
        <f t="shared" si="29"/>
        <v>favorable</v>
      </c>
    </row>
    <row r="352" spans="1:9" x14ac:dyDescent="0.25">
      <c r="A352" t="s">
        <v>2</v>
      </c>
      <c r="B352">
        <v>1</v>
      </c>
      <c r="C352" s="1">
        <f t="shared" si="25"/>
        <v>33</v>
      </c>
      <c r="D352">
        <v>2</v>
      </c>
      <c r="E352" s="1">
        <f t="shared" si="26"/>
        <v>26.4</v>
      </c>
      <c r="F352">
        <v>2</v>
      </c>
      <c r="G352" s="1">
        <f t="shared" si="27"/>
        <v>33</v>
      </c>
      <c r="H352" s="1">
        <f t="shared" si="28"/>
        <v>92.4</v>
      </c>
      <c r="I352" t="str">
        <f t="shared" si="29"/>
        <v>favorable</v>
      </c>
    </row>
    <row r="353" spans="1:9" x14ac:dyDescent="0.25">
      <c r="A353" t="s">
        <v>2</v>
      </c>
      <c r="B353">
        <v>2</v>
      </c>
      <c r="C353" s="1">
        <f t="shared" si="25"/>
        <v>26.4</v>
      </c>
      <c r="D353">
        <v>3</v>
      </c>
      <c r="E353" s="1">
        <f t="shared" si="26"/>
        <v>19.8</v>
      </c>
      <c r="F353">
        <v>0</v>
      </c>
      <c r="G353" s="1">
        <f t="shared" si="27"/>
        <v>33</v>
      </c>
      <c r="H353" s="1">
        <f t="shared" si="28"/>
        <v>79.2</v>
      </c>
      <c r="I353" t="str">
        <f t="shared" si="29"/>
        <v>unfavorable</v>
      </c>
    </row>
    <row r="354" spans="1:9" x14ac:dyDescent="0.25">
      <c r="A354" t="s">
        <v>2</v>
      </c>
      <c r="B354">
        <v>3</v>
      </c>
      <c r="C354" s="1">
        <f t="shared" si="25"/>
        <v>19.8</v>
      </c>
      <c r="D354">
        <v>1</v>
      </c>
      <c r="E354" s="1">
        <f t="shared" si="26"/>
        <v>33</v>
      </c>
      <c r="F354">
        <v>0</v>
      </c>
      <c r="G354" s="1">
        <f t="shared" si="27"/>
        <v>33</v>
      </c>
      <c r="H354" s="1">
        <f t="shared" si="28"/>
        <v>85.8</v>
      </c>
      <c r="I354" t="str">
        <f t="shared" si="29"/>
        <v>favorable</v>
      </c>
    </row>
    <row r="355" spans="1:9" x14ac:dyDescent="0.25">
      <c r="A355" t="s">
        <v>2</v>
      </c>
      <c r="B355">
        <v>1</v>
      </c>
      <c r="C355" s="1">
        <f t="shared" si="25"/>
        <v>33</v>
      </c>
      <c r="D355">
        <v>2</v>
      </c>
      <c r="E355" s="1">
        <f t="shared" si="26"/>
        <v>26.4</v>
      </c>
      <c r="F355">
        <v>5</v>
      </c>
      <c r="G355" s="1">
        <f t="shared" si="27"/>
        <v>33</v>
      </c>
      <c r="H355" s="1">
        <f t="shared" si="28"/>
        <v>92.4</v>
      </c>
      <c r="I355" t="str">
        <f t="shared" si="29"/>
        <v>favorable</v>
      </c>
    </row>
    <row r="356" spans="1:9" x14ac:dyDescent="0.25">
      <c r="A356" t="s">
        <v>2</v>
      </c>
      <c r="B356">
        <v>1</v>
      </c>
      <c r="C356" s="1">
        <f t="shared" si="25"/>
        <v>33</v>
      </c>
      <c r="D356">
        <v>2</v>
      </c>
      <c r="E356" s="1">
        <f t="shared" si="26"/>
        <v>26.4</v>
      </c>
      <c r="F356">
        <v>2</v>
      </c>
      <c r="G356" s="1">
        <f t="shared" si="27"/>
        <v>33</v>
      </c>
      <c r="H356" s="1">
        <f t="shared" si="28"/>
        <v>92.4</v>
      </c>
      <c r="I356" t="str">
        <f t="shared" si="29"/>
        <v>favorable</v>
      </c>
    </row>
    <row r="357" spans="1:9" x14ac:dyDescent="0.25">
      <c r="A357" t="s">
        <v>2</v>
      </c>
      <c r="B357">
        <v>1</v>
      </c>
      <c r="C357" s="1">
        <f t="shared" si="25"/>
        <v>33</v>
      </c>
      <c r="D357">
        <v>1</v>
      </c>
      <c r="E357" s="1">
        <f t="shared" si="26"/>
        <v>33</v>
      </c>
      <c r="F357">
        <v>0</v>
      </c>
      <c r="G357" s="1">
        <f t="shared" si="27"/>
        <v>33</v>
      </c>
      <c r="H357" s="1">
        <f t="shared" si="28"/>
        <v>99</v>
      </c>
      <c r="I357" t="str">
        <f t="shared" si="29"/>
        <v>favorable</v>
      </c>
    </row>
    <row r="358" spans="1:9" x14ac:dyDescent="0.25">
      <c r="A358" t="s">
        <v>2</v>
      </c>
      <c r="B358">
        <v>1</v>
      </c>
      <c r="C358" s="1">
        <f t="shared" si="25"/>
        <v>33</v>
      </c>
      <c r="D358">
        <v>4</v>
      </c>
      <c r="E358" s="1">
        <f t="shared" si="26"/>
        <v>13.2</v>
      </c>
      <c r="F358">
        <v>0</v>
      </c>
      <c r="G358" s="1">
        <f t="shared" si="27"/>
        <v>33</v>
      </c>
      <c r="H358" s="1">
        <f t="shared" si="28"/>
        <v>79.2</v>
      </c>
      <c r="I358" t="str">
        <f t="shared" si="29"/>
        <v>unfavorable</v>
      </c>
    </row>
    <row r="359" spans="1:9" x14ac:dyDescent="0.25">
      <c r="A359" t="s">
        <v>2</v>
      </c>
      <c r="B359">
        <v>1</v>
      </c>
      <c r="C359" s="1">
        <f t="shared" si="25"/>
        <v>33</v>
      </c>
      <c r="D359">
        <v>1</v>
      </c>
      <c r="E359" s="1">
        <f t="shared" si="26"/>
        <v>33</v>
      </c>
      <c r="F359">
        <v>5</v>
      </c>
      <c r="G359" s="1">
        <f t="shared" si="27"/>
        <v>33</v>
      </c>
      <c r="H359" s="1">
        <f t="shared" si="28"/>
        <v>99</v>
      </c>
      <c r="I359" t="str">
        <f t="shared" si="29"/>
        <v>favorable</v>
      </c>
    </row>
    <row r="360" spans="1:9" x14ac:dyDescent="0.25">
      <c r="A360" t="s">
        <v>2</v>
      </c>
      <c r="B360">
        <v>1</v>
      </c>
      <c r="C360" s="1">
        <f t="shared" si="25"/>
        <v>33</v>
      </c>
      <c r="D360">
        <v>1</v>
      </c>
      <c r="E360" s="1">
        <f t="shared" si="26"/>
        <v>33</v>
      </c>
      <c r="F360">
        <v>0</v>
      </c>
      <c r="G360" s="1">
        <f t="shared" si="27"/>
        <v>33</v>
      </c>
      <c r="H360" s="1">
        <f t="shared" si="28"/>
        <v>99</v>
      </c>
      <c r="I360" t="str">
        <f t="shared" si="29"/>
        <v>favorable</v>
      </c>
    </row>
    <row r="361" spans="1:9" x14ac:dyDescent="0.25">
      <c r="A361" t="s">
        <v>2</v>
      </c>
      <c r="B361">
        <v>1</v>
      </c>
      <c r="C361" s="1">
        <f t="shared" si="25"/>
        <v>33</v>
      </c>
      <c r="D361">
        <v>2</v>
      </c>
      <c r="E361" s="1">
        <f t="shared" si="26"/>
        <v>26.4</v>
      </c>
      <c r="F361">
        <v>2</v>
      </c>
      <c r="G361" s="1">
        <f t="shared" si="27"/>
        <v>33</v>
      </c>
      <c r="H361" s="1">
        <f t="shared" si="28"/>
        <v>92.4</v>
      </c>
      <c r="I361" t="str">
        <f t="shared" si="29"/>
        <v>favorable</v>
      </c>
    </row>
    <row r="362" spans="1:9" x14ac:dyDescent="0.25">
      <c r="A362" t="s">
        <v>2</v>
      </c>
      <c r="B362">
        <v>1</v>
      </c>
      <c r="C362" s="1">
        <f t="shared" si="25"/>
        <v>33</v>
      </c>
      <c r="D362">
        <v>2</v>
      </c>
      <c r="E362" s="1">
        <f t="shared" si="26"/>
        <v>26.4</v>
      </c>
      <c r="F362">
        <v>0</v>
      </c>
      <c r="G362" s="1">
        <f t="shared" si="27"/>
        <v>33</v>
      </c>
      <c r="H362" s="1">
        <f t="shared" si="28"/>
        <v>92.4</v>
      </c>
      <c r="I362" t="str">
        <f t="shared" si="29"/>
        <v>favorable</v>
      </c>
    </row>
    <row r="363" spans="1:9" x14ac:dyDescent="0.25">
      <c r="A363" t="s">
        <v>2</v>
      </c>
      <c r="B363">
        <v>1</v>
      </c>
      <c r="C363" s="1">
        <f t="shared" si="25"/>
        <v>33</v>
      </c>
      <c r="D363">
        <v>1</v>
      </c>
      <c r="E363" s="1">
        <f t="shared" si="26"/>
        <v>33</v>
      </c>
      <c r="F363">
        <v>0</v>
      </c>
      <c r="G363" s="1">
        <f t="shared" si="27"/>
        <v>33</v>
      </c>
      <c r="H363" s="1">
        <f t="shared" si="28"/>
        <v>99</v>
      </c>
      <c r="I363" t="str">
        <f t="shared" si="29"/>
        <v>favorable</v>
      </c>
    </row>
    <row r="364" spans="1:9" x14ac:dyDescent="0.25">
      <c r="A364" t="s">
        <v>2</v>
      </c>
      <c r="B364">
        <v>1</v>
      </c>
      <c r="C364" s="1">
        <f t="shared" si="25"/>
        <v>33</v>
      </c>
      <c r="D364">
        <v>4</v>
      </c>
      <c r="E364" s="1">
        <f t="shared" si="26"/>
        <v>13.2</v>
      </c>
      <c r="F364">
        <v>0</v>
      </c>
      <c r="G364" s="1">
        <f t="shared" si="27"/>
        <v>33</v>
      </c>
      <c r="H364" s="1">
        <f t="shared" si="28"/>
        <v>79.2</v>
      </c>
      <c r="I364" t="str">
        <f t="shared" si="29"/>
        <v>unfavorable</v>
      </c>
    </row>
    <row r="365" spans="1:9" x14ac:dyDescent="0.25">
      <c r="A365" t="s">
        <v>2</v>
      </c>
      <c r="B365">
        <v>1</v>
      </c>
      <c r="C365" s="1">
        <f t="shared" si="25"/>
        <v>33</v>
      </c>
      <c r="D365">
        <v>3</v>
      </c>
      <c r="E365" s="1">
        <f t="shared" si="26"/>
        <v>19.8</v>
      </c>
      <c r="F365">
        <v>6</v>
      </c>
      <c r="G365" s="1">
        <f t="shared" si="27"/>
        <v>33</v>
      </c>
      <c r="H365" s="1">
        <f t="shared" si="28"/>
        <v>85.8</v>
      </c>
      <c r="I365" t="str">
        <f t="shared" si="29"/>
        <v>favorable</v>
      </c>
    </row>
    <row r="366" spans="1:9" x14ac:dyDescent="0.25">
      <c r="A366" t="s">
        <v>2</v>
      </c>
      <c r="B366">
        <v>1</v>
      </c>
      <c r="C366" s="1">
        <f t="shared" si="25"/>
        <v>33</v>
      </c>
      <c r="D366">
        <v>1</v>
      </c>
      <c r="E366" s="1">
        <f t="shared" si="26"/>
        <v>33</v>
      </c>
      <c r="F366">
        <v>4</v>
      </c>
      <c r="G366" s="1">
        <f t="shared" si="27"/>
        <v>33</v>
      </c>
      <c r="H366" s="1">
        <f t="shared" si="28"/>
        <v>99</v>
      </c>
      <c r="I366" t="str">
        <f t="shared" si="29"/>
        <v>favorable</v>
      </c>
    </row>
    <row r="367" spans="1:9" x14ac:dyDescent="0.25">
      <c r="A367" t="s">
        <v>2</v>
      </c>
      <c r="B367">
        <v>1</v>
      </c>
      <c r="C367" s="1">
        <f t="shared" si="25"/>
        <v>33</v>
      </c>
      <c r="D367">
        <v>2</v>
      </c>
      <c r="E367" s="1">
        <f t="shared" si="26"/>
        <v>26.4</v>
      </c>
      <c r="F367">
        <v>0</v>
      </c>
      <c r="G367" s="1">
        <f t="shared" si="27"/>
        <v>33</v>
      </c>
      <c r="H367" s="1">
        <f t="shared" si="28"/>
        <v>92.4</v>
      </c>
      <c r="I367" t="str">
        <f t="shared" si="29"/>
        <v>favorable</v>
      </c>
    </row>
    <row r="368" spans="1:9" x14ac:dyDescent="0.25">
      <c r="A368" t="s">
        <v>2</v>
      </c>
      <c r="B368">
        <v>1</v>
      </c>
      <c r="C368" s="1">
        <f t="shared" si="25"/>
        <v>33</v>
      </c>
      <c r="D368">
        <v>2</v>
      </c>
      <c r="E368" s="1">
        <f t="shared" si="26"/>
        <v>26.4</v>
      </c>
      <c r="F368">
        <v>0</v>
      </c>
      <c r="G368" s="1">
        <f t="shared" si="27"/>
        <v>33</v>
      </c>
      <c r="H368" s="1">
        <f t="shared" si="28"/>
        <v>92.4</v>
      </c>
      <c r="I368" t="str">
        <f t="shared" si="29"/>
        <v>favorable</v>
      </c>
    </row>
    <row r="369" spans="1:9" x14ac:dyDescent="0.25">
      <c r="A369" t="s">
        <v>2</v>
      </c>
      <c r="B369">
        <v>1</v>
      </c>
      <c r="C369" s="1">
        <f t="shared" si="25"/>
        <v>33</v>
      </c>
      <c r="D369">
        <v>2</v>
      </c>
      <c r="E369" s="1">
        <f t="shared" si="26"/>
        <v>26.4</v>
      </c>
      <c r="F369">
        <v>0</v>
      </c>
      <c r="G369" s="1">
        <f t="shared" si="27"/>
        <v>33</v>
      </c>
      <c r="H369" s="1">
        <f t="shared" si="28"/>
        <v>92.4</v>
      </c>
      <c r="I369" t="str">
        <f t="shared" si="29"/>
        <v>favorable</v>
      </c>
    </row>
    <row r="370" spans="1:9" x14ac:dyDescent="0.25">
      <c r="A370" t="s">
        <v>2</v>
      </c>
      <c r="B370">
        <v>4</v>
      </c>
      <c r="C370" s="1">
        <f t="shared" si="25"/>
        <v>13.2</v>
      </c>
      <c r="D370">
        <v>2</v>
      </c>
      <c r="E370" s="1">
        <f t="shared" si="26"/>
        <v>26.4</v>
      </c>
      <c r="F370">
        <v>0</v>
      </c>
      <c r="G370" s="1">
        <f t="shared" si="27"/>
        <v>33</v>
      </c>
      <c r="H370" s="1">
        <f t="shared" si="28"/>
        <v>72.599999999999994</v>
      </c>
      <c r="I370" t="str">
        <f t="shared" si="29"/>
        <v>unfavorable</v>
      </c>
    </row>
    <row r="371" spans="1:9" x14ac:dyDescent="0.25">
      <c r="A371" t="s">
        <v>2</v>
      </c>
      <c r="B371">
        <v>1</v>
      </c>
      <c r="C371" s="1">
        <f t="shared" si="25"/>
        <v>33</v>
      </c>
      <c r="D371">
        <v>1</v>
      </c>
      <c r="E371" s="1">
        <f t="shared" si="26"/>
        <v>33</v>
      </c>
      <c r="F371">
        <v>8</v>
      </c>
      <c r="G371" s="1">
        <f t="shared" si="27"/>
        <v>33</v>
      </c>
      <c r="H371" s="1">
        <f t="shared" si="28"/>
        <v>99</v>
      </c>
      <c r="I371" t="str">
        <f t="shared" si="29"/>
        <v>favorable</v>
      </c>
    </row>
    <row r="372" spans="1:9" x14ac:dyDescent="0.25">
      <c r="A372" t="s">
        <v>2</v>
      </c>
      <c r="B372">
        <v>1</v>
      </c>
      <c r="C372" s="1">
        <f t="shared" si="25"/>
        <v>33</v>
      </c>
      <c r="D372">
        <v>3</v>
      </c>
      <c r="E372" s="1">
        <f t="shared" si="26"/>
        <v>19.8</v>
      </c>
      <c r="F372">
        <v>4</v>
      </c>
      <c r="G372" s="1">
        <f t="shared" si="27"/>
        <v>33</v>
      </c>
      <c r="H372" s="1">
        <f t="shared" si="28"/>
        <v>85.8</v>
      </c>
      <c r="I372" t="str">
        <f t="shared" si="29"/>
        <v>favorable</v>
      </c>
    </row>
    <row r="373" spans="1:9" x14ac:dyDescent="0.25">
      <c r="A373" t="s">
        <v>2</v>
      </c>
      <c r="B373">
        <v>1</v>
      </c>
      <c r="C373" s="1">
        <f t="shared" si="25"/>
        <v>33</v>
      </c>
      <c r="D373">
        <v>1</v>
      </c>
      <c r="E373" s="1">
        <f t="shared" si="26"/>
        <v>33</v>
      </c>
      <c r="F373">
        <v>0</v>
      </c>
      <c r="G373" s="1">
        <f t="shared" si="27"/>
        <v>33</v>
      </c>
      <c r="H373" s="1">
        <f t="shared" si="28"/>
        <v>99</v>
      </c>
      <c r="I373" t="str">
        <f t="shared" si="29"/>
        <v>favorable</v>
      </c>
    </row>
    <row r="374" spans="1:9" x14ac:dyDescent="0.25">
      <c r="A374" t="s">
        <v>2</v>
      </c>
      <c r="B374">
        <v>1</v>
      </c>
      <c r="C374" s="1">
        <f t="shared" si="25"/>
        <v>33</v>
      </c>
      <c r="D374">
        <v>2</v>
      </c>
      <c r="E374" s="1">
        <f t="shared" si="26"/>
        <v>26.4</v>
      </c>
      <c r="F374">
        <v>4</v>
      </c>
      <c r="G374" s="1">
        <f t="shared" si="27"/>
        <v>33</v>
      </c>
      <c r="H374" s="1">
        <f t="shared" si="28"/>
        <v>92.4</v>
      </c>
      <c r="I374" t="str">
        <f t="shared" si="29"/>
        <v>favorable</v>
      </c>
    </row>
    <row r="375" spans="1:9" x14ac:dyDescent="0.25">
      <c r="A375" t="s">
        <v>2</v>
      </c>
      <c r="B375">
        <v>1</v>
      </c>
      <c r="C375" s="1">
        <f t="shared" si="25"/>
        <v>33</v>
      </c>
      <c r="D375">
        <v>1</v>
      </c>
      <c r="E375" s="1">
        <f t="shared" si="26"/>
        <v>33</v>
      </c>
      <c r="F375">
        <v>4</v>
      </c>
      <c r="G375" s="1">
        <f t="shared" si="27"/>
        <v>33</v>
      </c>
      <c r="H375" s="1">
        <f t="shared" si="28"/>
        <v>99</v>
      </c>
      <c r="I375" t="str">
        <f t="shared" si="29"/>
        <v>favorable</v>
      </c>
    </row>
    <row r="376" spans="1:9" x14ac:dyDescent="0.25">
      <c r="A376" t="s">
        <v>2</v>
      </c>
      <c r="B376">
        <v>3</v>
      </c>
      <c r="C376" s="1">
        <f t="shared" si="25"/>
        <v>19.8</v>
      </c>
      <c r="D376">
        <v>4</v>
      </c>
      <c r="E376" s="1">
        <f t="shared" si="26"/>
        <v>13.2</v>
      </c>
      <c r="F376">
        <v>1</v>
      </c>
      <c r="G376" s="1">
        <f t="shared" si="27"/>
        <v>33</v>
      </c>
      <c r="H376" s="1">
        <f t="shared" si="28"/>
        <v>66</v>
      </c>
      <c r="I376" t="str">
        <f t="shared" si="29"/>
        <v>unfavorable</v>
      </c>
    </row>
    <row r="377" spans="1:9" x14ac:dyDescent="0.25">
      <c r="A377" t="s">
        <v>2</v>
      </c>
      <c r="B377">
        <v>1</v>
      </c>
      <c r="C377" s="1">
        <f t="shared" si="25"/>
        <v>33</v>
      </c>
      <c r="D377">
        <v>2</v>
      </c>
      <c r="E377" s="1">
        <f t="shared" si="26"/>
        <v>26.4</v>
      </c>
      <c r="F377">
        <v>1</v>
      </c>
      <c r="G377" s="1">
        <f t="shared" si="27"/>
        <v>33</v>
      </c>
      <c r="H377" s="1">
        <f t="shared" si="28"/>
        <v>92.4</v>
      </c>
      <c r="I377" t="str">
        <f t="shared" si="29"/>
        <v>favorable</v>
      </c>
    </row>
    <row r="378" spans="1:9" x14ac:dyDescent="0.25">
      <c r="A378" t="s">
        <v>2</v>
      </c>
      <c r="B378">
        <v>2</v>
      </c>
      <c r="C378" s="1">
        <f t="shared" si="25"/>
        <v>26.4</v>
      </c>
      <c r="D378">
        <v>3</v>
      </c>
      <c r="E378" s="1">
        <f t="shared" si="26"/>
        <v>19.8</v>
      </c>
      <c r="F378">
        <v>10</v>
      </c>
      <c r="G378" s="1">
        <f t="shared" si="27"/>
        <v>33</v>
      </c>
      <c r="H378" s="1">
        <f t="shared" si="28"/>
        <v>79.2</v>
      </c>
      <c r="I378" t="str">
        <f t="shared" si="29"/>
        <v>unfavorable</v>
      </c>
    </row>
    <row r="379" spans="1:9" x14ac:dyDescent="0.25">
      <c r="A379" t="s">
        <v>2</v>
      </c>
      <c r="B379">
        <v>1</v>
      </c>
      <c r="C379" s="1">
        <f t="shared" si="25"/>
        <v>33</v>
      </c>
      <c r="D379">
        <v>3</v>
      </c>
      <c r="E379" s="1">
        <f t="shared" si="26"/>
        <v>19.8</v>
      </c>
      <c r="F379">
        <v>0</v>
      </c>
      <c r="G379" s="1">
        <f t="shared" si="27"/>
        <v>33</v>
      </c>
      <c r="H379" s="1">
        <f t="shared" si="28"/>
        <v>85.8</v>
      </c>
      <c r="I379" t="str">
        <f t="shared" si="29"/>
        <v>favorable</v>
      </c>
    </row>
    <row r="380" spans="1:9" x14ac:dyDescent="0.25">
      <c r="A380" t="s">
        <v>2</v>
      </c>
      <c r="B380">
        <v>1</v>
      </c>
      <c r="C380" s="1">
        <f t="shared" si="25"/>
        <v>33</v>
      </c>
      <c r="D380">
        <v>1</v>
      </c>
      <c r="E380" s="1">
        <f t="shared" si="26"/>
        <v>33</v>
      </c>
      <c r="F380">
        <v>0</v>
      </c>
      <c r="G380" s="1">
        <f t="shared" si="27"/>
        <v>33</v>
      </c>
      <c r="H380" s="1">
        <f t="shared" si="28"/>
        <v>99</v>
      </c>
      <c r="I380" t="str">
        <f t="shared" si="29"/>
        <v>favorable</v>
      </c>
    </row>
    <row r="381" spans="1:9" x14ac:dyDescent="0.25">
      <c r="A381" t="s">
        <v>2</v>
      </c>
      <c r="B381">
        <v>2</v>
      </c>
      <c r="C381" s="1">
        <f t="shared" si="25"/>
        <v>26.4</v>
      </c>
      <c r="D381">
        <v>2</v>
      </c>
      <c r="E381" s="1">
        <f t="shared" si="26"/>
        <v>26.4</v>
      </c>
      <c r="F381">
        <v>4</v>
      </c>
      <c r="G381" s="1">
        <f t="shared" si="27"/>
        <v>33</v>
      </c>
      <c r="H381" s="1">
        <f t="shared" si="28"/>
        <v>85.8</v>
      </c>
      <c r="I381" t="str">
        <f t="shared" si="29"/>
        <v>favorable</v>
      </c>
    </row>
    <row r="382" spans="1:9" x14ac:dyDescent="0.25">
      <c r="A382" t="s">
        <v>2</v>
      </c>
      <c r="B382">
        <v>1</v>
      </c>
      <c r="C382" s="1">
        <f t="shared" si="25"/>
        <v>33</v>
      </c>
      <c r="D382">
        <v>2</v>
      </c>
      <c r="E382" s="1">
        <f t="shared" si="26"/>
        <v>26.4</v>
      </c>
      <c r="F382">
        <v>4</v>
      </c>
      <c r="G382" s="1">
        <f t="shared" si="27"/>
        <v>33</v>
      </c>
      <c r="H382" s="1">
        <f t="shared" si="28"/>
        <v>92.4</v>
      </c>
      <c r="I382" t="str">
        <f t="shared" si="29"/>
        <v>favorable</v>
      </c>
    </row>
    <row r="383" spans="1:9" x14ac:dyDescent="0.25">
      <c r="A383" t="s">
        <v>2</v>
      </c>
      <c r="B383">
        <v>1</v>
      </c>
      <c r="C383" s="1">
        <f t="shared" si="25"/>
        <v>33</v>
      </c>
      <c r="D383">
        <v>1</v>
      </c>
      <c r="E383" s="1">
        <f t="shared" si="26"/>
        <v>33</v>
      </c>
      <c r="F383">
        <v>4</v>
      </c>
      <c r="G383" s="1">
        <f t="shared" si="27"/>
        <v>33</v>
      </c>
      <c r="H383" s="1">
        <f t="shared" si="28"/>
        <v>99</v>
      </c>
      <c r="I383" t="str">
        <f t="shared" si="29"/>
        <v>favorable</v>
      </c>
    </row>
    <row r="384" spans="1:9" x14ac:dyDescent="0.25">
      <c r="A384" t="s">
        <v>2</v>
      </c>
      <c r="B384">
        <v>1</v>
      </c>
      <c r="C384" s="1">
        <f t="shared" si="25"/>
        <v>33</v>
      </c>
      <c r="D384">
        <v>1</v>
      </c>
      <c r="E384" s="1">
        <f t="shared" si="26"/>
        <v>33</v>
      </c>
      <c r="F384">
        <v>6</v>
      </c>
      <c r="G384" s="1">
        <f t="shared" si="27"/>
        <v>33</v>
      </c>
      <c r="H384" s="1">
        <f t="shared" si="28"/>
        <v>99</v>
      </c>
      <c r="I384" t="str">
        <f t="shared" si="29"/>
        <v>favorable</v>
      </c>
    </row>
    <row r="385" spans="1:9" x14ac:dyDescent="0.25">
      <c r="A385" t="s">
        <v>3</v>
      </c>
      <c r="B385">
        <v>1</v>
      </c>
      <c r="C385" s="1">
        <f t="shared" si="25"/>
        <v>33</v>
      </c>
      <c r="D385">
        <v>2</v>
      </c>
      <c r="E385" s="1">
        <f t="shared" si="26"/>
        <v>26.4</v>
      </c>
      <c r="F385">
        <v>6</v>
      </c>
      <c r="G385" s="1">
        <f t="shared" si="27"/>
        <v>33</v>
      </c>
      <c r="H385" s="1">
        <f t="shared" si="28"/>
        <v>92.4</v>
      </c>
      <c r="I385" t="str">
        <f t="shared" si="29"/>
        <v>favorable</v>
      </c>
    </row>
    <row r="386" spans="1:9" x14ac:dyDescent="0.25">
      <c r="A386" t="s">
        <v>3</v>
      </c>
      <c r="B386">
        <v>1</v>
      </c>
      <c r="C386" s="1">
        <f t="shared" ref="C386:C449" si="30">IF(B386=1,33,IF(B386=2,26.4,IF(B386=3,19.8,IF(B386=4,13.2,IF(B386=5,6.6,0)))))</f>
        <v>33</v>
      </c>
      <c r="D386">
        <v>1</v>
      </c>
      <c r="E386" s="1">
        <f t="shared" ref="E386:E449" si="31">IF(D386=1,33,IF(D386=2,26.4,IF(D386=3,19.8,IF(D386=4,13.2,IF(D386=5,6.6,0)))))</f>
        <v>33</v>
      </c>
      <c r="F386">
        <v>0</v>
      </c>
      <c r="G386" s="1">
        <f t="shared" ref="G386:G449" si="32">IF(F386&lt;=10,33,IF(AND(F386&gt;10,F386&lt;=21),22,IF(AND(F386&gt;21,F386&lt;=32),11)))</f>
        <v>33</v>
      </c>
      <c r="H386" s="1">
        <f t="shared" ref="H386:H449" si="33">SUM(C386,E386,G386)</f>
        <v>99</v>
      </c>
      <c r="I386" t="str">
        <f t="shared" ref="I386:I449" si="34">IF(H386&gt;=85, "favorable", "unfavorable")</f>
        <v>favorable</v>
      </c>
    </row>
    <row r="387" spans="1:9" x14ac:dyDescent="0.25">
      <c r="A387" t="s">
        <v>3</v>
      </c>
      <c r="B387">
        <v>1</v>
      </c>
      <c r="C387" s="1">
        <f t="shared" si="30"/>
        <v>33</v>
      </c>
      <c r="D387">
        <v>1</v>
      </c>
      <c r="E387" s="1">
        <f t="shared" si="31"/>
        <v>33</v>
      </c>
      <c r="F387">
        <v>0</v>
      </c>
      <c r="G387" s="1">
        <f t="shared" si="32"/>
        <v>33</v>
      </c>
      <c r="H387" s="1">
        <f t="shared" si="33"/>
        <v>99</v>
      </c>
      <c r="I387" t="str">
        <f t="shared" si="34"/>
        <v>favorable</v>
      </c>
    </row>
    <row r="388" spans="1:9" x14ac:dyDescent="0.25">
      <c r="A388" t="s">
        <v>3</v>
      </c>
      <c r="B388">
        <v>1</v>
      </c>
      <c r="C388" s="1">
        <f t="shared" si="30"/>
        <v>33</v>
      </c>
      <c r="D388">
        <v>1</v>
      </c>
      <c r="E388" s="1">
        <f t="shared" si="31"/>
        <v>33</v>
      </c>
      <c r="F388">
        <v>0</v>
      </c>
      <c r="G388" s="1">
        <f t="shared" si="32"/>
        <v>33</v>
      </c>
      <c r="H388" s="1">
        <f t="shared" si="33"/>
        <v>99</v>
      </c>
      <c r="I388" t="str">
        <f t="shared" si="34"/>
        <v>favorable</v>
      </c>
    </row>
    <row r="389" spans="1:9" x14ac:dyDescent="0.25">
      <c r="A389" t="s">
        <v>3</v>
      </c>
      <c r="B389">
        <v>1</v>
      </c>
      <c r="C389" s="1">
        <f t="shared" si="30"/>
        <v>33</v>
      </c>
      <c r="D389">
        <v>3</v>
      </c>
      <c r="E389" s="1">
        <f t="shared" si="31"/>
        <v>19.8</v>
      </c>
      <c r="F389">
        <v>0</v>
      </c>
      <c r="G389" s="1">
        <f t="shared" si="32"/>
        <v>33</v>
      </c>
      <c r="H389" s="1">
        <f t="shared" si="33"/>
        <v>85.8</v>
      </c>
      <c r="I389" t="str">
        <f t="shared" si="34"/>
        <v>favorable</v>
      </c>
    </row>
    <row r="390" spans="1:9" x14ac:dyDescent="0.25">
      <c r="A390" t="s">
        <v>3</v>
      </c>
      <c r="B390">
        <v>1</v>
      </c>
      <c r="C390" s="1">
        <f t="shared" si="30"/>
        <v>33</v>
      </c>
      <c r="D390">
        <v>2</v>
      </c>
      <c r="E390" s="1">
        <f t="shared" si="31"/>
        <v>26.4</v>
      </c>
      <c r="F390">
        <v>0</v>
      </c>
      <c r="G390" s="1">
        <f t="shared" si="32"/>
        <v>33</v>
      </c>
      <c r="H390" s="1">
        <f t="shared" si="33"/>
        <v>92.4</v>
      </c>
      <c r="I390" t="str">
        <f t="shared" si="34"/>
        <v>favorable</v>
      </c>
    </row>
    <row r="391" spans="1:9" x14ac:dyDescent="0.25">
      <c r="A391" t="s">
        <v>3</v>
      </c>
      <c r="B391">
        <v>1</v>
      </c>
      <c r="C391" s="1">
        <f t="shared" si="30"/>
        <v>33</v>
      </c>
      <c r="D391">
        <v>1</v>
      </c>
      <c r="E391" s="1">
        <f t="shared" si="31"/>
        <v>33</v>
      </c>
      <c r="F391">
        <v>0</v>
      </c>
      <c r="G391" s="1">
        <f t="shared" si="32"/>
        <v>33</v>
      </c>
      <c r="H391" s="1">
        <f t="shared" si="33"/>
        <v>99</v>
      </c>
      <c r="I391" t="str">
        <f t="shared" si="34"/>
        <v>favorable</v>
      </c>
    </row>
    <row r="392" spans="1:9" x14ac:dyDescent="0.25">
      <c r="A392" t="s">
        <v>3</v>
      </c>
      <c r="B392">
        <v>2</v>
      </c>
      <c r="C392" s="1">
        <f t="shared" si="30"/>
        <v>26.4</v>
      </c>
      <c r="D392">
        <v>4</v>
      </c>
      <c r="E392" s="1">
        <f t="shared" si="31"/>
        <v>13.2</v>
      </c>
      <c r="F392">
        <v>2</v>
      </c>
      <c r="G392" s="1">
        <f t="shared" si="32"/>
        <v>33</v>
      </c>
      <c r="H392" s="1">
        <f t="shared" si="33"/>
        <v>72.599999999999994</v>
      </c>
      <c r="I392" t="str">
        <f t="shared" si="34"/>
        <v>unfavorable</v>
      </c>
    </row>
    <row r="393" spans="1:9" x14ac:dyDescent="0.25">
      <c r="A393" t="s">
        <v>3</v>
      </c>
      <c r="B393">
        <v>1</v>
      </c>
      <c r="C393" s="1">
        <f t="shared" si="30"/>
        <v>33</v>
      </c>
      <c r="D393">
        <v>3</v>
      </c>
      <c r="E393" s="1">
        <f t="shared" si="31"/>
        <v>19.8</v>
      </c>
      <c r="F393">
        <v>6</v>
      </c>
      <c r="G393" s="1">
        <f t="shared" si="32"/>
        <v>33</v>
      </c>
      <c r="H393" s="1">
        <f t="shared" si="33"/>
        <v>85.8</v>
      </c>
      <c r="I393" t="str">
        <f t="shared" si="34"/>
        <v>favorable</v>
      </c>
    </row>
    <row r="394" spans="1:9" x14ac:dyDescent="0.25">
      <c r="A394" t="s">
        <v>3</v>
      </c>
      <c r="B394">
        <v>1</v>
      </c>
      <c r="C394" s="1">
        <f t="shared" si="30"/>
        <v>33</v>
      </c>
      <c r="D394">
        <v>1</v>
      </c>
      <c r="E394" s="1">
        <f t="shared" si="31"/>
        <v>33</v>
      </c>
      <c r="F394">
        <v>0</v>
      </c>
      <c r="G394" s="1">
        <f t="shared" si="32"/>
        <v>33</v>
      </c>
      <c r="H394" s="1">
        <f t="shared" si="33"/>
        <v>99</v>
      </c>
      <c r="I394" t="str">
        <f t="shared" si="34"/>
        <v>favorable</v>
      </c>
    </row>
    <row r="395" spans="1:9" x14ac:dyDescent="0.25">
      <c r="A395" t="s">
        <v>3</v>
      </c>
      <c r="B395">
        <v>1</v>
      </c>
      <c r="C395" s="1">
        <f t="shared" si="30"/>
        <v>33</v>
      </c>
      <c r="D395">
        <v>1</v>
      </c>
      <c r="E395" s="1">
        <f t="shared" si="31"/>
        <v>33</v>
      </c>
      <c r="F395">
        <v>0</v>
      </c>
      <c r="G395" s="1">
        <f t="shared" si="32"/>
        <v>33</v>
      </c>
      <c r="H395" s="1">
        <f t="shared" si="33"/>
        <v>99</v>
      </c>
      <c r="I395" t="str">
        <f t="shared" si="34"/>
        <v>favorable</v>
      </c>
    </row>
    <row r="396" spans="1:9" x14ac:dyDescent="0.25">
      <c r="A396" t="s">
        <v>3</v>
      </c>
      <c r="B396">
        <v>1</v>
      </c>
      <c r="C396" s="1">
        <f t="shared" si="30"/>
        <v>33</v>
      </c>
      <c r="D396">
        <v>3</v>
      </c>
      <c r="E396" s="1">
        <f t="shared" si="31"/>
        <v>19.8</v>
      </c>
      <c r="F396">
        <v>0</v>
      </c>
      <c r="G396" s="1">
        <f t="shared" si="32"/>
        <v>33</v>
      </c>
      <c r="H396" s="1">
        <f t="shared" si="33"/>
        <v>85.8</v>
      </c>
      <c r="I396" t="str">
        <f t="shared" si="34"/>
        <v>favorable</v>
      </c>
    </row>
    <row r="397" spans="1:9" x14ac:dyDescent="0.25">
      <c r="A397" t="s">
        <v>3</v>
      </c>
      <c r="B397">
        <v>2</v>
      </c>
      <c r="C397" s="1">
        <f t="shared" si="30"/>
        <v>26.4</v>
      </c>
      <c r="D397">
        <v>4</v>
      </c>
      <c r="E397" s="1">
        <f t="shared" si="31"/>
        <v>13.2</v>
      </c>
      <c r="F397">
        <v>2</v>
      </c>
      <c r="G397" s="1">
        <f t="shared" si="32"/>
        <v>33</v>
      </c>
      <c r="H397" s="1">
        <f t="shared" si="33"/>
        <v>72.599999999999994</v>
      </c>
      <c r="I397" t="str">
        <f t="shared" si="34"/>
        <v>unfavorable</v>
      </c>
    </row>
    <row r="398" spans="1:9" x14ac:dyDescent="0.25">
      <c r="A398" t="s">
        <v>3</v>
      </c>
      <c r="B398">
        <v>1</v>
      </c>
      <c r="C398" s="1">
        <f t="shared" si="30"/>
        <v>33</v>
      </c>
      <c r="D398">
        <v>2</v>
      </c>
      <c r="E398" s="1">
        <f t="shared" si="31"/>
        <v>26.4</v>
      </c>
      <c r="F398">
        <v>8</v>
      </c>
      <c r="G398" s="1">
        <f t="shared" si="32"/>
        <v>33</v>
      </c>
      <c r="H398" s="1">
        <f t="shared" si="33"/>
        <v>92.4</v>
      </c>
      <c r="I398" t="str">
        <f t="shared" si="34"/>
        <v>favorable</v>
      </c>
    </row>
    <row r="399" spans="1:9" x14ac:dyDescent="0.25">
      <c r="A399" t="s">
        <v>3</v>
      </c>
      <c r="B399">
        <v>2</v>
      </c>
      <c r="C399" s="1">
        <f t="shared" si="30"/>
        <v>26.4</v>
      </c>
      <c r="D399">
        <v>4</v>
      </c>
      <c r="E399" s="1">
        <f t="shared" si="31"/>
        <v>13.2</v>
      </c>
      <c r="F399">
        <v>0</v>
      </c>
      <c r="G399" s="1">
        <f t="shared" si="32"/>
        <v>33</v>
      </c>
      <c r="H399" s="1">
        <f t="shared" si="33"/>
        <v>72.599999999999994</v>
      </c>
      <c r="I399" t="str">
        <f t="shared" si="34"/>
        <v>unfavorable</v>
      </c>
    </row>
    <row r="400" spans="1:9" x14ac:dyDescent="0.25">
      <c r="A400" t="s">
        <v>3</v>
      </c>
      <c r="B400">
        <v>1</v>
      </c>
      <c r="C400" s="1">
        <f t="shared" si="30"/>
        <v>33</v>
      </c>
      <c r="D400">
        <v>1</v>
      </c>
      <c r="E400" s="1">
        <f t="shared" si="31"/>
        <v>33</v>
      </c>
      <c r="F400">
        <v>2</v>
      </c>
      <c r="G400" s="1">
        <f t="shared" si="32"/>
        <v>33</v>
      </c>
      <c r="H400" s="1">
        <f t="shared" si="33"/>
        <v>99</v>
      </c>
      <c r="I400" t="str">
        <f t="shared" si="34"/>
        <v>favorable</v>
      </c>
    </row>
    <row r="401" spans="1:9" x14ac:dyDescent="0.25">
      <c r="A401" t="s">
        <v>3</v>
      </c>
      <c r="B401">
        <v>5</v>
      </c>
      <c r="C401" s="1">
        <f t="shared" si="30"/>
        <v>6.6</v>
      </c>
      <c r="D401">
        <v>5</v>
      </c>
      <c r="E401" s="1">
        <f t="shared" si="31"/>
        <v>6.6</v>
      </c>
      <c r="F401">
        <v>4</v>
      </c>
      <c r="G401" s="1">
        <f t="shared" si="32"/>
        <v>33</v>
      </c>
      <c r="H401" s="1">
        <f t="shared" si="33"/>
        <v>46.2</v>
      </c>
      <c r="I401" t="str">
        <f t="shared" si="34"/>
        <v>unfavorable</v>
      </c>
    </row>
    <row r="402" spans="1:9" x14ac:dyDescent="0.25">
      <c r="A402" t="s">
        <v>3</v>
      </c>
      <c r="B402">
        <v>3</v>
      </c>
      <c r="C402" s="1">
        <f t="shared" si="30"/>
        <v>19.8</v>
      </c>
      <c r="D402">
        <v>4</v>
      </c>
      <c r="E402" s="1">
        <f t="shared" si="31"/>
        <v>13.2</v>
      </c>
      <c r="F402">
        <v>0</v>
      </c>
      <c r="G402" s="1">
        <f t="shared" si="32"/>
        <v>33</v>
      </c>
      <c r="H402" s="1">
        <f t="shared" si="33"/>
        <v>66</v>
      </c>
      <c r="I402" t="str">
        <f t="shared" si="34"/>
        <v>unfavorable</v>
      </c>
    </row>
    <row r="403" spans="1:9" x14ac:dyDescent="0.25">
      <c r="A403" t="s">
        <v>3</v>
      </c>
      <c r="B403">
        <v>1</v>
      </c>
      <c r="C403" s="1">
        <f t="shared" si="30"/>
        <v>33</v>
      </c>
      <c r="D403">
        <v>1</v>
      </c>
      <c r="E403" s="1">
        <f t="shared" si="31"/>
        <v>33</v>
      </c>
      <c r="F403">
        <v>2</v>
      </c>
      <c r="G403" s="1">
        <f t="shared" si="32"/>
        <v>33</v>
      </c>
      <c r="H403" s="1">
        <f t="shared" si="33"/>
        <v>99</v>
      </c>
      <c r="I403" t="str">
        <f t="shared" si="34"/>
        <v>favorable</v>
      </c>
    </row>
    <row r="404" spans="1:9" x14ac:dyDescent="0.25">
      <c r="A404" t="s">
        <v>3</v>
      </c>
      <c r="B404">
        <v>1</v>
      </c>
      <c r="C404" s="1">
        <f t="shared" si="30"/>
        <v>33</v>
      </c>
      <c r="D404">
        <v>1</v>
      </c>
      <c r="E404" s="1">
        <f t="shared" si="31"/>
        <v>33</v>
      </c>
      <c r="F404">
        <v>0</v>
      </c>
      <c r="G404" s="1">
        <f t="shared" si="32"/>
        <v>33</v>
      </c>
      <c r="H404" s="1">
        <f t="shared" si="33"/>
        <v>99</v>
      </c>
      <c r="I404" t="str">
        <f t="shared" si="34"/>
        <v>favorable</v>
      </c>
    </row>
    <row r="405" spans="1:9" x14ac:dyDescent="0.25">
      <c r="A405" t="s">
        <v>3</v>
      </c>
      <c r="B405">
        <v>1</v>
      </c>
      <c r="C405" s="1">
        <f t="shared" si="30"/>
        <v>33</v>
      </c>
      <c r="D405">
        <v>1</v>
      </c>
      <c r="E405" s="1">
        <f t="shared" si="31"/>
        <v>33</v>
      </c>
      <c r="F405">
        <v>0</v>
      </c>
      <c r="G405" s="1">
        <f t="shared" si="32"/>
        <v>33</v>
      </c>
      <c r="H405" s="1">
        <f t="shared" si="33"/>
        <v>99</v>
      </c>
      <c r="I405" t="str">
        <f t="shared" si="34"/>
        <v>favorable</v>
      </c>
    </row>
    <row r="406" spans="1:9" x14ac:dyDescent="0.25">
      <c r="A406" t="s">
        <v>3</v>
      </c>
      <c r="B406">
        <v>1</v>
      </c>
      <c r="C406" s="1">
        <f t="shared" si="30"/>
        <v>33</v>
      </c>
      <c r="D406">
        <v>1</v>
      </c>
      <c r="E406" s="1">
        <f t="shared" si="31"/>
        <v>33</v>
      </c>
      <c r="F406">
        <v>4</v>
      </c>
      <c r="G406" s="1">
        <f t="shared" si="32"/>
        <v>33</v>
      </c>
      <c r="H406" s="1">
        <f t="shared" si="33"/>
        <v>99</v>
      </c>
      <c r="I406" t="str">
        <f t="shared" si="34"/>
        <v>favorable</v>
      </c>
    </row>
    <row r="407" spans="1:9" x14ac:dyDescent="0.25">
      <c r="A407" t="s">
        <v>3</v>
      </c>
      <c r="B407">
        <v>1</v>
      </c>
      <c r="C407" s="1">
        <f t="shared" si="30"/>
        <v>33</v>
      </c>
      <c r="D407">
        <v>1</v>
      </c>
      <c r="E407" s="1">
        <f t="shared" si="31"/>
        <v>33</v>
      </c>
      <c r="F407">
        <v>0</v>
      </c>
      <c r="G407" s="1">
        <f t="shared" si="32"/>
        <v>33</v>
      </c>
      <c r="H407" s="1">
        <f t="shared" si="33"/>
        <v>99</v>
      </c>
      <c r="I407" t="str">
        <f t="shared" si="34"/>
        <v>favorable</v>
      </c>
    </row>
    <row r="408" spans="1:9" x14ac:dyDescent="0.25">
      <c r="A408" t="s">
        <v>3</v>
      </c>
      <c r="B408">
        <v>1</v>
      </c>
      <c r="C408" s="1">
        <f t="shared" si="30"/>
        <v>33</v>
      </c>
      <c r="D408">
        <v>1</v>
      </c>
      <c r="E408" s="1">
        <f t="shared" si="31"/>
        <v>33</v>
      </c>
      <c r="F408">
        <v>4</v>
      </c>
      <c r="G408" s="1">
        <f t="shared" si="32"/>
        <v>33</v>
      </c>
      <c r="H408" s="1">
        <f t="shared" si="33"/>
        <v>99</v>
      </c>
      <c r="I408" t="str">
        <f t="shared" si="34"/>
        <v>favorable</v>
      </c>
    </row>
    <row r="409" spans="1:9" x14ac:dyDescent="0.25">
      <c r="A409" t="s">
        <v>3</v>
      </c>
      <c r="B409">
        <v>2</v>
      </c>
      <c r="C409" s="1">
        <f t="shared" si="30"/>
        <v>26.4</v>
      </c>
      <c r="D409">
        <v>4</v>
      </c>
      <c r="E409" s="1">
        <f t="shared" si="31"/>
        <v>13.2</v>
      </c>
      <c r="F409">
        <v>8</v>
      </c>
      <c r="G409" s="1">
        <f t="shared" si="32"/>
        <v>33</v>
      </c>
      <c r="H409" s="1">
        <f t="shared" si="33"/>
        <v>72.599999999999994</v>
      </c>
      <c r="I409" t="str">
        <f t="shared" si="34"/>
        <v>unfavorable</v>
      </c>
    </row>
    <row r="410" spans="1:9" x14ac:dyDescent="0.25">
      <c r="A410" t="s">
        <v>3</v>
      </c>
      <c r="B410">
        <v>1</v>
      </c>
      <c r="C410" s="1">
        <f t="shared" si="30"/>
        <v>33</v>
      </c>
      <c r="D410">
        <v>1</v>
      </c>
      <c r="E410" s="1">
        <f t="shared" si="31"/>
        <v>33</v>
      </c>
      <c r="F410">
        <v>0</v>
      </c>
      <c r="G410" s="1">
        <f t="shared" si="32"/>
        <v>33</v>
      </c>
      <c r="H410" s="1">
        <f t="shared" si="33"/>
        <v>99</v>
      </c>
      <c r="I410" t="str">
        <f t="shared" si="34"/>
        <v>favorable</v>
      </c>
    </row>
    <row r="411" spans="1:9" x14ac:dyDescent="0.25">
      <c r="A411" t="s">
        <v>3</v>
      </c>
      <c r="B411">
        <v>1</v>
      </c>
      <c r="C411" s="1">
        <f t="shared" si="30"/>
        <v>33</v>
      </c>
      <c r="D411">
        <v>1</v>
      </c>
      <c r="E411" s="1">
        <f t="shared" si="31"/>
        <v>33</v>
      </c>
      <c r="F411">
        <v>0</v>
      </c>
      <c r="G411" s="1">
        <f t="shared" si="32"/>
        <v>33</v>
      </c>
      <c r="H411" s="1">
        <f t="shared" si="33"/>
        <v>99</v>
      </c>
      <c r="I411" t="str">
        <f t="shared" si="34"/>
        <v>favorable</v>
      </c>
    </row>
    <row r="412" spans="1:9" x14ac:dyDescent="0.25">
      <c r="A412" t="s">
        <v>3</v>
      </c>
      <c r="B412">
        <v>1</v>
      </c>
      <c r="C412" s="1">
        <f t="shared" si="30"/>
        <v>33</v>
      </c>
      <c r="D412">
        <v>1</v>
      </c>
      <c r="E412" s="1">
        <f t="shared" si="31"/>
        <v>33</v>
      </c>
      <c r="F412">
        <v>2</v>
      </c>
      <c r="G412" s="1">
        <f t="shared" si="32"/>
        <v>33</v>
      </c>
      <c r="H412" s="1">
        <f t="shared" si="33"/>
        <v>99</v>
      </c>
      <c r="I412" t="str">
        <f t="shared" si="34"/>
        <v>favorable</v>
      </c>
    </row>
    <row r="413" spans="1:9" x14ac:dyDescent="0.25">
      <c r="A413" t="s">
        <v>3</v>
      </c>
      <c r="B413">
        <v>2</v>
      </c>
      <c r="C413" s="1">
        <f t="shared" si="30"/>
        <v>26.4</v>
      </c>
      <c r="D413">
        <v>2</v>
      </c>
      <c r="E413" s="1">
        <f t="shared" si="31"/>
        <v>26.4</v>
      </c>
      <c r="F413">
        <v>4</v>
      </c>
      <c r="G413" s="1">
        <f t="shared" si="32"/>
        <v>33</v>
      </c>
      <c r="H413" s="1">
        <f t="shared" si="33"/>
        <v>85.8</v>
      </c>
      <c r="I413" t="str">
        <f t="shared" si="34"/>
        <v>favorable</v>
      </c>
    </row>
    <row r="414" spans="1:9" x14ac:dyDescent="0.25">
      <c r="A414" t="s">
        <v>3</v>
      </c>
      <c r="B414">
        <v>3</v>
      </c>
      <c r="C414" s="1">
        <f t="shared" si="30"/>
        <v>19.8</v>
      </c>
      <c r="D414">
        <v>4</v>
      </c>
      <c r="E414" s="1">
        <f t="shared" si="31"/>
        <v>13.2</v>
      </c>
      <c r="F414">
        <v>4</v>
      </c>
      <c r="G414" s="1">
        <f t="shared" si="32"/>
        <v>33</v>
      </c>
      <c r="H414" s="1">
        <f t="shared" si="33"/>
        <v>66</v>
      </c>
      <c r="I414" t="str">
        <f t="shared" si="34"/>
        <v>unfavorable</v>
      </c>
    </row>
    <row r="415" spans="1:9" x14ac:dyDescent="0.25">
      <c r="A415" t="s">
        <v>3</v>
      </c>
      <c r="B415">
        <v>1</v>
      </c>
      <c r="C415" s="1">
        <f t="shared" si="30"/>
        <v>33</v>
      </c>
      <c r="D415">
        <v>1</v>
      </c>
      <c r="E415" s="1">
        <f t="shared" si="31"/>
        <v>33</v>
      </c>
      <c r="F415">
        <v>8</v>
      </c>
      <c r="G415" s="1">
        <f t="shared" si="32"/>
        <v>33</v>
      </c>
      <c r="H415" s="1">
        <f t="shared" si="33"/>
        <v>99</v>
      </c>
      <c r="I415" t="str">
        <f t="shared" si="34"/>
        <v>favorable</v>
      </c>
    </row>
    <row r="416" spans="1:9" x14ac:dyDescent="0.25">
      <c r="A416" t="s">
        <v>3</v>
      </c>
      <c r="B416">
        <v>1</v>
      </c>
      <c r="C416" s="1">
        <f t="shared" si="30"/>
        <v>33</v>
      </c>
      <c r="D416">
        <v>1</v>
      </c>
      <c r="E416" s="1">
        <f t="shared" si="31"/>
        <v>33</v>
      </c>
      <c r="F416">
        <v>0</v>
      </c>
      <c r="G416" s="1">
        <f t="shared" si="32"/>
        <v>33</v>
      </c>
      <c r="H416" s="1">
        <f t="shared" si="33"/>
        <v>99</v>
      </c>
      <c r="I416" t="str">
        <f t="shared" si="34"/>
        <v>favorable</v>
      </c>
    </row>
    <row r="417" spans="1:9" x14ac:dyDescent="0.25">
      <c r="A417" t="s">
        <v>3</v>
      </c>
      <c r="B417">
        <v>5</v>
      </c>
      <c r="C417" s="1">
        <f t="shared" si="30"/>
        <v>6.6</v>
      </c>
      <c r="D417">
        <v>5</v>
      </c>
      <c r="E417" s="1">
        <f t="shared" si="31"/>
        <v>6.6</v>
      </c>
      <c r="F417">
        <v>0</v>
      </c>
      <c r="G417" s="1">
        <f t="shared" si="32"/>
        <v>33</v>
      </c>
      <c r="H417" s="1">
        <f t="shared" si="33"/>
        <v>46.2</v>
      </c>
      <c r="I417" t="str">
        <f t="shared" si="34"/>
        <v>unfavorable</v>
      </c>
    </row>
    <row r="418" spans="1:9" x14ac:dyDescent="0.25">
      <c r="A418" t="s">
        <v>3</v>
      </c>
      <c r="B418">
        <v>1</v>
      </c>
      <c r="C418" s="1">
        <f t="shared" si="30"/>
        <v>33</v>
      </c>
      <c r="D418">
        <v>1</v>
      </c>
      <c r="E418" s="1">
        <f t="shared" si="31"/>
        <v>33</v>
      </c>
      <c r="F418">
        <v>2</v>
      </c>
      <c r="G418" s="1">
        <f t="shared" si="32"/>
        <v>33</v>
      </c>
      <c r="H418" s="1">
        <f t="shared" si="33"/>
        <v>99</v>
      </c>
      <c r="I418" t="str">
        <f t="shared" si="34"/>
        <v>favorable</v>
      </c>
    </row>
    <row r="419" spans="1:9" x14ac:dyDescent="0.25">
      <c r="A419" t="s">
        <v>3</v>
      </c>
      <c r="B419">
        <v>1</v>
      </c>
      <c r="C419" s="1">
        <f t="shared" si="30"/>
        <v>33</v>
      </c>
      <c r="D419">
        <v>1</v>
      </c>
      <c r="E419" s="1">
        <f t="shared" si="31"/>
        <v>33</v>
      </c>
      <c r="F419">
        <v>0</v>
      </c>
      <c r="G419" s="1">
        <f t="shared" si="32"/>
        <v>33</v>
      </c>
      <c r="H419" s="1">
        <f t="shared" si="33"/>
        <v>99</v>
      </c>
      <c r="I419" t="str">
        <f t="shared" si="34"/>
        <v>favorable</v>
      </c>
    </row>
    <row r="420" spans="1:9" x14ac:dyDescent="0.25">
      <c r="A420" t="s">
        <v>3</v>
      </c>
      <c r="B420">
        <v>2</v>
      </c>
      <c r="C420" s="1">
        <f t="shared" si="30"/>
        <v>26.4</v>
      </c>
      <c r="D420">
        <v>2</v>
      </c>
      <c r="E420" s="1">
        <f t="shared" si="31"/>
        <v>26.4</v>
      </c>
      <c r="F420">
        <v>0</v>
      </c>
      <c r="G420" s="1">
        <f t="shared" si="32"/>
        <v>33</v>
      </c>
      <c r="H420" s="1">
        <f t="shared" si="33"/>
        <v>85.8</v>
      </c>
      <c r="I420" t="str">
        <f t="shared" si="34"/>
        <v>favorable</v>
      </c>
    </row>
    <row r="421" spans="1:9" x14ac:dyDescent="0.25">
      <c r="A421" t="s">
        <v>3</v>
      </c>
      <c r="B421">
        <v>2</v>
      </c>
      <c r="C421" s="1">
        <f t="shared" si="30"/>
        <v>26.4</v>
      </c>
      <c r="D421">
        <v>3</v>
      </c>
      <c r="E421" s="1">
        <f t="shared" si="31"/>
        <v>19.8</v>
      </c>
      <c r="F421">
        <v>0</v>
      </c>
      <c r="G421" s="1">
        <f t="shared" si="32"/>
        <v>33</v>
      </c>
      <c r="H421" s="1">
        <f t="shared" si="33"/>
        <v>79.2</v>
      </c>
      <c r="I421" t="str">
        <f t="shared" si="34"/>
        <v>unfavorable</v>
      </c>
    </row>
    <row r="422" spans="1:9" x14ac:dyDescent="0.25">
      <c r="A422" t="s">
        <v>3</v>
      </c>
      <c r="B422">
        <v>1</v>
      </c>
      <c r="C422" s="1">
        <f t="shared" si="30"/>
        <v>33</v>
      </c>
      <c r="D422">
        <v>1</v>
      </c>
      <c r="E422" s="1">
        <f t="shared" si="31"/>
        <v>33</v>
      </c>
      <c r="F422">
        <v>0</v>
      </c>
      <c r="G422" s="1">
        <f t="shared" si="32"/>
        <v>33</v>
      </c>
      <c r="H422" s="1">
        <f t="shared" si="33"/>
        <v>99</v>
      </c>
      <c r="I422" t="str">
        <f t="shared" si="34"/>
        <v>favorable</v>
      </c>
    </row>
    <row r="423" spans="1:9" x14ac:dyDescent="0.25">
      <c r="A423" t="s">
        <v>3</v>
      </c>
      <c r="B423">
        <v>1</v>
      </c>
      <c r="C423" s="1">
        <f t="shared" si="30"/>
        <v>33</v>
      </c>
      <c r="D423">
        <v>1</v>
      </c>
      <c r="E423" s="1">
        <f t="shared" si="31"/>
        <v>33</v>
      </c>
      <c r="F423">
        <v>0</v>
      </c>
      <c r="G423" s="1">
        <f t="shared" si="32"/>
        <v>33</v>
      </c>
      <c r="H423" s="1">
        <f t="shared" si="33"/>
        <v>99</v>
      </c>
      <c r="I423" t="str">
        <f t="shared" si="34"/>
        <v>favorable</v>
      </c>
    </row>
    <row r="424" spans="1:9" x14ac:dyDescent="0.25">
      <c r="A424" t="s">
        <v>3</v>
      </c>
      <c r="B424">
        <v>1</v>
      </c>
      <c r="C424" s="1">
        <f t="shared" si="30"/>
        <v>33</v>
      </c>
      <c r="D424">
        <v>3</v>
      </c>
      <c r="E424" s="1">
        <f t="shared" si="31"/>
        <v>19.8</v>
      </c>
      <c r="F424">
        <v>0</v>
      </c>
      <c r="G424" s="1">
        <f t="shared" si="32"/>
        <v>33</v>
      </c>
      <c r="H424" s="1">
        <f t="shared" si="33"/>
        <v>85.8</v>
      </c>
      <c r="I424" t="str">
        <f t="shared" si="34"/>
        <v>favorable</v>
      </c>
    </row>
    <row r="425" spans="1:9" x14ac:dyDescent="0.25">
      <c r="A425" t="s">
        <v>3</v>
      </c>
      <c r="B425">
        <v>1</v>
      </c>
      <c r="C425" s="1">
        <f t="shared" si="30"/>
        <v>33</v>
      </c>
      <c r="D425">
        <v>2</v>
      </c>
      <c r="E425" s="1">
        <f t="shared" si="31"/>
        <v>26.4</v>
      </c>
      <c r="F425">
        <v>2</v>
      </c>
      <c r="G425" s="1">
        <f t="shared" si="32"/>
        <v>33</v>
      </c>
      <c r="H425" s="1">
        <f t="shared" si="33"/>
        <v>92.4</v>
      </c>
      <c r="I425" t="str">
        <f t="shared" si="34"/>
        <v>favorable</v>
      </c>
    </row>
    <row r="426" spans="1:9" x14ac:dyDescent="0.25">
      <c r="A426" t="s">
        <v>3</v>
      </c>
      <c r="B426">
        <v>1</v>
      </c>
      <c r="C426" s="1">
        <f t="shared" si="30"/>
        <v>33</v>
      </c>
      <c r="D426">
        <v>3</v>
      </c>
      <c r="E426" s="1">
        <f t="shared" si="31"/>
        <v>19.8</v>
      </c>
      <c r="F426">
        <v>2</v>
      </c>
      <c r="G426" s="1">
        <f t="shared" si="32"/>
        <v>33</v>
      </c>
      <c r="H426" s="1">
        <f t="shared" si="33"/>
        <v>85.8</v>
      </c>
      <c r="I426" t="str">
        <f t="shared" si="34"/>
        <v>favorable</v>
      </c>
    </row>
    <row r="427" spans="1:9" x14ac:dyDescent="0.25">
      <c r="A427" t="s">
        <v>3</v>
      </c>
      <c r="B427">
        <v>1</v>
      </c>
      <c r="C427" s="1">
        <f t="shared" si="30"/>
        <v>33</v>
      </c>
      <c r="D427">
        <v>1</v>
      </c>
      <c r="E427" s="1">
        <f t="shared" si="31"/>
        <v>33</v>
      </c>
      <c r="F427">
        <v>6</v>
      </c>
      <c r="G427" s="1">
        <f t="shared" si="32"/>
        <v>33</v>
      </c>
      <c r="H427" s="1">
        <f t="shared" si="33"/>
        <v>99</v>
      </c>
      <c r="I427" t="str">
        <f t="shared" si="34"/>
        <v>favorable</v>
      </c>
    </row>
    <row r="428" spans="1:9" x14ac:dyDescent="0.25">
      <c r="A428" t="s">
        <v>3</v>
      </c>
      <c r="B428">
        <v>3</v>
      </c>
      <c r="C428" s="1">
        <f t="shared" si="30"/>
        <v>19.8</v>
      </c>
      <c r="D428">
        <v>5</v>
      </c>
      <c r="E428" s="1">
        <f t="shared" si="31"/>
        <v>6.6</v>
      </c>
      <c r="F428">
        <v>6</v>
      </c>
      <c r="G428" s="1">
        <f t="shared" si="32"/>
        <v>33</v>
      </c>
      <c r="H428" s="1">
        <f t="shared" si="33"/>
        <v>59.4</v>
      </c>
      <c r="I428" t="str">
        <f t="shared" si="34"/>
        <v>unfavorable</v>
      </c>
    </row>
    <row r="429" spans="1:9" x14ac:dyDescent="0.25">
      <c r="A429" t="s">
        <v>3</v>
      </c>
      <c r="B429">
        <v>1</v>
      </c>
      <c r="C429" s="1">
        <f t="shared" si="30"/>
        <v>33</v>
      </c>
      <c r="D429">
        <v>1</v>
      </c>
      <c r="E429" s="1">
        <f t="shared" si="31"/>
        <v>33</v>
      </c>
      <c r="F429">
        <v>2</v>
      </c>
      <c r="G429" s="1">
        <f t="shared" si="32"/>
        <v>33</v>
      </c>
      <c r="H429" s="1">
        <f t="shared" si="33"/>
        <v>99</v>
      </c>
      <c r="I429" t="str">
        <f t="shared" si="34"/>
        <v>favorable</v>
      </c>
    </row>
    <row r="430" spans="1:9" x14ac:dyDescent="0.25">
      <c r="A430" t="s">
        <v>3</v>
      </c>
      <c r="B430">
        <v>1</v>
      </c>
      <c r="C430" s="1">
        <f t="shared" si="30"/>
        <v>33</v>
      </c>
      <c r="D430">
        <v>1</v>
      </c>
      <c r="E430" s="1">
        <f t="shared" si="31"/>
        <v>33</v>
      </c>
      <c r="F430">
        <v>6</v>
      </c>
      <c r="G430" s="1">
        <f t="shared" si="32"/>
        <v>33</v>
      </c>
      <c r="H430" s="1">
        <f t="shared" si="33"/>
        <v>99</v>
      </c>
      <c r="I430" t="str">
        <f t="shared" si="34"/>
        <v>favorable</v>
      </c>
    </row>
    <row r="431" spans="1:9" x14ac:dyDescent="0.25">
      <c r="A431" t="s">
        <v>3</v>
      </c>
      <c r="B431">
        <v>5</v>
      </c>
      <c r="C431" s="1">
        <f t="shared" si="30"/>
        <v>6.6</v>
      </c>
      <c r="D431">
        <v>5</v>
      </c>
      <c r="E431" s="1">
        <f t="shared" si="31"/>
        <v>6.6</v>
      </c>
      <c r="F431">
        <v>12</v>
      </c>
      <c r="G431" s="1">
        <f t="shared" si="32"/>
        <v>22</v>
      </c>
      <c r="H431" s="1">
        <f t="shared" si="33"/>
        <v>35.200000000000003</v>
      </c>
      <c r="I431" t="str">
        <f t="shared" si="34"/>
        <v>unfavorable</v>
      </c>
    </row>
    <row r="432" spans="1:9" x14ac:dyDescent="0.25">
      <c r="A432" t="s">
        <v>3</v>
      </c>
      <c r="B432">
        <v>1</v>
      </c>
      <c r="C432" s="1">
        <f t="shared" si="30"/>
        <v>33</v>
      </c>
      <c r="D432">
        <v>1</v>
      </c>
      <c r="E432" s="1">
        <f t="shared" si="31"/>
        <v>33</v>
      </c>
      <c r="F432">
        <v>0</v>
      </c>
      <c r="G432" s="1">
        <f t="shared" si="32"/>
        <v>33</v>
      </c>
      <c r="H432" s="1">
        <f t="shared" si="33"/>
        <v>99</v>
      </c>
      <c r="I432" t="str">
        <f t="shared" si="34"/>
        <v>favorable</v>
      </c>
    </row>
    <row r="433" spans="1:9" x14ac:dyDescent="0.25">
      <c r="A433" t="s">
        <v>3</v>
      </c>
      <c r="B433">
        <v>1</v>
      </c>
      <c r="C433" s="1">
        <f t="shared" si="30"/>
        <v>33</v>
      </c>
      <c r="D433">
        <v>1</v>
      </c>
      <c r="E433" s="1">
        <f t="shared" si="31"/>
        <v>33</v>
      </c>
      <c r="F433">
        <v>2</v>
      </c>
      <c r="G433" s="1">
        <f t="shared" si="32"/>
        <v>33</v>
      </c>
      <c r="H433" s="1">
        <f t="shared" si="33"/>
        <v>99</v>
      </c>
      <c r="I433" t="str">
        <f t="shared" si="34"/>
        <v>favorable</v>
      </c>
    </row>
    <row r="434" spans="1:9" x14ac:dyDescent="0.25">
      <c r="A434" t="s">
        <v>3</v>
      </c>
      <c r="B434">
        <v>1</v>
      </c>
      <c r="C434" s="1">
        <f t="shared" si="30"/>
        <v>33</v>
      </c>
      <c r="D434">
        <v>1</v>
      </c>
      <c r="E434" s="1">
        <f t="shared" si="31"/>
        <v>33</v>
      </c>
      <c r="F434">
        <v>0</v>
      </c>
      <c r="G434" s="1">
        <f t="shared" si="32"/>
        <v>33</v>
      </c>
      <c r="H434" s="1">
        <f t="shared" si="33"/>
        <v>99</v>
      </c>
      <c r="I434" t="str">
        <f t="shared" si="34"/>
        <v>favorable</v>
      </c>
    </row>
    <row r="435" spans="1:9" x14ac:dyDescent="0.25">
      <c r="A435" t="s">
        <v>3</v>
      </c>
      <c r="B435">
        <v>1</v>
      </c>
      <c r="C435" s="1">
        <f t="shared" si="30"/>
        <v>33</v>
      </c>
      <c r="D435">
        <v>1</v>
      </c>
      <c r="E435" s="1">
        <f t="shared" si="31"/>
        <v>33</v>
      </c>
      <c r="F435">
        <v>4</v>
      </c>
      <c r="G435" s="1">
        <f t="shared" si="32"/>
        <v>33</v>
      </c>
      <c r="H435" s="1">
        <f t="shared" si="33"/>
        <v>99</v>
      </c>
      <c r="I435" t="str">
        <f t="shared" si="34"/>
        <v>favorable</v>
      </c>
    </row>
    <row r="436" spans="1:9" x14ac:dyDescent="0.25">
      <c r="A436" t="s">
        <v>3</v>
      </c>
      <c r="B436">
        <v>3</v>
      </c>
      <c r="C436" s="1">
        <f t="shared" si="30"/>
        <v>19.8</v>
      </c>
      <c r="D436">
        <v>5</v>
      </c>
      <c r="E436" s="1">
        <f t="shared" si="31"/>
        <v>6.6</v>
      </c>
      <c r="F436">
        <v>8</v>
      </c>
      <c r="G436" s="1">
        <f t="shared" si="32"/>
        <v>33</v>
      </c>
      <c r="H436" s="1">
        <f t="shared" si="33"/>
        <v>59.4</v>
      </c>
      <c r="I436" t="str">
        <f t="shared" si="34"/>
        <v>unfavorable</v>
      </c>
    </row>
    <row r="437" spans="1:9" x14ac:dyDescent="0.25">
      <c r="A437" t="s">
        <v>3</v>
      </c>
      <c r="B437">
        <v>1</v>
      </c>
      <c r="C437" s="1">
        <f t="shared" si="30"/>
        <v>33</v>
      </c>
      <c r="D437">
        <v>1</v>
      </c>
      <c r="E437" s="1">
        <f t="shared" si="31"/>
        <v>33</v>
      </c>
      <c r="F437">
        <v>4</v>
      </c>
      <c r="G437" s="1">
        <f t="shared" si="32"/>
        <v>33</v>
      </c>
      <c r="H437" s="1">
        <f t="shared" si="33"/>
        <v>99</v>
      </c>
      <c r="I437" t="str">
        <f t="shared" si="34"/>
        <v>favorable</v>
      </c>
    </row>
    <row r="438" spans="1:9" x14ac:dyDescent="0.25">
      <c r="A438" t="s">
        <v>3</v>
      </c>
      <c r="B438">
        <v>1</v>
      </c>
      <c r="C438" s="1">
        <f t="shared" si="30"/>
        <v>33</v>
      </c>
      <c r="D438">
        <v>1</v>
      </c>
      <c r="E438" s="1">
        <f t="shared" si="31"/>
        <v>33</v>
      </c>
      <c r="F438">
        <v>10</v>
      </c>
      <c r="G438" s="1">
        <f t="shared" si="32"/>
        <v>33</v>
      </c>
      <c r="H438" s="1">
        <f t="shared" si="33"/>
        <v>99</v>
      </c>
      <c r="I438" t="str">
        <f t="shared" si="34"/>
        <v>favorable</v>
      </c>
    </row>
    <row r="439" spans="1:9" x14ac:dyDescent="0.25">
      <c r="A439" t="s">
        <v>3</v>
      </c>
      <c r="B439">
        <v>1</v>
      </c>
      <c r="C439" s="1">
        <f t="shared" si="30"/>
        <v>33</v>
      </c>
      <c r="D439">
        <v>1</v>
      </c>
      <c r="E439" s="1">
        <f t="shared" si="31"/>
        <v>33</v>
      </c>
      <c r="F439">
        <v>4</v>
      </c>
      <c r="G439" s="1">
        <f t="shared" si="32"/>
        <v>33</v>
      </c>
      <c r="H439" s="1">
        <f t="shared" si="33"/>
        <v>99</v>
      </c>
      <c r="I439" t="str">
        <f t="shared" si="34"/>
        <v>favorable</v>
      </c>
    </row>
    <row r="440" spans="1:9" x14ac:dyDescent="0.25">
      <c r="A440" t="s">
        <v>3</v>
      </c>
      <c r="B440">
        <v>1</v>
      </c>
      <c r="C440" s="1">
        <f t="shared" si="30"/>
        <v>33</v>
      </c>
      <c r="D440">
        <v>2</v>
      </c>
      <c r="E440" s="1">
        <f t="shared" si="31"/>
        <v>26.4</v>
      </c>
      <c r="F440">
        <v>6</v>
      </c>
      <c r="G440" s="1">
        <f t="shared" si="32"/>
        <v>33</v>
      </c>
      <c r="H440" s="1">
        <f t="shared" si="33"/>
        <v>92.4</v>
      </c>
      <c r="I440" t="str">
        <f t="shared" si="34"/>
        <v>favorable</v>
      </c>
    </row>
    <row r="441" spans="1:9" x14ac:dyDescent="0.25">
      <c r="A441" t="s">
        <v>3</v>
      </c>
      <c r="B441">
        <v>1</v>
      </c>
      <c r="C441" s="1">
        <f t="shared" si="30"/>
        <v>33</v>
      </c>
      <c r="D441">
        <v>1</v>
      </c>
      <c r="E441" s="1">
        <f t="shared" si="31"/>
        <v>33</v>
      </c>
      <c r="F441">
        <v>4</v>
      </c>
      <c r="G441" s="1">
        <f t="shared" si="32"/>
        <v>33</v>
      </c>
      <c r="H441" s="1">
        <f t="shared" si="33"/>
        <v>99</v>
      </c>
      <c r="I441" t="str">
        <f t="shared" si="34"/>
        <v>favorable</v>
      </c>
    </row>
    <row r="442" spans="1:9" x14ac:dyDescent="0.25">
      <c r="A442" t="s">
        <v>3</v>
      </c>
      <c r="B442">
        <v>1</v>
      </c>
      <c r="C442" s="1">
        <f t="shared" si="30"/>
        <v>33</v>
      </c>
      <c r="D442">
        <v>1</v>
      </c>
      <c r="E442" s="1">
        <f t="shared" si="31"/>
        <v>33</v>
      </c>
      <c r="F442">
        <v>6</v>
      </c>
      <c r="G442" s="1">
        <f t="shared" si="32"/>
        <v>33</v>
      </c>
      <c r="H442" s="1">
        <f t="shared" si="33"/>
        <v>99</v>
      </c>
      <c r="I442" t="str">
        <f t="shared" si="34"/>
        <v>favorable</v>
      </c>
    </row>
    <row r="443" spans="1:9" x14ac:dyDescent="0.25">
      <c r="A443" t="s">
        <v>3</v>
      </c>
      <c r="B443">
        <v>1</v>
      </c>
      <c r="C443" s="1">
        <f t="shared" si="30"/>
        <v>33</v>
      </c>
      <c r="D443">
        <v>4</v>
      </c>
      <c r="E443" s="1">
        <f t="shared" si="31"/>
        <v>13.2</v>
      </c>
      <c r="F443">
        <v>14</v>
      </c>
      <c r="G443" s="1">
        <f t="shared" si="32"/>
        <v>22</v>
      </c>
      <c r="H443" s="1">
        <f t="shared" si="33"/>
        <v>68.2</v>
      </c>
      <c r="I443" t="str">
        <f t="shared" si="34"/>
        <v>unfavorable</v>
      </c>
    </row>
    <row r="444" spans="1:9" x14ac:dyDescent="0.25">
      <c r="A444" t="s">
        <v>3</v>
      </c>
      <c r="B444">
        <v>1</v>
      </c>
      <c r="C444" s="1">
        <f t="shared" si="30"/>
        <v>33</v>
      </c>
      <c r="D444">
        <v>2</v>
      </c>
      <c r="E444" s="1">
        <f t="shared" si="31"/>
        <v>26.4</v>
      </c>
      <c r="F444">
        <v>2</v>
      </c>
      <c r="G444" s="1">
        <f t="shared" si="32"/>
        <v>33</v>
      </c>
      <c r="H444" s="1">
        <f t="shared" si="33"/>
        <v>92.4</v>
      </c>
      <c r="I444" t="str">
        <f t="shared" si="34"/>
        <v>favorable</v>
      </c>
    </row>
    <row r="445" spans="1:9" x14ac:dyDescent="0.25">
      <c r="A445" t="s">
        <v>3</v>
      </c>
      <c r="B445">
        <v>1</v>
      </c>
      <c r="C445" s="1">
        <f t="shared" si="30"/>
        <v>33</v>
      </c>
      <c r="D445">
        <v>2</v>
      </c>
      <c r="E445" s="1">
        <f t="shared" si="31"/>
        <v>26.4</v>
      </c>
      <c r="F445">
        <v>6</v>
      </c>
      <c r="G445" s="1">
        <f t="shared" si="32"/>
        <v>33</v>
      </c>
      <c r="H445" s="1">
        <f t="shared" si="33"/>
        <v>92.4</v>
      </c>
      <c r="I445" t="str">
        <f t="shared" si="34"/>
        <v>favorable</v>
      </c>
    </row>
    <row r="446" spans="1:9" x14ac:dyDescent="0.25">
      <c r="A446" t="s">
        <v>3</v>
      </c>
      <c r="B446">
        <v>1</v>
      </c>
      <c r="C446" s="1">
        <f t="shared" si="30"/>
        <v>33</v>
      </c>
      <c r="D446">
        <v>4</v>
      </c>
      <c r="E446" s="1">
        <f t="shared" si="31"/>
        <v>13.2</v>
      </c>
      <c r="F446">
        <v>4</v>
      </c>
      <c r="G446" s="1">
        <f t="shared" si="32"/>
        <v>33</v>
      </c>
      <c r="H446" s="1">
        <f t="shared" si="33"/>
        <v>79.2</v>
      </c>
      <c r="I446" t="str">
        <f t="shared" si="34"/>
        <v>unfavorable</v>
      </c>
    </row>
    <row r="447" spans="1:9" x14ac:dyDescent="0.25">
      <c r="A447" t="s">
        <v>3</v>
      </c>
      <c r="B447">
        <v>3</v>
      </c>
      <c r="C447" s="1">
        <f t="shared" si="30"/>
        <v>19.8</v>
      </c>
      <c r="D447">
        <v>2</v>
      </c>
      <c r="E447" s="1">
        <f t="shared" si="31"/>
        <v>26.4</v>
      </c>
      <c r="F447">
        <v>2</v>
      </c>
      <c r="G447" s="1">
        <f t="shared" si="32"/>
        <v>33</v>
      </c>
      <c r="H447" s="1">
        <f t="shared" si="33"/>
        <v>79.2</v>
      </c>
      <c r="I447" t="str">
        <f t="shared" si="34"/>
        <v>unfavorable</v>
      </c>
    </row>
    <row r="448" spans="1:9" x14ac:dyDescent="0.25">
      <c r="A448" t="s">
        <v>3</v>
      </c>
      <c r="B448">
        <v>2</v>
      </c>
      <c r="C448" s="1">
        <f t="shared" si="30"/>
        <v>26.4</v>
      </c>
      <c r="D448">
        <v>5</v>
      </c>
      <c r="E448" s="1">
        <f t="shared" si="31"/>
        <v>6.6</v>
      </c>
      <c r="F448">
        <v>8</v>
      </c>
      <c r="G448" s="1">
        <f t="shared" si="32"/>
        <v>33</v>
      </c>
      <c r="H448" s="1">
        <f t="shared" si="33"/>
        <v>66</v>
      </c>
      <c r="I448" t="str">
        <f t="shared" si="34"/>
        <v>unfavorable</v>
      </c>
    </row>
    <row r="449" spans="1:9" x14ac:dyDescent="0.25">
      <c r="A449" t="s">
        <v>3</v>
      </c>
      <c r="B449">
        <v>2</v>
      </c>
      <c r="C449" s="1">
        <f t="shared" si="30"/>
        <v>26.4</v>
      </c>
      <c r="D449">
        <v>2</v>
      </c>
      <c r="E449" s="1">
        <f t="shared" si="31"/>
        <v>26.4</v>
      </c>
      <c r="F449">
        <v>4</v>
      </c>
      <c r="G449" s="1">
        <f t="shared" si="32"/>
        <v>33</v>
      </c>
      <c r="H449" s="1">
        <f t="shared" si="33"/>
        <v>85.8</v>
      </c>
      <c r="I449" t="str">
        <f t="shared" si="34"/>
        <v>favorable</v>
      </c>
    </row>
    <row r="450" spans="1:9" x14ac:dyDescent="0.25">
      <c r="A450" t="s">
        <v>3</v>
      </c>
      <c r="B450">
        <v>1</v>
      </c>
      <c r="C450" s="1">
        <f t="shared" ref="C450:C513" si="35">IF(B450=1,33,IF(B450=2,26.4,IF(B450=3,19.8,IF(B450=4,13.2,IF(B450=5,6.6,0)))))</f>
        <v>33</v>
      </c>
      <c r="D450">
        <v>1</v>
      </c>
      <c r="E450" s="1">
        <f t="shared" ref="E450:E513" si="36">IF(D450=1,33,IF(D450=2,26.4,IF(D450=3,19.8,IF(D450=4,13.2,IF(D450=5,6.6,0)))))</f>
        <v>33</v>
      </c>
      <c r="F450">
        <v>4</v>
      </c>
      <c r="G450" s="1">
        <f t="shared" ref="G450:G513" si="37">IF(F450&lt;=10,33,IF(AND(F450&gt;10,F450&lt;=21),22,IF(AND(F450&gt;21,F450&lt;=32),11)))</f>
        <v>33</v>
      </c>
      <c r="H450" s="1">
        <f t="shared" ref="H450:H513" si="38">SUM(C450,E450,G450)</f>
        <v>99</v>
      </c>
      <c r="I450" t="str">
        <f t="shared" ref="I450:I513" si="39">IF(H450&gt;=85, "favorable", "unfavorable")</f>
        <v>favorable</v>
      </c>
    </row>
    <row r="451" spans="1:9" x14ac:dyDescent="0.25">
      <c r="A451" t="s">
        <v>3</v>
      </c>
      <c r="B451">
        <v>1</v>
      </c>
      <c r="C451" s="1">
        <f t="shared" si="35"/>
        <v>33</v>
      </c>
      <c r="D451">
        <v>1</v>
      </c>
      <c r="E451" s="1">
        <f t="shared" si="36"/>
        <v>33</v>
      </c>
      <c r="F451">
        <v>2</v>
      </c>
      <c r="G451" s="1">
        <f t="shared" si="37"/>
        <v>33</v>
      </c>
      <c r="H451" s="1">
        <f t="shared" si="38"/>
        <v>99</v>
      </c>
      <c r="I451" t="str">
        <f t="shared" si="39"/>
        <v>favorable</v>
      </c>
    </row>
    <row r="452" spans="1:9" x14ac:dyDescent="0.25">
      <c r="A452" t="s">
        <v>3</v>
      </c>
      <c r="B452">
        <v>2</v>
      </c>
      <c r="C452" s="1">
        <f t="shared" si="35"/>
        <v>26.4</v>
      </c>
      <c r="D452">
        <v>4</v>
      </c>
      <c r="E452" s="1">
        <f t="shared" si="36"/>
        <v>13.2</v>
      </c>
      <c r="F452">
        <v>2</v>
      </c>
      <c r="G452" s="1">
        <f t="shared" si="37"/>
        <v>33</v>
      </c>
      <c r="H452" s="1">
        <f t="shared" si="38"/>
        <v>72.599999999999994</v>
      </c>
      <c r="I452" t="str">
        <f t="shared" si="39"/>
        <v>unfavorable</v>
      </c>
    </row>
    <row r="453" spans="1:9" x14ac:dyDescent="0.25">
      <c r="A453" t="s">
        <v>3</v>
      </c>
      <c r="B453">
        <v>4</v>
      </c>
      <c r="C453" s="1">
        <f t="shared" si="35"/>
        <v>13.2</v>
      </c>
      <c r="D453">
        <v>5</v>
      </c>
      <c r="E453" s="1">
        <f t="shared" si="36"/>
        <v>6.6</v>
      </c>
      <c r="F453">
        <v>2</v>
      </c>
      <c r="G453" s="1">
        <f t="shared" si="37"/>
        <v>33</v>
      </c>
      <c r="H453" s="1">
        <f t="shared" si="38"/>
        <v>52.8</v>
      </c>
      <c r="I453" t="str">
        <f t="shared" si="39"/>
        <v>unfavorable</v>
      </c>
    </row>
    <row r="454" spans="1:9" x14ac:dyDescent="0.25">
      <c r="A454" t="s">
        <v>3</v>
      </c>
      <c r="B454">
        <v>1</v>
      </c>
      <c r="C454" s="1">
        <f t="shared" si="35"/>
        <v>33</v>
      </c>
      <c r="D454">
        <v>3</v>
      </c>
      <c r="E454" s="1">
        <f t="shared" si="36"/>
        <v>19.8</v>
      </c>
      <c r="F454">
        <v>0</v>
      </c>
      <c r="G454" s="1">
        <f t="shared" si="37"/>
        <v>33</v>
      </c>
      <c r="H454" s="1">
        <f t="shared" si="38"/>
        <v>85.8</v>
      </c>
      <c r="I454" t="str">
        <f t="shared" si="39"/>
        <v>favorable</v>
      </c>
    </row>
    <row r="455" spans="1:9" x14ac:dyDescent="0.25">
      <c r="A455" t="s">
        <v>3</v>
      </c>
      <c r="B455">
        <v>1</v>
      </c>
      <c r="C455" s="1">
        <f t="shared" si="35"/>
        <v>33</v>
      </c>
      <c r="D455">
        <v>1</v>
      </c>
      <c r="E455" s="1">
        <f t="shared" si="36"/>
        <v>33</v>
      </c>
      <c r="F455">
        <v>6</v>
      </c>
      <c r="G455" s="1">
        <f t="shared" si="37"/>
        <v>33</v>
      </c>
      <c r="H455" s="1">
        <f t="shared" si="38"/>
        <v>99</v>
      </c>
      <c r="I455" t="str">
        <f t="shared" si="39"/>
        <v>favorable</v>
      </c>
    </row>
    <row r="456" spans="1:9" x14ac:dyDescent="0.25">
      <c r="A456" t="s">
        <v>3</v>
      </c>
      <c r="B456">
        <v>1</v>
      </c>
      <c r="C456" s="1">
        <f t="shared" si="35"/>
        <v>33</v>
      </c>
      <c r="D456">
        <v>3</v>
      </c>
      <c r="E456" s="1">
        <f t="shared" si="36"/>
        <v>19.8</v>
      </c>
      <c r="F456">
        <v>0</v>
      </c>
      <c r="G456" s="1">
        <f t="shared" si="37"/>
        <v>33</v>
      </c>
      <c r="H456" s="1">
        <f t="shared" si="38"/>
        <v>85.8</v>
      </c>
      <c r="I456" t="str">
        <f t="shared" si="39"/>
        <v>favorable</v>
      </c>
    </row>
    <row r="457" spans="1:9" x14ac:dyDescent="0.25">
      <c r="A457" t="s">
        <v>3</v>
      </c>
      <c r="B457">
        <v>2</v>
      </c>
      <c r="C457" s="1">
        <f t="shared" si="35"/>
        <v>26.4</v>
      </c>
      <c r="D457">
        <v>2</v>
      </c>
      <c r="E457" s="1">
        <f t="shared" si="36"/>
        <v>26.4</v>
      </c>
      <c r="F457">
        <v>4</v>
      </c>
      <c r="G457" s="1">
        <f t="shared" si="37"/>
        <v>33</v>
      </c>
      <c r="H457" s="1">
        <f t="shared" si="38"/>
        <v>85.8</v>
      </c>
      <c r="I457" t="str">
        <f t="shared" si="39"/>
        <v>favorable</v>
      </c>
    </row>
    <row r="458" spans="1:9" x14ac:dyDescent="0.25">
      <c r="A458" t="s">
        <v>3</v>
      </c>
      <c r="B458">
        <v>1</v>
      </c>
      <c r="C458" s="1">
        <f t="shared" si="35"/>
        <v>33</v>
      </c>
      <c r="D458">
        <v>2</v>
      </c>
      <c r="E458" s="1">
        <f t="shared" si="36"/>
        <v>26.4</v>
      </c>
      <c r="F458">
        <v>22</v>
      </c>
      <c r="G458" s="1">
        <f t="shared" si="37"/>
        <v>11</v>
      </c>
      <c r="H458" s="1">
        <f t="shared" si="38"/>
        <v>70.400000000000006</v>
      </c>
      <c r="I458" t="str">
        <f t="shared" si="39"/>
        <v>unfavorable</v>
      </c>
    </row>
    <row r="459" spans="1:9" x14ac:dyDescent="0.25">
      <c r="A459" t="s">
        <v>3</v>
      </c>
      <c r="B459">
        <v>2</v>
      </c>
      <c r="C459" s="1">
        <f t="shared" si="35"/>
        <v>26.4</v>
      </c>
      <c r="D459">
        <v>1</v>
      </c>
      <c r="E459" s="1">
        <f t="shared" si="36"/>
        <v>33</v>
      </c>
      <c r="F459">
        <v>16</v>
      </c>
      <c r="G459" s="1">
        <f t="shared" si="37"/>
        <v>22</v>
      </c>
      <c r="H459" s="1">
        <f t="shared" si="38"/>
        <v>81.400000000000006</v>
      </c>
      <c r="I459" t="str">
        <f t="shared" si="39"/>
        <v>unfavorable</v>
      </c>
    </row>
    <row r="460" spans="1:9" x14ac:dyDescent="0.25">
      <c r="A460" t="s">
        <v>3</v>
      </c>
      <c r="B460">
        <v>2</v>
      </c>
      <c r="C460" s="1">
        <f t="shared" si="35"/>
        <v>26.4</v>
      </c>
      <c r="D460">
        <v>5</v>
      </c>
      <c r="E460" s="1">
        <f t="shared" si="36"/>
        <v>6.6</v>
      </c>
      <c r="F460">
        <v>0</v>
      </c>
      <c r="G460" s="1">
        <f t="shared" si="37"/>
        <v>33</v>
      </c>
      <c r="H460" s="1">
        <f t="shared" si="38"/>
        <v>66</v>
      </c>
      <c r="I460" t="str">
        <f t="shared" si="39"/>
        <v>unfavorable</v>
      </c>
    </row>
    <row r="461" spans="1:9" x14ac:dyDescent="0.25">
      <c r="A461" t="s">
        <v>3</v>
      </c>
      <c r="B461">
        <v>2</v>
      </c>
      <c r="C461" s="1">
        <f t="shared" si="35"/>
        <v>26.4</v>
      </c>
      <c r="D461">
        <v>5</v>
      </c>
      <c r="E461" s="1">
        <f t="shared" si="36"/>
        <v>6.6</v>
      </c>
      <c r="F461">
        <v>0</v>
      </c>
      <c r="G461" s="1">
        <f t="shared" si="37"/>
        <v>33</v>
      </c>
      <c r="H461" s="1">
        <f t="shared" si="38"/>
        <v>66</v>
      </c>
      <c r="I461" t="str">
        <f t="shared" si="39"/>
        <v>unfavorable</v>
      </c>
    </row>
    <row r="462" spans="1:9" x14ac:dyDescent="0.25">
      <c r="A462" t="s">
        <v>3</v>
      </c>
      <c r="B462">
        <v>3</v>
      </c>
      <c r="C462" s="1">
        <f t="shared" si="35"/>
        <v>19.8</v>
      </c>
      <c r="D462">
        <v>5</v>
      </c>
      <c r="E462" s="1">
        <f t="shared" si="36"/>
        <v>6.6</v>
      </c>
      <c r="F462">
        <v>6</v>
      </c>
      <c r="G462" s="1">
        <f t="shared" si="37"/>
        <v>33</v>
      </c>
      <c r="H462" s="1">
        <f t="shared" si="38"/>
        <v>59.4</v>
      </c>
      <c r="I462" t="str">
        <f t="shared" si="39"/>
        <v>unfavorable</v>
      </c>
    </row>
    <row r="463" spans="1:9" x14ac:dyDescent="0.25">
      <c r="A463" t="s">
        <v>3</v>
      </c>
      <c r="B463">
        <v>1</v>
      </c>
      <c r="C463" s="1">
        <f t="shared" si="35"/>
        <v>33</v>
      </c>
      <c r="D463">
        <v>1</v>
      </c>
      <c r="E463" s="1">
        <f t="shared" si="36"/>
        <v>33</v>
      </c>
      <c r="F463">
        <v>6</v>
      </c>
      <c r="G463" s="1">
        <f t="shared" si="37"/>
        <v>33</v>
      </c>
      <c r="H463" s="1">
        <f t="shared" si="38"/>
        <v>99</v>
      </c>
      <c r="I463" t="str">
        <f t="shared" si="39"/>
        <v>favorable</v>
      </c>
    </row>
    <row r="464" spans="1:9" x14ac:dyDescent="0.25">
      <c r="A464" t="s">
        <v>3</v>
      </c>
      <c r="B464">
        <v>1</v>
      </c>
      <c r="C464" s="1">
        <f t="shared" si="35"/>
        <v>33</v>
      </c>
      <c r="D464">
        <v>1</v>
      </c>
      <c r="E464" s="1">
        <f t="shared" si="36"/>
        <v>33</v>
      </c>
      <c r="F464">
        <v>0</v>
      </c>
      <c r="G464" s="1">
        <f t="shared" si="37"/>
        <v>33</v>
      </c>
      <c r="H464" s="1">
        <f t="shared" si="38"/>
        <v>99</v>
      </c>
      <c r="I464" t="str">
        <f t="shared" si="39"/>
        <v>favorable</v>
      </c>
    </row>
    <row r="465" spans="1:9" x14ac:dyDescent="0.25">
      <c r="A465" t="s">
        <v>3</v>
      </c>
      <c r="B465">
        <v>3</v>
      </c>
      <c r="C465" s="1">
        <f t="shared" si="35"/>
        <v>19.8</v>
      </c>
      <c r="D465">
        <v>3</v>
      </c>
      <c r="E465" s="1">
        <f t="shared" si="36"/>
        <v>19.8</v>
      </c>
      <c r="F465">
        <v>14</v>
      </c>
      <c r="G465" s="1">
        <f t="shared" si="37"/>
        <v>22</v>
      </c>
      <c r="H465" s="1">
        <f t="shared" si="38"/>
        <v>61.6</v>
      </c>
      <c r="I465" t="str">
        <f t="shared" si="39"/>
        <v>unfavorable</v>
      </c>
    </row>
    <row r="466" spans="1:9" x14ac:dyDescent="0.25">
      <c r="A466" t="s">
        <v>3</v>
      </c>
      <c r="B466">
        <v>1</v>
      </c>
      <c r="C466" s="1">
        <f t="shared" si="35"/>
        <v>33</v>
      </c>
      <c r="D466">
        <v>2</v>
      </c>
      <c r="E466" s="1">
        <f t="shared" si="36"/>
        <v>26.4</v>
      </c>
      <c r="F466">
        <v>4</v>
      </c>
      <c r="G466" s="1">
        <f t="shared" si="37"/>
        <v>33</v>
      </c>
      <c r="H466" s="1">
        <f t="shared" si="38"/>
        <v>92.4</v>
      </c>
      <c r="I466" t="str">
        <f t="shared" si="39"/>
        <v>favorable</v>
      </c>
    </row>
    <row r="467" spans="1:9" x14ac:dyDescent="0.25">
      <c r="A467" t="s">
        <v>3</v>
      </c>
      <c r="B467">
        <v>4</v>
      </c>
      <c r="C467" s="1">
        <f t="shared" si="35"/>
        <v>13.2</v>
      </c>
      <c r="D467">
        <v>4</v>
      </c>
      <c r="E467" s="1">
        <f t="shared" si="36"/>
        <v>13.2</v>
      </c>
      <c r="F467">
        <v>0</v>
      </c>
      <c r="G467" s="1">
        <f t="shared" si="37"/>
        <v>33</v>
      </c>
      <c r="H467" s="1">
        <f t="shared" si="38"/>
        <v>59.4</v>
      </c>
      <c r="I467" t="str">
        <f t="shared" si="39"/>
        <v>unfavorable</v>
      </c>
    </row>
    <row r="468" spans="1:9" x14ac:dyDescent="0.25">
      <c r="A468" t="s">
        <v>3</v>
      </c>
      <c r="B468">
        <v>3</v>
      </c>
      <c r="C468" s="1">
        <f t="shared" si="35"/>
        <v>19.8</v>
      </c>
      <c r="D468">
        <v>5</v>
      </c>
      <c r="E468" s="1">
        <f t="shared" si="36"/>
        <v>6.6</v>
      </c>
      <c r="F468">
        <v>0</v>
      </c>
      <c r="G468" s="1">
        <f t="shared" si="37"/>
        <v>33</v>
      </c>
      <c r="H468" s="1">
        <f t="shared" si="38"/>
        <v>59.4</v>
      </c>
      <c r="I468" t="str">
        <f t="shared" si="39"/>
        <v>unfavorable</v>
      </c>
    </row>
    <row r="469" spans="1:9" x14ac:dyDescent="0.25">
      <c r="A469" t="s">
        <v>3</v>
      </c>
      <c r="B469">
        <v>2</v>
      </c>
      <c r="C469" s="1">
        <f t="shared" si="35"/>
        <v>26.4</v>
      </c>
      <c r="D469">
        <v>2</v>
      </c>
      <c r="E469" s="1">
        <f t="shared" si="36"/>
        <v>26.4</v>
      </c>
      <c r="F469">
        <v>8</v>
      </c>
      <c r="G469" s="1">
        <f t="shared" si="37"/>
        <v>33</v>
      </c>
      <c r="H469" s="1">
        <f t="shared" si="38"/>
        <v>85.8</v>
      </c>
      <c r="I469" t="str">
        <f t="shared" si="39"/>
        <v>favorable</v>
      </c>
    </row>
    <row r="470" spans="1:9" x14ac:dyDescent="0.25">
      <c r="A470" t="s">
        <v>3</v>
      </c>
      <c r="B470">
        <v>1</v>
      </c>
      <c r="C470" s="1">
        <f t="shared" si="35"/>
        <v>33</v>
      </c>
      <c r="D470">
        <v>4</v>
      </c>
      <c r="E470" s="1">
        <f t="shared" si="36"/>
        <v>13.2</v>
      </c>
      <c r="F470">
        <v>4</v>
      </c>
      <c r="G470" s="1">
        <f t="shared" si="37"/>
        <v>33</v>
      </c>
      <c r="H470" s="1">
        <f t="shared" si="38"/>
        <v>79.2</v>
      </c>
      <c r="I470" t="str">
        <f t="shared" si="39"/>
        <v>unfavorable</v>
      </c>
    </row>
    <row r="471" spans="1:9" x14ac:dyDescent="0.25">
      <c r="A471" t="s">
        <v>3</v>
      </c>
      <c r="B471">
        <v>2</v>
      </c>
      <c r="C471" s="1">
        <f t="shared" si="35"/>
        <v>26.4</v>
      </c>
      <c r="D471">
        <v>4</v>
      </c>
      <c r="E471" s="1">
        <f t="shared" si="36"/>
        <v>13.2</v>
      </c>
      <c r="F471">
        <v>2</v>
      </c>
      <c r="G471" s="1">
        <f t="shared" si="37"/>
        <v>33</v>
      </c>
      <c r="H471" s="1">
        <f t="shared" si="38"/>
        <v>72.599999999999994</v>
      </c>
      <c r="I471" t="str">
        <f t="shared" si="39"/>
        <v>unfavorable</v>
      </c>
    </row>
    <row r="472" spans="1:9" x14ac:dyDescent="0.25">
      <c r="A472" t="s">
        <v>3</v>
      </c>
      <c r="B472">
        <v>1</v>
      </c>
      <c r="C472" s="1">
        <f t="shared" si="35"/>
        <v>33</v>
      </c>
      <c r="D472">
        <v>4</v>
      </c>
      <c r="E472" s="1">
        <f t="shared" si="36"/>
        <v>13.2</v>
      </c>
      <c r="F472">
        <v>2</v>
      </c>
      <c r="G472" s="1">
        <f t="shared" si="37"/>
        <v>33</v>
      </c>
      <c r="H472" s="1">
        <f t="shared" si="38"/>
        <v>79.2</v>
      </c>
      <c r="I472" t="str">
        <f t="shared" si="39"/>
        <v>unfavorable</v>
      </c>
    </row>
    <row r="473" spans="1:9" x14ac:dyDescent="0.25">
      <c r="A473" t="s">
        <v>3</v>
      </c>
      <c r="B473">
        <v>1</v>
      </c>
      <c r="C473" s="1">
        <f t="shared" si="35"/>
        <v>33</v>
      </c>
      <c r="D473">
        <v>5</v>
      </c>
      <c r="E473" s="1">
        <f t="shared" si="36"/>
        <v>6.6</v>
      </c>
      <c r="F473">
        <v>0</v>
      </c>
      <c r="G473" s="1">
        <f t="shared" si="37"/>
        <v>33</v>
      </c>
      <c r="H473" s="1">
        <f t="shared" si="38"/>
        <v>72.599999999999994</v>
      </c>
      <c r="I473" t="str">
        <f t="shared" si="39"/>
        <v>unfavorable</v>
      </c>
    </row>
    <row r="474" spans="1:9" x14ac:dyDescent="0.25">
      <c r="A474" t="s">
        <v>3</v>
      </c>
      <c r="B474">
        <v>1</v>
      </c>
      <c r="C474" s="1">
        <f t="shared" si="35"/>
        <v>33</v>
      </c>
      <c r="D474">
        <v>1</v>
      </c>
      <c r="E474" s="1">
        <f t="shared" si="36"/>
        <v>33</v>
      </c>
      <c r="F474">
        <v>10</v>
      </c>
      <c r="G474" s="1">
        <f t="shared" si="37"/>
        <v>33</v>
      </c>
      <c r="H474" s="1">
        <f t="shared" si="38"/>
        <v>99</v>
      </c>
      <c r="I474" t="str">
        <f t="shared" si="39"/>
        <v>favorable</v>
      </c>
    </row>
    <row r="475" spans="1:9" x14ac:dyDescent="0.25">
      <c r="A475" t="s">
        <v>3</v>
      </c>
      <c r="B475">
        <v>2</v>
      </c>
      <c r="C475" s="1">
        <f t="shared" si="35"/>
        <v>26.4</v>
      </c>
      <c r="D475">
        <v>4</v>
      </c>
      <c r="E475" s="1">
        <f t="shared" si="36"/>
        <v>13.2</v>
      </c>
      <c r="F475">
        <v>0</v>
      </c>
      <c r="G475" s="1">
        <f t="shared" si="37"/>
        <v>33</v>
      </c>
      <c r="H475" s="1">
        <f t="shared" si="38"/>
        <v>72.599999999999994</v>
      </c>
      <c r="I475" t="str">
        <f t="shared" si="39"/>
        <v>unfavorable</v>
      </c>
    </row>
    <row r="476" spans="1:9" x14ac:dyDescent="0.25">
      <c r="A476" t="s">
        <v>3</v>
      </c>
      <c r="B476">
        <v>2</v>
      </c>
      <c r="C476" s="1">
        <f t="shared" si="35"/>
        <v>26.4</v>
      </c>
      <c r="D476">
        <v>4</v>
      </c>
      <c r="E476" s="1">
        <f t="shared" si="36"/>
        <v>13.2</v>
      </c>
      <c r="F476">
        <v>4</v>
      </c>
      <c r="G476" s="1">
        <f t="shared" si="37"/>
        <v>33</v>
      </c>
      <c r="H476" s="1">
        <f t="shared" si="38"/>
        <v>72.599999999999994</v>
      </c>
      <c r="I476" t="str">
        <f t="shared" si="39"/>
        <v>unfavorable</v>
      </c>
    </row>
    <row r="477" spans="1:9" x14ac:dyDescent="0.25">
      <c r="A477" t="s">
        <v>3</v>
      </c>
      <c r="B477">
        <v>1</v>
      </c>
      <c r="C477" s="1">
        <f t="shared" si="35"/>
        <v>33</v>
      </c>
      <c r="D477">
        <v>1</v>
      </c>
      <c r="E477" s="1">
        <f t="shared" si="36"/>
        <v>33</v>
      </c>
      <c r="F477">
        <v>0</v>
      </c>
      <c r="G477" s="1">
        <f t="shared" si="37"/>
        <v>33</v>
      </c>
      <c r="H477" s="1">
        <f t="shared" si="38"/>
        <v>99</v>
      </c>
      <c r="I477" t="str">
        <f t="shared" si="39"/>
        <v>favorable</v>
      </c>
    </row>
    <row r="478" spans="1:9" x14ac:dyDescent="0.25">
      <c r="A478" t="s">
        <v>3</v>
      </c>
      <c r="B478">
        <v>1</v>
      </c>
      <c r="C478" s="1">
        <f t="shared" si="35"/>
        <v>33</v>
      </c>
      <c r="D478">
        <v>3</v>
      </c>
      <c r="E478" s="1">
        <f t="shared" si="36"/>
        <v>19.8</v>
      </c>
      <c r="F478">
        <v>0</v>
      </c>
      <c r="G478" s="1">
        <f t="shared" si="37"/>
        <v>33</v>
      </c>
      <c r="H478" s="1">
        <f t="shared" si="38"/>
        <v>85.8</v>
      </c>
      <c r="I478" t="str">
        <f t="shared" si="39"/>
        <v>favorable</v>
      </c>
    </row>
    <row r="479" spans="1:9" x14ac:dyDescent="0.25">
      <c r="A479" t="s">
        <v>3</v>
      </c>
      <c r="B479">
        <v>4</v>
      </c>
      <c r="C479" s="1">
        <f t="shared" si="35"/>
        <v>13.2</v>
      </c>
      <c r="D479">
        <v>4</v>
      </c>
      <c r="E479" s="1">
        <f t="shared" si="36"/>
        <v>13.2</v>
      </c>
      <c r="F479">
        <v>0</v>
      </c>
      <c r="G479" s="1">
        <f t="shared" si="37"/>
        <v>33</v>
      </c>
      <c r="H479" s="1">
        <f t="shared" si="38"/>
        <v>59.4</v>
      </c>
      <c r="I479" t="str">
        <f t="shared" si="39"/>
        <v>unfavorable</v>
      </c>
    </row>
    <row r="480" spans="1:9" x14ac:dyDescent="0.25">
      <c r="A480" t="s">
        <v>3</v>
      </c>
      <c r="B480">
        <v>1</v>
      </c>
      <c r="C480" s="1">
        <f t="shared" si="35"/>
        <v>33</v>
      </c>
      <c r="D480">
        <v>4</v>
      </c>
      <c r="E480" s="1">
        <f t="shared" si="36"/>
        <v>13.2</v>
      </c>
      <c r="F480">
        <v>4</v>
      </c>
      <c r="G480" s="1">
        <f t="shared" si="37"/>
        <v>33</v>
      </c>
      <c r="H480" s="1">
        <f t="shared" si="38"/>
        <v>79.2</v>
      </c>
      <c r="I480" t="str">
        <f t="shared" si="39"/>
        <v>unfavorable</v>
      </c>
    </row>
    <row r="481" spans="1:9" x14ac:dyDescent="0.25">
      <c r="A481" t="s">
        <v>3</v>
      </c>
      <c r="B481">
        <v>3</v>
      </c>
      <c r="C481" s="1">
        <f t="shared" si="35"/>
        <v>19.8</v>
      </c>
      <c r="D481">
        <v>4</v>
      </c>
      <c r="E481" s="1">
        <f t="shared" si="36"/>
        <v>13.2</v>
      </c>
      <c r="F481">
        <v>8</v>
      </c>
      <c r="G481" s="1">
        <f t="shared" si="37"/>
        <v>33</v>
      </c>
      <c r="H481" s="1">
        <f t="shared" si="38"/>
        <v>66</v>
      </c>
      <c r="I481" t="str">
        <f t="shared" si="39"/>
        <v>unfavorable</v>
      </c>
    </row>
    <row r="482" spans="1:9" x14ac:dyDescent="0.25">
      <c r="A482" t="s">
        <v>3</v>
      </c>
      <c r="B482">
        <v>1</v>
      </c>
      <c r="C482" s="1">
        <f t="shared" si="35"/>
        <v>33</v>
      </c>
      <c r="D482">
        <v>1</v>
      </c>
      <c r="E482" s="1">
        <f t="shared" si="36"/>
        <v>33</v>
      </c>
      <c r="F482">
        <v>4</v>
      </c>
      <c r="G482" s="1">
        <f t="shared" si="37"/>
        <v>33</v>
      </c>
      <c r="H482" s="1">
        <f t="shared" si="38"/>
        <v>99</v>
      </c>
      <c r="I482" t="str">
        <f t="shared" si="39"/>
        <v>favorable</v>
      </c>
    </row>
    <row r="483" spans="1:9" x14ac:dyDescent="0.25">
      <c r="A483" t="s">
        <v>3</v>
      </c>
      <c r="B483">
        <v>2</v>
      </c>
      <c r="C483" s="1">
        <f t="shared" si="35"/>
        <v>26.4</v>
      </c>
      <c r="D483">
        <v>3</v>
      </c>
      <c r="E483" s="1">
        <f t="shared" si="36"/>
        <v>19.8</v>
      </c>
      <c r="F483">
        <v>4</v>
      </c>
      <c r="G483" s="1">
        <f t="shared" si="37"/>
        <v>33</v>
      </c>
      <c r="H483" s="1">
        <f t="shared" si="38"/>
        <v>79.2</v>
      </c>
      <c r="I483" t="str">
        <f t="shared" si="39"/>
        <v>unfavorable</v>
      </c>
    </row>
    <row r="484" spans="1:9" x14ac:dyDescent="0.25">
      <c r="A484" t="s">
        <v>3</v>
      </c>
      <c r="B484">
        <v>1</v>
      </c>
      <c r="C484" s="1">
        <f t="shared" si="35"/>
        <v>33</v>
      </c>
      <c r="D484">
        <v>2</v>
      </c>
      <c r="E484" s="1">
        <f t="shared" si="36"/>
        <v>26.4</v>
      </c>
      <c r="F484">
        <v>0</v>
      </c>
      <c r="G484" s="1">
        <f t="shared" si="37"/>
        <v>33</v>
      </c>
      <c r="H484" s="1">
        <f t="shared" si="38"/>
        <v>92.4</v>
      </c>
      <c r="I484" t="str">
        <f t="shared" si="39"/>
        <v>favorable</v>
      </c>
    </row>
    <row r="485" spans="1:9" x14ac:dyDescent="0.25">
      <c r="A485" t="s">
        <v>3</v>
      </c>
      <c r="B485">
        <v>2</v>
      </c>
      <c r="C485" s="1">
        <f t="shared" si="35"/>
        <v>26.4</v>
      </c>
      <c r="D485">
        <v>3</v>
      </c>
      <c r="E485" s="1">
        <f t="shared" si="36"/>
        <v>19.8</v>
      </c>
      <c r="F485">
        <v>6</v>
      </c>
      <c r="G485" s="1">
        <f t="shared" si="37"/>
        <v>33</v>
      </c>
      <c r="H485" s="1">
        <f t="shared" si="38"/>
        <v>79.2</v>
      </c>
      <c r="I485" t="str">
        <f t="shared" si="39"/>
        <v>unfavorable</v>
      </c>
    </row>
    <row r="486" spans="1:9" x14ac:dyDescent="0.25">
      <c r="A486" t="s">
        <v>3</v>
      </c>
      <c r="B486">
        <v>1</v>
      </c>
      <c r="C486" s="1">
        <f t="shared" si="35"/>
        <v>33</v>
      </c>
      <c r="D486">
        <v>2</v>
      </c>
      <c r="E486" s="1">
        <f t="shared" si="36"/>
        <v>26.4</v>
      </c>
      <c r="F486">
        <v>0</v>
      </c>
      <c r="G486" s="1">
        <f t="shared" si="37"/>
        <v>33</v>
      </c>
      <c r="H486" s="1">
        <f t="shared" si="38"/>
        <v>92.4</v>
      </c>
      <c r="I486" t="str">
        <f t="shared" si="39"/>
        <v>favorable</v>
      </c>
    </row>
    <row r="487" spans="1:9" x14ac:dyDescent="0.25">
      <c r="A487" t="s">
        <v>3</v>
      </c>
      <c r="B487">
        <v>1</v>
      </c>
      <c r="C487" s="1">
        <f t="shared" si="35"/>
        <v>33</v>
      </c>
      <c r="D487">
        <v>2</v>
      </c>
      <c r="E487" s="1">
        <f t="shared" si="36"/>
        <v>26.4</v>
      </c>
      <c r="F487">
        <v>0</v>
      </c>
      <c r="G487" s="1">
        <f t="shared" si="37"/>
        <v>33</v>
      </c>
      <c r="H487" s="1">
        <f t="shared" si="38"/>
        <v>92.4</v>
      </c>
      <c r="I487" t="str">
        <f t="shared" si="39"/>
        <v>favorable</v>
      </c>
    </row>
    <row r="488" spans="1:9" x14ac:dyDescent="0.25">
      <c r="A488" t="s">
        <v>3</v>
      </c>
      <c r="B488">
        <v>1</v>
      </c>
      <c r="C488" s="1">
        <f t="shared" si="35"/>
        <v>33</v>
      </c>
      <c r="D488">
        <v>5</v>
      </c>
      <c r="E488" s="1">
        <f t="shared" si="36"/>
        <v>6.6</v>
      </c>
      <c r="F488">
        <v>6</v>
      </c>
      <c r="G488" s="1">
        <f t="shared" si="37"/>
        <v>33</v>
      </c>
      <c r="H488" s="1">
        <f t="shared" si="38"/>
        <v>72.599999999999994</v>
      </c>
      <c r="I488" t="str">
        <f t="shared" si="39"/>
        <v>unfavorable</v>
      </c>
    </row>
    <row r="489" spans="1:9" x14ac:dyDescent="0.25">
      <c r="A489" t="s">
        <v>3</v>
      </c>
      <c r="B489">
        <v>4</v>
      </c>
      <c r="C489" s="1">
        <f t="shared" si="35"/>
        <v>13.2</v>
      </c>
      <c r="D489">
        <v>5</v>
      </c>
      <c r="E489" s="1">
        <f t="shared" si="36"/>
        <v>6.6</v>
      </c>
      <c r="F489">
        <v>16</v>
      </c>
      <c r="G489" s="1">
        <f t="shared" si="37"/>
        <v>22</v>
      </c>
      <c r="H489" s="1">
        <f t="shared" si="38"/>
        <v>41.8</v>
      </c>
      <c r="I489" t="str">
        <f t="shared" si="39"/>
        <v>unfavorable</v>
      </c>
    </row>
    <row r="490" spans="1:9" x14ac:dyDescent="0.25">
      <c r="A490" t="s">
        <v>3</v>
      </c>
      <c r="B490">
        <v>3</v>
      </c>
      <c r="C490" s="1">
        <f t="shared" si="35"/>
        <v>19.8</v>
      </c>
      <c r="D490">
        <v>4</v>
      </c>
      <c r="E490" s="1">
        <f t="shared" si="36"/>
        <v>13.2</v>
      </c>
      <c r="F490">
        <v>0</v>
      </c>
      <c r="G490" s="1">
        <f t="shared" si="37"/>
        <v>33</v>
      </c>
      <c r="H490" s="1">
        <f t="shared" si="38"/>
        <v>66</v>
      </c>
      <c r="I490" t="str">
        <f t="shared" si="39"/>
        <v>unfavorable</v>
      </c>
    </row>
    <row r="491" spans="1:9" x14ac:dyDescent="0.25">
      <c r="A491" t="s">
        <v>3</v>
      </c>
      <c r="B491">
        <v>1</v>
      </c>
      <c r="C491" s="1">
        <f t="shared" si="35"/>
        <v>33</v>
      </c>
      <c r="D491">
        <v>1</v>
      </c>
      <c r="E491" s="1">
        <f t="shared" si="36"/>
        <v>33</v>
      </c>
      <c r="F491">
        <v>0</v>
      </c>
      <c r="G491" s="1">
        <f t="shared" si="37"/>
        <v>33</v>
      </c>
      <c r="H491" s="1">
        <f t="shared" si="38"/>
        <v>99</v>
      </c>
      <c r="I491" t="str">
        <f t="shared" si="39"/>
        <v>favorable</v>
      </c>
    </row>
    <row r="492" spans="1:9" x14ac:dyDescent="0.25">
      <c r="A492" t="s">
        <v>3</v>
      </c>
      <c r="B492">
        <v>1</v>
      </c>
      <c r="C492" s="1">
        <f t="shared" si="35"/>
        <v>33</v>
      </c>
      <c r="D492">
        <v>2</v>
      </c>
      <c r="E492" s="1">
        <f t="shared" si="36"/>
        <v>26.4</v>
      </c>
      <c r="F492">
        <v>4</v>
      </c>
      <c r="G492" s="1">
        <f t="shared" si="37"/>
        <v>33</v>
      </c>
      <c r="H492" s="1">
        <f t="shared" si="38"/>
        <v>92.4</v>
      </c>
      <c r="I492" t="str">
        <f t="shared" si="39"/>
        <v>favorable</v>
      </c>
    </row>
    <row r="493" spans="1:9" x14ac:dyDescent="0.25">
      <c r="A493" t="s">
        <v>3</v>
      </c>
      <c r="B493">
        <v>3</v>
      </c>
      <c r="C493" s="1">
        <f t="shared" si="35"/>
        <v>19.8</v>
      </c>
      <c r="D493">
        <v>5</v>
      </c>
      <c r="E493" s="1">
        <f t="shared" si="36"/>
        <v>6.6</v>
      </c>
      <c r="F493">
        <v>16</v>
      </c>
      <c r="G493" s="1">
        <f t="shared" si="37"/>
        <v>22</v>
      </c>
      <c r="H493" s="1">
        <f t="shared" si="38"/>
        <v>48.4</v>
      </c>
      <c r="I493" t="str">
        <f t="shared" si="39"/>
        <v>unfavorable</v>
      </c>
    </row>
    <row r="494" spans="1:9" x14ac:dyDescent="0.25">
      <c r="A494" t="s">
        <v>3</v>
      </c>
      <c r="B494">
        <v>4</v>
      </c>
      <c r="C494" s="1">
        <f t="shared" si="35"/>
        <v>13.2</v>
      </c>
      <c r="D494">
        <v>5</v>
      </c>
      <c r="E494" s="1">
        <f t="shared" si="36"/>
        <v>6.6</v>
      </c>
      <c r="F494">
        <v>15</v>
      </c>
      <c r="G494" s="1">
        <f t="shared" si="37"/>
        <v>22</v>
      </c>
      <c r="H494" s="1">
        <f t="shared" si="38"/>
        <v>41.8</v>
      </c>
      <c r="I494" t="str">
        <f t="shared" si="39"/>
        <v>unfavorable</v>
      </c>
    </row>
    <row r="495" spans="1:9" x14ac:dyDescent="0.25">
      <c r="A495" t="s">
        <v>3</v>
      </c>
      <c r="B495">
        <v>2</v>
      </c>
      <c r="C495" s="1">
        <f t="shared" si="35"/>
        <v>26.4</v>
      </c>
      <c r="D495">
        <v>4</v>
      </c>
      <c r="E495" s="1">
        <f t="shared" si="36"/>
        <v>13.2</v>
      </c>
      <c r="F495">
        <v>10</v>
      </c>
      <c r="G495" s="1">
        <f t="shared" si="37"/>
        <v>33</v>
      </c>
      <c r="H495" s="1">
        <f t="shared" si="38"/>
        <v>72.599999999999994</v>
      </c>
      <c r="I495" t="str">
        <f t="shared" si="39"/>
        <v>unfavorable</v>
      </c>
    </row>
    <row r="496" spans="1:9" x14ac:dyDescent="0.25">
      <c r="A496" t="s">
        <v>3</v>
      </c>
      <c r="B496">
        <v>2</v>
      </c>
      <c r="C496" s="1">
        <f t="shared" si="35"/>
        <v>26.4</v>
      </c>
      <c r="D496">
        <v>4</v>
      </c>
      <c r="E496" s="1">
        <f t="shared" si="36"/>
        <v>13.2</v>
      </c>
      <c r="F496">
        <v>10</v>
      </c>
      <c r="G496" s="1">
        <f t="shared" si="37"/>
        <v>33</v>
      </c>
      <c r="H496" s="1">
        <f t="shared" si="38"/>
        <v>72.599999999999994</v>
      </c>
      <c r="I496" t="str">
        <f t="shared" si="39"/>
        <v>unfavorable</v>
      </c>
    </row>
    <row r="497" spans="1:9" x14ac:dyDescent="0.25">
      <c r="A497" t="s">
        <v>3</v>
      </c>
      <c r="B497">
        <v>5</v>
      </c>
      <c r="C497" s="1">
        <f t="shared" si="35"/>
        <v>6.6</v>
      </c>
      <c r="D497">
        <v>5</v>
      </c>
      <c r="E497" s="1">
        <f t="shared" si="36"/>
        <v>6.6</v>
      </c>
      <c r="F497">
        <v>9</v>
      </c>
      <c r="G497" s="1">
        <f t="shared" si="37"/>
        <v>33</v>
      </c>
      <c r="H497" s="1">
        <f t="shared" si="38"/>
        <v>46.2</v>
      </c>
      <c r="I497" t="str">
        <f t="shared" si="39"/>
        <v>unfavorable</v>
      </c>
    </row>
    <row r="498" spans="1:9" x14ac:dyDescent="0.25">
      <c r="A498" t="s">
        <v>3</v>
      </c>
      <c r="B498">
        <v>1</v>
      </c>
      <c r="C498" s="1">
        <f t="shared" si="35"/>
        <v>33</v>
      </c>
      <c r="D498">
        <v>3</v>
      </c>
      <c r="E498" s="1">
        <f t="shared" si="36"/>
        <v>19.8</v>
      </c>
      <c r="F498">
        <v>0</v>
      </c>
      <c r="G498" s="1">
        <f t="shared" si="37"/>
        <v>33</v>
      </c>
      <c r="H498" s="1">
        <f t="shared" si="38"/>
        <v>85.8</v>
      </c>
      <c r="I498" t="str">
        <f t="shared" si="39"/>
        <v>favorable</v>
      </c>
    </row>
    <row r="499" spans="1:9" x14ac:dyDescent="0.25">
      <c r="A499" t="s">
        <v>3</v>
      </c>
      <c r="B499">
        <v>4</v>
      </c>
      <c r="C499" s="1">
        <f t="shared" si="35"/>
        <v>13.2</v>
      </c>
      <c r="D499">
        <v>5</v>
      </c>
      <c r="E499" s="1">
        <f t="shared" si="36"/>
        <v>6.6</v>
      </c>
      <c r="F499">
        <v>2</v>
      </c>
      <c r="G499" s="1">
        <f t="shared" si="37"/>
        <v>33</v>
      </c>
      <c r="H499" s="1">
        <f t="shared" si="38"/>
        <v>52.8</v>
      </c>
      <c r="I499" t="str">
        <f t="shared" si="39"/>
        <v>unfavorable</v>
      </c>
    </row>
    <row r="500" spans="1:9" x14ac:dyDescent="0.25">
      <c r="A500" t="s">
        <v>3</v>
      </c>
      <c r="B500">
        <v>1</v>
      </c>
      <c r="C500" s="1">
        <f t="shared" si="35"/>
        <v>33</v>
      </c>
      <c r="D500">
        <v>1</v>
      </c>
      <c r="E500" s="1">
        <f t="shared" si="36"/>
        <v>33</v>
      </c>
      <c r="F500">
        <v>0</v>
      </c>
      <c r="G500" s="1">
        <f t="shared" si="37"/>
        <v>33</v>
      </c>
      <c r="H500" s="1">
        <f t="shared" si="38"/>
        <v>99</v>
      </c>
      <c r="I500" t="str">
        <f t="shared" si="39"/>
        <v>favorable</v>
      </c>
    </row>
    <row r="501" spans="1:9" x14ac:dyDescent="0.25">
      <c r="A501" t="s">
        <v>3</v>
      </c>
      <c r="B501">
        <v>1</v>
      </c>
      <c r="C501" s="1">
        <f t="shared" si="35"/>
        <v>33</v>
      </c>
      <c r="D501">
        <v>3</v>
      </c>
      <c r="E501" s="1">
        <f t="shared" si="36"/>
        <v>19.8</v>
      </c>
      <c r="F501">
        <v>0</v>
      </c>
      <c r="G501" s="1">
        <f t="shared" si="37"/>
        <v>33</v>
      </c>
      <c r="H501" s="1">
        <f t="shared" si="38"/>
        <v>85.8</v>
      </c>
      <c r="I501" t="str">
        <f t="shared" si="39"/>
        <v>favorable</v>
      </c>
    </row>
    <row r="502" spans="1:9" x14ac:dyDescent="0.25">
      <c r="A502" t="s">
        <v>3</v>
      </c>
      <c r="B502">
        <v>2</v>
      </c>
      <c r="C502" s="1">
        <f t="shared" si="35"/>
        <v>26.4</v>
      </c>
      <c r="D502">
        <v>4</v>
      </c>
      <c r="E502" s="1">
        <f t="shared" si="36"/>
        <v>13.2</v>
      </c>
      <c r="F502">
        <v>0</v>
      </c>
      <c r="G502" s="1">
        <f t="shared" si="37"/>
        <v>33</v>
      </c>
      <c r="H502" s="1">
        <f t="shared" si="38"/>
        <v>72.599999999999994</v>
      </c>
      <c r="I502" t="str">
        <f t="shared" si="39"/>
        <v>unfavorable</v>
      </c>
    </row>
    <row r="503" spans="1:9" x14ac:dyDescent="0.25">
      <c r="A503" t="s">
        <v>3</v>
      </c>
      <c r="B503">
        <v>1</v>
      </c>
      <c r="C503" s="1">
        <f t="shared" si="35"/>
        <v>33</v>
      </c>
      <c r="D503">
        <v>1</v>
      </c>
      <c r="E503" s="1">
        <f t="shared" si="36"/>
        <v>33</v>
      </c>
      <c r="F503">
        <v>2</v>
      </c>
      <c r="G503" s="1">
        <f t="shared" si="37"/>
        <v>33</v>
      </c>
      <c r="H503" s="1">
        <f t="shared" si="38"/>
        <v>99</v>
      </c>
      <c r="I503" t="str">
        <f t="shared" si="39"/>
        <v>favorable</v>
      </c>
    </row>
    <row r="504" spans="1:9" x14ac:dyDescent="0.25">
      <c r="A504" t="s">
        <v>3</v>
      </c>
      <c r="B504">
        <v>1</v>
      </c>
      <c r="C504" s="1">
        <f t="shared" si="35"/>
        <v>33</v>
      </c>
      <c r="D504">
        <v>3</v>
      </c>
      <c r="E504" s="1">
        <f t="shared" si="36"/>
        <v>19.8</v>
      </c>
      <c r="F504">
        <v>0</v>
      </c>
      <c r="G504" s="1">
        <f t="shared" si="37"/>
        <v>33</v>
      </c>
      <c r="H504" s="1">
        <f t="shared" si="38"/>
        <v>85.8</v>
      </c>
      <c r="I504" t="str">
        <f t="shared" si="39"/>
        <v>favorable</v>
      </c>
    </row>
    <row r="505" spans="1:9" x14ac:dyDescent="0.25">
      <c r="A505" t="s">
        <v>3</v>
      </c>
      <c r="B505">
        <v>5</v>
      </c>
      <c r="C505" s="1">
        <f t="shared" si="35"/>
        <v>6.6</v>
      </c>
      <c r="D505">
        <v>5</v>
      </c>
      <c r="E505" s="1">
        <f t="shared" si="36"/>
        <v>6.6</v>
      </c>
      <c r="F505">
        <v>0</v>
      </c>
      <c r="G505" s="1">
        <f t="shared" si="37"/>
        <v>33</v>
      </c>
      <c r="H505" s="1">
        <f t="shared" si="38"/>
        <v>46.2</v>
      </c>
      <c r="I505" t="str">
        <f t="shared" si="39"/>
        <v>unfavorable</v>
      </c>
    </row>
    <row r="506" spans="1:9" x14ac:dyDescent="0.25">
      <c r="A506" t="s">
        <v>3</v>
      </c>
      <c r="B506">
        <v>2</v>
      </c>
      <c r="C506" s="1">
        <f t="shared" si="35"/>
        <v>26.4</v>
      </c>
      <c r="D506">
        <v>2</v>
      </c>
      <c r="E506" s="1">
        <f t="shared" si="36"/>
        <v>26.4</v>
      </c>
      <c r="F506">
        <v>26</v>
      </c>
      <c r="G506" s="1">
        <f t="shared" si="37"/>
        <v>11</v>
      </c>
      <c r="H506" s="1">
        <f t="shared" si="38"/>
        <v>63.8</v>
      </c>
      <c r="I506" t="str">
        <f t="shared" si="39"/>
        <v>unfavorable</v>
      </c>
    </row>
    <row r="507" spans="1:9" x14ac:dyDescent="0.25">
      <c r="A507" t="s">
        <v>3</v>
      </c>
      <c r="B507">
        <v>1</v>
      </c>
      <c r="C507" s="1">
        <f t="shared" si="35"/>
        <v>33</v>
      </c>
      <c r="D507">
        <v>2</v>
      </c>
      <c r="E507" s="1">
        <f t="shared" si="36"/>
        <v>26.4</v>
      </c>
      <c r="F507">
        <v>6</v>
      </c>
      <c r="G507" s="1">
        <f t="shared" si="37"/>
        <v>33</v>
      </c>
      <c r="H507" s="1">
        <f t="shared" si="38"/>
        <v>92.4</v>
      </c>
      <c r="I507" t="str">
        <f t="shared" si="39"/>
        <v>favorable</v>
      </c>
    </row>
    <row r="508" spans="1:9" x14ac:dyDescent="0.25">
      <c r="A508" t="s">
        <v>3</v>
      </c>
      <c r="B508">
        <v>3</v>
      </c>
      <c r="C508" s="1">
        <f t="shared" si="35"/>
        <v>19.8</v>
      </c>
      <c r="D508">
        <v>5</v>
      </c>
      <c r="E508" s="1">
        <f t="shared" si="36"/>
        <v>6.6</v>
      </c>
      <c r="F508">
        <v>16</v>
      </c>
      <c r="G508" s="1">
        <f t="shared" si="37"/>
        <v>22</v>
      </c>
      <c r="H508" s="1">
        <f t="shared" si="38"/>
        <v>48.4</v>
      </c>
      <c r="I508" t="str">
        <f t="shared" si="39"/>
        <v>unfavorable</v>
      </c>
    </row>
    <row r="509" spans="1:9" x14ac:dyDescent="0.25">
      <c r="A509" t="s">
        <v>3</v>
      </c>
      <c r="B509">
        <v>1</v>
      </c>
      <c r="C509" s="1">
        <f t="shared" si="35"/>
        <v>33</v>
      </c>
      <c r="D509">
        <v>4</v>
      </c>
      <c r="E509" s="1">
        <f t="shared" si="36"/>
        <v>13.2</v>
      </c>
      <c r="F509">
        <v>8</v>
      </c>
      <c r="G509" s="1">
        <f t="shared" si="37"/>
        <v>33</v>
      </c>
      <c r="H509" s="1">
        <f t="shared" si="38"/>
        <v>79.2</v>
      </c>
      <c r="I509" t="str">
        <f t="shared" si="39"/>
        <v>unfavorable</v>
      </c>
    </row>
    <row r="510" spans="1:9" x14ac:dyDescent="0.25">
      <c r="A510" t="s">
        <v>3</v>
      </c>
      <c r="B510">
        <v>2</v>
      </c>
      <c r="C510" s="1">
        <f t="shared" si="35"/>
        <v>26.4</v>
      </c>
      <c r="D510">
        <v>3</v>
      </c>
      <c r="E510" s="1">
        <f t="shared" si="36"/>
        <v>19.8</v>
      </c>
      <c r="F510">
        <v>0</v>
      </c>
      <c r="G510" s="1">
        <f t="shared" si="37"/>
        <v>33</v>
      </c>
      <c r="H510" s="1">
        <f t="shared" si="38"/>
        <v>79.2</v>
      </c>
      <c r="I510" t="str">
        <f t="shared" si="39"/>
        <v>unfavorable</v>
      </c>
    </row>
    <row r="511" spans="1:9" x14ac:dyDescent="0.25">
      <c r="A511" t="s">
        <v>3</v>
      </c>
      <c r="B511">
        <v>1</v>
      </c>
      <c r="C511" s="1">
        <f t="shared" si="35"/>
        <v>33</v>
      </c>
      <c r="D511">
        <v>1</v>
      </c>
      <c r="E511" s="1">
        <f t="shared" si="36"/>
        <v>33</v>
      </c>
      <c r="F511">
        <v>7</v>
      </c>
      <c r="G511" s="1">
        <f t="shared" si="37"/>
        <v>33</v>
      </c>
      <c r="H511" s="1">
        <f t="shared" si="38"/>
        <v>99</v>
      </c>
      <c r="I511" t="str">
        <f t="shared" si="39"/>
        <v>favorable</v>
      </c>
    </row>
    <row r="512" spans="1:9" x14ac:dyDescent="0.25">
      <c r="A512" t="s">
        <v>3</v>
      </c>
      <c r="B512">
        <v>1</v>
      </c>
      <c r="C512" s="1">
        <f t="shared" si="35"/>
        <v>33</v>
      </c>
      <c r="D512">
        <v>2</v>
      </c>
      <c r="E512" s="1">
        <f t="shared" si="36"/>
        <v>26.4</v>
      </c>
      <c r="F512">
        <v>4</v>
      </c>
      <c r="G512" s="1">
        <f t="shared" si="37"/>
        <v>33</v>
      </c>
      <c r="H512" s="1">
        <f t="shared" si="38"/>
        <v>92.4</v>
      </c>
      <c r="I512" t="str">
        <f t="shared" si="39"/>
        <v>favorable</v>
      </c>
    </row>
    <row r="513" spans="1:9" x14ac:dyDescent="0.25">
      <c r="A513" t="s">
        <v>3</v>
      </c>
      <c r="B513">
        <v>1</v>
      </c>
      <c r="C513" s="1">
        <f t="shared" si="35"/>
        <v>33</v>
      </c>
      <c r="D513">
        <v>1</v>
      </c>
      <c r="E513" s="1">
        <f t="shared" si="36"/>
        <v>33</v>
      </c>
      <c r="F513">
        <v>2</v>
      </c>
      <c r="G513" s="1">
        <f t="shared" si="37"/>
        <v>33</v>
      </c>
      <c r="H513" s="1">
        <f t="shared" si="38"/>
        <v>99</v>
      </c>
      <c r="I513" t="str">
        <f t="shared" si="39"/>
        <v>favorable</v>
      </c>
    </row>
    <row r="514" spans="1:9" x14ac:dyDescent="0.25">
      <c r="A514" t="s">
        <v>3</v>
      </c>
      <c r="B514">
        <v>1</v>
      </c>
      <c r="C514" s="1">
        <f t="shared" ref="C514:C577" si="40">IF(B514=1,33,IF(B514=2,26.4,IF(B514=3,19.8,IF(B514=4,13.2,IF(B514=5,6.6,0)))))</f>
        <v>33</v>
      </c>
      <c r="D514">
        <v>1</v>
      </c>
      <c r="E514" s="1">
        <f t="shared" ref="E514:E577" si="41">IF(D514=1,33,IF(D514=2,26.4,IF(D514=3,19.8,IF(D514=4,13.2,IF(D514=5,6.6,0)))))</f>
        <v>33</v>
      </c>
      <c r="F514">
        <v>7</v>
      </c>
      <c r="G514" s="1">
        <f t="shared" ref="G514:G577" si="42">IF(F514&lt;=10,33,IF(AND(F514&gt;10,F514&lt;=21),22,IF(AND(F514&gt;21,F514&lt;=32),11)))</f>
        <v>33</v>
      </c>
      <c r="H514" s="1">
        <f t="shared" ref="H514:H577" si="43">SUM(C514,E514,G514)</f>
        <v>99</v>
      </c>
      <c r="I514" t="str">
        <f t="shared" ref="I514:I577" si="44">IF(H514&gt;=85, "favorable", "unfavorable")</f>
        <v>favorable</v>
      </c>
    </row>
    <row r="515" spans="1:9" x14ac:dyDescent="0.25">
      <c r="A515" t="s">
        <v>3</v>
      </c>
      <c r="B515">
        <v>1</v>
      </c>
      <c r="C515" s="1">
        <f t="shared" si="40"/>
        <v>33</v>
      </c>
      <c r="D515">
        <v>1</v>
      </c>
      <c r="E515" s="1">
        <f t="shared" si="41"/>
        <v>33</v>
      </c>
      <c r="F515">
        <v>2</v>
      </c>
      <c r="G515" s="1">
        <f t="shared" si="42"/>
        <v>33</v>
      </c>
      <c r="H515" s="1">
        <f t="shared" si="43"/>
        <v>99</v>
      </c>
      <c r="I515" t="str">
        <f t="shared" si="44"/>
        <v>favorable</v>
      </c>
    </row>
    <row r="516" spans="1:9" x14ac:dyDescent="0.25">
      <c r="A516" t="s">
        <v>3</v>
      </c>
      <c r="B516">
        <v>5</v>
      </c>
      <c r="C516" s="1">
        <f t="shared" si="40"/>
        <v>6.6</v>
      </c>
      <c r="D516">
        <v>5</v>
      </c>
      <c r="E516" s="1">
        <f t="shared" si="41"/>
        <v>6.6</v>
      </c>
      <c r="F516">
        <v>12</v>
      </c>
      <c r="G516" s="1">
        <f t="shared" si="42"/>
        <v>22</v>
      </c>
      <c r="H516" s="1">
        <f t="shared" si="43"/>
        <v>35.200000000000003</v>
      </c>
      <c r="I516" t="str">
        <f t="shared" si="44"/>
        <v>unfavorable</v>
      </c>
    </row>
    <row r="517" spans="1:9" x14ac:dyDescent="0.25">
      <c r="A517" t="s">
        <v>3</v>
      </c>
      <c r="B517">
        <v>1</v>
      </c>
      <c r="C517" s="1">
        <f t="shared" si="40"/>
        <v>33</v>
      </c>
      <c r="D517">
        <v>3</v>
      </c>
      <c r="E517" s="1">
        <f t="shared" si="41"/>
        <v>19.8</v>
      </c>
      <c r="F517">
        <v>8</v>
      </c>
      <c r="G517" s="1">
        <f t="shared" si="42"/>
        <v>33</v>
      </c>
      <c r="H517" s="1">
        <f t="shared" si="43"/>
        <v>85.8</v>
      </c>
      <c r="I517" t="str">
        <f t="shared" si="44"/>
        <v>favorable</v>
      </c>
    </row>
    <row r="518" spans="1:9" x14ac:dyDescent="0.25">
      <c r="A518" t="s">
        <v>3</v>
      </c>
      <c r="B518">
        <v>2</v>
      </c>
      <c r="C518" s="1">
        <f t="shared" si="40"/>
        <v>26.4</v>
      </c>
      <c r="D518">
        <v>4</v>
      </c>
      <c r="E518" s="1">
        <f t="shared" si="41"/>
        <v>13.2</v>
      </c>
      <c r="F518">
        <v>0</v>
      </c>
      <c r="G518" s="1">
        <f t="shared" si="42"/>
        <v>33</v>
      </c>
      <c r="H518" s="1">
        <f t="shared" si="43"/>
        <v>72.599999999999994</v>
      </c>
      <c r="I518" t="str">
        <f t="shared" si="44"/>
        <v>unfavorable</v>
      </c>
    </row>
    <row r="519" spans="1:9" x14ac:dyDescent="0.25">
      <c r="A519" t="s">
        <v>3</v>
      </c>
      <c r="B519">
        <v>2</v>
      </c>
      <c r="C519" s="1">
        <f t="shared" si="40"/>
        <v>26.4</v>
      </c>
      <c r="D519">
        <v>4</v>
      </c>
      <c r="E519" s="1">
        <f t="shared" si="41"/>
        <v>13.2</v>
      </c>
      <c r="F519">
        <v>8</v>
      </c>
      <c r="G519" s="1">
        <f t="shared" si="42"/>
        <v>33</v>
      </c>
      <c r="H519" s="1">
        <f t="shared" si="43"/>
        <v>72.599999999999994</v>
      </c>
      <c r="I519" t="str">
        <f t="shared" si="44"/>
        <v>unfavorable</v>
      </c>
    </row>
    <row r="520" spans="1:9" x14ac:dyDescent="0.25">
      <c r="A520" t="s">
        <v>3</v>
      </c>
      <c r="B520">
        <v>1</v>
      </c>
      <c r="C520" s="1">
        <f t="shared" si="40"/>
        <v>33</v>
      </c>
      <c r="D520">
        <v>3</v>
      </c>
      <c r="E520" s="1">
        <f t="shared" si="41"/>
        <v>19.8</v>
      </c>
      <c r="F520">
        <v>4</v>
      </c>
      <c r="G520" s="1">
        <f t="shared" si="42"/>
        <v>33</v>
      </c>
      <c r="H520" s="1">
        <f t="shared" si="43"/>
        <v>85.8</v>
      </c>
      <c r="I520" t="str">
        <f t="shared" si="44"/>
        <v>favorable</v>
      </c>
    </row>
    <row r="521" spans="1:9" x14ac:dyDescent="0.25">
      <c r="A521" t="s">
        <v>3</v>
      </c>
      <c r="B521">
        <v>2</v>
      </c>
      <c r="C521" s="1">
        <f t="shared" si="40"/>
        <v>26.4</v>
      </c>
      <c r="D521">
        <v>5</v>
      </c>
      <c r="E521" s="1">
        <f t="shared" si="41"/>
        <v>6.6</v>
      </c>
      <c r="F521">
        <v>4</v>
      </c>
      <c r="G521" s="1">
        <f t="shared" si="42"/>
        <v>33</v>
      </c>
      <c r="H521" s="1">
        <f t="shared" si="43"/>
        <v>66</v>
      </c>
      <c r="I521" t="str">
        <f t="shared" si="44"/>
        <v>unfavorable</v>
      </c>
    </row>
    <row r="522" spans="1:9" x14ac:dyDescent="0.25">
      <c r="A522" t="s">
        <v>3</v>
      </c>
      <c r="B522">
        <v>1</v>
      </c>
      <c r="C522" s="1">
        <f t="shared" si="40"/>
        <v>33</v>
      </c>
      <c r="D522">
        <v>3</v>
      </c>
      <c r="E522" s="1">
        <f t="shared" si="41"/>
        <v>19.8</v>
      </c>
      <c r="F522">
        <v>2</v>
      </c>
      <c r="G522" s="1">
        <f t="shared" si="42"/>
        <v>33</v>
      </c>
      <c r="H522" s="1">
        <f t="shared" si="43"/>
        <v>85.8</v>
      </c>
      <c r="I522" t="str">
        <f t="shared" si="44"/>
        <v>favorable</v>
      </c>
    </row>
    <row r="523" spans="1:9" x14ac:dyDescent="0.25">
      <c r="A523" t="s">
        <v>3</v>
      </c>
      <c r="B523">
        <v>2</v>
      </c>
      <c r="C523" s="1">
        <f t="shared" si="40"/>
        <v>26.4</v>
      </c>
      <c r="D523">
        <v>4</v>
      </c>
      <c r="E523" s="1">
        <f t="shared" si="41"/>
        <v>13.2</v>
      </c>
      <c r="F523">
        <v>0</v>
      </c>
      <c r="G523" s="1">
        <f t="shared" si="42"/>
        <v>33</v>
      </c>
      <c r="H523" s="1">
        <f t="shared" si="43"/>
        <v>72.599999999999994</v>
      </c>
      <c r="I523" t="str">
        <f t="shared" si="44"/>
        <v>unfavorable</v>
      </c>
    </row>
    <row r="524" spans="1:9" x14ac:dyDescent="0.25">
      <c r="A524" t="s">
        <v>3</v>
      </c>
      <c r="B524">
        <v>1</v>
      </c>
      <c r="C524" s="1">
        <f t="shared" si="40"/>
        <v>33</v>
      </c>
      <c r="D524">
        <v>2</v>
      </c>
      <c r="E524" s="1">
        <f t="shared" si="41"/>
        <v>26.4</v>
      </c>
      <c r="F524">
        <v>0</v>
      </c>
      <c r="G524" s="1">
        <f t="shared" si="42"/>
        <v>33</v>
      </c>
      <c r="H524" s="1">
        <f t="shared" si="43"/>
        <v>92.4</v>
      </c>
      <c r="I524" t="str">
        <f t="shared" si="44"/>
        <v>favorable</v>
      </c>
    </row>
    <row r="525" spans="1:9" x14ac:dyDescent="0.25">
      <c r="A525" t="s">
        <v>3</v>
      </c>
      <c r="B525">
        <v>4</v>
      </c>
      <c r="C525" s="1">
        <f t="shared" si="40"/>
        <v>13.2</v>
      </c>
      <c r="D525">
        <v>4</v>
      </c>
      <c r="E525" s="1">
        <f t="shared" si="41"/>
        <v>13.2</v>
      </c>
      <c r="F525">
        <v>4</v>
      </c>
      <c r="G525" s="1">
        <f t="shared" si="42"/>
        <v>33</v>
      </c>
      <c r="H525" s="1">
        <f t="shared" si="43"/>
        <v>59.4</v>
      </c>
      <c r="I525" t="str">
        <f t="shared" si="44"/>
        <v>unfavorable</v>
      </c>
    </row>
    <row r="526" spans="1:9" x14ac:dyDescent="0.25">
      <c r="A526" t="s">
        <v>3</v>
      </c>
      <c r="B526">
        <v>1</v>
      </c>
      <c r="C526" s="1">
        <f t="shared" si="40"/>
        <v>33</v>
      </c>
      <c r="D526">
        <v>1</v>
      </c>
      <c r="E526" s="1">
        <f t="shared" si="41"/>
        <v>33</v>
      </c>
      <c r="F526">
        <v>4</v>
      </c>
      <c r="G526" s="1">
        <f t="shared" si="42"/>
        <v>33</v>
      </c>
      <c r="H526" s="1">
        <f t="shared" si="43"/>
        <v>99</v>
      </c>
      <c r="I526" t="str">
        <f t="shared" si="44"/>
        <v>favorable</v>
      </c>
    </row>
    <row r="527" spans="1:9" x14ac:dyDescent="0.25">
      <c r="A527" t="s">
        <v>3</v>
      </c>
      <c r="B527">
        <v>1</v>
      </c>
      <c r="C527" s="1">
        <f t="shared" si="40"/>
        <v>33</v>
      </c>
      <c r="D527">
        <v>2</v>
      </c>
      <c r="E527" s="1">
        <f t="shared" si="41"/>
        <v>26.4</v>
      </c>
      <c r="F527">
        <v>2</v>
      </c>
      <c r="G527" s="1">
        <f t="shared" si="42"/>
        <v>33</v>
      </c>
      <c r="H527" s="1">
        <f t="shared" si="43"/>
        <v>92.4</v>
      </c>
      <c r="I527" t="str">
        <f t="shared" si="44"/>
        <v>favorable</v>
      </c>
    </row>
    <row r="528" spans="1:9" x14ac:dyDescent="0.25">
      <c r="A528" t="s">
        <v>3</v>
      </c>
      <c r="B528">
        <v>1</v>
      </c>
      <c r="C528" s="1">
        <f t="shared" si="40"/>
        <v>33</v>
      </c>
      <c r="D528">
        <v>1</v>
      </c>
      <c r="E528" s="1">
        <f t="shared" si="41"/>
        <v>33</v>
      </c>
      <c r="F528">
        <v>0</v>
      </c>
      <c r="G528" s="1">
        <f t="shared" si="42"/>
        <v>33</v>
      </c>
      <c r="H528" s="1">
        <f t="shared" si="43"/>
        <v>99</v>
      </c>
      <c r="I528" t="str">
        <f t="shared" si="44"/>
        <v>favorable</v>
      </c>
    </row>
    <row r="529" spans="1:9" x14ac:dyDescent="0.25">
      <c r="A529" t="s">
        <v>3</v>
      </c>
      <c r="B529">
        <v>1</v>
      </c>
      <c r="C529" s="1">
        <f t="shared" si="40"/>
        <v>33</v>
      </c>
      <c r="D529">
        <v>1</v>
      </c>
      <c r="E529" s="1">
        <f t="shared" si="41"/>
        <v>33</v>
      </c>
      <c r="F529">
        <v>2</v>
      </c>
      <c r="G529" s="1">
        <f t="shared" si="42"/>
        <v>33</v>
      </c>
      <c r="H529" s="1">
        <f t="shared" si="43"/>
        <v>99</v>
      </c>
      <c r="I529" t="str">
        <f t="shared" si="44"/>
        <v>favorable</v>
      </c>
    </row>
    <row r="530" spans="1:9" x14ac:dyDescent="0.25">
      <c r="A530" t="s">
        <v>3</v>
      </c>
      <c r="B530">
        <v>1</v>
      </c>
      <c r="C530" s="1">
        <f t="shared" si="40"/>
        <v>33</v>
      </c>
      <c r="D530">
        <v>1</v>
      </c>
      <c r="E530" s="1">
        <f t="shared" si="41"/>
        <v>33</v>
      </c>
      <c r="F530">
        <v>2</v>
      </c>
      <c r="G530" s="1">
        <f t="shared" si="42"/>
        <v>33</v>
      </c>
      <c r="H530" s="1">
        <f t="shared" si="43"/>
        <v>99</v>
      </c>
      <c r="I530" t="str">
        <f t="shared" si="44"/>
        <v>favorable</v>
      </c>
    </row>
    <row r="531" spans="1:9" x14ac:dyDescent="0.25">
      <c r="A531" t="s">
        <v>3</v>
      </c>
      <c r="B531">
        <v>2</v>
      </c>
      <c r="C531" s="1">
        <f t="shared" si="40"/>
        <v>26.4</v>
      </c>
      <c r="D531">
        <v>3</v>
      </c>
      <c r="E531" s="1">
        <f t="shared" si="41"/>
        <v>19.8</v>
      </c>
      <c r="F531">
        <v>8</v>
      </c>
      <c r="G531" s="1">
        <f t="shared" si="42"/>
        <v>33</v>
      </c>
      <c r="H531" s="1">
        <f t="shared" si="43"/>
        <v>79.2</v>
      </c>
      <c r="I531" t="str">
        <f t="shared" si="44"/>
        <v>unfavorable</v>
      </c>
    </row>
    <row r="532" spans="1:9" x14ac:dyDescent="0.25">
      <c r="A532" t="s">
        <v>3</v>
      </c>
      <c r="B532">
        <v>3</v>
      </c>
      <c r="C532" s="1">
        <f t="shared" si="40"/>
        <v>19.8</v>
      </c>
      <c r="D532">
        <v>4</v>
      </c>
      <c r="E532" s="1">
        <f t="shared" si="41"/>
        <v>13.2</v>
      </c>
      <c r="F532">
        <v>6</v>
      </c>
      <c r="G532" s="1">
        <f t="shared" si="42"/>
        <v>33</v>
      </c>
      <c r="H532" s="1">
        <f t="shared" si="43"/>
        <v>66</v>
      </c>
      <c r="I532" t="str">
        <f t="shared" si="44"/>
        <v>unfavorable</v>
      </c>
    </row>
    <row r="533" spans="1:9" x14ac:dyDescent="0.25">
      <c r="A533" t="s">
        <v>3</v>
      </c>
      <c r="B533">
        <v>3</v>
      </c>
      <c r="C533" s="1">
        <f t="shared" si="40"/>
        <v>19.8</v>
      </c>
      <c r="D533">
        <v>4</v>
      </c>
      <c r="E533" s="1">
        <f t="shared" si="41"/>
        <v>13.2</v>
      </c>
      <c r="F533">
        <v>0</v>
      </c>
      <c r="G533" s="1">
        <f t="shared" si="42"/>
        <v>33</v>
      </c>
      <c r="H533" s="1">
        <f t="shared" si="43"/>
        <v>66</v>
      </c>
      <c r="I533" t="str">
        <f t="shared" si="44"/>
        <v>unfavorable</v>
      </c>
    </row>
    <row r="534" spans="1:9" x14ac:dyDescent="0.25">
      <c r="A534" t="s">
        <v>3</v>
      </c>
      <c r="B534">
        <v>1</v>
      </c>
      <c r="C534" s="1">
        <f t="shared" si="40"/>
        <v>33</v>
      </c>
      <c r="D534">
        <v>3</v>
      </c>
      <c r="E534" s="1">
        <f t="shared" si="41"/>
        <v>19.8</v>
      </c>
      <c r="F534">
        <v>4</v>
      </c>
      <c r="G534" s="1">
        <f t="shared" si="42"/>
        <v>33</v>
      </c>
      <c r="H534" s="1">
        <f t="shared" si="43"/>
        <v>85.8</v>
      </c>
      <c r="I534" t="str">
        <f t="shared" si="44"/>
        <v>favorable</v>
      </c>
    </row>
    <row r="535" spans="1:9" x14ac:dyDescent="0.25">
      <c r="A535" t="s">
        <v>3</v>
      </c>
      <c r="B535">
        <v>2</v>
      </c>
      <c r="C535" s="1">
        <f t="shared" si="40"/>
        <v>26.4</v>
      </c>
      <c r="D535">
        <v>2</v>
      </c>
      <c r="E535" s="1">
        <f t="shared" si="41"/>
        <v>26.4</v>
      </c>
      <c r="F535">
        <v>2</v>
      </c>
      <c r="G535" s="1">
        <f t="shared" si="42"/>
        <v>33</v>
      </c>
      <c r="H535" s="1">
        <f t="shared" si="43"/>
        <v>85.8</v>
      </c>
      <c r="I535" t="str">
        <f t="shared" si="44"/>
        <v>favorable</v>
      </c>
    </row>
    <row r="536" spans="1:9" x14ac:dyDescent="0.25">
      <c r="A536" t="s">
        <v>3</v>
      </c>
      <c r="B536">
        <v>1</v>
      </c>
      <c r="C536" s="1">
        <f t="shared" si="40"/>
        <v>33</v>
      </c>
      <c r="D536">
        <v>4</v>
      </c>
      <c r="E536" s="1">
        <f t="shared" si="41"/>
        <v>13.2</v>
      </c>
      <c r="F536">
        <v>6</v>
      </c>
      <c r="G536" s="1">
        <f t="shared" si="42"/>
        <v>33</v>
      </c>
      <c r="H536" s="1">
        <f t="shared" si="43"/>
        <v>79.2</v>
      </c>
      <c r="I536" t="str">
        <f t="shared" si="44"/>
        <v>unfavorable</v>
      </c>
    </row>
    <row r="537" spans="1:9" x14ac:dyDescent="0.25">
      <c r="A537" t="s">
        <v>3</v>
      </c>
      <c r="B537">
        <v>1</v>
      </c>
      <c r="C537" s="1">
        <f t="shared" si="40"/>
        <v>33</v>
      </c>
      <c r="D537">
        <v>2</v>
      </c>
      <c r="E537" s="1">
        <f t="shared" si="41"/>
        <v>26.4</v>
      </c>
      <c r="F537">
        <v>0</v>
      </c>
      <c r="G537" s="1">
        <f t="shared" si="42"/>
        <v>33</v>
      </c>
      <c r="H537" s="1">
        <f t="shared" si="43"/>
        <v>92.4</v>
      </c>
      <c r="I537" t="str">
        <f t="shared" si="44"/>
        <v>favorable</v>
      </c>
    </row>
    <row r="538" spans="1:9" x14ac:dyDescent="0.25">
      <c r="A538" t="s">
        <v>3</v>
      </c>
      <c r="B538">
        <v>2</v>
      </c>
      <c r="C538" s="1">
        <f t="shared" si="40"/>
        <v>26.4</v>
      </c>
      <c r="D538">
        <v>4</v>
      </c>
      <c r="E538" s="1">
        <f t="shared" si="41"/>
        <v>13.2</v>
      </c>
      <c r="F538">
        <v>10</v>
      </c>
      <c r="G538" s="1">
        <f t="shared" si="42"/>
        <v>33</v>
      </c>
      <c r="H538" s="1">
        <f t="shared" si="43"/>
        <v>72.599999999999994</v>
      </c>
      <c r="I538" t="str">
        <f t="shared" si="44"/>
        <v>unfavorable</v>
      </c>
    </row>
    <row r="539" spans="1:9" x14ac:dyDescent="0.25">
      <c r="A539" t="s">
        <v>3</v>
      </c>
      <c r="B539">
        <v>2</v>
      </c>
      <c r="C539" s="1">
        <f t="shared" si="40"/>
        <v>26.4</v>
      </c>
      <c r="D539">
        <v>4</v>
      </c>
      <c r="E539" s="1">
        <f t="shared" si="41"/>
        <v>13.2</v>
      </c>
      <c r="F539">
        <v>22</v>
      </c>
      <c r="G539" s="1">
        <f t="shared" si="42"/>
        <v>11</v>
      </c>
      <c r="H539" s="1">
        <f t="shared" si="43"/>
        <v>50.599999999999994</v>
      </c>
      <c r="I539" t="str">
        <f t="shared" si="44"/>
        <v>unfavorable</v>
      </c>
    </row>
    <row r="540" spans="1:9" x14ac:dyDescent="0.25">
      <c r="A540" t="s">
        <v>3</v>
      </c>
      <c r="B540">
        <v>3</v>
      </c>
      <c r="C540" s="1">
        <f t="shared" si="40"/>
        <v>19.8</v>
      </c>
      <c r="D540">
        <v>4</v>
      </c>
      <c r="E540" s="1">
        <f t="shared" si="41"/>
        <v>13.2</v>
      </c>
      <c r="F540">
        <v>18</v>
      </c>
      <c r="G540" s="1">
        <f t="shared" si="42"/>
        <v>22</v>
      </c>
      <c r="H540" s="1">
        <f t="shared" si="43"/>
        <v>55</v>
      </c>
      <c r="I540" t="str">
        <f t="shared" si="44"/>
        <v>unfavorable</v>
      </c>
    </row>
    <row r="541" spans="1:9" x14ac:dyDescent="0.25">
      <c r="A541" t="s">
        <v>3</v>
      </c>
      <c r="B541">
        <v>1</v>
      </c>
      <c r="C541" s="1">
        <f t="shared" si="40"/>
        <v>33</v>
      </c>
      <c r="D541">
        <v>2</v>
      </c>
      <c r="E541" s="1">
        <f t="shared" si="41"/>
        <v>26.4</v>
      </c>
      <c r="F541">
        <v>0</v>
      </c>
      <c r="G541" s="1">
        <f t="shared" si="42"/>
        <v>33</v>
      </c>
      <c r="H541" s="1">
        <f t="shared" si="43"/>
        <v>92.4</v>
      </c>
      <c r="I541" t="str">
        <f t="shared" si="44"/>
        <v>favorable</v>
      </c>
    </row>
    <row r="542" spans="1:9" x14ac:dyDescent="0.25">
      <c r="A542" t="s">
        <v>3</v>
      </c>
      <c r="B542">
        <v>1</v>
      </c>
      <c r="C542" s="1">
        <f t="shared" si="40"/>
        <v>33</v>
      </c>
      <c r="D542">
        <v>3</v>
      </c>
      <c r="E542" s="1">
        <f t="shared" si="41"/>
        <v>19.8</v>
      </c>
      <c r="F542">
        <v>0</v>
      </c>
      <c r="G542" s="1">
        <f t="shared" si="42"/>
        <v>33</v>
      </c>
      <c r="H542" s="1">
        <f t="shared" si="43"/>
        <v>85.8</v>
      </c>
      <c r="I542" t="str">
        <f t="shared" si="44"/>
        <v>favorable</v>
      </c>
    </row>
    <row r="543" spans="1:9" x14ac:dyDescent="0.25">
      <c r="A543" t="s">
        <v>3</v>
      </c>
      <c r="B543">
        <v>1</v>
      </c>
      <c r="C543" s="1">
        <f t="shared" si="40"/>
        <v>33</v>
      </c>
      <c r="D543">
        <v>1</v>
      </c>
      <c r="E543" s="1">
        <f t="shared" si="41"/>
        <v>33</v>
      </c>
      <c r="F543">
        <v>0</v>
      </c>
      <c r="G543" s="1">
        <f t="shared" si="42"/>
        <v>33</v>
      </c>
      <c r="H543" s="1">
        <f t="shared" si="43"/>
        <v>99</v>
      </c>
      <c r="I543" t="str">
        <f t="shared" si="44"/>
        <v>favorable</v>
      </c>
    </row>
    <row r="544" spans="1:9" x14ac:dyDescent="0.25">
      <c r="A544" t="s">
        <v>3</v>
      </c>
      <c r="B544">
        <v>1</v>
      </c>
      <c r="C544" s="1">
        <f t="shared" si="40"/>
        <v>33</v>
      </c>
      <c r="D544">
        <v>4</v>
      </c>
      <c r="E544" s="1">
        <f t="shared" si="41"/>
        <v>13.2</v>
      </c>
      <c r="F544">
        <v>2</v>
      </c>
      <c r="G544" s="1">
        <f t="shared" si="42"/>
        <v>33</v>
      </c>
      <c r="H544" s="1">
        <f t="shared" si="43"/>
        <v>79.2</v>
      </c>
      <c r="I544" t="str">
        <f t="shared" si="44"/>
        <v>unfavorable</v>
      </c>
    </row>
    <row r="545" spans="1:9" x14ac:dyDescent="0.25">
      <c r="A545" t="s">
        <v>3</v>
      </c>
      <c r="B545">
        <v>1</v>
      </c>
      <c r="C545" s="1">
        <f t="shared" si="40"/>
        <v>33</v>
      </c>
      <c r="D545">
        <v>1</v>
      </c>
      <c r="E545" s="1">
        <f t="shared" si="41"/>
        <v>33</v>
      </c>
      <c r="F545">
        <v>0</v>
      </c>
      <c r="G545" s="1">
        <f t="shared" si="42"/>
        <v>33</v>
      </c>
      <c r="H545" s="1">
        <f t="shared" si="43"/>
        <v>99</v>
      </c>
      <c r="I545" t="str">
        <f t="shared" si="44"/>
        <v>favorable</v>
      </c>
    </row>
    <row r="546" spans="1:9" x14ac:dyDescent="0.25">
      <c r="A546" t="s">
        <v>3</v>
      </c>
      <c r="B546">
        <v>1</v>
      </c>
      <c r="C546" s="1">
        <f t="shared" si="40"/>
        <v>33</v>
      </c>
      <c r="D546">
        <v>3</v>
      </c>
      <c r="E546" s="1">
        <f t="shared" si="41"/>
        <v>19.8</v>
      </c>
      <c r="F546">
        <v>0</v>
      </c>
      <c r="G546" s="1">
        <f t="shared" si="42"/>
        <v>33</v>
      </c>
      <c r="H546" s="1">
        <f t="shared" si="43"/>
        <v>85.8</v>
      </c>
      <c r="I546" t="str">
        <f t="shared" si="44"/>
        <v>favorable</v>
      </c>
    </row>
    <row r="547" spans="1:9" x14ac:dyDescent="0.25">
      <c r="A547" t="s">
        <v>3</v>
      </c>
      <c r="B547">
        <v>2</v>
      </c>
      <c r="C547" s="1">
        <f t="shared" si="40"/>
        <v>26.4</v>
      </c>
      <c r="D547">
        <v>2</v>
      </c>
      <c r="E547" s="1">
        <f t="shared" si="41"/>
        <v>26.4</v>
      </c>
      <c r="F547">
        <v>0</v>
      </c>
      <c r="G547" s="1">
        <f t="shared" si="42"/>
        <v>33</v>
      </c>
      <c r="H547" s="1">
        <f t="shared" si="43"/>
        <v>85.8</v>
      </c>
      <c r="I547" t="str">
        <f t="shared" si="44"/>
        <v>favorable</v>
      </c>
    </row>
    <row r="548" spans="1:9" x14ac:dyDescent="0.25">
      <c r="A548" t="s">
        <v>3</v>
      </c>
      <c r="B548">
        <v>2</v>
      </c>
      <c r="C548" s="1">
        <f t="shared" si="40"/>
        <v>26.4</v>
      </c>
      <c r="D548">
        <v>2</v>
      </c>
      <c r="E548" s="1">
        <f t="shared" si="41"/>
        <v>26.4</v>
      </c>
      <c r="F548">
        <v>0</v>
      </c>
      <c r="G548" s="1">
        <f t="shared" si="42"/>
        <v>33</v>
      </c>
      <c r="H548" s="1">
        <f t="shared" si="43"/>
        <v>85.8</v>
      </c>
      <c r="I548" t="str">
        <f t="shared" si="44"/>
        <v>favorable</v>
      </c>
    </row>
    <row r="549" spans="1:9" x14ac:dyDescent="0.25">
      <c r="A549" t="s">
        <v>3</v>
      </c>
      <c r="B549">
        <v>1</v>
      </c>
      <c r="C549" s="1">
        <f t="shared" si="40"/>
        <v>33</v>
      </c>
      <c r="D549">
        <v>1</v>
      </c>
      <c r="E549" s="1">
        <f t="shared" si="41"/>
        <v>33</v>
      </c>
      <c r="F549">
        <v>0</v>
      </c>
      <c r="G549" s="1">
        <f t="shared" si="42"/>
        <v>33</v>
      </c>
      <c r="H549" s="1">
        <f t="shared" si="43"/>
        <v>99</v>
      </c>
      <c r="I549" t="str">
        <f t="shared" si="44"/>
        <v>favorable</v>
      </c>
    </row>
    <row r="550" spans="1:9" x14ac:dyDescent="0.25">
      <c r="A550" t="s">
        <v>3</v>
      </c>
      <c r="B550">
        <v>1</v>
      </c>
      <c r="C550" s="1">
        <f t="shared" si="40"/>
        <v>33</v>
      </c>
      <c r="D550">
        <v>1</v>
      </c>
      <c r="E550" s="1">
        <f t="shared" si="41"/>
        <v>33</v>
      </c>
      <c r="F550">
        <v>0</v>
      </c>
      <c r="G550" s="1">
        <f t="shared" si="42"/>
        <v>33</v>
      </c>
      <c r="H550" s="1">
        <f t="shared" si="43"/>
        <v>99</v>
      </c>
      <c r="I550" t="str">
        <f t="shared" si="44"/>
        <v>favorable</v>
      </c>
    </row>
    <row r="551" spans="1:9" x14ac:dyDescent="0.25">
      <c r="A551" t="s">
        <v>3</v>
      </c>
      <c r="B551">
        <v>1</v>
      </c>
      <c r="C551" s="1">
        <f t="shared" si="40"/>
        <v>33</v>
      </c>
      <c r="D551">
        <v>2</v>
      </c>
      <c r="E551" s="1">
        <f t="shared" si="41"/>
        <v>26.4</v>
      </c>
      <c r="F551">
        <v>0</v>
      </c>
      <c r="G551" s="1">
        <f t="shared" si="42"/>
        <v>33</v>
      </c>
      <c r="H551" s="1">
        <f t="shared" si="43"/>
        <v>92.4</v>
      </c>
      <c r="I551" t="str">
        <f t="shared" si="44"/>
        <v>favorable</v>
      </c>
    </row>
    <row r="552" spans="1:9" x14ac:dyDescent="0.25">
      <c r="A552" t="s">
        <v>3</v>
      </c>
      <c r="B552">
        <v>1</v>
      </c>
      <c r="C552" s="1">
        <f t="shared" si="40"/>
        <v>33</v>
      </c>
      <c r="D552">
        <v>1</v>
      </c>
      <c r="E552" s="1">
        <f t="shared" si="41"/>
        <v>33</v>
      </c>
      <c r="F552">
        <v>9</v>
      </c>
      <c r="G552" s="1">
        <f t="shared" si="42"/>
        <v>33</v>
      </c>
      <c r="H552" s="1">
        <f t="shared" si="43"/>
        <v>99</v>
      </c>
      <c r="I552" t="str">
        <f t="shared" si="44"/>
        <v>favorable</v>
      </c>
    </row>
    <row r="553" spans="1:9" x14ac:dyDescent="0.25">
      <c r="A553" t="s">
        <v>3</v>
      </c>
      <c r="B553">
        <v>3</v>
      </c>
      <c r="C553" s="1">
        <f t="shared" si="40"/>
        <v>19.8</v>
      </c>
      <c r="D553">
        <v>4</v>
      </c>
      <c r="E553" s="1">
        <f t="shared" si="41"/>
        <v>13.2</v>
      </c>
      <c r="F553">
        <v>2</v>
      </c>
      <c r="G553" s="1">
        <f t="shared" si="42"/>
        <v>33</v>
      </c>
      <c r="H553" s="1">
        <f t="shared" si="43"/>
        <v>66</v>
      </c>
      <c r="I553" t="str">
        <f t="shared" si="44"/>
        <v>unfavorable</v>
      </c>
    </row>
    <row r="554" spans="1:9" x14ac:dyDescent="0.25">
      <c r="A554" t="s">
        <v>3</v>
      </c>
      <c r="B554">
        <v>2</v>
      </c>
      <c r="C554" s="1">
        <f t="shared" si="40"/>
        <v>26.4</v>
      </c>
      <c r="D554">
        <v>2</v>
      </c>
      <c r="E554" s="1">
        <f t="shared" si="41"/>
        <v>26.4</v>
      </c>
      <c r="F554">
        <v>0</v>
      </c>
      <c r="G554" s="1">
        <f t="shared" si="42"/>
        <v>33</v>
      </c>
      <c r="H554" s="1">
        <f t="shared" si="43"/>
        <v>85.8</v>
      </c>
      <c r="I554" t="str">
        <f t="shared" si="44"/>
        <v>favorable</v>
      </c>
    </row>
    <row r="555" spans="1:9" x14ac:dyDescent="0.25">
      <c r="A555" t="s">
        <v>3</v>
      </c>
      <c r="B555">
        <v>3</v>
      </c>
      <c r="C555" s="1">
        <f t="shared" si="40"/>
        <v>19.8</v>
      </c>
      <c r="D555">
        <v>5</v>
      </c>
      <c r="E555" s="1">
        <f t="shared" si="41"/>
        <v>6.6</v>
      </c>
      <c r="F555">
        <v>0</v>
      </c>
      <c r="G555" s="1">
        <f t="shared" si="42"/>
        <v>33</v>
      </c>
      <c r="H555" s="1">
        <f t="shared" si="43"/>
        <v>59.4</v>
      </c>
      <c r="I555" t="str">
        <f t="shared" si="44"/>
        <v>unfavorable</v>
      </c>
    </row>
    <row r="556" spans="1:9" x14ac:dyDescent="0.25">
      <c r="A556" t="s">
        <v>3</v>
      </c>
      <c r="B556">
        <v>5</v>
      </c>
      <c r="C556" s="1">
        <f t="shared" si="40"/>
        <v>6.6</v>
      </c>
      <c r="D556">
        <v>5</v>
      </c>
      <c r="E556" s="1">
        <f t="shared" si="41"/>
        <v>6.6</v>
      </c>
      <c r="F556">
        <v>2</v>
      </c>
      <c r="G556" s="1">
        <f t="shared" si="42"/>
        <v>33</v>
      </c>
      <c r="H556" s="1">
        <f t="shared" si="43"/>
        <v>46.2</v>
      </c>
      <c r="I556" t="str">
        <f t="shared" si="44"/>
        <v>unfavorable</v>
      </c>
    </row>
    <row r="557" spans="1:9" x14ac:dyDescent="0.25">
      <c r="A557" t="s">
        <v>3</v>
      </c>
      <c r="B557">
        <v>2</v>
      </c>
      <c r="C557" s="1">
        <f t="shared" si="40"/>
        <v>26.4</v>
      </c>
      <c r="D557">
        <v>4</v>
      </c>
      <c r="E557" s="1">
        <f t="shared" si="41"/>
        <v>13.2</v>
      </c>
      <c r="F557">
        <v>0</v>
      </c>
      <c r="G557" s="1">
        <f t="shared" si="42"/>
        <v>33</v>
      </c>
      <c r="H557" s="1">
        <f t="shared" si="43"/>
        <v>72.599999999999994</v>
      </c>
      <c r="I557" t="str">
        <f t="shared" si="44"/>
        <v>unfavorable</v>
      </c>
    </row>
    <row r="558" spans="1:9" x14ac:dyDescent="0.25">
      <c r="A558" t="s">
        <v>3</v>
      </c>
      <c r="B558">
        <v>2</v>
      </c>
      <c r="C558" s="1">
        <f t="shared" si="40"/>
        <v>26.4</v>
      </c>
      <c r="D558">
        <v>2</v>
      </c>
      <c r="E558" s="1">
        <f t="shared" si="41"/>
        <v>26.4</v>
      </c>
      <c r="F558">
        <v>0</v>
      </c>
      <c r="G558" s="1">
        <f t="shared" si="42"/>
        <v>33</v>
      </c>
      <c r="H558" s="1">
        <f t="shared" si="43"/>
        <v>85.8</v>
      </c>
      <c r="I558" t="str">
        <f t="shared" si="44"/>
        <v>favorable</v>
      </c>
    </row>
    <row r="559" spans="1:9" x14ac:dyDescent="0.25">
      <c r="A559" t="s">
        <v>3</v>
      </c>
      <c r="B559">
        <v>1</v>
      </c>
      <c r="C559" s="1">
        <f t="shared" si="40"/>
        <v>33</v>
      </c>
      <c r="D559">
        <v>2</v>
      </c>
      <c r="E559" s="1">
        <f t="shared" si="41"/>
        <v>26.4</v>
      </c>
      <c r="F559">
        <v>6</v>
      </c>
      <c r="G559" s="1">
        <f t="shared" si="42"/>
        <v>33</v>
      </c>
      <c r="H559" s="1">
        <f t="shared" si="43"/>
        <v>92.4</v>
      </c>
      <c r="I559" t="str">
        <f t="shared" si="44"/>
        <v>favorable</v>
      </c>
    </row>
    <row r="560" spans="1:9" x14ac:dyDescent="0.25">
      <c r="A560" t="s">
        <v>3</v>
      </c>
      <c r="B560">
        <v>2</v>
      </c>
      <c r="C560" s="1">
        <f t="shared" si="40"/>
        <v>26.4</v>
      </c>
      <c r="D560">
        <v>2</v>
      </c>
      <c r="E560" s="1">
        <f t="shared" si="41"/>
        <v>26.4</v>
      </c>
      <c r="F560">
        <v>0</v>
      </c>
      <c r="G560" s="1">
        <f t="shared" si="42"/>
        <v>33</v>
      </c>
      <c r="H560" s="1">
        <f t="shared" si="43"/>
        <v>85.8</v>
      </c>
      <c r="I560" t="str">
        <f t="shared" si="44"/>
        <v>favorable</v>
      </c>
    </row>
    <row r="561" spans="1:9" x14ac:dyDescent="0.25">
      <c r="A561" t="s">
        <v>3</v>
      </c>
      <c r="B561">
        <v>1</v>
      </c>
      <c r="C561" s="1">
        <f t="shared" si="40"/>
        <v>33</v>
      </c>
      <c r="D561">
        <v>3</v>
      </c>
      <c r="E561" s="1">
        <f t="shared" si="41"/>
        <v>19.8</v>
      </c>
      <c r="F561">
        <v>6</v>
      </c>
      <c r="G561" s="1">
        <f t="shared" si="42"/>
        <v>33</v>
      </c>
      <c r="H561" s="1">
        <f t="shared" si="43"/>
        <v>85.8</v>
      </c>
      <c r="I561" t="str">
        <f t="shared" si="44"/>
        <v>favorable</v>
      </c>
    </row>
    <row r="562" spans="1:9" x14ac:dyDescent="0.25">
      <c r="A562" t="s">
        <v>3</v>
      </c>
      <c r="B562">
        <v>1</v>
      </c>
      <c r="C562" s="1">
        <f t="shared" si="40"/>
        <v>33</v>
      </c>
      <c r="D562">
        <v>2</v>
      </c>
      <c r="E562" s="1">
        <f t="shared" si="41"/>
        <v>26.4</v>
      </c>
      <c r="F562">
        <v>4</v>
      </c>
      <c r="G562" s="1">
        <f t="shared" si="42"/>
        <v>33</v>
      </c>
      <c r="H562" s="1">
        <f t="shared" si="43"/>
        <v>92.4</v>
      </c>
      <c r="I562" t="str">
        <f t="shared" si="44"/>
        <v>favorable</v>
      </c>
    </row>
    <row r="563" spans="1:9" x14ac:dyDescent="0.25">
      <c r="A563" t="s">
        <v>3</v>
      </c>
      <c r="B563">
        <v>2</v>
      </c>
      <c r="C563" s="1">
        <f t="shared" si="40"/>
        <v>26.4</v>
      </c>
      <c r="D563">
        <v>3</v>
      </c>
      <c r="E563" s="1">
        <f t="shared" si="41"/>
        <v>19.8</v>
      </c>
      <c r="F563">
        <v>0</v>
      </c>
      <c r="G563" s="1">
        <f t="shared" si="42"/>
        <v>33</v>
      </c>
      <c r="H563" s="1">
        <f t="shared" si="43"/>
        <v>79.2</v>
      </c>
      <c r="I563" t="str">
        <f t="shared" si="44"/>
        <v>unfavorable</v>
      </c>
    </row>
    <row r="564" spans="1:9" x14ac:dyDescent="0.25">
      <c r="A564" t="s">
        <v>3</v>
      </c>
      <c r="B564">
        <v>1</v>
      </c>
      <c r="C564" s="1">
        <f t="shared" si="40"/>
        <v>33</v>
      </c>
      <c r="D564">
        <v>3</v>
      </c>
      <c r="E564" s="1">
        <f t="shared" si="41"/>
        <v>19.8</v>
      </c>
      <c r="F564">
        <v>11</v>
      </c>
      <c r="G564" s="1">
        <f t="shared" si="42"/>
        <v>22</v>
      </c>
      <c r="H564" s="1">
        <f t="shared" si="43"/>
        <v>74.8</v>
      </c>
      <c r="I564" t="str">
        <f t="shared" si="44"/>
        <v>unfavorable</v>
      </c>
    </row>
    <row r="565" spans="1:9" x14ac:dyDescent="0.25">
      <c r="A565" t="s">
        <v>3</v>
      </c>
      <c r="B565">
        <v>1</v>
      </c>
      <c r="C565" s="1">
        <f t="shared" si="40"/>
        <v>33</v>
      </c>
      <c r="D565">
        <v>4</v>
      </c>
      <c r="E565" s="1">
        <f t="shared" si="41"/>
        <v>13.2</v>
      </c>
      <c r="F565">
        <v>9</v>
      </c>
      <c r="G565" s="1">
        <f t="shared" si="42"/>
        <v>33</v>
      </c>
      <c r="H565" s="1">
        <f t="shared" si="43"/>
        <v>79.2</v>
      </c>
      <c r="I565" t="str">
        <f t="shared" si="44"/>
        <v>unfavorable</v>
      </c>
    </row>
    <row r="566" spans="1:9" x14ac:dyDescent="0.25">
      <c r="A566" t="s">
        <v>3</v>
      </c>
      <c r="B566">
        <v>1</v>
      </c>
      <c r="C566" s="1">
        <f t="shared" si="40"/>
        <v>33</v>
      </c>
      <c r="D566">
        <v>2</v>
      </c>
      <c r="E566" s="1">
        <f t="shared" si="41"/>
        <v>26.4</v>
      </c>
      <c r="F566">
        <v>2</v>
      </c>
      <c r="G566" s="1">
        <f t="shared" si="42"/>
        <v>33</v>
      </c>
      <c r="H566" s="1">
        <f t="shared" si="43"/>
        <v>92.4</v>
      </c>
      <c r="I566" t="str">
        <f t="shared" si="44"/>
        <v>favorable</v>
      </c>
    </row>
    <row r="567" spans="1:9" x14ac:dyDescent="0.25">
      <c r="A567" t="s">
        <v>3</v>
      </c>
      <c r="B567">
        <v>5</v>
      </c>
      <c r="C567" s="1">
        <f t="shared" si="40"/>
        <v>6.6</v>
      </c>
      <c r="D567">
        <v>2</v>
      </c>
      <c r="E567" s="1">
        <f t="shared" si="41"/>
        <v>26.4</v>
      </c>
      <c r="F567">
        <v>21</v>
      </c>
      <c r="G567" s="1">
        <f t="shared" si="42"/>
        <v>22</v>
      </c>
      <c r="H567" s="1">
        <f t="shared" si="43"/>
        <v>55</v>
      </c>
      <c r="I567" t="str">
        <f t="shared" si="44"/>
        <v>unfavorable</v>
      </c>
    </row>
    <row r="568" spans="1:9" x14ac:dyDescent="0.25">
      <c r="A568" t="s">
        <v>3</v>
      </c>
      <c r="B568">
        <v>1</v>
      </c>
      <c r="C568" s="1">
        <f t="shared" si="40"/>
        <v>33</v>
      </c>
      <c r="D568">
        <v>2</v>
      </c>
      <c r="E568" s="1">
        <f t="shared" si="41"/>
        <v>26.4</v>
      </c>
      <c r="F568">
        <v>10</v>
      </c>
      <c r="G568" s="1">
        <f t="shared" si="42"/>
        <v>33</v>
      </c>
      <c r="H568" s="1">
        <f t="shared" si="43"/>
        <v>92.4</v>
      </c>
      <c r="I568" t="str">
        <f t="shared" si="44"/>
        <v>favorable</v>
      </c>
    </row>
    <row r="569" spans="1:9" x14ac:dyDescent="0.25">
      <c r="A569" t="s">
        <v>3</v>
      </c>
      <c r="B569">
        <v>4</v>
      </c>
      <c r="C569" s="1">
        <f t="shared" si="40"/>
        <v>13.2</v>
      </c>
      <c r="D569">
        <v>5</v>
      </c>
      <c r="E569" s="1">
        <f t="shared" si="41"/>
        <v>6.6</v>
      </c>
      <c r="F569">
        <v>13</v>
      </c>
      <c r="G569" s="1">
        <f t="shared" si="42"/>
        <v>22</v>
      </c>
      <c r="H569" s="1">
        <f t="shared" si="43"/>
        <v>41.8</v>
      </c>
      <c r="I569" t="str">
        <f t="shared" si="44"/>
        <v>unfavorable</v>
      </c>
    </row>
    <row r="570" spans="1:9" x14ac:dyDescent="0.25">
      <c r="A570" t="s">
        <v>3</v>
      </c>
      <c r="B570">
        <v>1</v>
      </c>
      <c r="C570" s="1">
        <f t="shared" si="40"/>
        <v>33</v>
      </c>
      <c r="D570">
        <v>4</v>
      </c>
      <c r="E570" s="1">
        <f t="shared" si="41"/>
        <v>13.2</v>
      </c>
      <c r="F570">
        <v>10</v>
      </c>
      <c r="G570" s="1">
        <f t="shared" si="42"/>
        <v>33</v>
      </c>
      <c r="H570" s="1">
        <f t="shared" si="43"/>
        <v>79.2</v>
      </c>
      <c r="I570" t="str">
        <f t="shared" si="44"/>
        <v>unfavorable</v>
      </c>
    </row>
    <row r="571" spans="1:9" x14ac:dyDescent="0.25">
      <c r="A571" t="s">
        <v>3</v>
      </c>
      <c r="B571">
        <v>1</v>
      </c>
      <c r="C571" s="1">
        <f t="shared" si="40"/>
        <v>33</v>
      </c>
      <c r="D571">
        <v>3</v>
      </c>
      <c r="E571" s="1">
        <f t="shared" si="41"/>
        <v>19.8</v>
      </c>
      <c r="F571">
        <v>5</v>
      </c>
      <c r="G571" s="1">
        <f t="shared" si="42"/>
        <v>33</v>
      </c>
      <c r="H571" s="1">
        <f t="shared" si="43"/>
        <v>85.8</v>
      </c>
      <c r="I571" t="str">
        <f t="shared" si="44"/>
        <v>favorable</v>
      </c>
    </row>
    <row r="572" spans="1:9" x14ac:dyDescent="0.25">
      <c r="A572" t="s">
        <v>3</v>
      </c>
      <c r="B572">
        <v>1</v>
      </c>
      <c r="C572" s="1">
        <f t="shared" si="40"/>
        <v>33</v>
      </c>
      <c r="D572">
        <v>1</v>
      </c>
      <c r="E572" s="1">
        <f t="shared" si="41"/>
        <v>33</v>
      </c>
      <c r="F572">
        <v>0</v>
      </c>
      <c r="G572" s="1">
        <f t="shared" si="42"/>
        <v>33</v>
      </c>
      <c r="H572" s="1">
        <f t="shared" si="43"/>
        <v>99</v>
      </c>
      <c r="I572" t="str">
        <f t="shared" si="44"/>
        <v>favorable</v>
      </c>
    </row>
    <row r="573" spans="1:9" x14ac:dyDescent="0.25">
      <c r="A573" t="s">
        <v>3</v>
      </c>
      <c r="B573">
        <v>4</v>
      </c>
      <c r="C573" s="1">
        <f t="shared" si="40"/>
        <v>13.2</v>
      </c>
      <c r="D573">
        <v>5</v>
      </c>
      <c r="E573" s="1">
        <f t="shared" si="41"/>
        <v>6.6</v>
      </c>
      <c r="F573">
        <v>0</v>
      </c>
      <c r="G573" s="1">
        <f t="shared" si="42"/>
        <v>33</v>
      </c>
      <c r="H573" s="1">
        <f t="shared" si="43"/>
        <v>52.8</v>
      </c>
      <c r="I573" t="str">
        <f t="shared" si="44"/>
        <v>unfavorable</v>
      </c>
    </row>
    <row r="574" spans="1:9" x14ac:dyDescent="0.25">
      <c r="A574" t="s">
        <v>3</v>
      </c>
      <c r="B574">
        <v>2</v>
      </c>
      <c r="C574" s="1">
        <f t="shared" si="40"/>
        <v>26.4</v>
      </c>
      <c r="D574">
        <v>4</v>
      </c>
      <c r="E574" s="1">
        <f t="shared" si="41"/>
        <v>13.2</v>
      </c>
      <c r="F574">
        <v>4</v>
      </c>
      <c r="G574" s="1">
        <f t="shared" si="42"/>
        <v>33</v>
      </c>
      <c r="H574" s="1">
        <f t="shared" si="43"/>
        <v>72.599999999999994</v>
      </c>
      <c r="I574" t="str">
        <f t="shared" si="44"/>
        <v>unfavorable</v>
      </c>
    </row>
    <row r="575" spans="1:9" x14ac:dyDescent="0.25">
      <c r="A575" t="s">
        <v>3</v>
      </c>
      <c r="B575">
        <v>1</v>
      </c>
      <c r="C575" s="1">
        <f t="shared" si="40"/>
        <v>33</v>
      </c>
      <c r="D575">
        <v>2</v>
      </c>
      <c r="E575" s="1">
        <f t="shared" si="41"/>
        <v>26.4</v>
      </c>
      <c r="F575">
        <v>0</v>
      </c>
      <c r="G575" s="1">
        <f t="shared" si="42"/>
        <v>33</v>
      </c>
      <c r="H575" s="1">
        <f t="shared" si="43"/>
        <v>92.4</v>
      </c>
      <c r="I575" t="str">
        <f t="shared" si="44"/>
        <v>favorable</v>
      </c>
    </row>
    <row r="576" spans="1:9" x14ac:dyDescent="0.25">
      <c r="A576" t="s">
        <v>3</v>
      </c>
      <c r="B576">
        <v>1</v>
      </c>
      <c r="C576" s="1">
        <f t="shared" si="40"/>
        <v>33</v>
      </c>
      <c r="D576">
        <v>2</v>
      </c>
      <c r="E576" s="1">
        <f t="shared" si="41"/>
        <v>26.4</v>
      </c>
      <c r="F576">
        <v>7</v>
      </c>
      <c r="G576" s="1">
        <f t="shared" si="42"/>
        <v>33</v>
      </c>
      <c r="H576" s="1">
        <f t="shared" si="43"/>
        <v>92.4</v>
      </c>
      <c r="I576" t="str">
        <f t="shared" si="44"/>
        <v>favorable</v>
      </c>
    </row>
    <row r="577" spans="1:9" x14ac:dyDescent="0.25">
      <c r="A577" t="s">
        <v>3</v>
      </c>
      <c r="B577">
        <v>1</v>
      </c>
      <c r="C577" s="1">
        <f t="shared" si="40"/>
        <v>33</v>
      </c>
      <c r="D577">
        <v>2</v>
      </c>
      <c r="E577" s="1">
        <f t="shared" si="41"/>
        <v>26.4</v>
      </c>
      <c r="F577">
        <v>4</v>
      </c>
      <c r="G577" s="1">
        <f t="shared" si="42"/>
        <v>33</v>
      </c>
      <c r="H577" s="1">
        <f t="shared" si="43"/>
        <v>92.4</v>
      </c>
      <c r="I577" t="str">
        <f t="shared" si="44"/>
        <v>favorable</v>
      </c>
    </row>
    <row r="578" spans="1:9" x14ac:dyDescent="0.25">
      <c r="A578" t="s">
        <v>3</v>
      </c>
      <c r="B578">
        <v>2</v>
      </c>
      <c r="C578" s="1">
        <f t="shared" ref="C578:C641" si="45">IF(B578=1,33,IF(B578=2,26.4,IF(B578=3,19.8,IF(B578=4,13.2,IF(B578=5,6.6,0)))))</f>
        <v>26.4</v>
      </c>
      <c r="D578">
        <v>4</v>
      </c>
      <c r="E578" s="1">
        <f t="shared" ref="E578:E641" si="46">IF(D578=1,33,IF(D578=2,26.4,IF(D578=3,19.8,IF(D578=4,13.2,IF(D578=5,6.6,0)))))</f>
        <v>13.2</v>
      </c>
      <c r="F578">
        <v>8</v>
      </c>
      <c r="G578" s="1">
        <f t="shared" ref="G578:G641" si="47">IF(F578&lt;=10,33,IF(AND(F578&gt;10,F578&lt;=21),22,IF(AND(F578&gt;21,F578&lt;=32),11)))</f>
        <v>33</v>
      </c>
      <c r="H578" s="1">
        <f t="shared" ref="H578:H641" si="48">SUM(C578,E578,G578)</f>
        <v>72.599999999999994</v>
      </c>
      <c r="I578" t="str">
        <f t="shared" ref="I578:I641" si="49">IF(H578&gt;=85, "favorable", "unfavorable")</f>
        <v>unfavorable</v>
      </c>
    </row>
    <row r="579" spans="1:9" x14ac:dyDescent="0.25">
      <c r="A579" t="s">
        <v>3</v>
      </c>
      <c r="B579">
        <v>1</v>
      </c>
      <c r="C579" s="1">
        <f t="shared" si="45"/>
        <v>33</v>
      </c>
      <c r="D579">
        <v>1</v>
      </c>
      <c r="E579" s="1">
        <f t="shared" si="46"/>
        <v>33</v>
      </c>
      <c r="F579">
        <v>0</v>
      </c>
      <c r="G579" s="1">
        <f t="shared" si="47"/>
        <v>33</v>
      </c>
      <c r="H579" s="1">
        <f t="shared" si="48"/>
        <v>99</v>
      </c>
      <c r="I579" t="str">
        <f t="shared" si="49"/>
        <v>favorable</v>
      </c>
    </row>
    <row r="580" spans="1:9" x14ac:dyDescent="0.25">
      <c r="A580" t="s">
        <v>3</v>
      </c>
      <c r="B580">
        <v>5</v>
      </c>
      <c r="C580" s="1">
        <f t="shared" si="45"/>
        <v>6.6</v>
      </c>
      <c r="D580">
        <v>5</v>
      </c>
      <c r="E580" s="1">
        <f t="shared" si="46"/>
        <v>6.6</v>
      </c>
      <c r="F580">
        <v>8</v>
      </c>
      <c r="G580" s="1">
        <f t="shared" si="47"/>
        <v>33</v>
      </c>
      <c r="H580" s="1">
        <f t="shared" si="48"/>
        <v>46.2</v>
      </c>
      <c r="I580" t="str">
        <f t="shared" si="49"/>
        <v>unfavorable</v>
      </c>
    </row>
    <row r="581" spans="1:9" x14ac:dyDescent="0.25">
      <c r="A581" t="s">
        <v>3</v>
      </c>
      <c r="B581">
        <v>1</v>
      </c>
      <c r="C581" s="1">
        <f t="shared" si="45"/>
        <v>33</v>
      </c>
      <c r="D581">
        <v>1</v>
      </c>
      <c r="E581" s="1">
        <f t="shared" si="46"/>
        <v>33</v>
      </c>
      <c r="F581">
        <v>0</v>
      </c>
      <c r="G581" s="1">
        <f t="shared" si="47"/>
        <v>33</v>
      </c>
      <c r="H581" s="1">
        <f t="shared" si="48"/>
        <v>99</v>
      </c>
      <c r="I581" t="str">
        <f t="shared" si="49"/>
        <v>favorable</v>
      </c>
    </row>
    <row r="582" spans="1:9" x14ac:dyDescent="0.25">
      <c r="A582" t="s">
        <v>3</v>
      </c>
      <c r="B582">
        <v>5</v>
      </c>
      <c r="C582" s="1">
        <f t="shared" si="45"/>
        <v>6.6</v>
      </c>
      <c r="D582">
        <v>5</v>
      </c>
      <c r="E582" s="1">
        <f t="shared" si="46"/>
        <v>6.6</v>
      </c>
      <c r="F582">
        <v>4</v>
      </c>
      <c r="G582" s="1">
        <f t="shared" si="47"/>
        <v>33</v>
      </c>
      <c r="H582" s="1">
        <f t="shared" si="48"/>
        <v>46.2</v>
      </c>
      <c r="I582" t="str">
        <f t="shared" si="49"/>
        <v>unfavorable</v>
      </c>
    </row>
    <row r="583" spans="1:9" x14ac:dyDescent="0.25">
      <c r="A583" t="s">
        <v>3</v>
      </c>
      <c r="B583">
        <v>3</v>
      </c>
      <c r="C583" s="1">
        <f t="shared" si="45"/>
        <v>19.8</v>
      </c>
      <c r="D583">
        <v>4</v>
      </c>
      <c r="E583" s="1">
        <f t="shared" si="46"/>
        <v>13.2</v>
      </c>
      <c r="F583">
        <v>6</v>
      </c>
      <c r="G583" s="1">
        <f t="shared" si="47"/>
        <v>33</v>
      </c>
      <c r="H583" s="1">
        <f t="shared" si="48"/>
        <v>66</v>
      </c>
      <c r="I583" t="str">
        <f t="shared" si="49"/>
        <v>unfavorable</v>
      </c>
    </row>
    <row r="584" spans="1:9" x14ac:dyDescent="0.25">
      <c r="A584" t="s">
        <v>3</v>
      </c>
      <c r="B584">
        <v>1</v>
      </c>
      <c r="C584" s="1">
        <f t="shared" si="45"/>
        <v>33</v>
      </c>
      <c r="D584">
        <v>3</v>
      </c>
      <c r="E584" s="1">
        <f t="shared" si="46"/>
        <v>19.8</v>
      </c>
      <c r="F584">
        <v>0</v>
      </c>
      <c r="G584" s="1">
        <f t="shared" si="47"/>
        <v>33</v>
      </c>
      <c r="H584" s="1">
        <f t="shared" si="48"/>
        <v>85.8</v>
      </c>
      <c r="I584" t="str">
        <f t="shared" si="49"/>
        <v>favorable</v>
      </c>
    </row>
    <row r="585" spans="1:9" x14ac:dyDescent="0.25">
      <c r="A585" t="s">
        <v>3</v>
      </c>
      <c r="B585">
        <v>1</v>
      </c>
      <c r="C585" s="1">
        <f t="shared" si="45"/>
        <v>33</v>
      </c>
      <c r="D585">
        <v>2</v>
      </c>
      <c r="E585" s="1">
        <f t="shared" si="46"/>
        <v>26.4</v>
      </c>
      <c r="F585">
        <v>1</v>
      </c>
      <c r="G585" s="1">
        <f t="shared" si="47"/>
        <v>33</v>
      </c>
      <c r="H585" s="1">
        <f t="shared" si="48"/>
        <v>92.4</v>
      </c>
      <c r="I585" t="str">
        <f t="shared" si="49"/>
        <v>favorable</v>
      </c>
    </row>
    <row r="586" spans="1:9" x14ac:dyDescent="0.25">
      <c r="A586" t="s">
        <v>3</v>
      </c>
      <c r="B586">
        <v>1</v>
      </c>
      <c r="C586" s="1">
        <f t="shared" si="45"/>
        <v>33</v>
      </c>
      <c r="D586">
        <v>1</v>
      </c>
      <c r="E586" s="1">
        <f t="shared" si="46"/>
        <v>33</v>
      </c>
      <c r="F586">
        <v>0</v>
      </c>
      <c r="G586" s="1">
        <f t="shared" si="47"/>
        <v>33</v>
      </c>
      <c r="H586" s="1">
        <f t="shared" si="48"/>
        <v>99</v>
      </c>
      <c r="I586" t="str">
        <f t="shared" si="49"/>
        <v>favorable</v>
      </c>
    </row>
    <row r="587" spans="1:9" x14ac:dyDescent="0.25">
      <c r="A587" t="s">
        <v>3</v>
      </c>
      <c r="B587">
        <v>2</v>
      </c>
      <c r="C587" s="1">
        <f t="shared" si="45"/>
        <v>26.4</v>
      </c>
      <c r="D587">
        <v>3</v>
      </c>
      <c r="E587" s="1">
        <f t="shared" si="46"/>
        <v>19.8</v>
      </c>
      <c r="F587">
        <v>4</v>
      </c>
      <c r="G587" s="1">
        <f t="shared" si="47"/>
        <v>33</v>
      </c>
      <c r="H587" s="1">
        <f t="shared" si="48"/>
        <v>79.2</v>
      </c>
      <c r="I587" t="str">
        <f t="shared" si="49"/>
        <v>unfavorable</v>
      </c>
    </row>
    <row r="588" spans="1:9" x14ac:dyDescent="0.25">
      <c r="A588" t="s">
        <v>3</v>
      </c>
      <c r="B588">
        <v>3</v>
      </c>
      <c r="C588" s="1">
        <f t="shared" si="45"/>
        <v>19.8</v>
      </c>
      <c r="D588">
        <v>5</v>
      </c>
      <c r="E588" s="1">
        <f t="shared" si="46"/>
        <v>6.6</v>
      </c>
      <c r="F588">
        <v>2</v>
      </c>
      <c r="G588" s="1">
        <f t="shared" si="47"/>
        <v>33</v>
      </c>
      <c r="H588" s="1">
        <f t="shared" si="48"/>
        <v>59.4</v>
      </c>
      <c r="I588" t="str">
        <f t="shared" si="49"/>
        <v>unfavorable</v>
      </c>
    </row>
    <row r="589" spans="1:9" x14ac:dyDescent="0.25">
      <c r="A589" t="s">
        <v>3</v>
      </c>
      <c r="B589">
        <v>2</v>
      </c>
      <c r="C589" s="1">
        <f t="shared" si="45"/>
        <v>26.4</v>
      </c>
      <c r="D589">
        <v>4</v>
      </c>
      <c r="E589" s="1">
        <f t="shared" si="46"/>
        <v>13.2</v>
      </c>
      <c r="F589">
        <v>11</v>
      </c>
      <c r="G589" s="1">
        <f t="shared" si="47"/>
        <v>22</v>
      </c>
      <c r="H589" s="1">
        <f t="shared" si="48"/>
        <v>61.599999999999994</v>
      </c>
      <c r="I589" t="str">
        <f t="shared" si="49"/>
        <v>unfavorable</v>
      </c>
    </row>
    <row r="590" spans="1:9" x14ac:dyDescent="0.25">
      <c r="A590" t="s">
        <v>3</v>
      </c>
      <c r="B590">
        <v>3</v>
      </c>
      <c r="C590" s="1">
        <f t="shared" si="45"/>
        <v>19.8</v>
      </c>
      <c r="D590">
        <v>4</v>
      </c>
      <c r="E590" s="1">
        <f t="shared" si="46"/>
        <v>13.2</v>
      </c>
      <c r="F590">
        <v>0</v>
      </c>
      <c r="G590" s="1">
        <f t="shared" si="47"/>
        <v>33</v>
      </c>
      <c r="H590" s="1">
        <f t="shared" si="48"/>
        <v>66</v>
      </c>
      <c r="I590" t="str">
        <f t="shared" si="49"/>
        <v>unfavorable</v>
      </c>
    </row>
    <row r="591" spans="1:9" x14ac:dyDescent="0.25">
      <c r="A591" t="s">
        <v>3</v>
      </c>
      <c r="B591">
        <v>3</v>
      </c>
      <c r="C591" s="1">
        <f t="shared" si="45"/>
        <v>19.8</v>
      </c>
      <c r="D591">
        <v>4</v>
      </c>
      <c r="E591" s="1">
        <f t="shared" si="46"/>
        <v>13.2</v>
      </c>
      <c r="F591">
        <v>0</v>
      </c>
      <c r="G591" s="1">
        <f t="shared" si="47"/>
        <v>33</v>
      </c>
      <c r="H591" s="1">
        <f t="shared" si="48"/>
        <v>66</v>
      </c>
      <c r="I591" t="str">
        <f t="shared" si="49"/>
        <v>unfavorable</v>
      </c>
    </row>
    <row r="592" spans="1:9" x14ac:dyDescent="0.25">
      <c r="A592" t="s">
        <v>3</v>
      </c>
      <c r="B592">
        <v>5</v>
      </c>
      <c r="C592" s="1">
        <f t="shared" si="45"/>
        <v>6.6</v>
      </c>
      <c r="D592">
        <v>5</v>
      </c>
      <c r="E592" s="1">
        <f t="shared" si="46"/>
        <v>6.6</v>
      </c>
      <c r="F592">
        <v>12</v>
      </c>
      <c r="G592" s="1">
        <f t="shared" si="47"/>
        <v>22</v>
      </c>
      <c r="H592" s="1">
        <f t="shared" si="48"/>
        <v>35.200000000000003</v>
      </c>
      <c r="I592" t="str">
        <f t="shared" si="49"/>
        <v>unfavorable</v>
      </c>
    </row>
    <row r="593" spans="1:9" x14ac:dyDescent="0.25">
      <c r="A593" t="s">
        <v>3</v>
      </c>
      <c r="B593">
        <v>1</v>
      </c>
      <c r="C593" s="1">
        <f t="shared" si="45"/>
        <v>33</v>
      </c>
      <c r="D593">
        <v>5</v>
      </c>
      <c r="E593" s="1">
        <f t="shared" si="46"/>
        <v>6.6</v>
      </c>
      <c r="F593">
        <v>8</v>
      </c>
      <c r="G593" s="1">
        <f t="shared" si="47"/>
        <v>33</v>
      </c>
      <c r="H593" s="1">
        <f t="shared" si="48"/>
        <v>72.599999999999994</v>
      </c>
      <c r="I593" t="str">
        <f t="shared" si="49"/>
        <v>unfavorable</v>
      </c>
    </row>
    <row r="594" spans="1:9" x14ac:dyDescent="0.25">
      <c r="A594" t="s">
        <v>3</v>
      </c>
      <c r="B594">
        <v>3</v>
      </c>
      <c r="C594" s="1">
        <f t="shared" si="45"/>
        <v>19.8</v>
      </c>
      <c r="D594">
        <v>5</v>
      </c>
      <c r="E594" s="1">
        <f t="shared" si="46"/>
        <v>6.6</v>
      </c>
      <c r="F594">
        <v>2</v>
      </c>
      <c r="G594" s="1">
        <f t="shared" si="47"/>
        <v>33</v>
      </c>
      <c r="H594" s="1">
        <f t="shared" si="48"/>
        <v>59.4</v>
      </c>
      <c r="I594" t="str">
        <f t="shared" si="49"/>
        <v>unfavorable</v>
      </c>
    </row>
    <row r="595" spans="1:9" x14ac:dyDescent="0.25">
      <c r="A595" t="s">
        <v>3</v>
      </c>
      <c r="B595">
        <v>1</v>
      </c>
      <c r="C595" s="1">
        <f t="shared" si="45"/>
        <v>33</v>
      </c>
      <c r="D595">
        <v>2</v>
      </c>
      <c r="E595" s="1">
        <f t="shared" si="46"/>
        <v>26.4</v>
      </c>
      <c r="F595">
        <v>0</v>
      </c>
      <c r="G595" s="1">
        <f t="shared" si="47"/>
        <v>33</v>
      </c>
      <c r="H595" s="1">
        <f t="shared" si="48"/>
        <v>92.4</v>
      </c>
      <c r="I595" t="str">
        <f t="shared" si="49"/>
        <v>favorable</v>
      </c>
    </row>
    <row r="596" spans="1:9" x14ac:dyDescent="0.25">
      <c r="A596" t="s">
        <v>3</v>
      </c>
      <c r="B596">
        <v>1</v>
      </c>
      <c r="C596" s="1">
        <f t="shared" si="45"/>
        <v>33</v>
      </c>
      <c r="D596">
        <v>1</v>
      </c>
      <c r="E596" s="1">
        <f t="shared" si="46"/>
        <v>33</v>
      </c>
      <c r="F596">
        <v>0</v>
      </c>
      <c r="G596" s="1">
        <f t="shared" si="47"/>
        <v>33</v>
      </c>
      <c r="H596" s="1">
        <f t="shared" si="48"/>
        <v>99</v>
      </c>
      <c r="I596" t="str">
        <f t="shared" si="49"/>
        <v>favorable</v>
      </c>
    </row>
    <row r="597" spans="1:9" x14ac:dyDescent="0.25">
      <c r="A597" t="s">
        <v>3</v>
      </c>
      <c r="B597">
        <v>5</v>
      </c>
      <c r="C597" s="1">
        <f t="shared" si="45"/>
        <v>6.6</v>
      </c>
      <c r="D597">
        <v>5</v>
      </c>
      <c r="E597" s="1">
        <f t="shared" si="46"/>
        <v>6.6</v>
      </c>
      <c r="F597">
        <v>2</v>
      </c>
      <c r="G597" s="1">
        <f t="shared" si="47"/>
        <v>33</v>
      </c>
      <c r="H597" s="1">
        <f t="shared" si="48"/>
        <v>46.2</v>
      </c>
      <c r="I597" t="str">
        <f t="shared" si="49"/>
        <v>unfavorable</v>
      </c>
    </row>
    <row r="598" spans="1:9" x14ac:dyDescent="0.25">
      <c r="A598" t="s">
        <v>3</v>
      </c>
      <c r="B598">
        <v>1</v>
      </c>
      <c r="C598" s="1">
        <f t="shared" si="45"/>
        <v>33</v>
      </c>
      <c r="D598">
        <v>2</v>
      </c>
      <c r="E598" s="1">
        <f t="shared" si="46"/>
        <v>26.4</v>
      </c>
      <c r="F598">
        <v>0</v>
      </c>
      <c r="G598" s="1">
        <f t="shared" si="47"/>
        <v>33</v>
      </c>
      <c r="H598" s="1">
        <f t="shared" si="48"/>
        <v>92.4</v>
      </c>
      <c r="I598" t="str">
        <f t="shared" si="49"/>
        <v>favorable</v>
      </c>
    </row>
    <row r="599" spans="1:9" x14ac:dyDescent="0.25">
      <c r="A599" t="s">
        <v>3</v>
      </c>
      <c r="B599">
        <v>2</v>
      </c>
      <c r="C599" s="1">
        <f t="shared" si="45"/>
        <v>26.4</v>
      </c>
      <c r="D599">
        <v>2</v>
      </c>
      <c r="E599" s="1">
        <f t="shared" si="46"/>
        <v>26.4</v>
      </c>
      <c r="F599">
        <v>0</v>
      </c>
      <c r="G599" s="1">
        <f t="shared" si="47"/>
        <v>33</v>
      </c>
      <c r="H599" s="1">
        <f t="shared" si="48"/>
        <v>85.8</v>
      </c>
      <c r="I599" t="str">
        <f t="shared" si="49"/>
        <v>favorable</v>
      </c>
    </row>
    <row r="600" spans="1:9" x14ac:dyDescent="0.25">
      <c r="A600" t="s">
        <v>3</v>
      </c>
      <c r="B600">
        <v>5</v>
      </c>
      <c r="C600" s="1">
        <f t="shared" si="45"/>
        <v>6.6</v>
      </c>
      <c r="D600">
        <v>5</v>
      </c>
      <c r="E600" s="1">
        <f t="shared" si="46"/>
        <v>6.6</v>
      </c>
      <c r="F600">
        <v>8</v>
      </c>
      <c r="G600" s="1">
        <f t="shared" si="47"/>
        <v>33</v>
      </c>
      <c r="H600" s="1">
        <f t="shared" si="48"/>
        <v>46.2</v>
      </c>
      <c r="I600" t="str">
        <f t="shared" si="49"/>
        <v>unfavorable</v>
      </c>
    </row>
    <row r="601" spans="1:9" x14ac:dyDescent="0.25">
      <c r="A601" t="s">
        <v>3</v>
      </c>
      <c r="B601">
        <v>3</v>
      </c>
      <c r="C601" s="1">
        <f t="shared" si="45"/>
        <v>19.8</v>
      </c>
      <c r="D601">
        <v>3</v>
      </c>
      <c r="E601" s="1">
        <f t="shared" si="46"/>
        <v>19.8</v>
      </c>
      <c r="F601">
        <v>0</v>
      </c>
      <c r="G601" s="1">
        <f t="shared" si="47"/>
        <v>33</v>
      </c>
      <c r="H601" s="1">
        <f t="shared" si="48"/>
        <v>72.599999999999994</v>
      </c>
      <c r="I601" t="str">
        <f t="shared" si="49"/>
        <v>unfavorable</v>
      </c>
    </row>
    <row r="602" spans="1:9" x14ac:dyDescent="0.25">
      <c r="A602" t="s">
        <v>3</v>
      </c>
      <c r="B602">
        <v>1</v>
      </c>
      <c r="C602" s="1">
        <f t="shared" si="45"/>
        <v>33</v>
      </c>
      <c r="D602">
        <v>4</v>
      </c>
      <c r="E602" s="1">
        <f t="shared" si="46"/>
        <v>13.2</v>
      </c>
      <c r="F602">
        <v>2</v>
      </c>
      <c r="G602" s="1">
        <f t="shared" si="47"/>
        <v>33</v>
      </c>
      <c r="H602" s="1">
        <f t="shared" si="48"/>
        <v>79.2</v>
      </c>
      <c r="I602" t="str">
        <f t="shared" si="49"/>
        <v>unfavorable</v>
      </c>
    </row>
    <row r="603" spans="1:9" x14ac:dyDescent="0.25">
      <c r="A603" t="s">
        <v>3</v>
      </c>
      <c r="B603">
        <v>2</v>
      </c>
      <c r="C603" s="1">
        <f t="shared" si="45"/>
        <v>26.4</v>
      </c>
      <c r="D603">
        <v>5</v>
      </c>
      <c r="E603" s="1">
        <f t="shared" si="46"/>
        <v>6.6</v>
      </c>
      <c r="F603">
        <v>0</v>
      </c>
      <c r="G603" s="1">
        <f t="shared" si="47"/>
        <v>33</v>
      </c>
      <c r="H603" s="1">
        <f t="shared" si="48"/>
        <v>66</v>
      </c>
      <c r="I603" t="str">
        <f t="shared" si="49"/>
        <v>unfavorable</v>
      </c>
    </row>
    <row r="604" spans="1:9" x14ac:dyDescent="0.25">
      <c r="A604" t="s">
        <v>3</v>
      </c>
      <c r="B604">
        <v>1</v>
      </c>
      <c r="C604" s="1">
        <f t="shared" si="45"/>
        <v>33</v>
      </c>
      <c r="D604">
        <v>3</v>
      </c>
      <c r="E604" s="1">
        <f t="shared" si="46"/>
        <v>19.8</v>
      </c>
      <c r="F604">
        <v>11</v>
      </c>
      <c r="G604" s="1">
        <f t="shared" si="47"/>
        <v>22</v>
      </c>
      <c r="H604" s="1">
        <f t="shared" si="48"/>
        <v>74.8</v>
      </c>
      <c r="I604" t="str">
        <f t="shared" si="49"/>
        <v>unfavorable</v>
      </c>
    </row>
    <row r="605" spans="1:9" x14ac:dyDescent="0.25">
      <c r="A605" t="s">
        <v>3</v>
      </c>
      <c r="B605">
        <v>2</v>
      </c>
      <c r="C605" s="1">
        <f t="shared" si="45"/>
        <v>26.4</v>
      </c>
      <c r="D605">
        <v>3</v>
      </c>
      <c r="E605" s="1">
        <f t="shared" si="46"/>
        <v>19.8</v>
      </c>
      <c r="F605">
        <v>8</v>
      </c>
      <c r="G605" s="1">
        <f t="shared" si="47"/>
        <v>33</v>
      </c>
      <c r="H605" s="1">
        <f t="shared" si="48"/>
        <v>79.2</v>
      </c>
      <c r="I605" t="str">
        <f t="shared" si="49"/>
        <v>unfavorable</v>
      </c>
    </row>
    <row r="606" spans="1:9" x14ac:dyDescent="0.25">
      <c r="A606" t="s">
        <v>3</v>
      </c>
      <c r="B606">
        <v>1</v>
      </c>
      <c r="C606" s="1">
        <f t="shared" si="45"/>
        <v>33</v>
      </c>
      <c r="D606">
        <v>2</v>
      </c>
      <c r="E606" s="1">
        <f t="shared" si="46"/>
        <v>26.4</v>
      </c>
      <c r="F606">
        <v>11</v>
      </c>
      <c r="G606" s="1">
        <f t="shared" si="47"/>
        <v>22</v>
      </c>
      <c r="H606" s="1">
        <f t="shared" si="48"/>
        <v>81.400000000000006</v>
      </c>
      <c r="I606" t="str">
        <f t="shared" si="49"/>
        <v>unfavorable</v>
      </c>
    </row>
    <row r="607" spans="1:9" x14ac:dyDescent="0.25">
      <c r="A607" t="s">
        <v>3</v>
      </c>
      <c r="B607">
        <v>1</v>
      </c>
      <c r="C607" s="1">
        <f t="shared" si="45"/>
        <v>33</v>
      </c>
      <c r="D607">
        <v>3</v>
      </c>
      <c r="E607" s="1">
        <f t="shared" si="46"/>
        <v>19.8</v>
      </c>
      <c r="F607">
        <v>2</v>
      </c>
      <c r="G607" s="1">
        <f t="shared" si="47"/>
        <v>33</v>
      </c>
      <c r="H607" s="1">
        <f t="shared" si="48"/>
        <v>85.8</v>
      </c>
      <c r="I607" t="str">
        <f t="shared" si="49"/>
        <v>favorable</v>
      </c>
    </row>
    <row r="608" spans="1:9" x14ac:dyDescent="0.25">
      <c r="A608" t="s">
        <v>3</v>
      </c>
      <c r="B608">
        <v>3</v>
      </c>
      <c r="C608" s="1">
        <f t="shared" si="45"/>
        <v>19.8</v>
      </c>
      <c r="D608">
        <v>3</v>
      </c>
      <c r="E608" s="1">
        <f t="shared" si="46"/>
        <v>19.8</v>
      </c>
      <c r="F608">
        <v>2</v>
      </c>
      <c r="G608" s="1">
        <f t="shared" si="47"/>
        <v>33</v>
      </c>
      <c r="H608" s="1">
        <f t="shared" si="48"/>
        <v>72.599999999999994</v>
      </c>
      <c r="I608" t="str">
        <f t="shared" si="49"/>
        <v>unfavorable</v>
      </c>
    </row>
    <row r="609" spans="1:9" x14ac:dyDescent="0.25">
      <c r="A609" t="s">
        <v>3</v>
      </c>
      <c r="B609">
        <v>3</v>
      </c>
      <c r="C609" s="1">
        <f t="shared" si="45"/>
        <v>19.8</v>
      </c>
      <c r="D609">
        <v>4</v>
      </c>
      <c r="E609" s="1">
        <f t="shared" si="46"/>
        <v>13.2</v>
      </c>
      <c r="F609">
        <v>8</v>
      </c>
      <c r="G609" s="1">
        <f t="shared" si="47"/>
        <v>33</v>
      </c>
      <c r="H609" s="1">
        <f t="shared" si="48"/>
        <v>66</v>
      </c>
      <c r="I609" t="str">
        <f t="shared" si="49"/>
        <v>unfavorable</v>
      </c>
    </row>
    <row r="610" spans="1:9" x14ac:dyDescent="0.25">
      <c r="A610" t="s">
        <v>3</v>
      </c>
      <c r="B610">
        <v>2</v>
      </c>
      <c r="C610" s="1">
        <f t="shared" si="45"/>
        <v>26.4</v>
      </c>
      <c r="D610">
        <v>1</v>
      </c>
      <c r="E610" s="1">
        <f t="shared" si="46"/>
        <v>33</v>
      </c>
      <c r="F610">
        <v>0</v>
      </c>
      <c r="G610" s="1">
        <f t="shared" si="47"/>
        <v>33</v>
      </c>
      <c r="H610" s="1">
        <f t="shared" si="48"/>
        <v>92.4</v>
      </c>
      <c r="I610" t="str">
        <f t="shared" si="49"/>
        <v>favorable</v>
      </c>
    </row>
    <row r="611" spans="1:9" x14ac:dyDescent="0.25">
      <c r="A611" t="s">
        <v>3</v>
      </c>
      <c r="B611">
        <v>2</v>
      </c>
      <c r="C611" s="1">
        <f t="shared" si="45"/>
        <v>26.4</v>
      </c>
      <c r="D611">
        <v>2</v>
      </c>
      <c r="E611" s="1">
        <f t="shared" si="46"/>
        <v>26.4</v>
      </c>
      <c r="F611">
        <v>0</v>
      </c>
      <c r="G611" s="1">
        <f t="shared" si="47"/>
        <v>33</v>
      </c>
      <c r="H611" s="1">
        <f t="shared" si="48"/>
        <v>85.8</v>
      </c>
      <c r="I611" t="str">
        <f t="shared" si="49"/>
        <v>favorable</v>
      </c>
    </row>
    <row r="612" spans="1:9" x14ac:dyDescent="0.25">
      <c r="A612" t="s">
        <v>3</v>
      </c>
      <c r="B612">
        <v>2</v>
      </c>
      <c r="C612" s="1">
        <f t="shared" si="45"/>
        <v>26.4</v>
      </c>
      <c r="D612">
        <v>2</v>
      </c>
      <c r="E612" s="1">
        <f t="shared" si="46"/>
        <v>26.4</v>
      </c>
      <c r="F612">
        <v>0</v>
      </c>
      <c r="G612" s="1">
        <f t="shared" si="47"/>
        <v>33</v>
      </c>
      <c r="H612" s="1">
        <f t="shared" si="48"/>
        <v>85.8</v>
      </c>
      <c r="I612" t="str">
        <f t="shared" si="49"/>
        <v>favorable</v>
      </c>
    </row>
    <row r="613" spans="1:9" x14ac:dyDescent="0.25">
      <c r="A613" t="s">
        <v>3</v>
      </c>
      <c r="B613">
        <v>3</v>
      </c>
      <c r="C613" s="1">
        <f t="shared" si="45"/>
        <v>19.8</v>
      </c>
      <c r="D613">
        <v>4</v>
      </c>
      <c r="E613" s="1">
        <f t="shared" si="46"/>
        <v>13.2</v>
      </c>
      <c r="F613">
        <v>2</v>
      </c>
      <c r="G613" s="1">
        <f t="shared" si="47"/>
        <v>33</v>
      </c>
      <c r="H613" s="1">
        <f t="shared" si="48"/>
        <v>66</v>
      </c>
      <c r="I613" t="str">
        <f t="shared" si="49"/>
        <v>unfavorable</v>
      </c>
    </row>
    <row r="614" spans="1:9" x14ac:dyDescent="0.25">
      <c r="A614" t="s">
        <v>3</v>
      </c>
      <c r="B614">
        <v>1</v>
      </c>
      <c r="C614" s="1">
        <f t="shared" si="45"/>
        <v>33</v>
      </c>
      <c r="D614">
        <v>1</v>
      </c>
      <c r="E614" s="1">
        <f t="shared" si="46"/>
        <v>33</v>
      </c>
      <c r="F614">
        <v>4</v>
      </c>
      <c r="G614" s="1">
        <f t="shared" si="47"/>
        <v>33</v>
      </c>
      <c r="H614" s="1">
        <f t="shared" si="48"/>
        <v>99</v>
      </c>
      <c r="I614" t="str">
        <f t="shared" si="49"/>
        <v>favorable</v>
      </c>
    </row>
    <row r="615" spans="1:9" x14ac:dyDescent="0.25">
      <c r="A615" t="s">
        <v>3</v>
      </c>
      <c r="B615">
        <v>2</v>
      </c>
      <c r="C615" s="1">
        <f t="shared" si="45"/>
        <v>26.4</v>
      </c>
      <c r="D615">
        <v>4</v>
      </c>
      <c r="E615" s="1">
        <f t="shared" si="46"/>
        <v>13.2</v>
      </c>
      <c r="F615">
        <v>4</v>
      </c>
      <c r="G615" s="1">
        <f t="shared" si="47"/>
        <v>33</v>
      </c>
      <c r="H615" s="1">
        <f t="shared" si="48"/>
        <v>72.599999999999994</v>
      </c>
      <c r="I615" t="str">
        <f t="shared" si="49"/>
        <v>unfavorable</v>
      </c>
    </row>
    <row r="616" spans="1:9" x14ac:dyDescent="0.25">
      <c r="A616" t="s">
        <v>3</v>
      </c>
      <c r="B616">
        <v>3</v>
      </c>
      <c r="C616" s="1">
        <f t="shared" si="45"/>
        <v>19.8</v>
      </c>
      <c r="D616">
        <v>5</v>
      </c>
      <c r="E616" s="1">
        <f t="shared" si="46"/>
        <v>6.6</v>
      </c>
      <c r="F616">
        <v>0</v>
      </c>
      <c r="G616" s="1">
        <f t="shared" si="47"/>
        <v>33</v>
      </c>
      <c r="H616" s="1">
        <f t="shared" si="48"/>
        <v>59.4</v>
      </c>
      <c r="I616" t="str">
        <f t="shared" si="49"/>
        <v>unfavorable</v>
      </c>
    </row>
    <row r="617" spans="1:9" x14ac:dyDescent="0.25">
      <c r="A617" t="s">
        <v>3</v>
      </c>
      <c r="B617">
        <v>1</v>
      </c>
      <c r="C617" s="1">
        <f t="shared" si="45"/>
        <v>33</v>
      </c>
      <c r="D617">
        <v>1</v>
      </c>
      <c r="E617" s="1">
        <f t="shared" si="46"/>
        <v>33</v>
      </c>
      <c r="F617">
        <v>0</v>
      </c>
      <c r="G617" s="1">
        <f t="shared" si="47"/>
        <v>33</v>
      </c>
      <c r="H617" s="1">
        <f t="shared" si="48"/>
        <v>99</v>
      </c>
      <c r="I617" t="str">
        <f t="shared" si="49"/>
        <v>favorable</v>
      </c>
    </row>
    <row r="618" spans="1:9" x14ac:dyDescent="0.25">
      <c r="A618" t="s">
        <v>3</v>
      </c>
      <c r="B618">
        <v>1</v>
      </c>
      <c r="C618" s="1">
        <f t="shared" si="45"/>
        <v>33</v>
      </c>
      <c r="D618">
        <v>3</v>
      </c>
      <c r="E618" s="1">
        <f t="shared" si="46"/>
        <v>19.8</v>
      </c>
      <c r="F618">
        <v>0</v>
      </c>
      <c r="G618" s="1">
        <f t="shared" si="47"/>
        <v>33</v>
      </c>
      <c r="H618" s="1">
        <f t="shared" si="48"/>
        <v>85.8</v>
      </c>
      <c r="I618" t="str">
        <f t="shared" si="49"/>
        <v>favorable</v>
      </c>
    </row>
    <row r="619" spans="1:9" x14ac:dyDescent="0.25">
      <c r="A619" t="s">
        <v>3</v>
      </c>
      <c r="B619">
        <v>1</v>
      </c>
      <c r="C619" s="1">
        <f t="shared" si="45"/>
        <v>33</v>
      </c>
      <c r="D619">
        <v>4</v>
      </c>
      <c r="E619" s="1">
        <f t="shared" si="46"/>
        <v>13.2</v>
      </c>
      <c r="F619">
        <v>6</v>
      </c>
      <c r="G619" s="1">
        <f t="shared" si="47"/>
        <v>33</v>
      </c>
      <c r="H619" s="1">
        <f t="shared" si="48"/>
        <v>79.2</v>
      </c>
      <c r="I619" t="str">
        <f t="shared" si="49"/>
        <v>unfavorable</v>
      </c>
    </row>
    <row r="620" spans="1:9" x14ac:dyDescent="0.25">
      <c r="A620" t="s">
        <v>3</v>
      </c>
      <c r="B620">
        <v>2</v>
      </c>
      <c r="C620" s="1">
        <f t="shared" si="45"/>
        <v>26.4</v>
      </c>
      <c r="D620">
        <v>3</v>
      </c>
      <c r="E620" s="1">
        <f t="shared" si="46"/>
        <v>19.8</v>
      </c>
      <c r="F620">
        <v>0</v>
      </c>
      <c r="G620" s="1">
        <f t="shared" si="47"/>
        <v>33</v>
      </c>
      <c r="H620" s="1">
        <f t="shared" si="48"/>
        <v>79.2</v>
      </c>
      <c r="I620" t="str">
        <f t="shared" si="49"/>
        <v>unfavorable</v>
      </c>
    </row>
    <row r="621" spans="1:9" x14ac:dyDescent="0.25">
      <c r="A621" t="s">
        <v>3</v>
      </c>
      <c r="B621">
        <v>2</v>
      </c>
      <c r="C621" s="1">
        <f t="shared" si="45"/>
        <v>26.4</v>
      </c>
      <c r="D621">
        <v>3</v>
      </c>
      <c r="E621" s="1">
        <f t="shared" si="46"/>
        <v>19.8</v>
      </c>
      <c r="F621">
        <v>2</v>
      </c>
      <c r="G621" s="1">
        <f t="shared" si="47"/>
        <v>33</v>
      </c>
      <c r="H621" s="1">
        <f t="shared" si="48"/>
        <v>79.2</v>
      </c>
      <c r="I621" t="str">
        <f t="shared" si="49"/>
        <v>unfavorable</v>
      </c>
    </row>
    <row r="622" spans="1:9" x14ac:dyDescent="0.25">
      <c r="A622" t="s">
        <v>3</v>
      </c>
      <c r="B622">
        <v>2</v>
      </c>
      <c r="C622" s="1">
        <f t="shared" si="45"/>
        <v>26.4</v>
      </c>
      <c r="D622">
        <v>4</v>
      </c>
      <c r="E622" s="1">
        <f t="shared" si="46"/>
        <v>13.2</v>
      </c>
      <c r="F622">
        <v>0</v>
      </c>
      <c r="G622" s="1">
        <f t="shared" si="47"/>
        <v>33</v>
      </c>
      <c r="H622" s="1">
        <f t="shared" si="48"/>
        <v>72.599999999999994</v>
      </c>
      <c r="I622" t="str">
        <f t="shared" si="49"/>
        <v>unfavorable</v>
      </c>
    </row>
    <row r="623" spans="1:9" x14ac:dyDescent="0.25">
      <c r="A623" t="s">
        <v>3</v>
      </c>
      <c r="B623">
        <v>2</v>
      </c>
      <c r="C623" s="1">
        <f t="shared" si="45"/>
        <v>26.4</v>
      </c>
      <c r="D623">
        <v>3</v>
      </c>
      <c r="E623" s="1">
        <f t="shared" si="46"/>
        <v>19.8</v>
      </c>
      <c r="F623">
        <v>2</v>
      </c>
      <c r="G623" s="1">
        <f t="shared" si="47"/>
        <v>33</v>
      </c>
      <c r="H623" s="1">
        <f t="shared" si="48"/>
        <v>79.2</v>
      </c>
      <c r="I623" t="str">
        <f t="shared" si="49"/>
        <v>unfavorable</v>
      </c>
    </row>
    <row r="624" spans="1:9" x14ac:dyDescent="0.25">
      <c r="A624" t="s">
        <v>3</v>
      </c>
      <c r="B624">
        <v>2</v>
      </c>
      <c r="C624" s="1">
        <f t="shared" si="45"/>
        <v>26.4</v>
      </c>
      <c r="D624">
        <v>2</v>
      </c>
      <c r="E624" s="1">
        <f t="shared" si="46"/>
        <v>26.4</v>
      </c>
      <c r="F624">
        <v>0</v>
      </c>
      <c r="G624" s="1">
        <f t="shared" si="47"/>
        <v>33</v>
      </c>
      <c r="H624" s="1">
        <f t="shared" si="48"/>
        <v>85.8</v>
      </c>
      <c r="I624" t="str">
        <f t="shared" si="49"/>
        <v>favorable</v>
      </c>
    </row>
    <row r="625" spans="1:9" x14ac:dyDescent="0.25">
      <c r="A625" t="s">
        <v>3</v>
      </c>
      <c r="B625">
        <v>1</v>
      </c>
      <c r="C625" s="1">
        <f t="shared" si="45"/>
        <v>33</v>
      </c>
      <c r="D625">
        <v>1</v>
      </c>
      <c r="E625" s="1">
        <f t="shared" si="46"/>
        <v>33</v>
      </c>
      <c r="F625">
        <v>4</v>
      </c>
      <c r="G625" s="1">
        <f t="shared" si="47"/>
        <v>33</v>
      </c>
      <c r="H625" s="1">
        <f t="shared" si="48"/>
        <v>99</v>
      </c>
      <c r="I625" t="str">
        <f t="shared" si="49"/>
        <v>favorable</v>
      </c>
    </row>
    <row r="626" spans="1:9" x14ac:dyDescent="0.25">
      <c r="A626" t="s">
        <v>3</v>
      </c>
      <c r="B626">
        <v>1</v>
      </c>
      <c r="C626" s="1">
        <f t="shared" si="45"/>
        <v>33</v>
      </c>
      <c r="D626">
        <v>3</v>
      </c>
      <c r="E626" s="1">
        <f t="shared" si="46"/>
        <v>19.8</v>
      </c>
      <c r="F626">
        <v>9</v>
      </c>
      <c r="G626" s="1">
        <f t="shared" si="47"/>
        <v>33</v>
      </c>
      <c r="H626" s="1">
        <f t="shared" si="48"/>
        <v>85.8</v>
      </c>
      <c r="I626" t="str">
        <f t="shared" si="49"/>
        <v>favorable</v>
      </c>
    </row>
    <row r="627" spans="1:9" x14ac:dyDescent="0.25">
      <c r="A627" t="s">
        <v>3</v>
      </c>
      <c r="B627">
        <v>2</v>
      </c>
      <c r="C627" s="1">
        <f t="shared" si="45"/>
        <v>26.4</v>
      </c>
      <c r="D627">
        <v>4</v>
      </c>
      <c r="E627" s="1">
        <f t="shared" si="46"/>
        <v>13.2</v>
      </c>
      <c r="F627">
        <v>6</v>
      </c>
      <c r="G627" s="1">
        <f t="shared" si="47"/>
        <v>33</v>
      </c>
      <c r="H627" s="1">
        <f t="shared" si="48"/>
        <v>72.599999999999994</v>
      </c>
      <c r="I627" t="str">
        <f t="shared" si="49"/>
        <v>unfavorable</v>
      </c>
    </row>
    <row r="628" spans="1:9" x14ac:dyDescent="0.25">
      <c r="A628" t="s">
        <v>3</v>
      </c>
      <c r="B628">
        <v>1</v>
      </c>
      <c r="C628" s="1">
        <f t="shared" si="45"/>
        <v>33</v>
      </c>
      <c r="D628">
        <v>3</v>
      </c>
      <c r="E628" s="1">
        <f t="shared" si="46"/>
        <v>19.8</v>
      </c>
      <c r="F628">
        <v>4</v>
      </c>
      <c r="G628" s="1">
        <f t="shared" si="47"/>
        <v>33</v>
      </c>
      <c r="H628" s="1">
        <f t="shared" si="48"/>
        <v>85.8</v>
      </c>
      <c r="I628" t="str">
        <f t="shared" si="49"/>
        <v>favorable</v>
      </c>
    </row>
    <row r="629" spans="1:9" x14ac:dyDescent="0.25">
      <c r="A629" t="s">
        <v>3</v>
      </c>
      <c r="B629">
        <v>2</v>
      </c>
      <c r="C629" s="1">
        <f t="shared" si="45"/>
        <v>26.4</v>
      </c>
      <c r="D629">
        <v>4</v>
      </c>
      <c r="E629" s="1">
        <f t="shared" si="46"/>
        <v>13.2</v>
      </c>
      <c r="F629">
        <v>12</v>
      </c>
      <c r="G629" s="1">
        <f t="shared" si="47"/>
        <v>22</v>
      </c>
      <c r="H629" s="1">
        <f t="shared" si="48"/>
        <v>61.599999999999994</v>
      </c>
      <c r="I629" t="str">
        <f t="shared" si="49"/>
        <v>unfavorable</v>
      </c>
    </row>
    <row r="630" spans="1:9" x14ac:dyDescent="0.25">
      <c r="A630" t="s">
        <v>3</v>
      </c>
      <c r="B630">
        <v>5</v>
      </c>
      <c r="C630" s="1">
        <f t="shared" si="45"/>
        <v>6.6</v>
      </c>
      <c r="D630">
        <v>5</v>
      </c>
      <c r="E630" s="1">
        <f t="shared" si="46"/>
        <v>6.6</v>
      </c>
      <c r="F630">
        <v>8</v>
      </c>
      <c r="G630" s="1">
        <f t="shared" si="47"/>
        <v>33</v>
      </c>
      <c r="H630" s="1">
        <f t="shared" si="48"/>
        <v>46.2</v>
      </c>
      <c r="I630" t="str">
        <f t="shared" si="49"/>
        <v>unfavorable</v>
      </c>
    </row>
    <row r="631" spans="1:9" x14ac:dyDescent="0.25">
      <c r="A631" t="s">
        <v>3</v>
      </c>
      <c r="B631">
        <v>3</v>
      </c>
      <c r="C631" s="1">
        <f t="shared" si="45"/>
        <v>19.8</v>
      </c>
      <c r="D631">
        <v>3</v>
      </c>
      <c r="E631" s="1">
        <f t="shared" si="46"/>
        <v>19.8</v>
      </c>
      <c r="F631">
        <v>8</v>
      </c>
      <c r="G631" s="1">
        <f t="shared" si="47"/>
        <v>33</v>
      </c>
      <c r="H631" s="1">
        <f t="shared" si="48"/>
        <v>72.599999999999994</v>
      </c>
      <c r="I631" t="str">
        <f t="shared" si="49"/>
        <v>unfavorable</v>
      </c>
    </row>
    <row r="632" spans="1:9" x14ac:dyDescent="0.25">
      <c r="A632" t="s">
        <v>3</v>
      </c>
      <c r="B632">
        <v>2</v>
      </c>
      <c r="C632" s="1">
        <f t="shared" si="45"/>
        <v>26.4</v>
      </c>
      <c r="D632">
        <v>3</v>
      </c>
      <c r="E632" s="1">
        <f t="shared" si="46"/>
        <v>19.8</v>
      </c>
      <c r="F632">
        <v>4</v>
      </c>
      <c r="G632" s="1">
        <f t="shared" si="47"/>
        <v>33</v>
      </c>
      <c r="H632" s="1">
        <f t="shared" si="48"/>
        <v>79.2</v>
      </c>
      <c r="I632" t="str">
        <f t="shared" si="49"/>
        <v>unfavorable</v>
      </c>
    </row>
    <row r="633" spans="1:9" x14ac:dyDescent="0.25">
      <c r="A633" t="s">
        <v>3</v>
      </c>
      <c r="B633">
        <v>2</v>
      </c>
      <c r="C633" s="1">
        <f t="shared" si="45"/>
        <v>26.4</v>
      </c>
      <c r="D633">
        <v>3</v>
      </c>
      <c r="E633" s="1">
        <f t="shared" si="46"/>
        <v>19.8</v>
      </c>
      <c r="F633">
        <v>0</v>
      </c>
      <c r="G633" s="1">
        <f t="shared" si="47"/>
        <v>33</v>
      </c>
      <c r="H633" s="1">
        <f t="shared" si="48"/>
        <v>79.2</v>
      </c>
      <c r="I633" t="str">
        <f t="shared" si="49"/>
        <v>unfavorable</v>
      </c>
    </row>
    <row r="634" spans="1:9" x14ac:dyDescent="0.25">
      <c r="A634" t="s">
        <v>3</v>
      </c>
      <c r="B634">
        <v>3</v>
      </c>
      <c r="C634" s="1">
        <f t="shared" si="45"/>
        <v>19.8</v>
      </c>
      <c r="D634">
        <v>3</v>
      </c>
      <c r="E634" s="1">
        <f t="shared" si="46"/>
        <v>19.8</v>
      </c>
      <c r="F634">
        <v>4</v>
      </c>
      <c r="G634" s="1">
        <f t="shared" si="47"/>
        <v>33</v>
      </c>
      <c r="H634" s="1">
        <f t="shared" si="48"/>
        <v>72.599999999999994</v>
      </c>
      <c r="I634" t="str">
        <f t="shared" si="49"/>
        <v>unfavorable</v>
      </c>
    </row>
    <row r="635" spans="1:9" x14ac:dyDescent="0.25">
      <c r="A635" t="s">
        <v>3</v>
      </c>
      <c r="B635">
        <v>1</v>
      </c>
      <c r="C635" s="1">
        <f t="shared" si="45"/>
        <v>33</v>
      </c>
      <c r="D635">
        <v>1</v>
      </c>
      <c r="E635" s="1">
        <f t="shared" si="46"/>
        <v>33</v>
      </c>
      <c r="F635">
        <v>3</v>
      </c>
      <c r="G635" s="1">
        <f t="shared" si="47"/>
        <v>33</v>
      </c>
      <c r="H635" s="1">
        <f t="shared" si="48"/>
        <v>99</v>
      </c>
      <c r="I635" t="str">
        <f t="shared" si="49"/>
        <v>favorable</v>
      </c>
    </row>
    <row r="636" spans="1:9" x14ac:dyDescent="0.25">
      <c r="A636" t="s">
        <v>3</v>
      </c>
      <c r="B636">
        <v>5</v>
      </c>
      <c r="C636" s="1">
        <f t="shared" si="45"/>
        <v>6.6</v>
      </c>
      <c r="D636">
        <v>5</v>
      </c>
      <c r="E636" s="1">
        <f t="shared" si="46"/>
        <v>6.6</v>
      </c>
      <c r="F636">
        <v>8</v>
      </c>
      <c r="G636" s="1">
        <f t="shared" si="47"/>
        <v>33</v>
      </c>
      <c r="H636" s="1">
        <f t="shared" si="48"/>
        <v>46.2</v>
      </c>
      <c r="I636" t="str">
        <f t="shared" si="49"/>
        <v>unfavorable</v>
      </c>
    </row>
    <row r="637" spans="1:9" x14ac:dyDescent="0.25">
      <c r="A637" t="s">
        <v>3</v>
      </c>
      <c r="B637">
        <v>1</v>
      </c>
      <c r="C637" s="1">
        <f t="shared" si="45"/>
        <v>33</v>
      </c>
      <c r="D637">
        <v>1</v>
      </c>
      <c r="E637" s="1">
        <f t="shared" si="46"/>
        <v>33</v>
      </c>
      <c r="F637">
        <v>5</v>
      </c>
      <c r="G637" s="1">
        <f t="shared" si="47"/>
        <v>33</v>
      </c>
      <c r="H637" s="1">
        <f t="shared" si="48"/>
        <v>99</v>
      </c>
      <c r="I637" t="str">
        <f t="shared" si="49"/>
        <v>favorable</v>
      </c>
    </row>
    <row r="638" spans="1:9" x14ac:dyDescent="0.25">
      <c r="A638" t="s">
        <v>3</v>
      </c>
      <c r="B638">
        <v>3</v>
      </c>
      <c r="C638" s="1">
        <f t="shared" si="45"/>
        <v>19.8</v>
      </c>
      <c r="D638">
        <v>4</v>
      </c>
      <c r="E638" s="1">
        <f t="shared" si="46"/>
        <v>13.2</v>
      </c>
      <c r="F638">
        <v>4</v>
      </c>
      <c r="G638" s="1">
        <f t="shared" si="47"/>
        <v>33</v>
      </c>
      <c r="H638" s="1">
        <f t="shared" si="48"/>
        <v>66</v>
      </c>
      <c r="I638" t="str">
        <f t="shared" si="49"/>
        <v>unfavorable</v>
      </c>
    </row>
    <row r="639" spans="1:9" x14ac:dyDescent="0.25">
      <c r="A639" t="s">
        <v>3</v>
      </c>
      <c r="B639">
        <v>1</v>
      </c>
      <c r="C639" s="1">
        <f t="shared" si="45"/>
        <v>33</v>
      </c>
      <c r="D639">
        <v>3</v>
      </c>
      <c r="E639" s="1">
        <f t="shared" si="46"/>
        <v>19.8</v>
      </c>
      <c r="F639">
        <v>4</v>
      </c>
      <c r="G639" s="1">
        <f t="shared" si="47"/>
        <v>33</v>
      </c>
      <c r="H639" s="1">
        <f t="shared" si="48"/>
        <v>85.8</v>
      </c>
      <c r="I639" t="str">
        <f t="shared" si="49"/>
        <v>favorable</v>
      </c>
    </row>
    <row r="640" spans="1:9" x14ac:dyDescent="0.25">
      <c r="A640" t="s">
        <v>3</v>
      </c>
      <c r="B640">
        <v>1</v>
      </c>
      <c r="C640" s="1">
        <f t="shared" si="45"/>
        <v>33</v>
      </c>
      <c r="D640">
        <v>2</v>
      </c>
      <c r="E640" s="1">
        <f t="shared" si="46"/>
        <v>26.4</v>
      </c>
      <c r="F640">
        <v>2</v>
      </c>
      <c r="G640" s="1">
        <f t="shared" si="47"/>
        <v>33</v>
      </c>
      <c r="H640" s="1">
        <f t="shared" si="48"/>
        <v>92.4</v>
      </c>
      <c r="I640" t="str">
        <f t="shared" si="49"/>
        <v>favorable</v>
      </c>
    </row>
    <row r="641" spans="1:9" x14ac:dyDescent="0.25">
      <c r="A641" t="s">
        <v>3</v>
      </c>
      <c r="B641">
        <v>2</v>
      </c>
      <c r="C641" s="1">
        <f t="shared" si="45"/>
        <v>26.4</v>
      </c>
      <c r="D641">
        <v>4</v>
      </c>
      <c r="E641" s="1">
        <f t="shared" si="46"/>
        <v>13.2</v>
      </c>
      <c r="F641">
        <v>0</v>
      </c>
      <c r="G641" s="1">
        <f t="shared" si="47"/>
        <v>33</v>
      </c>
      <c r="H641" s="1">
        <f t="shared" si="48"/>
        <v>72.599999999999994</v>
      </c>
      <c r="I641" t="str">
        <f t="shared" si="49"/>
        <v>unfavorable</v>
      </c>
    </row>
    <row r="642" spans="1:9" x14ac:dyDescent="0.25">
      <c r="A642" t="s">
        <v>3</v>
      </c>
      <c r="B642">
        <v>2</v>
      </c>
      <c r="C642" s="1">
        <f t="shared" ref="C642:C650" si="50">IF(B642=1,33,IF(B642=2,26.4,IF(B642=3,19.8,IF(B642=4,13.2,IF(B642=5,6.6,0)))))</f>
        <v>26.4</v>
      </c>
      <c r="D642">
        <v>2</v>
      </c>
      <c r="E642" s="1">
        <f t="shared" ref="E642:E650" si="51">IF(D642=1,33,IF(D642=2,26.4,IF(D642=3,19.8,IF(D642=4,13.2,IF(D642=5,6.6,0)))))</f>
        <v>26.4</v>
      </c>
      <c r="F642">
        <v>0</v>
      </c>
      <c r="G642" s="1">
        <f t="shared" ref="G642:G650" si="52">IF(F642&lt;=10,33,IF(AND(F642&gt;10,F642&lt;=21),22,IF(AND(F642&gt;21,F642&lt;=32),11)))</f>
        <v>33</v>
      </c>
      <c r="H642" s="1">
        <f t="shared" ref="H642:H650" si="53">SUM(C642,E642,G642)</f>
        <v>85.8</v>
      </c>
      <c r="I642" t="str">
        <f t="shared" ref="I642:I650" si="54">IF(H642&gt;=85, "favorable", "unfavorable")</f>
        <v>favorable</v>
      </c>
    </row>
    <row r="643" spans="1:9" x14ac:dyDescent="0.25">
      <c r="A643" t="s">
        <v>3</v>
      </c>
      <c r="B643">
        <v>2</v>
      </c>
      <c r="C643" s="1">
        <f t="shared" si="50"/>
        <v>26.4</v>
      </c>
      <c r="D643">
        <v>3</v>
      </c>
      <c r="E643" s="1">
        <f t="shared" si="51"/>
        <v>19.8</v>
      </c>
      <c r="F643">
        <v>3</v>
      </c>
      <c r="G643" s="1">
        <f t="shared" si="52"/>
        <v>33</v>
      </c>
      <c r="H643" s="1">
        <f t="shared" si="53"/>
        <v>79.2</v>
      </c>
      <c r="I643" t="str">
        <f t="shared" si="54"/>
        <v>unfavorable</v>
      </c>
    </row>
    <row r="644" spans="1:9" x14ac:dyDescent="0.25">
      <c r="A644" t="s">
        <v>3</v>
      </c>
      <c r="B644">
        <v>1</v>
      </c>
      <c r="C644" s="1">
        <f t="shared" si="50"/>
        <v>33</v>
      </c>
      <c r="D644">
        <v>4</v>
      </c>
      <c r="E644" s="1">
        <f t="shared" si="51"/>
        <v>13.2</v>
      </c>
      <c r="F644">
        <v>4</v>
      </c>
      <c r="G644" s="1">
        <f t="shared" si="52"/>
        <v>33</v>
      </c>
      <c r="H644" s="1">
        <f t="shared" si="53"/>
        <v>79.2</v>
      </c>
      <c r="I644" t="str">
        <f t="shared" si="54"/>
        <v>unfavorable</v>
      </c>
    </row>
    <row r="645" spans="1:9" x14ac:dyDescent="0.25">
      <c r="A645" t="s">
        <v>3</v>
      </c>
      <c r="B645">
        <v>1</v>
      </c>
      <c r="C645" s="1">
        <f t="shared" si="50"/>
        <v>33</v>
      </c>
      <c r="D645">
        <v>3</v>
      </c>
      <c r="E645" s="1">
        <f t="shared" si="51"/>
        <v>19.8</v>
      </c>
      <c r="F645">
        <v>0</v>
      </c>
      <c r="G645" s="1">
        <f t="shared" si="52"/>
        <v>33</v>
      </c>
      <c r="H645" s="1">
        <f t="shared" si="53"/>
        <v>85.8</v>
      </c>
      <c r="I645" t="str">
        <f t="shared" si="54"/>
        <v>favorable</v>
      </c>
    </row>
    <row r="646" spans="1:9" x14ac:dyDescent="0.25">
      <c r="A646" t="s">
        <v>3</v>
      </c>
      <c r="B646">
        <v>1</v>
      </c>
      <c r="C646" s="1">
        <f t="shared" si="50"/>
        <v>33</v>
      </c>
      <c r="D646">
        <v>1</v>
      </c>
      <c r="E646" s="1">
        <f t="shared" si="51"/>
        <v>33</v>
      </c>
      <c r="F646">
        <v>4</v>
      </c>
      <c r="G646" s="1">
        <f t="shared" si="52"/>
        <v>33</v>
      </c>
      <c r="H646" s="1">
        <f t="shared" si="53"/>
        <v>99</v>
      </c>
      <c r="I646" t="str">
        <f t="shared" si="54"/>
        <v>favorable</v>
      </c>
    </row>
    <row r="647" spans="1:9" x14ac:dyDescent="0.25">
      <c r="A647" t="s">
        <v>3</v>
      </c>
      <c r="B647">
        <v>1</v>
      </c>
      <c r="C647" s="1">
        <f t="shared" si="50"/>
        <v>33</v>
      </c>
      <c r="D647">
        <v>3</v>
      </c>
      <c r="E647" s="1">
        <f t="shared" si="51"/>
        <v>19.8</v>
      </c>
      <c r="F647">
        <v>0</v>
      </c>
      <c r="G647" s="1">
        <f t="shared" si="52"/>
        <v>33</v>
      </c>
      <c r="H647" s="1">
        <f t="shared" si="53"/>
        <v>85.8</v>
      </c>
      <c r="I647" t="str">
        <f t="shared" si="54"/>
        <v>favorable</v>
      </c>
    </row>
    <row r="648" spans="1:9" x14ac:dyDescent="0.25">
      <c r="A648" t="s">
        <v>3</v>
      </c>
      <c r="B648">
        <v>4</v>
      </c>
      <c r="C648" s="1">
        <f t="shared" si="50"/>
        <v>13.2</v>
      </c>
      <c r="D648">
        <v>3</v>
      </c>
      <c r="E648" s="1">
        <f t="shared" si="51"/>
        <v>19.8</v>
      </c>
      <c r="F648">
        <v>0</v>
      </c>
      <c r="G648" s="1">
        <f t="shared" si="52"/>
        <v>33</v>
      </c>
      <c r="H648" s="1">
        <f t="shared" si="53"/>
        <v>66</v>
      </c>
      <c r="I648" t="str">
        <f t="shared" si="54"/>
        <v>unfavorable</v>
      </c>
    </row>
    <row r="649" spans="1:9" x14ac:dyDescent="0.25">
      <c r="A649" t="s">
        <v>3</v>
      </c>
      <c r="B649">
        <v>3</v>
      </c>
      <c r="C649" s="1">
        <f t="shared" si="50"/>
        <v>19.8</v>
      </c>
      <c r="D649">
        <v>4</v>
      </c>
      <c r="E649" s="1">
        <f t="shared" si="51"/>
        <v>13.2</v>
      </c>
      <c r="F649">
        <v>6</v>
      </c>
      <c r="G649" s="1">
        <f t="shared" si="52"/>
        <v>33</v>
      </c>
      <c r="H649" s="1">
        <f t="shared" si="53"/>
        <v>66</v>
      </c>
      <c r="I649" t="str">
        <f t="shared" si="54"/>
        <v>unfavorable</v>
      </c>
    </row>
    <row r="650" spans="1:9" x14ac:dyDescent="0.25">
      <c r="A650" t="s">
        <v>3</v>
      </c>
      <c r="B650">
        <v>3</v>
      </c>
      <c r="C650" s="1">
        <f t="shared" si="50"/>
        <v>19.8</v>
      </c>
      <c r="D650">
        <v>4</v>
      </c>
      <c r="E650" s="1">
        <f t="shared" si="51"/>
        <v>13.2</v>
      </c>
      <c r="F650">
        <v>4</v>
      </c>
      <c r="G650" s="1">
        <f t="shared" si="52"/>
        <v>33</v>
      </c>
      <c r="H650" s="1">
        <f t="shared" si="53"/>
        <v>66</v>
      </c>
      <c r="I650" t="str">
        <f t="shared" si="54"/>
        <v>unfavorable</v>
      </c>
    </row>
  </sheetData>
  <sortState ref="A1:I650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abSelected="1" workbookViewId="0">
      <selection activeCell="L27" sqref="L27"/>
    </sheetView>
  </sheetViews>
  <sheetFormatPr defaultRowHeight="15" x14ac:dyDescent="0.25"/>
  <cols>
    <col min="1" max="1" width="8.5703125" customWidth="1"/>
    <col min="2" max="2" width="11.85546875" customWidth="1"/>
    <col min="3" max="3" width="11.85546875" style="1" customWidth="1"/>
    <col min="4" max="4" width="11.85546875" customWidth="1"/>
    <col min="5" max="5" width="11.85546875" style="1" customWidth="1"/>
    <col min="6" max="6" width="11.85546875" customWidth="1"/>
    <col min="7" max="7" width="14.42578125" style="1" bestFit="1" customWidth="1"/>
    <col min="8" max="8" width="11.28515625" style="1" bestFit="1" customWidth="1"/>
    <col min="9" max="9" width="15.42578125" customWidth="1"/>
    <col min="11" max="11" width="25" bestFit="1" customWidth="1"/>
    <col min="12" max="12" width="13.7109375" customWidth="1"/>
    <col min="13" max="13" width="12" bestFit="1" customWidth="1"/>
  </cols>
  <sheetData>
    <row r="1" spans="1:13" x14ac:dyDescent="0.25">
      <c r="A1" t="s">
        <v>0</v>
      </c>
      <c r="B1" t="s">
        <v>13</v>
      </c>
      <c r="C1" s="1" t="s">
        <v>29</v>
      </c>
      <c r="D1" t="s">
        <v>14</v>
      </c>
      <c r="E1" s="1" t="s">
        <v>30</v>
      </c>
      <c r="F1" t="s">
        <v>17</v>
      </c>
      <c r="G1" s="1" t="s">
        <v>31</v>
      </c>
      <c r="H1" s="1" t="s">
        <v>32</v>
      </c>
      <c r="I1" s="1" t="s">
        <v>33</v>
      </c>
      <c r="K1" t="s">
        <v>41</v>
      </c>
    </row>
    <row r="2" spans="1:13" x14ac:dyDescent="0.25">
      <c r="A2">
        <v>15</v>
      </c>
      <c r="B2">
        <v>2</v>
      </c>
      <c r="C2" s="1">
        <f t="shared" ref="C2:C65" si="0">IF(B2=1,33,IF(B2=2,26.4,IF(B2=3,19.8,IF(B2=4,13.2,IF(B2=5,6.6,0)))))</f>
        <v>26.4</v>
      </c>
      <c r="D2">
        <v>3</v>
      </c>
      <c r="E2" s="1">
        <f t="shared" ref="E2:E65" si="1">IF(D2=1,33,IF(D2=2,26.4,IF(D2=3,19.8,IF(D2=4,13.2,IF(D2=5,6.6,0)))))</f>
        <v>19.8</v>
      </c>
      <c r="F2">
        <v>6</v>
      </c>
      <c r="G2" s="1">
        <f t="shared" ref="G2:G65" si="2">IF(F2&lt;=10,33,IF(AND(F2&gt;10,F2&lt;=21),22,IF(AND(F2&gt;21,F2&lt;=32),11)))</f>
        <v>33</v>
      </c>
      <c r="H2" s="1">
        <f t="shared" ref="H2:H65" si="3">SUM(C2,E2,G2)</f>
        <v>79.2</v>
      </c>
      <c r="I2" t="str">
        <f t="shared" ref="I2:I65" si="4">IF(H2&gt;=85, "favorable", "unfavorable")</f>
        <v>unfavorable</v>
      </c>
      <c r="L2" t="s">
        <v>34</v>
      </c>
      <c r="M2">
        <f>COUNTIF(I2:I469,L2)</f>
        <v>325</v>
      </c>
    </row>
    <row r="3" spans="1:13" x14ac:dyDescent="0.25">
      <c r="A3">
        <v>15</v>
      </c>
      <c r="B3">
        <v>1</v>
      </c>
      <c r="C3" s="1">
        <f t="shared" si="0"/>
        <v>33</v>
      </c>
      <c r="D3">
        <v>1</v>
      </c>
      <c r="E3" s="1">
        <f t="shared" si="1"/>
        <v>33</v>
      </c>
      <c r="F3">
        <v>0</v>
      </c>
      <c r="G3" s="1">
        <f t="shared" si="2"/>
        <v>33</v>
      </c>
      <c r="H3" s="1">
        <f t="shared" si="3"/>
        <v>99</v>
      </c>
      <c r="I3" t="str">
        <f t="shared" si="4"/>
        <v>favorable</v>
      </c>
      <c r="L3" t="s">
        <v>35</v>
      </c>
      <c r="M3">
        <f>COUNTIF(I2:I469,L3)</f>
        <v>143</v>
      </c>
    </row>
    <row r="4" spans="1:13" x14ac:dyDescent="0.25">
      <c r="A4">
        <v>15</v>
      </c>
      <c r="B4">
        <v>1</v>
      </c>
      <c r="C4" s="1">
        <f t="shared" si="0"/>
        <v>33</v>
      </c>
      <c r="D4">
        <v>1</v>
      </c>
      <c r="E4" s="1">
        <f t="shared" si="1"/>
        <v>33</v>
      </c>
      <c r="F4">
        <v>0</v>
      </c>
      <c r="G4" s="1">
        <f t="shared" si="2"/>
        <v>33</v>
      </c>
      <c r="H4" s="1">
        <f t="shared" si="3"/>
        <v>99</v>
      </c>
      <c r="I4" t="str">
        <f t="shared" si="4"/>
        <v>favorable</v>
      </c>
      <c r="L4" t="s">
        <v>36</v>
      </c>
      <c r="M4">
        <f>M2/SUM(M2,M3)</f>
        <v>0.69444444444444442</v>
      </c>
    </row>
    <row r="5" spans="1:13" x14ac:dyDescent="0.25">
      <c r="A5">
        <v>15</v>
      </c>
      <c r="B5">
        <v>1</v>
      </c>
      <c r="C5" s="1">
        <f t="shared" si="0"/>
        <v>33</v>
      </c>
      <c r="D5">
        <v>1</v>
      </c>
      <c r="E5" s="1">
        <f t="shared" si="1"/>
        <v>33</v>
      </c>
      <c r="F5">
        <v>0</v>
      </c>
      <c r="G5" s="1">
        <f t="shared" si="2"/>
        <v>33</v>
      </c>
      <c r="H5" s="1">
        <f t="shared" si="3"/>
        <v>99</v>
      </c>
      <c r="I5" t="str">
        <f t="shared" si="4"/>
        <v>favorable</v>
      </c>
    </row>
    <row r="6" spans="1:13" x14ac:dyDescent="0.25">
      <c r="A6">
        <v>15</v>
      </c>
      <c r="B6">
        <v>1</v>
      </c>
      <c r="C6" s="1">
        <f t="shared" si="0"/>
        <v>33</v>
      </c>
      <c r="D6">
        <v>2</v>
      </c>
      <c r="E6" s="1">
        <f t="shared" si="1"/>
        <v>26.4</v>
      </c>
      <c r="F6">
        <v>2</v>
      </c>
      <c r="G6" s="1">
        <f t="shared" si="2"/>
        <v>33</v>
      </c>
      <c r="H6" s="1">
        <f t="shared" si="3"/>
        <v>92.4</v>
      </c>
      <c r="I6" t="str">
        <f t="shared" si="4"/>
        <v>favorable</v>
      </c>
    </row>
    <row r="7" spans="1:13" x14ac:dyDescent="0.25">
      <c r="A7">
        <v>15</v>
      </c>
      <c r="B7">
        <v>1</v>
      </c>
      <c r="C7" s="1">
        <f t="shared" si="0"/>
        <v>33</v>
      </c>
      <c r="D7">
        <v>1</v>
      </c>
      <c r="E7" s="1">
        <f t="shared" si="1"/>
        <v>33</v>
      </c>
      <c r="F7">
        <v>0</v>
      </c>
      <c r="G7" s="1">
        <f t="shared" si="2"/>
        <v>33</v>
      </c>
      <c r="H7" s="1">
        <f t="shared" si="3"/>
        <v>99</v>
      </c>
      <c r="I7" t="str">
        <f t="shared" si="4"/>
        <v>favorable</v>
      </c>
      <c r="K7" t="s">
        <v>42</v>
      </c>
    </row>
    <row r="8" spans="1:13" x14ac:dyDescent="0.25">
      <c r="A8">
        <v>15</v>
      </c>
      <c r="B8">
        <v>1</v>
      </c>
      <c r="C8" s="1">
        <f t="shared" si="0"/>
        <v>33</v>
      </c>
      <c r="D8">
        <v>3</v>
      </c>
      <c r="E8" s="1">
        <f t="shared" si="1"/>
        <v>19.8</v>
      </c>
      <c r="F8">
        <v>0</v>
      </c>
      <c r="G8" s="1">
        <f t="shared" si="2"/>
        <v>33</v>
      </c>
      <c r="H8" s="1">
        <f t="shared" si="3"/>
        <v>85.8</v>
      </c>
      <c r="I8" t="str">
        <f t="shared" si="4"/>
        <v>favorable</v>
      </c>
      <c r="L8" t="s">
        <v>34</v>
      </c>
      <c r="M8">
        <f>COUNTIF(I470:I650,L8)</f>
        <v>116</v>
      </c>
    </row>
    <row r="9" spans="1:13" x14ac:dyDescent="0.25">
      <c r="A9">
        <v>15</v>
      </c>
      <c r="B9">
        <v>1</v>
      </c>
      <c r="C9" s="1">
        <f t="shared" si="0"/>
        <v>33</v>
      </c>
      <c r="D9">
        <v>2</v>
      </c>
      <c r="E9" s="1">
        <f t="shared" si="1"/>
        <v>26.4</v>
      </c>
      <c r="F9">
        <v>0</v>
      </c>
      <c r="G9" s="1">
        <f t="shared" si="2"/>
        <v>33</v>
      </c>
      <c r="H9" s="1">
        <f t="shared" si="3"/>
        <v>92.4</v>
      </c>
      <c r="I9" t="str">
        <f t="shared" si="4"/>
        <v>favorable</v>
      </c>
      <c r="L9" t="s">
        <v>35</v>
      </c>
      <c r="M9">
        <f>COUNTIF(I470:I650,L9)</f>
        <v>65</v>
      </c>
    </row>
    <row r="10" spans="1:13" x14ac:dyDescent="0.25">
      <c r="A10">
        <v>15</v>
      </c>
      <c r="B10">
        <v>1</v>
      </c>
      <c r="C10" s="1">
        <f t="shared" si="0"/>
        <v>33</v>
      </c>
      <c r="D10">
        <v>1</v>
      </c>
      <c r="E10" s="1">
        <f t="shared" si="1"/>
        <v>33</v>
      </c>
      <c r="F10">
        <v>0</v>
      </c>
      <c r="G10" s="1">
        <f t="shared" si="2"/>
        <v>33</v>
      </c>
      <c r="H10" s="1">
        <f t="shared" si="3"/>
        <v>99</v>
      </c>
      <c r="I10" t="str">
        <f t="shared" si="4"/>
        <v>favorable</v>
      </c>
      <c r="L10" t="s">
        <v>36</v>
      </c>
      <c r="M10">
        <f>M8/SUM(M8,M9)</f>
        <v>0.64088397790055252</v>
      </c>
    </row>
    <row r="11" spans="1:13" x14ac:dyDescent="0.25">
      <c r="A11">
        <v>15</v>
      </c>
      <c r="B11">
        <v>1</v>
      </c>
      <c r="C11" s="1">
        <f t="shared" si="0"/>
        <v>33</v>
      </c>
      <c r="D11">
        <v>1</v>
      </c>
      <c r="E11" s="1">
        <f t="shared" si="1"/>
        <v>33</v>
      </c>
      <c r="F11">
        <v>0</v>
      </c>
      <c r="G11" s="1">
        <f t="shared" si="2"/>
        <v>33</v>
      </c>
      <c r="H11" s="1">
        <f t="shared" si="3"/>
        <v>99</v>
      </c>
      <c r="I11" t="str">
        <f t="shared" si="4"/>
        <v>favorable</v>
      </c>
    </row>
    <row r="12" spans="1:13" x14ac:dyDescent="0.25">
      <c r="A12">
        <v>15</v>
      </c>
      <c r="B12">
        <v>1</v>
      </c>
      <c r="C12" s="1">
        <f t="shared" si="0"/>
        <v>33</v>
      </c>
      <c r="D12">
        <v>1</v>
      </c>
      <c r="E12" s="1">
        <f t="shared" si="1"/>
        <v>33</v>
      </c>
      <c r="F12">
        <v>0</v>
      </c>
      <c r="G12" s="1">
        <f t="shared" si="2"/>
        <v>33</v>
      </c>
      <c r="H12" s="1">
        <f t="shared" si="3"/>
        <v>99</v>
      </c>
      <c r="I12" t="str">
        <f t="shared" si="4"/>
        <v>favorable</v>
      </c>
      <c r="K12" t="s">
        <v>39</v>
      </c>
      <c r="L12">
        <f>M10/M4</f>
        <v>0.92287292817679567</v>
      </c>
    </row>
    <row r="13" spans="1:13" x14ac:dyDescent="0.25">
      <c r="A13">
        <v>15</v>
      </c>
      <c r="B13">
        <v>1</v>
      </c>
      <c r="C13" s="1">
        <f t="shared" si="0"/>
        <v>33</v>
      </c>
      <c r="D13">
        <v>1</v>
      </c>
      <c r="E13" s="1">
        <f t="shared" si="1"/>
        <v>33</v>
      </c>
      <c r="F13">
        <v>2</v>
      </c>
      <c r="G13" s="1">
        <f t="shared" si="2"/>
        <v>33</v>
      </c>
      <c r="H13" s="1">
        <f t="shared" si="3"/>
        <v>99</v>
      </c>
      <c r="I13" t="str">
        <f t="shared" si="4"/>
        <v>favorable</v>
      </c>
      <c r="K13" t="s">
        <v>40</v>
      </c>
      <c r="L13">
        <f>M10-M4</f>
        <v>-5.3560466543891905E-2</v>
      </c>
    </row>
    <row r="14" spans="1:13" x14ac:dyDescent="0.25">
      <c r="A14">
        <v>15</v>
      </c>
      <c r="B14">
        <v>1</v>
      </c>
      <c r="C14" s="1">
        <f t="shared" si="0"/>
        <v>33</v>
      </c>
      <c r="D14">
        <v>2</v>
      </c>
      <c r="E14" s="1">
        <f t="shared" si="1"/>
        <v>26.4</v>
      </c>
      <c r="F14">
        <v>8</v>
      </c>
      <c r="G14" s="1">
        <f t="shared" si="2"/>
        <v>33</v>
      </c>
      <c r="H14" s="1">
        <f t="shared" si="3"/>
        <v>92.4</v>
      </c>
      <c r="I14" t="str">
        <f t="shared" si="4"/>
        <v>favorable</v>
      </c>
    </row>
    <row r="15" spans="1:13" x14ac:dyDescent="0.25">
      <c r="A15">
        <v>15</v>
      </c>
      <c r="B15">
        <v>2</v>
      </c>
      <c r="C15" s="1">
        <f t="shared" si="0"/>
        <v>26.4</v>
      </c>
      <c r="D15">
        <v>4</v>
      </c>
      <c r="E15" s="1">
        <f t="shared" si="1"/>
        <v>13.2</v>
      </c>
      <c r="F15">
        <v>0</v>
      </c>
      <c r="G15" s="1">
        <f t="shared" si="2"/>
        <v>33</v>
      </c>
      <c r="H15" s="1">
        <f t="shared" si="3"/>
        <v>72.599999999999994</v>
      </c>
      <c r="I15" t="str">
        <f t="shared" si="4"/>
        <v>unfavorable</v>
      </c>
    </row>
    <row r="16" spans="1:13" x14ac:dyDescent="0.25">
      <c r="A16">
        <v>15</v>
      </c>
      <c r="B16">
        <v>3</v>
      </c>
      <c r="C16" s="1">
        <f t="shared" si="0"/>
        <v>19.8</v>
      </c>
      <c r="D16">
        <v>4</v>
      </c>
      <c r="E16" s="1">
        <f t="shared" si="1"/>
        <v>13.2</v>
      </c>
      <c r="F16">
        <v>0</v>
      </c>
      <c r="G16" s="1">
        <f t="shared" si="2"/>
        <v>33</v>
      </c>
      <c r="H16" s="1">
        <f t="shared" si="3"/>
        <v>66</v>
      </c>
      <c r="I16" t="str">
        <f t="shared" si="4"/>
        <v>unfavorable</v>
      </c>
    </row>
    <row r="17" spans="1:9" x14ac:dyDescent="0.25">
      <c r="A17">
        <v>15</v>
      </c>
      <c r="B17">
        <v>1</v>
      </c>
      <c r="C17" s="1">
        <f t="shared" si="0"/>
        <v>33</v>
      </c>
      <c r="D17">
        <v>1</v>
      </c>
      <c r="E17" s="1">
        <f t="shared" si="1"/>
        <v>33</v>
      </c>
      <c r="F17">
        <v>2</v>
      </c>
      <c r="G17" s="1">
        <f t="shared" si="2"/>
        <v>33</v>
      </c>
      <c r="H17" s="1">
        <f t="shared" si="3"/>
        <v>99</v>
      </c>
      <c r="I17" t="str">
        <f t="shared" si="4"/>
        <v>favorable</v>
      </c>
    </row>
    <row r="18" spans="1:9" x14ac:dyDescent="0.25">
      <c r="A18">
        <v>15</v>
      </c>
      <c r="B18">
        <v>1</v>
      </c>
      <c r="C18" s="1">
        <f t="shared" si="0"/>
        <v>33</v>
      </c>
      <c r="D18">
        <v>1</v>
      </c>
      <c r="E18" s="1">
        <f t="shared" si="1"/>
        <v>33</v>
      </c>
      <c r="F18">
        <v>0</v>
      </c>
      <c r="G18" s="1">
        <f t="shared" si="2"/>
        <v>33</v>
      </c>
      <c r="H18" s="1">
        <f t="shared" si="3"/>
        <v>99</v>
      </c>
      <c r="I18" t="str">
        <f t="shared" si="4"/>
        <v>favorable</v>
      </c>
    </row>
    <row r="19" spans="1:9" x14ac:dyDescent="0.25">
      <c r="A19">
        <v>15</v>
      </c>
      <c r="B19">
        <v>1</v>
      </c>
      <c r="C19" s="1">
        <f t="shared" si="0"/>
        <v>33</v>
      </c>
      <c r="D19">
        <v>1</v>
      </c>
      <c r="E19" s="1">
        <f t="shared" si="1"/>
        <v>33</v>
      </c>
      <c r="F19">
        <v>0</v>
      </c>
      <c r="G19" s="1">
        <f t="shared" si="2"/>
        <v>33</v>
      </c>
      <c r="H19" s="1">
        <f t="shared" si="3"/>
        <v>99</v>
      </c>
      <c r="I19" t="str">
        <f t="shared" si="4"/>
        <v>favorable</v>
      </c>
    </row>
    <row r="20" spans="1:9" x14ac:dyDescent="0.25">
      <c r="A20">
        <v>15</v>
      </c>
      <c r="B20">
        <v>1</v>
      </c>
      <c r="C20" s="1">
        <f t="shared" si="0"/>
        <v>33</v>
      </c>
      <c r="D20">
        <v>1</v>
      </c>
      <c r="E20" s="1">
        <f t="shared" si="1"/>
        <v>33</v>
      </c>
      <c r="F20">
        <v>4</v>
      </c>
      <c r="G20" s="1">
        <f t="shared" si="2"/>
        <v>33</v>
      </c>
      <c r="H20" s="1">
        <f t="shared" si="3"/>
        <v>99</v>
      </c>
      <c r="I20" t="str">
        <f t="shared" si="4"/>
        <v>favorable</v>
      </c>
    </row>
    <row r="21" spans="1:9" x14ac:dyDescent="0.25">
      <c r="A21">
        <v>15</v>
      </c>
      <c r="B21">
        <v>1</v>
      </c>
      <c r="C21" s="1">
        <f t="shared" si="0"/>
        <v>33</v>
      </c>
      <c r="D21">
        <v>1</v>
      </c>
      <c r="E21" s="1">
        <f t="shared" si="1"/>
        <v>33</v>
      </c>
      <c r="F21">
        <v>0</v>
      </c>
      <c r="G21" s="1">
        <f t="shared" si="2"/>
        <v>33</v>
      </c>
      <c r="H21" s="1">
        <f t="shared" si="3"/>
        <v>99</v>
      </c>
      <c r="I21" t="str">
        <f t="shared" si="4"/>
        <v>favorable</v>
      </c>
    </row>
    <row r="22" spans="1:9" x14ac:dyDescent="0.25">
      <c r="A22">
        <v>15</v>
      </c>
      <c r="B22">
        <v>1</v>
      </c>
      <c r="C22" s="1">
        <f t="shared" si="0"/>
        <v>33</v>
      </c>
      <c r="D22">
        <v>1</v>
      </c>
      <c r="E22" s="1">
        <f t="shared" si="1"/>
        <v>33</v>
      </c>
      <c r="F22">
        <v>2</v>
      </c>
      <c r="G22" s="1">
        <f t="shared" si="2"/>
        <v>33</v>
      </c>
      <c r="H22" s="1">
        <f t="shared" si="3"/>
        <v>99</v>
      </c>
      <c r="I22" t="str">
        <f t="shared" si="4"/>
        <v>favorable</v>
      </c>
    </row>
    <row r="23" spans="1:9" x14ac:dyDescent="0.25">
      <c r="A23">
        <v>15</v>
      </c>
      <c r="B23">
        <v>1</v>
      </c>
      <c r="C23" s="1">
        <f t="shared" si="0"/>
        <v>33</v>
      </c>
      <c r="D23">
        <v>1</v>
      </c>
      <c r="E23" s="1">
        <f t="shared" si="1"/>
        <v>33</v>
      </c>
      <c r="F23">
        <v>8</v>
      </c>
      <c r="G23" s="1">
        <f t="shared" si="2"/>
        <v>33</v>
      </c>
      <c r="H23" s="1">
        <f t="shared" si="3"/>
        <v>99</v>
      </c>
      <c r="I23" t="str">
        <f t="shared" si="4"/>
        <v>favorable</v>
      </c>
    </row>
    <row r="24" spans="1:9" x14ac:dyDescent="0.25">
      <c r="A24">
        <v>15</v>
      </c>
      <c r="B24">
        <v>2</v>
      </c>
      <c r="C24" s="1">
        <f t="shared" si="0"/>
        <v>26.4</v>
      </c>
      <c r="D24">
        <v>4</v>
      </c>
      <c r="E24" s="1">
        <f t="shared" si="1"/>
        <v>13.2</v>
      </c>
      <c r="F24">
        <v>8</v>
      </c>
      <c r="G24" s="1">
        <f t="shared" si="2"/>
        <v>33</v>
      </c>
      <c r="H24" s="1">
        <f t="shared" si="3"/>
        <v>72.599999999999994</v>
      </c>
      <c r="I24" t="str">
        <f t="shared" si="4"/>
        <v>unfavorable</v>
      </c>
    </row>
    <row r="25" spans="1:9" x14ac:dyDescent="0.25">
      <c r="A25">
        <v>15</v>
      </c>
      <c r="B25">
        <v>1</v>
      </c>
      <c r="C25" s="1">
        <f t="shared" si="0"/>
        <v>33</v>
      </c>
      <c r="D25">
        <v>1</v>
      </c>
      <c r="E25" s="1">
        <f t="shared" si="1"/>
        <v>33</v>
      </c>
      <c r="F25">
        <v>0</v>
      </c>
      <c r="G25" s="1">
        <f t="shared" si="2"/>
        <v>33</v>
      </c>
      <c r="H25" s="1">
        <f t="shared" si="3"/>
        <v>99</v>
      </c>
      <c r="I25" t="str">
        <f t="shared" si="4"/>
        <v>favorable</v>
      </c>
    </row>
    <row r="26" spans="1:9" x14ac:dyDescent="0.25">
      <c r="A26">
        <v>15</v>
      </c>
      <c r="B26">
        <v>1</v>
      </c>
      <c r="C26" s="1">
        <f t="shared" si="0"/>
        <v>33</v>
      </c>
      <c r="D26">
        <v>1</v>
      </c>
      <c r="E26" s="1">
        <f t="shared" si="1"/>
        <v>33</v>
      </c>
      <c r="F26">
        <v>0</v>
      </c>
      <c r="G26" s="1">
        <f t="shared" si="2"/>
        <v>33</v>
      </c>
      <c r="H26" s="1">
        <f t="shared" si="3"/>
        <v>99</v>
      </c>
      <c r="I26" t="str">
        <f t="shared" si="4"/>
        <v>favorable</v>
      </c>
    </row>
    <row r="27" spans="1:9" x14ac:dyDescent="0.25">
      <c r="A27">
        <v>15</v>
      </c>
      <c r="B27">
        <v>1</v>
      </c>
      <c r="C27" s="1">
        <f t="shared" si="0"/>
        <v>33</v>
      </c>
      <c r="D27">
        <v>1</v>
      </c>
      <c r="E27" s="1">
        <f t="shared" si="1"/>
        <v>33</v>
      </c>
      <c r="F27">
        <v>4</v>
      </c>
      <c r="G27" s="1">
        <f t="shared" si="2"/>
        <v>33</v>
      </c>
      <c r="H27" s="1">
        <f t="shared" si="3"/>
        <v>99</v>
      </c>
      <c r="I27" t="str">
        <f t="shared" si="4"/>
        <v>favorable</v>
      </c>
    </row>
    <row r="28" spans="1:9" x14ac:dyDescent="0.25">
      <c r="A28">
        <v>15</v>
      </c>
      <c r="B28">
        <v>2</v>
      </c>
      <c r="C28" s="1">
        <f t="shared" si="0"/>
        <v>26.4</v>
      </c>
      <c r="D28">
        <v>2</v>
      </c>
      <c r="E28" s="1">
        <f t="shared" si="1"/>
        <v>26.4</v>
      </c>
      <c r="F28">
        <v>4</v>
      </c>
      <c r="G28" s="1">
        <f t="shared" si="2"/>
        <v>33</v>
      </c>
      <c r="H28" s="1">
        <f t="shared" si="3"/>
        <v>85.8</v>
      </c>
      <c r="I28" t="str">
        <f t="shared" si="4"/>
        <v>favorable</v>
      </c>
    </row>
    <row r="29" spans="1:9" x14ac:dyDescent="0.25">
      <c r="A29">
        <v>15</v>
      </c>
      <c r="B29">
        <v>1</v>
      </c>
      <c r="C29" s="1">
        <f t="shared" si="0"/>
        <v>33</v>
      </c>
      <c r="D29">
        <v>1</v>
      </c>
      <c r="E29" s="1">
        <f t="shared" si="1"/>
        <v>33</v>
      </c>
      <c r="F29">
        <v>2</v>
      </c>
      <c r="G29" s="1">
        <f t="shared" si="2"/>
        <v>33</v>
      </c>
      <c r="H29" s="1">
        <f t="shared" si="3"/>
        <v>99</v>
      </c>
      <c r="I29" t="str">
        <f t="shared" si="4"/>
        <v>favorable</v>
      </c>
    </row>
    <row r="30" spans="1:9" x14ac:dyDescent="0.25">
      <c r="A30">
        <v>15</v>
      </c>
      <c r="B30">
        <v>1</v>
      </c>
      <c r="C30" s="1">
        <f t="shared" si="0"/>
        <v>33</v>
      </c>
      <c r="D30">
        <v>1</v>
      </c>
      <c r="E30" s="1">
        <f t="shared" si="1"/>
        <v>33</v>
      </c>
      <c r="F30">
        <v>0</v>
      </c>
      <c r="G30" s="1">
        <f t="shared" si="2"/>
        <v>33</v>
      </c>
      <c r="H30" s="1">
        <f t="shared" si="3"/>
        <v>99</v>
      </c>
      <c r="I30" t="str">
        <f t="shared" si="4"/>
        <v>favorable</v>
      </c>
    </row>
    <row r="31" spans="1:9" x14ac:dyDescent="0.25">
      <c r="A31">
        <v>15</v>
      </c>
      <c r="B31">
        <v>3</v>
      </c>
      <c r="C31" s="1">
        <f t="shared" si="0"/>
        <v>19.8</v>
      </c>
      <c r="D31">
        <v>4</v>
      </c>
      <c r="E31" s="1">
        <f t="shared" si="1"/>
        <v>13.2</v>
      </c>
      <c r="F31">
        <v>4</v>
      </c>
      <c r="G31" s="1">
        <f t="shared" si="2"/>
        <v>33</v>
      </c>
      <c r="H31" s="1">
        <f t="shared" si="3"/>
        <v>66</v>
      </c>
      <c r="I31" t="str">
        <f t="shared" si="4"/>
        <v>unfavorable</v>
      </c>
    </row>
    <row r="32" spans="1:9" x14ac:dyDescent="0.25">
      <c r="A32">
        <v>15</v>
      </c>
      <c r="B32">
        <v>2</v>
      </c>
      <c r="C32" s="1">
        <f t="shared" si="0"/>
        <v>26.4</v>
      </c>
      <c r="D32">
        <v>3</v>
      </c>
      <c r="E32" s="1">
        <f t="shared" si="1"/>
        <v>19.8</v>
      </c>
      <c r="F32">
        <v>0</v>
      </c>
      <c r="G32" s="1">
        <f t="shared" si="2"/>
        <v>33</v>
      </c>
      <c r="H32" s="1">
        <f t="shared" si="3"/>
        <v>79.2</v>
      </c>
      <c r="I32" t="str">
        <f t="shared" si="4"/>
        <v>unfavorable</v>
      </c>
    </row>
    <row r="33" spans="1:9" x14ac:dyDescent="0.25">
      <c r="A33">
        <v>15</v>
      </c>
      <c r="B33">
        <v>4</v>
      </c>
      <c r="C33" s="1">
        <f t="shared" si="0"/>
        <v>13.2</v>
      </c>
      <c r="D33">
        <v>4</v>
      </c>
      <c r="E33" s="1">
        <f t="shared" si="1"/>
        <v>13.2</v>
      </c>
      <c r="F33">
        <v>0</v>
      </c>
      <c r="G33" s="1">
        <f t="shared" si="2"/>
        <v>33</v>
      </c>
      <c r="H33" s="1">
        <f t="shared" si="3"/>
        <v>59.4</v>
      </c>
      <c r="I33" t="str">
        <f t="shared" si="4"/>
        <v>unfavorable</v>
      </c>
    </row>
    <row r="34" spans="1:9" x14ac:dyDescent="0.25">
      <c r="A34">
        <v>15</v>
      </c>
      <c r="B34">
        <v>1</v>
      </c>
      <c r="C34" s="1">
        <f t="shared" si="0"/>
        <v>33</v>
      </c>
      <c r="D34">
        <v>1</v>
      </c>
      <c r="E34" s="1">
        <f t="shared" si="1"/>
        <v>33</v>
      </c>
      <c r="F34">
        <v>0</v>
      </c>
      <c r="G34" s="1">
        <f t="shared" si="2"/>
        <v>33</v>
      </c>
      <c r="H34" s="1">
        <f t="shared" si="3"/>
        <v>99</v>
      </c>
      <c r="I34" t="str">
        <f t="shared" si="4"/>
        <v>favorable</v>
      </c>
    </row>
    <row r="35" spans="1:9" x14ac:dyDescent="0.25">
      <c r="A35">
        <v>15</v>
      </c>
      <c r="B35">
        <v>1</v>
      </c>
      <c r="C35" s="1">
        <f t="shared" si="0"/>
        <v>33</v>
      </c>
      <c r="D35">
        <v>1</v>
      </c>
      <c r="E35" s="1">
        <f t="shared" si="1"/>
        <v>33</v>
      </c>
      <c r="F35">
        <v>8</v>
      </c>
      <c r="G35" s="1">
        <f t="shared" si="2"/>
        <v>33</v>
      </c>
      <c r="H35" s="1">
        <f t="shared" si="3"/>
        <v>99</v>
      </c>
      <c r="I35" t="str">
        <f t="shared" si="4"/>
        <v>favorable</v>
      </c>
    </row>
    <row r="36" spans="1:9" x14ac:dyDescent="0.25">
      <c r="A36">
        <v>15</v>
      </c>
      <c r="B36">
        <v>1</v>
      </c>
      <c r="C36" s="1">
        <f t="shared" si="0"/>
        <v>33</v>
      </c>
      <c r="D36">
        <v>1</v>
      </c>
      <c r="E36" s="1">
        <f t="shared" si="1"/>
        <v>33</v>
      </c>
      <c r="F36">
        <v>0</v>
      </c>
      <c r="G36" s="1">
        <f t="shared" si="2"/>
        <v>33</v>
      </c>
      <c r="H36" s="1">
        <f t="shared" si="3"/>
        <v>99</v>
      </c>
      <c r="I36" t="str">
        <f t="shared" si="4"/>
        <v>favorable</v>
      </c>
    </row>
    <row r="37" spans="1:9" x14ac:dyDescent="0.25">
      <c r="A37">
        <v>15</v>
      </c>
      <c r="B37">
        <v>2</v>
      </c>
      <c r="C37" s="1">
        <f t="shared" si="0"/>
        <v>26.4</v>
      </c>
      <c r="D37">
        <v>4</v>
      </c>
      <c r="E37" s="1">
        <f t="shared" si="1"/>
        <v>13.2</v>
      </c>
      <c r="F37">
        <v>0</v>
      </c>
      <c r="G37" s="1">
        <f t="shared" si="2"/>
        <v>33</v>
      </c>
      <c r="H37" s="1">
        <f t="shared" si="3"/>
        <v>72.599999999999994</v>
      </c>
      <c r="I37" t="str">
        <f t="shared" si="4"/>
        <v>unfavorable</v>
      </c>
    </row>
    <row r="38" spans="1:9" x14ac:dyDescent="0.25">
      <c r="A38">
        <v>15</v>
      </c>
      <c r="B38">
        <v>5</v>
      </c>
      <c r="C38" s="1">
        <f t="shared" si="0"/>
        <v>6.6</v>
      </c>
      <c r="D38">
        <v>5</v>
      </c>
      <c r="E38" s="1">
        <f t="shared" si="1"/>
        <v>6.6</v>
      </c>
      <c r="F38">
        <v>0</v>
      </c>
      <c r="G38" s="1">
        <f t="shared" si="2"/>
        <v>33</v>
      </c>
      <c r="H38" s="1">
        <f t="shared" si="3"/>
        <v>46.2</v>
      </c>
      <c r="I38" t="str">
        <f t="shared" si="4"/>
        <v>unfavorable</v>
      </c>
    </row>
    <row r="39" spans="1:9" x14ac:dyDescent="0.25">
      <c r="A39">
        <v>15</v>
      </c>
      <c r="B39">
        <v>1</v>
      </c>
      <c r="C39" s="1">
        <f t="shared" si="0"/>
        <v>33</v>
      </c>
      <c r="D39">
        <v>3</v>
      </c>
      <c r="E39" s="1">
        <f t="shared" si="1"/>
        <v>19.8</v>
      </c>
      <c r="F39">
        <v>0</v>
      </c>
      <c r="G39" s="1">
        <f t="shared" si="2"/>
        <v>33</v>
      </c>
      <c r="H39" s="1">
        <f t="shared" si="3"/>
        <v>85.8</v>
      </c>
      <c r="I39" t="str">
        <f t="shared" si="4"/>
        <v>favorable</v>
      </c>
    </row>
    <row r="40" spans="1:9" x14ac:dyDescent="0.25">
      <c r="A40">
        <v>15</v>
      </c>
      <c r="B40">
        <v>2</v>
      </c>
      <c r="C40" s="1">
        <f t="shared" si="0"/>
        <v>26.4</v>
      </c>
      <c r="D40">
        <v>3</v>
      </c>
      <c r="E40" s="1">
        <f t="shared" si="1"/>
        <v>19.8</v>
      </c>
      <c r="F40">
        <v>6</v>
      </c>
      <c r="G40" s="1">
        <f t="shared" si="2"/>
        <v>33</v>
      </c>
      <c r="H40" s="1">
        <f t="shared" si="3"/>
        <v>79.2</v>
      </c>
      <c r="I40" t="str">
        <f t="shared" si="4"/>
        <v>unfavorable</v>
      </c>
    </row>
    <row r="41" spans="1:9" x14ac:dyDescent="0.25">
      <c r="A41">
        <v>15</v>
      </c>
      <c r="B41">
        <v>1</v>
      </c>
      <c r="C41" s="1">
        <f t="shared" si="0"/>
        <v>33</v>
      </c>
      <c r="D41">
        <v>1</v>
      </c>
      <c r="E41" s="1">
        <f t="shared" si="1"/>
        <v>33</v>
      </c>
      <c r="F41">
        <v>0</v>
      </c>
      <c r="G41" s="1">
        <f t="shared" si="2"/>
        <v>33</v>
      </c>
      <c r="H41" s="1">
        <f t="shared" si="3"/>
        <v>99</v>
      </c>
      <c r="I41" t="str">
        <f t="shared" si="4"/>
        <v>favorable</v>
      </c>
    </row>
    <row r="42" spans="1:9" x14ac:dyDescent="0.25">
      <c r="A42">
        <v>15</v>
      </c>
      <c r="B42">
        <v>2</v>
      </c>
      <c r="C42" s="1">
        <f t="shared" si="0"/>
        <v>26.4</v>
      </c>
      <c r="D42">
        <v>4</v>
      </c>
      <c r="E42" s="1">
        <f t="shared" si="1"/>
        <v>13.2</v>
      </c>
      <c r="F42">
        <v>2</v>
      </c>
      <c r="G42" s="1">
        <f t="shared" si="2"/>
        <v>33</v>
      </c>
      <c r="H42" s="1">
        <f t="shared" si="3"/>
        <v>72.599999999999994</v>
      </c>
      <c r="I42" t="str">
        <f t="shared" si="4"/>
        <v>unfavorable</v>
      </c>
    </row>
    <row r="43" spans="1:9" x14ac:dyDescent="0.25">
      <c r="A43">
        <v>15</v>
      </c>
      <c r="B43">
        <v>2</v>
      </c>
      <c r="C43" s="1">
        <f t="shared" si="0"/>
        <v>26.4</v>
      </c>
      <c r="D43">
        <v>3</v>
      </c>
      <c r="E43" s="1">
        <f t="shared" si="1"/>
        <v>19.8</v>
      </c>
      <c r="F43">
        <v>0</v>
      </c>
      <c r="G43" s="1">
        <f t="shared" si="2"/>
        <v>33</v>
      </c>
      <c r="H43" s="1">
        <f t="shared" si="3"/>
        <v>79.2</v>
      </c>
      <c r="I43" t="str">
        <f t="shared" si="4"/>
        <v>unfavorable</v>
      </c>
    </row>
    <row r="44" spans="1:9" x14ac:dyDescent="0.25">
      <c r="A44">
        <v>15</v>
      </c>
      <c r="B44">
        <v>1</v>
      </c>
      <c r="C44" s="1">
        <f t="shared" si="0"/>
        <v>33</v>
      </c>
      <c r="D44">
        <v>1</v>
      </c>
      <c r="E44" s="1">
        <f t="shared" si="1"/>
        <v>33</v>
      </c>
      <c r="F44">
        <v>0</v>
      </c>
      <c r="G44" s="1">
        <f t="shared" si="2"/>
        <v>33</v>
      </c>
      <c r="H44" s="1">
        <f t="shared" si="3"/>
        <v>99</v>
      </c>
      <c r="I44" t="str">
        <f t="shared" si="4"/>
        <v>favorable</v>
      </c>
    </row>
    <row r="45" spans="1:9" x14ac:dyDescent="0.25">
      <c r="A45">
        <v>15</v>
      </c>
      <c r="B45">
        <v>1</v>
      </c>
      <c r="C45" s="1">
        <f t="shared" si="0"/>
        <v>33</v>
      </c>
      <c r="D45">
        <v>3</v>
      </c>
      <c r="E45" s="1">
        <f t="shared" si="1"/>
        <v>19.8</v>
      </c>
      <c r="F45">
        <v>0</v>
      </c>
      <c r="G45" s="1">
        <f t="shared" si="2"/>
        <v>33</v>
      </c>
      <c r="H45" s="1">
        <f t="shared" si="3"/>
        <v>85.8</v>
      </c>
      <c r="I45" t="str">
        <f t="shared" si="4"/>
        <v>favorable</v>
      </c>
    </row>
    <row r="46" spans="1:9" x14ac:dyDescent="0.25">
      <c r="A46">
        <v>15</v>
      </c>
      <c r="B46">
        <v>1</v>
      </c>
      <c r="C46" s="1">
        <f t="shared" si="0"/>
        <v>33</v>
      </c>
      <c r="D46">
        <v>2</v>
      </c>
      <c r="E46" s="1">
        <f t="shared" si="1"/>
        <v>26.4</v>
      </c>
      <c r="F46">
        <v>2</v>
      </c>
      <c r="G46" s="1">
        <f t="shared" si="2"/>
        <v>33</v>
      </c>
      <c r="H46" s="1">
        <f t="shared" si="3"/>
        <v>92.4</v>
      </c>
      <c r="I46" t="str">
        <f t="shared" si="4"/>
        <v>favorable</v>
      </c>
    </row>
    <row r="47" spans="1:9" x14ac:dyDescent="0.25">
      <c r="A47">
        <v>15</v>
      </c>
      <c r="B47">
        <v>1</v>
      </c>
      <c r="C47" s="1">
        <f t="shared" si="0"/>
        <v>33</v>
      </c>
      <c r="D47">
        <v>1</v>
      </c>
      <c r="E47" s="1">
        <f t="shared" si="1"/>
        <v>33</v>
      </c>
      <c r="F47">
        <v>4</v>
      </c>
      <c r="G47" s="1">
        <f t="shared" si="2"/>
        <v>33</v>
      </c>
      <c r="H47" s="1">
        <f t="shared" si="3"/>
        <v>99</v>
      </c>
      <c r="I47" t="str">
        <f t="shared" si="4"/>
        <v>favorable</v>
      </c>
    </row>
    <row r="48" spans="1:9" x14ac:dyDescent="0.25">
      <c r="A48">
        <v>15</v>
      </c>
      <c r="B48">
        <v>1</v>
      </c>
      <c r="C48" s="1">
        <f t="shared" si="0"/>
        <v>33</v>
      </c>
      <c r="D48">
        <v>3</v>
      </c>
      <c r="E48" s="1">
        <f t="shared" si="1"/>
        <v>19.8</v>
      </c>
      <c r="F48">
        <v>2</v>
      </c>
      <c r="G48" s="1">
        <f t="shared" si="2"/>
        <v>33</v>
      </c>
      <c r="H48" s="1">
        <f t="shared" si="3"/>
        <v>85.8</v>
      </c>
      <c r="I48" t="str">
        <f t="shared" si="4"/>
        <v>favorable</v>
      </c>
    </row>
    <row r="49" spans="1:9" x14ac:dyDescent="0.25">
      <c r="A49">
        <v>15</v>
      </c>
      <c r="B49">
        <v>2</v>
      </c>
      <c r="C49" s="1">
        <f t="shared" si="0"/>
        <v>26.4</v>
      </c>
      <c r="D49">
        <v>3</v>
      </c>
      <c r="E49" s="1">
        <f t="shared" si="1"/>
        <v>19.8</v>
      </c>
      <c r="F49">
        <v>2</v>
      </c>
      <c r="G49" s="1">
        <f t="shared" si="2"/>
        <v>33</v>
      </c>
      <c r="H49" s="1">
        <f t="shared" si="3"/>
        <v>79.2</v>
      </c>
      <c r="I49" t="str">
        <f t="shared" si="4"/>
        <v>unfavorable</v>
      </c>
    </row>
    <row r="50" spans="1:9" x14ac:dyDescent="0.25">
      <c r="A50">
        <v>15</v>
      </c>
      <c r="B50">
        <v>2</v>
      </c>
      <c r="C50" s="1">
        <f t="shared" si="0"/>
        <v>26.4</v>
      </c>
      <c r="D50">
        <v>3</v>
      </c>
      <c r="E50" s="1">
        <f t="shared" si="1"/>
        <v>19.8</v>
      </c>
      <c r="F50">
        <v>4</v>
      </c>
      <c r="G50" s="1">
        <f t="shared" si="2"/>
        <v>33</v>
      </c>
      <c r="H50" s="1">
        <f t="shared" si="3"/>
        <v>79.2</v>
      </c>
      <c r="I50" t="str">
        <f t="shared" si="4"/>
        <v>unfavorable</v>
      </c>
    </row>
    <row r="51" spans="1:9" x14ac:dyDescent="0.25">
      <c r="A51">
        <v>15</v>
      </c>
      <c r="B51">
        <v>1</v>
      </c>
      <c r="C51" s="1">
        <f t="shared" si="0"/>
        <v>33</v>
      </c>
      <c r="D51">
        <v>3</v>
      </c>
      <c r="E51" s="1">
        <f t="shared" si="1"/>
        <v>19.8</v>
      </c>
      <c r="F51">
        <v>4</v>
      </c>
      <c r="G51" s="1">
        <f t="shared" si="2"/>
        <v>33</v>
      </c>
      <c r="H51" s="1">
        <f t="shared" si="3"/>
        <v>85.8</v>
      </c>
      <c r="I51" t="str">
        <f t="shared" si="4"/>
        <v>favorable</v>
      </c>
    </row>
    <row r="52" spans="1:9" x14ac:dyDescent="0.25">
      <c r="A52">
        <v>15</v>
      </c>
      <c r="B52">
        <v>1</v>
      </c>
      <c r="C52" s="1">
        <f t="shared" si="0"/>
        <v>33</v>
      </c>
      <c r="D52">
        <v>3</v>
      </c>
      <c r="E52" s="1">
        <f t="shared" si="1"/>
        <v>19.8</v>
      </c>
      <c r="F52">
        <v>6</v>
      </c>
      <c r="G52" s="1">
        <f t="shared" si="2"/>
        <v>33</v>
      </c>
      <c r="H52" s="1">
        <f t="shared" si="3"/>
        <v>85.8</v>
      </c>
      <c r="I52" t="str">
        <f t="shared" si="4"/>
        <v>favorable</v>
      </c>
    </row>
    <row r="53" spans="1:9" x14ac:dyDescent="0.25">
      <c r="A53">
        <v>15</v>
      </c>
      <c r="B53">
        <v>1</v>
      </c>
      <c r="C53" s="1">
        <f t="shared" si="0"/>
        <v>33</v>
      </c>
      <c r="D53">
        <v>1</v>
      </c>
      <c r="E53" s="1">
        <f t="shared" si="1"/>
        <v>33</v>
      </c>
      <c r="F53">
        <v>2</v>
      </c>
      <c r="G53" s="1">
        <f t="shared" si="2"/>
        <v>33</v>
      </c>
      <c r="H53" s="1">
        <f t="shared" si="3"/>
        <v>99</v>
      </c>
      <c r="I53" t="str">
        <f t="shared" si="4"/>
        <v>favorable</v>
      </c>
    </row>
    <row r="54" spans="1:9" x14ac:dyDescent="0.25">
      <c r="A54">
        <v>15</v>
      </c>
      <c r="B54">
        <v>1</v>
      </c>
      <c r="C54" s="1">
        <f t="shared" si="0"/>
        <v>33</v>
      </c>
      <c r="D54">
        <v>1</v>
      </c>
      <c r="E54" s="1">
        <f t="shared" si="1"/>
        <v>33</v>
      </c>
      <c r="F54">
        <v>4</v>
      </c>
      <c r="G54" s="1">
        <f t="shared" si="2"/>
        <v>33</v>
      </c>
      <c r="H54" s="1">
        <f t="shared" si="3"/>
        <v>99</v>
      </c>
      <c r="I54" t="str">
        <f t="shared" si="4"/>
        <v>favorable</v>
      </c>
    </row>
    <row r="55" spans="1:9" x14ac:dyDescent="0.25">
      <c r="A55">
        <v>15</v>
      </c>
      <c r="B55">
        <v>1</v>
      </c>
      <c r="C55" s="1">
        <f t="shared" si="0"/>
        <v>33</v>
      </c>
      <c r="D55">
        <v>1</v>
      </c>
      <c r="E55" s="1">
        <f t="shared" si="1"/>
        <v>33</v>
      </c>
      <c r="F55">
        <v>2</v>
      </c>
      <c r="G55" s="1">
        <f t="shared" si="2"/>
        <v>33</v>
      </c>
      <c r="H55" s="1">
        <f t="shared" si="3"/>
        <v>99</v>
      </c>
      <c r="I55" t="str">
        <f t="shared" si="4"/>
        <v>favorable</v>
      </c>
    </row>
    <row r="56" spans="1:9" x14ac:dyDescent="0.25">
      <c r="A56">
        <v>15</v>
      </c>
      <c r="B56">
        <v>1</v>
      </c>
      <c r="C56" s="1">
        <f t="shared" si="0"/>
        <v>33</v>
      </c>
      <c r="D56">
        <v>1</v>
      </c>
      <c r="E56" s="1">
        <f t="shared" si="1"/>
        <v>33</v>
      </c>
      <c r="F56">
        <v>16</v>
      </c>
      <c r="G56" s="1">
        <f t="shared" si="2"/>
        <v>22</v>
      </c>
      <c r="H56" s="1">
        <f t="shared" si="3"/>
        <v>88</v>
      </c>
      <c r="I56" t="str">
        <f t="shared" si="4"/>
        <v>favorable</v>
      </c>
    </row>
    <row r="57" spans="1:9" x14ac:dyDescent="0.25">
      <c r="A57">
        <v>15</v>
      </c>
      <c r="B57">
        <v>1</v>
      </c>
      <c r="C57" s="1">
        <f t="shared" si="0"/>
        <v>33</v>
      </c>
      <c r="D57">
        <v>1</v>
      </c>
      <c r="E57" s="1">
        <f t="shared" si="1"/>
        <v>33</v>
      </c>
      <c r="F57">
        <v>0</v>
      </c>
      <c r="G57" s="1">
        <f t="shared" si="2"/>
        <v>33</v>
      </c>
      <c r="H57" s="1">
        <f t="shared" si="3"/>
        <v>99</v>
      </c>
      <c r="I57" t="str">
        <f t="shared" si="4"/>
        <v>favorable</v>
      </c>
    </row>
    <row r="58" spans="1:9" x14ac:dyDescent="0.25">
      <c r="A58">
        <v>15</v>
      </c>
      <c r="B58">
        <v>1</v>
      </c>
      <c r="C58" s="1">
        <f t="shared" si="0"/>
        <v>33</v>
      </c>
      <c r="D58">
        <v>1</v>
      </c>
      <c r="E58" s="1">
        <f t="shared" si="1"/>
        <v>33</v>
      </c>
      <c r="F58">
        <v>10</v>
      </c>
      <c r="G58" s="1">
        <f t="shared" si="2"/>
        <v>33</v>
      </c>
      <c r="H58" s="1">
        <f t="shared" si="3"/>
        <v>99</v>
      </c>
      <c r="I58" t="str">
        <f t="shared" si="4"/>
        <v>favorable</v>
      </c>
    </row>
    <row r="59" spans="1:9" x14ac:dyDescent="0.25">
      <c r="A59">
        <v>15</v>
      </c>
      <c r="B59">
        <v>1</v>
      </c>
      <c r="C59" s="1">
        <f t="shared" si="0"/>
        <v>33</v>
      </c>
      <c r="D59">
        <v>1</v>
      </c>
      <c r="E59" s="1">
        <f t="shared" si="1"/>
        <v>33</v>
      </c>
      <c r="F59">
        <v>4</v>
      </c>
      <c r="G59" s="1">
        <f t="shared" si="2"/>
        <v>33</v>
      </c>
      <c r="H59" s="1">
        <f t="shared" si="3"/>
        <v>99</v>
      </c>
      <c r="I59" t="str">
        <f t="shared" si="4"/>
        <v>favorable</v>
      </c>
    </row>
    <row r="60" spans="1:9" x14ac:dyDescent="0.25">
      <c r="A60">
        <v>15</v>
      </c>
      <c r="B60">
        <v>3</v>
      </c>
      <c r="C60" s="1">
        <f t="shared" si="0"/>
        <v>19.8</v>
      </c>
      <c r="D60">
        <v>5</v>
      </c>
      <c r="E60" s="1">
        <f t="shared" si="1"/>
        <v>6.6</v>
      </c>
      <c r="F60">
        <v>8</v>
      </c>
      <c r="G60" s="1">
        <f t="shared" si="2"/>
        <v>33</v>
      </c>
      <c r="H60" s="1">
        <f t="shared" si="3"/>
        <v>59.4</v>
      </c>
      <c r="I60" t="str">
        <f t="shared" si="4"/>
        <v>unfavorable</v>
      </c>
    </row>
    <row r="61" spans="1:9" x14ac:dyDescent="0.25">
      <c r="A61">
        <v>15</v>
      </c>
      <c r="B61">
        <v>1</v>
      </c>
      <c r="C61" s="1">
        <f t="shared" si="0"/>
        <v>33</v>
      </c>
      <c r="D61">
        <v>1</v>
      </c>
      <c r="E61" s="1">
        <f t="shared" si="1"/>
        <v>33</v>
      </c>
      <c r="F61">
        <v>4</v>
      </c>
      <c r="G61" s="1">
        <f t="shared" si="2"/>
        <v>33</v>
      </c>
      <c r="H61" s="1">
        <f t="shared" si="3"/>
        <v>99</v>
      </c>
      <c r="I61" t="str">
        <f t="shared" si="4"/>
        <v>favorable</v>
      </c>
    </row>
    <row r="62" spans="1:9" x14ac:dyDescent="0.25">
      <c r="A62">
        <v>15</v>
      </c>
      <c r="B62">
        <v>1</v>
      </c>
      <c r="C62" s="1">
        <f t="shared" si="0"/>
        <v>33</v>
      </c>
      <c r="D62">
        <v>1</v>
      </c>
      <c r="E62" s="1">
        <f t="shared" si="1"/>
        <v>33</v>
      </c>
      <c r="F62">
        <v>10</v>
      </c>
      <c r="G62" s="1">
        <f t="shared" si="2"/>
        <v>33</v>
      </c>
      <c r="H62" s="1">
        <f t="shared" si="3"/>
        <v>99</v>
      </c>
      <c r="I62" t="str">
        <f t="shared" si="4"/>
        <v>favorable</v>
      </c>
    </row>
    <row r="63" spans="1:9" x14ac:dyDescent="0.25">
      <c r="A63">
        <v>15</v>
      </c>
      <c r="B63">
        <v>1</v>
      </c>
      <c r="C63" s="1">
        <f t="shared" si="0"/>
        <v>33</v>
      </c>
      <c r="D63">
        <v>1</v>
      </c>
      <c r="E63" s="1">
        <f t="shared" si="1"/>
        <v>33</v>
      </c>
      <c r="F63">
        <v>4</v>
      </c>
      <c r="G63" s="1">
        <f t="shared" si="2"/>
        <v>33</v>
      </c>
      <c r="H63" s="1">
        <f t="shared" si="3"/>
        <v>99</v>
      </c>
      <c r="I63" t="str">
        <f t="shared" si="4"/>
        <v>favorable</v>
      </c>
    </row>
    <row r="64" spans="1:9" x14ac:dyDescent="0.25">
      <c r="A64">
        <v>15</v>
      </c>
      <c r="B64">
        <v>1</v>
      </c>
      <c r="C64" s="1">
        <f t="shared" si="0"/>
        <v>33</v>
      </c>
      <c r="D64">
        <v>1</v>
      </c>
      <c r="E64" s="1">
        <f t="shared" si="1"/>
        <v>33</v>
      </c>
      <c r="F64">
        <v>4</v>
      </c>
      <c r="G64" s="1">
        <f t="shared" si="2"/>
        <v>33</v>
      </c>
      <c r="H64" s="1">
        <f t="shared" si="3"/>
        <v>99</v>
      </c>
      <c r="I64" t="str">
        <f t="shared" si="4"/>
        <v>favorable</v>
      </c>
    </row>
    <row r="65" spans="1:9" x14ac:dyDescent="0.25">
      <c r="A65">
        <v>15</v>
      </c>
      <c r="B65">
        <v>1</v>
      </c>
      <c r="C65" s="1">
        <f t="shared" si="0"/>
        <v>33</v>
      </c>
      <c r="D65">
        <v>2</v>
      </c>
      <c r="E65" s="1">
        <f t="shared" si="1"/>
        <v>26.4</v>
      </c>
      <c r="F65">
        <v>2</v>
      </c>
      <c r="G65" s="1">
        <f t="shared" si="2"/>
        <v>33</v>
      </c>
      <c r="H65" s="1">
        <f t="shared" si="3"/>
        <v>92.4</v>
      </c>
      <c r="I65" t="str">
        <f t="shared" si="4"/>
        <v>favorable</v>
      </c>
    </row>
    <row r="66" spans="1:9" x14ac:dyDescent="0.25">
      <c r="A66">
        <v>15</v>
      </c>
      <c r="B66">
        <v>1</v>
      </c>
      <c r="C66" s="1">
        <f t="shared" ref="C66:C129" si="5">IF(B66=1,33,IF(B66=2,26.4,IF(B66=3,19.8,IF(B66=4,13.2,IF(B66=5,6.6,0)))))</f>
        <v>33</v>
      </c>
      <c r="D66">
        <v>2</v>
      </c>
      <c r="E66" s="1">
        <f t="shared" ref="E66:E129" si="6">IF(D66=1,33,IF(D66=2,26.4,IF(D66=3,19.8,IF(D66=4,13.2,IF(D66=5,6.6,0)))))</f>
        <v>26.4</v>
      </c>
      <c r="F66">
        <v>0</v>
      </c>
      <c r="G66" s="1">
        <f t="shared" ref="G66:G129" si="7">IF(F66&lt;=10,33,IF(AND(F66&gt;10,F66&lt;=21),22,IF(AND(F66&gt;21,F66&lt;=32),11)))</f>
        <v>33</v>
      </c>
      <c r="H66" s="1">
        <f t="shared" ref="H66:H129" si="8">SUM(C66,E66,G66)</f>
        <v>92.4</v>
      </c>
      <c r="I66" t="str">
        <f t="shared" ref="I66:I129" si="9">IF(H66&gt;=85, "favorable", "unfavorable")</f>
        <v>favorable</v>
      </c>
    </row>
    <row r="67" spans="1:9" x14ac:dyDescent="0.25">
      <c r="A67">
        <v>15</v>
      </c>
      <c r="B67">
        <v>1</v>
      </c>
      <c r="C67" s="1">
        <f t="shared" si="5"/>
        <v>33</v>
      </c>
      <c r="D67">
        <v>2</v>
      </c>
      <c r="E67" s="1">
        <f t="shared" si="6"/>
        <v>26.4</v>
      </c>
      <c r="F67">
        <v>6</v>
      </c>
      <c r="G67" s="1">
        <f t="shared" si="7"/>
        <v>33</v>
      </c>
      <c r="H67" s="1">
        <f t="shared" si="8"/>
        <v>92.4</v>
      </c>
      <c r="I67" t="str">
        <f t="shared" si="9"/>
        <v>favorable</v>
      </c>
    </row>
    <row r="68" spans="1:9" x14ac:dyDescent="0.25">
      <c r="A68">
        <v>15</v>
      </c>
      <c r="B68">
        <v>3</v>
      </c>
      <c r="C68" s="1">
        <f t="shared" si="5"/>
        <v>19.8</v>
      </c>
      <c r="D68">
        <v>2</v>
      </c>
      <c r="E68" s="1">
        <f t="shared" si="6"/>
        <v>26.4</v>
      </c>
      <c r="F68">
        <v>2</v>
      </c>
      <c r="G68" s="1">
        <f t="shared" si="7"/>
        <v>33</v>
      </c>
      <c r="H68" s="1">
        <f t="shared" si="8"/>
        <v>79.2</v>
      </c>
      <c r="I68" t="str">
        <f t="shared" si="9"/>
        <v>unfavorable</v>
      </c>
    </row>
    <row r="69" spans="1:9" x14ac:dyDescent="0.25">
      <c r="A69">
        <v>15</v>
      </c>
      <c r="B69">
        <v>1</v>
      </c>
      <c r="C69" s="1">
        <f t="shared" si="5"/>
        <v>33</v>
      </c>
      <c r="D69">
        <v>1</v>
      </c>
      <c r="E69" s="1">
        <f t="shared" si="6"/>
        <v>33</v>
      </c>
      <c r="F69">
        <v>0</v>
      </c>
      <c r="G69" s="1">
        <f t="shared" si="7"/>
        <v>33</v>
      </c>
      <c r="H69" s="1">
        <f t="shared" si="8"/>
        <v>99</v>
      </c>
      <c r="I69" t="str">
        <f t="shared" si="9"/>
        <v>favorable</v>
      </c>
    </row>
    <row r="70" spans="1:9" x14ac:dyDescent="0.25">
      <c r="A70">
        <v>15</v>
      </c>
      <c r="B70">
        <v>2</v>
      </c>
      <c r="C70" s="1">
        <f t="shared" si="5"/>
        <v>26.4</v>
      </c>
      <c r="D70">
        <v>2</v>
      </c>
      <c r="E70" s="1">
        <f t="shared" si="6"/>
        <v>26.4</v>
      </c>
      <c r="F70">
        <v>0</v>
      </c>
      <c r="G70" s="1">
        <f t="shared" si="7"/>
        <v>33</v>
      </c>
      <c r="H70" s="1">
        <f t="shared" si="8"/>
        <v>85.8</v>
      </c>
      <c r="I70" t="str">
        <f t="shared" si="9"/>
        <v>favorable</v>
      </c>
    </row>
    <row r="71" spans="1:9" x14ac:dyDescent="0.25">
      <c r="A71">
        <v>15</v>
      </c>
      <c r="B71">
        <v>1</v>
      </c>
      <c r="C71" s="1">
        <f t="shared" si="5"/>
        <v>33</v>
      </c>
      <c r="D71">
        <v>2</v>
      </c>
      <c r="E71" s="1">
        <f t="shared" si="6"/>
        <v>26.4</v>
      </c>
      <c r="F71">
        <v>6</v>
      </c>
      <c r="G71" s="1">
        <f t="shared" si="7"/>
        <v>33</v>
      </c>
      <c r="H71" s="1">
        <f t="shared" si="8"/>
        <v>92.4</v>
      </c>
      <c r="I71" t="str">
        <f t="shared" si="9"/>
        <v>favorable</v>
      </c>
    </row>
    <row r="72" spans="1:9" x14ac:dyDescent="0.25">
      <c r="A72">
        <v>15</v>
      </c>
      <c r="B72">
        <v>1</v>
      </c>
      <c r="C72" s="1">
        <f t="shared" si="5"/>
        <v>33</v>
      </c>
      <c r="D72">
        <v>1</v>
      </c>
      <c r="E72" s="1">
        <f t="shared" si="6"/>
        <v>33</v>
      </c>
      <c r="F72">
        <v>2</v>
      </c>
      <c r="G72" s="1">
        <f t="shared" si="7"/>
        <v>33</v>
      </c>
      <c r="H72" s="1">
        <f t="shared" si="8"/>
        <v>99</v>
      </c>
      <c r="I72" t="str">
        <f t="shared" si="9"/>
        <v>favorable</v>
      </c>
    </row>
    <row r="73" spans="1:9" x14ac:dyDescent="0.25">
      <c r="A73">
        <v>15</v>
      </c>
      <c r="B73">
        <v>1</v>
      </c>
      <c r="C73" s="1">
        <f t="shared" si="5"/>
        <v>33</v>
      </c>
      <c r="D73">
        <v>1</v>
      </c>
      <c r="E73" s="1">
        <f t="shared" si="6"/>
        <v>33</v>
      </c>
      <c r="F73">
        <v>4</v>
      </c>
      <c r="G73" s="1">
        <f t="shared" si="7"/>
        <v>33</v>
      </c>
      <c r="H73" s="1">
        <f t="shared" si="8"/>
        <v>99</v>
      </c>
      <c r="I73" t="str">
        <f t="shared" si="9"/>
        <v>favorable</v>
      </c>
    </row>
    <row r="74" spans="1:9" x14ac:dyDescent="0.25">
      <c r="A74">
        <v>15</v>
      </c>
      <c r="B74">
        <v>1</v>
      </c>
      <c r="C74" s="1">
        <f t="shared" si="5"/>
        <v>33</v>
      </c>
      <c r="D74">
        <v>1</v>
      </c>
      <c r="E74" s="1">
        <f t="shared" si="6"/>
        <v>33</v>
      </c>
      <c r="F74">
        <v>6</v>
      </c>
      <c r="G74" s="1">
        <f t="shared" si="7"/>
        <v>33</v>
      </c>
      <c r="H74" s="1">
        <f t="shared" si="8"/>
        <v>99</v>
      </c>
      <c r="I74" t="str">
        <f t="shared" si="9"/>
        <v>favorable</v>
      </c>
    </row>
    <row r="75" spans="1:9" x14ac:dyDescent="0.25">
      <c r="A75">
        <v>15</v>
      </c>
      <c r="B75">
        <v>1</v>
      </c>
      <c r="C75" s="1">
        <f t="shared" si="5"/>
        <v>33</v>
      </c>
      <c r="D75">
        <v>1</v>
      </c>
      <c r="E75" s="1">
        <f t="shared" si="6"/>
        <v>33</v>
      </c>
      <c r="F75">
        <v>2</v>
      </c>
      <c r="G75" s="1">
        <f t="shared" si="7"/>
        <v>33</v>
      </c>
      <c r="H75" s="1">
        <f t="shared" si="8"/>
        <v>99</v>
      </c>
      <c r="I75" t="str">
        <f t="shared" si="9"/>
        <v>favorable</v>
      </c>
    </row>
    <row r="76" spans="1:9" x14ac:dyDescent="0.25">
      <c r="A76">
        <v>15</v>
      </c>
      <c r="B76">
        <v>1</v>
      </c>
      <c r="C76" s="1">
        <f t="shared" si="5"/>
        <v>33</v>
      </c>
      <c r="D76">
        <v>1</v>
      </c>
      <c r="E76" s="1">
        <f t="shared" si="6"/>
        <v>33</v>
      </c>
      <c r="F76">
        <v>6</v>
      </c>
      <c r="G76" s="1">
        <f t="shared" si="7"/>
        <v>33</v>
      </c>
      <c r="H76" s="1">
        <f t="shared" si="8"/>
        <v>99</v>
      </c>
      <c r="I76" t="str">
        <f t="shared" si="9"/>
        <v>favorable</v>
      </c>
    </row>
    <row r="77" spans="1:9" x14ac:dyDescent="0.25">
      <c r="A77">
        <v>15</v>
      </c>
      <c r="B77">
        <v>2</v>
      </c>
      <c r="C77" s="1">
        <f t="shared" si="5"/>
        <v>26.4</v>
      </c>
      <c r="D77">
        <v>3</v>
      </c>
      <c r="E77" s="1">
        <f t="shared" si="6"/>
        <v>19.8</v>
      </c>
      <c r="F77">
        <v>24</v>
      </c>
      <c r="G77" s="1">
        <f t="shared" si="7"/>
        <v>11</v>
      </c>
      <c r="H77" s="1">
        <f t="shared" si="8"/>
        <v>57.2</v>
      </c>
      <c r="I77" t="str">
        <f t="shared" si="9"/>
        <v>unfavorable</v>
      </c>
    </row>
    <row r="78" spans="1:9" x14ac:dyDescent="0.25">
      <c r="A78">
        <v>15</v>
      </c>
      <c r="B78">
        <v>1</v>
      </c>
      <c r="C78" s="1">
        <f t="shared" si="5"/>
        <v>33</v>
      </c>
      <c r="D78">
        <v>1</v>
      </c>
      <c r="E78" s="1">
        <f t="shared" si="6"/>
        <v>33</v>
      </c>
      <c r="F78">
        <v>2</v>
      </c>
      <c r="G78" s="1">
        <f t="shared" si="7"/>
        <v>33</v>
      </c>
      <c r="H78" s="1">
        <f t="shared" si="8"/>
        <v>99</v>
      </c>
      <c r="I78" t="str">
        <f t="shared" si="9"/>
        <v>favorable</v>
      </c>
    </row>
    <row r="79" spans="1:9" x14ac:dyDescent="0.25">
      <c r="A79">
        <v>15</v>
      </c>
      <c r="B79">
        <v>1</v>
      </c>
      <c r="C79" s="1">
        <f t="shared" si="5"/>
        <v>33</v>
      </c>
      <c r="D79">
        <v>2</v>
      </c>
      <c r="E79" s="1">
        <f t="shared" si="6"/>
        <v>26.4</v>
      </c>
      <c r="F79">
        <v>0</v>
      </c>
      <c r="G79" s="1">
        <f t="shared" si="7"/>
        <v>33</v>
      </c>
      <c r="H79" s="1">
        <f t="shared" si="8"/>
        <v>92.4</v>
      </c>
      <c r="I79" t="str">
        <f t="shared" si="9"/>
        <v>favorable</v>
      </c>
    </row>
    <row r="80" spans="1:9" x14ac:dyDescent="0.25">
      <c r="A80">
        <v>15</v>
      </c>
      <c r="B80">
        <v>1</v>
      </c>
      <c r="C80" s="1">
        <f t="shared" si="5"/>
        <v>33</v>
      </c>
      <c r="D80">
        <v>1</v>
      </c>
      <c r="E80" s="1">
        <f t="shared" si="6"/>
        <v>33</v>
      </c>
      <c r="F80">
        <v>0</v>
      </c>
      <c r="G80" s="1">
        <f t="shared" si="7"/>
        <v>33</v>
      </c>
      <c r="H80" s="1">
        <f t="shared" si="8"/>
        <v>99</v>
      </c>
      <c r="I80" t="str">
        <f t="shared" si="9"/>
        <v>favorable</v>
      </c>
    </row>
    <row r="81" spans="1:9" x14ac:dyDescent="0.25">
      <c r="A81">
        <v>15</v>
      </c>
      <c r="B81">
        <v>1</v>
      </c>
      <c r="C81" s="1">
        <f t="shared" si="5"/>
        <v>33</v>
      </c>
      <c r="D81">
        <v>1</v>
      </c>
      <c r="E81" s="1">
        <f t="shared" si="6"/>
        <v>33</v>
      </c>
      <c r="F81">
        <v>2</v>
      </c>
      <c r="G81" s="1">
        <f t="shared" si="7"/>
        <v>33</v>
      </c>
      <c r="H81" s="1">
        <f t="shared" si="8"/>
        <v>99</v>
      </c>
      <c r="I81" t="str">
        <f t="shared" si="9"/>
        <v>favorable</v>
      </c>
    </row>
    <row r="82" spans="1:9" x14ac:dyDescent="0.25">
      <c r="A82">
        <v>15</v>
      </c>
      <c r="B82">
        <v>1</v>
      </c>
      <c r="C82" s="1">
        <f t="shared" si="5"/>
        <v>33</v>
      </c>
      <c r="D82">
        <v>1</v>
      </c>
      <c r="E82" s="1">
        <f t="shared" si="6"/>
        <v>33</v>
      </c>
      <c r="F82">
        <v>6</v>
      </c>
      <c r="G82" s="1">
        <f t="shared" si="7"/>
        <v>33</v>
      </c>
      <c r="H82" s="1">
        <f t="shared" si="8"/>
        <v>99</v>
      </c>
      <c r="I82" t="str">
        <f t="shared" si="9"/>
        <v>favorable</v>
      </c>
    </row>
    <row r="83" spans="1:9" x14ac:dyDescent="0.25">
      <c r="A83">
        <v>15</v>
      </c>
      <c r="B83">
        <v>2</v>
      </c>
      <c r="C83" s="1">
        <f t="shared" si="5"/>
        <v>26.4</v>
      </c>
      <c r="D83">
        <v>4</v>
      </c>
      <c r="E83" s="1">
        <f t="shared" si="6"/>
        <v>13.2</v>
      </c>
      <c r="F83">
        <v>6</v>
      </c>
      <c r="G83" s="1">
        <f t="shared" si="7"/>
        <v>33</v>
      </c>
      <c r="H83" s="1">
        <f t="shared" si="8"/>
        <v>72.599999999999994</v>
      </c>
      <c r="I83" t="str">
        <f t="shared" si="9"/>
        <v>unfavorable</v>
      </c>
    </row>
    <row r="84" spans="1:9" x14ac:dyDescent="0.25">
      <c r="A84">
        <v>15</v>
      </c>
      <c r="B84">
        <v>2</v>
      </c>
      <c r="C84" s="1">
        <f t="shared" si="5"/>
        <v>26.4</v>
      </c>
      <c r="D84">
        <v>5</v>
      </c>
      <c r="E84" s="1">
        <f t="shared" si="6"/>
        <v>6.6</v>
      </c>
      <c r="F84">
        <v>0</v>
      </c>
      <c r="G84" s="1">
        <f t="shared" si="7"/>
        <v>33</v>
      </c>
      <c r="H84" s="1">
        <f t="shared" si="8"/>
        <v>66</v>
      </c>
      <c r="I84" t="str">
        <f t="shared" si="9"/>
        <v>unfavorable</v>
      </c>
    </row>
    <row r="85" spans="1:9" x14ac:dyDescent="0.25">
      <c r="A85">
        <v>15</v>
      </c>
      <c r="B85">
        <v>2</v>
      </c>
      <c r="C85" s="1">
        <f t="shared" si="5"/>
        <v>26.4</v>
      </c>
      <c r="D85">
        <v>3</v>
      </c>
      <c r="E85" s="1">
        <f t="shared" si="6"/>
        <v>19.8</v>
      </c>
      <c r="F85">
        <v>2</v>
      </c>
      <c r="G85" s="1">
        <f t="shared" si="7"/>
        <v>33</v>
      </c>
      <c r="H85" s="1">
        <f t="shared" si="8"/>
        <v>79.2</v>
      </c>
      <c r="I85" t="str">
        <f t="shared" si="9"/>
        <v>unfavorable</v>
      </c>
    </row>
    <row r="86" spans="1:9" x14ac:dyDescent="0.25">
      <c r="A86">
        <v>15</v>
      </c>
      <c r="B86">
        <v>1</v>
      </c>
      <c r="C86" s="1">
        <f t="shared" si="5"/>
        <v>33</v>
      </c>
      <c r="D86">
        <v>1</v>
      </c>
      <c r="E86" s="1">
        <f t="shared" si="6"/>
        <v>33</v>
      </c>
      <c r="F86">
        <v>0</v>
      </c>
      <c r="G86" s="1">
        <f t="shared" si="7"/>
        <v>33</v>
      </c>
      <c r="H86" s="1">
        <f t="shared" si="8"/>
        <v>99</v>
      </c>
      <c r="I86" t="str">
        <f t="shared" si="9"/>
        <v>favorable</v>
      </c>
    </row>
    <row r="87" spans="1:9" x14ac:dyDescent="0.25">
      <c r="A87">
        <v>15</v>
      </c>
      <c r="B87">
        <v>2</v>
      </c>
      <c r="C87" s="1">
        <f t="shared" si="5"/>
        <v>26.4</v>
      </c>
      <c r="D87">
        <v>4</v>
      </c>
      <c r="E87" s="1">
        <f t="shared" si="6"/>
        <v>13.2</v>
      </c>
      <c r="F87">
        <v>2</v>
      </c>
      <c r="G87" s="1">
        <f t="shared" si="7"/>
        <v>33</v>
      </c>
      <c r="H87" s="1">
        <f t="shared" si="8"/>
        <v>72.599999999999994</v>
      </c>
      <c r="I87" t="str">
        <f t="shared" si="9"/>
        <v>unfavorable</v>
      </c>
    </row>
    <row r="88" spans="1:9" x14ac:dyDescent="0.25">
      <c r="A88">
        <v>15</v>
      </c>
      <c r="B88">
        <v>1</v>
      </c>
      <c r="C88" s="1">
        <f t="shared" si="5"/>
        <v>33</v>
      </c>
      <c r="D88">
        <v>1</v>
      </c>
      <c r="E88" s="1">
        <f t="shared" si="6"/>
        <v>33</v>
      </c>
      <c r="F88">
        <v>6</v>
      </c>
      <c r="G88" s="1">
        <f t="shared" si="7"/>
        <v>33</v>
      </c>
      <c r="H88" s="1">
        <f t="shared" si="8"/>
        <v>99</v>
      </c>
      <c r="I88" t="str">
        <f t="shared" si="9"/>
        <v>favorable</v>
      </c>
    </row>
    <row r="89" spans="1:9" x14ac:dyDescent="0.25">
      <c r="A89">
        <v>15</v>
      </c>
      <c r="B89">
        <v>2</v>
      </c>
      <c r="C89" s="1">
        <f t="shared" si="5"/>
        <v>26.4</v>
      </c>
      <c r="D89">
        <v>3</v>
      </c>
      <c r="E89" s="1">
        <f t="shared" si="6"/>
        <v>19.8</v>
      </c>
      <c r="F89">
        <v>4</v>
      </c>
      <c r="G89" s="1">
        <f t="shared" si="7"/>
        <v>33</v>
      </c>
      <c r="H89" s="1">
        <f t="shared" si="8"/>
        <v>79.2</v>
      </c>
      <c r="I89" t="str">
        <f t="shared" si="9"/>
        <v>unfavorable</v>
      </c>
    </row>
    <row r="90" spans="1:9" x14ac:dyDescent="0.25">
      <c r="A90">
        <v>15</v>
      </c>
      <c r="B90">
        <v>1</v>
      </c>
      <c r="C90" s="1">
        <f t="shared" si="5"/>
        <v>33</v>
      </c>
      <c r="D90">
        <v>1</v>
      </c>
      <c r="E90" s="1">
        <f t="shared" si="6"/>
        <v>33</v>
      </c>
      <c r="F90">
        <v>0</v>
      </c>
      <c r="G90" s="1">
        <f t="shared" si="7"/>
        <v>33</v>
      </c>
      <c r="H90" s="1">
        <f t="shared" si="8"/>
        <v>99</v>
      </c>
      <c r="I90" t="str">
        <f t="shared" si="9"/>
        <v>favorable</v>
      </c>
    </row>
    <row r="91" spans="1:9" x14ac:dyDescent="0.25">
      <c r="A91">
        <v>15</v>
      </c>
      <c r="B91">
        <v>3</v>
      </c>
      <c r="C91" s="1">
        <f t="shared" si="5"/>
        <v>19.8</v>
      </c>
      <c r="D91">
        <v>5</v>
      </c>
      <c r="E91" s="1">
        <f t="shared" si="6"/>
        <v>6.6</v>
      </c>
      <c r="F91">
        <v>0</v>
      </c>
      <c r="G91" s="1">
        <f t="shared" si="7"/>
        <v>33</v>
      </c>
      <c r="H91" s="1">
        <f t="shared" si="8"/>
        <v>59.4</v>
      </c>
      <c r="I91" t="str">
        <f t="shared" si="9"/>
        <v>unfavorable</v>
      </c>
    </row>
    <row r="92" spans="1:9" x14ac:dyDescent="0.25">
      <c r="A92">
        <v>15</v>
      </c>
      <c r="B92">
        <v>1</v>
      </c>
      <c r="C92" s="1">
        <f t="shared" si="5"/>
        <v>33</v>
      </c>
      <c r="D92">
        <v>2</v>
      </c>
      <c r="E92" s="1">
        <f t="shared" si="6"/>
        <v>26.4</v>
      </c>
      <c r="F92">
        <v>0</v>
      </c>
      <c r="G92" s="1">
        <f t="shared" si="7"/>
        <v>33</v>
      </c>
      <c r="H92" s="1">
        <f t="shared" si="8"/>
        <v>92.4</v>
      </c>
      <c r="I92" t="str">
        <f t="shared" si="9"/>
        <v>favorable</v>
      </c>
    </row>
    <row r="93" spans="1:9" x14ac:dyDescent="0.25">
      <c r="A93">
        <v>15</v>
      </c>
      <c r="B93">
        <v>1</v>
      </c>
      <c r="C93" s="1">
        <f t="shared" si="5"/>
        <v>33</v>
      </c>
      <c r="D93">
        <v>2</v>
      </c>
      <c r="E93" s="1">
        <f t="shared" si="6"/>
        <v>26.4</v>
      </c>
      <c r="F93">
        <v>4</v>
      </c>
      <c r="G93" s="1">
        <f t="shared" si="7"/>
        <v>33</v>
      </c>
      <c r="H93" s="1">
        <f t="shared" si="8"/>
        <v>92.4</v>
      </c>
      <c r="I93" t="str">
        <f t="shared" si="9"/>
        <v>favorable</v>
      </c>
    </row>
    <row r="94" spans="1:9" x14ac:dyDescent="0.25">
      <c r="A94">
        <v>15</v>
      </c>
      <c r="B94">
        <v>1</v>
      </c>
      <c r="C94" s="1">
        <f t="shared" si="5"/>
        <v>33</v>
      </c>
      <c r="D94">
        <v>1</v>
      </c>
      <c r="E94" s="1">
        <f t="shared" si="6"/>
        <v>33</v>
      </c>
      <c r="F94">
        <v>0</v>
      </c>
      <c r="G94" s="1">
        <f t="shared" si="7"/>
        <v>33</v>
      </c>
      <c r="H94" s="1">
        <f t="shared" si="8"/>
        <v>99</v>
      </c>
      <c r="I94" t="str">
        <f t="shared" si="9"/>
        <v>favorable</v>
      </c>
    </row>
    <row r="95" spans="1:9" x14ac:dyDescent="0.25">
      <c r="A95">
        <v>15</v>
      </c>
      <c r="B95">
        <v>1</v>
      </c>
      <c r="C95" s="1">
        <f t="shared" si="5"/>
        <v>33</v>
      </c>
      <c r="D95">
        <v>2</v>
      </c>
      <c r="E95" s="1">
        <f t="shared" si="6"/>
        <v>26.4</v>
      </c>
      <c r="F95">
        <v>0</v>
      </c>
      <c r="G95" s="1">
        <f t="shared" si="7"/>
        <v>33</v>
      </c>
      <c r="H95" s="1">
        <f t="shared" si="8"/>
        <v>92.4</v>
      </c>
      <c r="I95" t="str">
        <f t="shared" si="9"/>
        <v>favorable</v>
      </c>
    </row>
    <row r="96" spans="1:9" x14ac:dyDescent="0.25">
      <c r="A96">
        <v>15</v>
      </c>
      <c r="B96">
        <v>1</v>
      </c>
      <c r="C96" s="1">
        <f t="shared" si="5"/>
        <v>33</v>
      </c>
      <c r="D96">
        <v>2</v>
      </c>
      <c r="E96" s="1">
        <f t="shared" si="6"/>
        <v>26.4</v>
      </c>
      <c r="F96">
        <v>7</v>
      </c>
      <c r="G96" s="1">
        <f t="shared" si="7"/>
        <v>33</v>
      </c>
      <c r="H96" s="1">
        <f t="shared" si="8"/>
        <v>92.4</v>
      </c>
      <c r="I96" t="str">
        <f t="shared" si="9"/>
        <v>favorable</v>
      </c>
    </row>
    <row r="97" spans="1:9" x14ac:dyDescent="0.25">
      <c r="A97">
        <v>15</v>
      </c>
      <c r="B97">
        <v>2</v>
      </c>
      <c r="C97" s="1">
        <f t="shared" si="5"/>
        <v>26.4</v>
      </c>
      <c r="D97">
        <v>4</v>
      </c>
      <c r="E97" s="1">
        <f t="shared" si="6"/>
        <v>13.2</v>
      </c>
      <c r="F97">
        <v>8</v>
      </c>
      <c r="G97" s="1">
        <f t="shared" si="7"/>
        <v>33</v>
      </c>
      <c r="H97" s="1">
        <f t="shared" si="8"/>
        <v>72.599999999999994</v>
      </c>
      <c r="I97" t="str">
        <f t="shared" si="9"/>
        <v>unfavorable</v>
      </c>
    </row>
    <row r="98" spans="1:9" x14ac:dyDescent="0.25">
      <c r="A98">
        <v>15</v>
      </c>
      <c r="B98">
        <v>1</v>
      </c>
      <c r="C98" s="1">
        <f t="shared" si="5"/>
        <v>33</v>
      </c>
      <c r="D98">
        <v>1</v>
      </c>
      <c r="E98" s="1">
        <f t="shared" si="6"/>
        <v>33</v>
      </c>
      <c r="F98">
        <v>0</v>
      </c>
      <c r="G98" s="1">
        <f t="shared" si="7"/>
        <v>33</v>
      </c>
      <c r="H98" s="1">
        <f t="shared" si="8"/>
        <v>99</v>
      </c>
      <c r="I98" t="str">
        <f t="shared" si="9"/>
        <v>favorable</v>
      </c>
    </row>
    <row r="99" spans="1:9" x14ac:dyDescent="0.25">
      <c r="A99">
        <v>15</v>
      </c>
      <c r="B99">
        <v>1</v>
      </c>
      <c r="C99" s="1">
        <f t="shared" si="5"/>
        <v>33</v>
      </c>
      <c r="D99">
        <v>1</v>
      </c>
      <c r="E99" s="1">
        <f t="shared" si="6"/>
        <v>33</v>
      </c>
      <c r="F99">
        <v>3</v>
      </c>
      <c r="G99" s="1">
        <f t="shared" si="7"/>
        <v>33</v>
      </c>
      <c r="H99" s="1">
        <f t="shared" si="8"/>
        <v>99</v>
      </c>
      <c r="I99" t="str">
        <f t="shared" si="9"/>
        <v>favorable</v>
      </c>
    </row>
    <row r="100" spans="1:9" x14ac:dyDescent="0.25">
      <c r="A100">
        <v>15</v>
      </c>
      <c r="B100">
        <v>3</v>
      </c>
      <c r="C100" s="1">
        <f t="shared" si="5"/>
        <v>19.8</v>
      </c>
      <c r="D100">
        <v>3</v>
      </c>
      <c r="E100" s="1">
        <f t="shared" si="6"/>
        <v>19.8</v>
      </c>
      <c r="F100">
        <v>0</v>
      </c>
      <c r="G100" s="1">
        <f t="shared" si="7"/>
        <v>33</v>
      </c>
      <c r="H100" s="1">
        <f t="shared" si="8"/>
        <v>72.599999999999994</v>
      </c>
      <c r="I100" t="str">
        <f t="shared" si="9"/>
        <v>unfavorable</v>
      </c>
    </row>
    <row r="101" spans="1:9" x14ac:dyDescent="0.25">
      <c r="A101">
        <v>15</v>
      </c>
      <c r="B101">
        <v>1</v>
      </c>
      <c r="C101" s="1">
        <f t="shared" si="5"/>
        <v>33</v>
      </c>
      <c r="D101">
        <v>1</v>
      </c>
      <c r="E101" s="1">
        <f t="shared" si="6"/>
        <v>33</v>
      </c>
      <c r="F101">
        <v>1</v>
      </c>
      <c r="G101" s="1">
        <f t="shared" si="7"/>
        <v>33</v>
      </c>
      <c r="H101" s="1">
        <f t="shared" si="8"/>
        <v>99</v>
      </c>
      <c r="I101" t="str">
        <f t="shared" si="9"/>
        <v>favorable</v>
      </c>
    </row>
    <row r="102" spans="1:9" x14ac:dyDescent="0.25">
      <c r="A102">
        <v>15</v>
      </c>
      <c r="B102">
        <v>1</v>
      </c>
      <c r="C102" s="1">
        <f t="shared" si="5"/>
        <v>33</v>
      </c>
      <c r="D102">
        <v>2</v>
      </c>
      <c r="E102" s="1">
        <f t="shared" si="6"/>
        <v>26.4</v>
      </c>
      <c r="F102">
        <v>0</v>
      </c>
      <c r="G102" s="1">
        <f t="shared" si="7"/>
        <v>33</v>
      </c>
      <c r="H102" s="1">
        <f t="shared" si="8"/>
        <v>92.4</v>
      </c>
      <c r="I102" t="str">
        <f t="shared" si="9"/>
        <v>favorable</v>
      </c>
    </row>
    <row r="103" spans="1:9" x14ac:dyDescent="0.25">
      <c r="A103">
        <v>15</v>
      </c>
      <c r="B103">
        <v>2</v>
      </c>
      <c r="C103" s="1">
        <f t="shared" si="5"/>
        <v>26.4</v>
      </c>
      <c r="D103">
        <v>2</v>
      </c>
      <c r="E103" s="1">
        <f t="shared" si="6"/>
        <v>26.4</v>
      </c>
      <c r="F103">
        <v>2</v>
      </c>
      <c r="G103" s="1">
        <f t="shared" si="7"/>
        <v>33</v>
      </c>
      <c r="H103" s="1">
        <f t="shared" si="8"/>
        <v>85.8</v>
      </c>
      <c r="I103" t="str">
        <f t="shared" si="9"/>
        <v>favorable</v>
      </c>
    </row>
    <row r="104" spans="1:9" x14ac:dyDescent="0.25">
      <c r="A104">
        <v>15</v>
      </c>
      <c r="B104">
        <v>1</v>
      </c>
      <c r="C104" s="1">
        <f t="shared" si="5"/>
        <v>33</v>
      </c>
      <c r="D104">
        <v>3</v>
      </c>
      <c r="E104" s="1">
        <f t="shared" si="6"/>
        <v>19.8</v>
      </c>
      <c r="F104">
        <v>0</v>
      </c>
      <c r="G104" s="1">
        <f t="shared" si="7"/>
        <v>33</v>
      </c>
      <c r="H104" s="1">
        <f t="shared" si="8"/>
        <v>85.8</v>
      </c>
      <c r="I104" t="str">
        <f t="shared" si="9"/>
        <v>favorable</v>
      </c>
    </row>
    <row r="105" spans="1:9" x14ac:dyDescent="0.25">
      <c r="A105">
        <v>15</v>
      </c>
      <c r="B105">
        <v>1</v>
      </c>
      <c r="C105" s="1">
        <f t="shared" si="5"/>
        <v>33</v>
      </c>
      <c r="D105">
        <v>2</v>
      </c>
      <c r="E105" s="1">
        <f t="shared" si="6"/>
        <v>26.4</v>
      </c>
      <c r="F105">
        <v>1</v>
      </c>
      <c r="G105" s="1">
        <f t="shared" si="7"/>
        <v>33</v>
      </c>
      <c r="H105" s="1">
        <f t="shared" si="8"/>
        <v>92.4</v>
      </c>
      <c r="I105" t="str">
        <f t="shared" si="9"/>
        <v>favorable</v>
      </c>
    </row>
    <row r="106" spans="1:9" x14ac:dyDescent="0.25">
      <c r="A106">
        <v>15</v>
      </c>
      <c r="B106">
        <v>1</v>
      </c>
      <c r="C106" s="1">
        <f t="shared" si="5"/>
        <v>33</v>
      </c>
      <c r="D106">
        <v>1</v>
      </c>
      <c r="E106" s="1">
        <f t="shared" si="6"/>
        <v>33</v>
      </c>
      <c r="F106">
        <v>4</v>
      </c>
      <c r="G106" s="1">
        <f t="shared" si="7"/>
        <v>33</v>
      </c>
      <c r="H106" s="1">
        <f t="shared" si="8"/>
        <v>99</v>
      </c>
      <c r="I106" t="str">
        <f t="shared" si="9"/>
        <v>favorable</v>
      </c>
    </row>
    <row r="107" spans="1:9" x14ac:dyDescent="0.25">
      <c r="A107">
        <v>15</v>
      </c>
      <c r="B107">
        <v>3</v>
      </c>
      <c r="C107" s="1">
        <f t="shared" si="5"/>
        <v>19.8</v>
      </c>
      <c r="D107">
        <v>5</v>
      </c>
      <c r="E107" s="1">
        <f t="shared" si="6"/>
        <v>6.6</v>
      </c>
      <c r="F107">
        <v>2</v>
      </c>
      <c r="G107" s="1">
        <f t="shared" si="7"/>
        <v>33</v>
      </c>
      <c r="H107" s="1">
        <f t="shared" si="8"/>
        <v>59.4</v>
      </c>
      <c r="I107" t="str">
        <f t="shared" si="9"/>
        <v>unfavorable</v>
      </c>
    </row>
    <row r="108" spans="1:9" x14ac:dyDescent="0.25">
      <c r="A108">
        <v>15</v>
      </c>
      <c r="B108">
        <v>1</v>
      </c>
      <c r="C108" s="1">
        <f t="shared" si="5"/>
        <v>33</v>
      </c>
      <c r="D108">
        <v>1</v>
      </c>
      <c r="E108" s="1">
        <f t="shared" si="6"/>
        <v>33</v>
      </c>
      <c r="F108">
        <v>0</v>
      </c>
      <c r="G108" s="1">
        <f t="shared" si="7"/>
        <v>33</v>
      </c>
      <c r="H108" s="1">
        <f t="shared" si="8"/>
        <v>99</v>
      </c>
      <c r="I108" t="str">
        <f t="shared" si="9"/>
        <v>favorable</v>
      </c>
    </row>
    <row r="109" spans="1:9" x14ac:dyDescent="0.25">
      <c r="A109">
        <v>15</v>
      </c>
      <c r="B109">
        <v>2</v>
      </c>
      <c r="C109" s="1">
        <f t="shared" si="5"/>
        <v>26.4</v>
      </c>
      <c r="D109">
        <v>4</v>
      </c>
      <c r="E109" s="1">
        <f t="shared" si="6"/>
        <v>13.2</v>
      </c>
      <c r="F109">
        <v>11</v>
      </c>
      <c r="G109" s="1">
        <f t="shared" si="7"/>
        <v>22</v>
      </c>
      <c r="H109" s="1">
        <f t="shared" si="8"/>
        <v>61.599999999999994</v>
      </c>
      <c r="I109" t="str">
        <f t="shared" si="9"/>
        <v>unfavorable</v>
      </c>
    </row>
    <row r="110" spans="1:9" x14ac:dyDescent="0.25">
      <c r="A110">
        <v>15</v>
      </c>
      <c r="B110">
        <v>1</v>
      </c>
      <c r="C110" s="1">
        <f t="shared" si="5"/>
        <v>33</v>
      </c>
      <c r="D110">
        <v>3</v>
      </c>
      <c r="E110" s="1">
        <f t="shared" si="6"/>
        <v>19.8</v>
      </c>
      <c r="F110">
        <v>0</v>
      </c>
      <c r="G110" s="1">
        <f t="shared" si="7"/>
        <v>33</v>
      </c>
      <c r="H110" s="1">
        <f t="shared" si="8"/>
        <v>85.8</v>
      </c>
      <c r="I110" t="str">
        <f t="shared" si="9"/>
        <v>favorable</v>
      </c>
    </row>
    <row r="111" spans="1:9" x14ac:dyDescent="0.25">
      <c r="A111">
        <v>15</v>
      </c>
      <c r="B111">
        <v>1</v>
      </c>
      <c r="C111" s="1">
        <f t="shared" si="5"/>
        <v>33</v>
      </c>
      <c r="D111">
        <v>3</v>
      </c>
      <c r="E111" s="1">
        <f t="shared" si="6"/>
        <v>19.8</v>
      </c>
      <c r="F111">
        <v>11</v>
      </c>
      <c r="G111" s="1">
        <f t="shared" si="7"/>
        <v>22</v>
      </c>
      <c r="H111" s="1">
        <f t="shared" si="8"/>
        <v>74.8</v>
      </c>
      <c r="I111" t="str">
        <f t="shared" si="9"/>
        <v>unfavorable</v>
      </c>
    </row>
    <row r="112" spans="1:9" x14ac:dyDescent="0.25">
      <c r="A112">
        <v>15</v>
      </c>
      <c r="B112">
        <v>2</v>
      </c>
      <c r="C112" s="1">
        <f t="shared" si="5"/>
        <v>26.4</v>
      </c>
      <c r="D112">
        <v>3</v>
      </c>
      <c r="E112" s="1">
        <f t="shared" si="6"/>
        <v>19.8</v>
      </c>
      <c r="F112">
        <v>8</v>
      </c>
      <c r="G112" s="1">
        <f t="shared" si="7"/>
        <v>33</v>
      </c>
      <c r="H112" s="1">
        <f t="shared" si="8"/>
        <v>79.2</v>
      </c>
      <c r="I112" t="str">
        <f t="shared" si="9"/>
        <v>unfavorable</v>
      </c>
    </row>
    <row r="113" spans="1:9" x14ac:dyDescent="0.25">
      <c r="A113">
        <v>15</v>
      </c>
      <c r="B113">
        <v>1</v>
      </c>
      <c r="C113" s="1">
        <f t="shared" si="5"/>
        <v>33</v>
      </c>
      <c r="D113">
        <v>2</v>
      </c>
      <c r="E113" s="1">
        <f t="shared" si="6"/>
        <v>26.4</v>
      </c>
      <c r="F113">
        <v>11</v>
      </c>
      <c r="G113" s="1">
        <f t="shared" si="7"/>
        <v>22</v>
      </c>
      <c r="H113" s="1">
        <f t="shared" si="8"/>
        <v>81.400000000000006</v>
      </c>
      <c r="I113" t="str">
        <f t="shared" si="9"/>
        <v>unfavorable</v>
      </c>
    </row>
    <row r="114" spans="1:9" x14ac:dyDescent="0.25">
      <c r="A114">
        <v>16</v>
      </c>
      <c r="B114">
        <v>1</v>
      </c>
      <c r="C114" s="1">
        <f t="shared" si="5"/>
        <v>33</v>
      </c>
      <c r="D114">
        <v>2</v>
      </c>
      <c r="E114" s="1">
        <f t="shared" si="6"/>
        <v>26.4</v>
      </c>
      <c r="F114">
        <v>0</v>
      </c>
      <c r="G114" s="1">
        <f t="shared" si="7"/>
        <v>33</v>
      </c>
      <c r="H114" s="1">
        <f t="shared" si="8"/>
        <v>92.4</v>
      </c>
      <c r="I114" t="str">
        <f t="shared" si="9"/>
        <v>favorable</v>
      </c>
    </row>
    <row r="115" spans="1:9" x14ac:dyDescent="0.25">
      <c r="A115">
        <v>16</v>
      </c>
      <c r="B115">
        <v>1</v>
      </c>
      <c r="C115" s="1">
        <f t="shared" si="5"/>
        <v>33</v>
      </c>
      <c r="D115">
        <v>2</v>
      </c>
      <c r="E115" s="1">
        <f t="shared" si="6"/>
        <v>26.4</v>
      </c>
      <c r="F115">
        <v>6</v>
      </c>
      <c r="G115" s="1">
        <f t="shared" si="7"/>
        <v>33</v>
      </c>
      <c r="H115" s="1">
        <f t="shared" si="8"/>
        <v>92.4</v>
      </c>
      <c r="I115" t="str">
        <f t="shared" si="9"/>
        <v>favorable</v>
      </c>
    </row>
    <row r="116" spans="1:9" x14ac:dyDescent="0.25">
      <c r="A116">
        <v>16</v>
      </c>
      <c r="B116">
        <v>1</v>
      </c>
      <c r="C116" s="1">
        <f t="shared" si="5"/>
        <v>33</v>
      </c>
      <c r="D116">
        <v>1</v>
      </c>
      <c r="E116" s="1">
        <f t="shared" si="6"/>
        <v>33</v>
      </c>
      <c r="F116">
        <v>0</v>
      </c>
      <c r="G116" s="1">
        <f t="shared" si="7"/>
        <v>33</v>
      </c>
      <c r="H116" s="1">
        <f t="shared" si="8"/>
        <v>99</v>
      </c>
      <c r="I116" t="str">
        <f t="shared" si="9"/>
        <v>favorable</v>
      </c>
    </row>
    <row r="117" spans="1:9" x14ac:dyDescent="0.25">
      <c r="A117">
        <v>16</v>
      </c>
      <c r="B117">
        <v>1</v>
      </c>
      <c r="C117" s="1">
        <f t="shared" si="5"/>
        <v>33</v>
      </c>
      <c r="D117">
        <v>2</v>
      </c>
      <c r="E117" s="1">
        <f t="shared" si="6"/>
        <v>26.4</v>
      </c>
      <c r="F117">
        <v>6</v>
      </c>
      <c r="G117" s="1">
        <f t="shared" si="7"/>
        <v>33</v>
      </c>
      <c r="H117" s="1">
        <f t="shared" si="8"/>
        <v>92.4</v>
      </c>
      <c r="I117" t="str">
        <f t="shared" si="9"/>
        <v>favorable</v>
      </c>
    </row>
    <row r="118" spans="1:9" x14ac:dyDescent="0.25">
      <c r="A118">
        <v>16</v>
      </c>
      <c r="B118">
        <v>1</v>
      </c>
      <c r="C118" s="1">
        <f t="shared" si="5"/>
        <v>33</v>
      </c>
      <c r="D118">
        <v>2</v>
      </c>
      <c r="E118" s="1">
        <f t="shared" si="6"/>
        <v>26.4</v>
      </c>
      <c r="F118">
        <v>10</v>
      </c>
      <c r="G118" s="1">
        <f t="shared" si="7"/>
        <v>33</v>
      </c>
      <c r="H118" s="1">
        <f t="shared" si="8"/>
        <v>92.4</v>
      </c>
      <c r="I118" t="str">
        <f t="shared" si="9"/>
        <v>favorable</v>
      </c>
    </row>
    <row r="119" spans="1:9" x14ac:dyDescent="0.25">
      <c r="A119">
        <v>16</v>
      </c>
      <c r="B119">
        <v>1</v>
      </c>
      <c r="C119" s="1">
        <f t="shared" si="5"/>
        <v>33</v>
      </c>
      <c r="D119">
        <v>1</v>
      </c>
      <c r="E119" s="1">
        <f t="shared" si="6"/>
        <v>33</v>
      </c>
      <c r="F119">
        <v>2</v>
      </c>
      <c r="G119" s="1">
        <f t="shared" si="7"/>
        <v>33</v>
      </c>
      <c r="H119" s="1">
        <f t="shared" si="8"/>
        <v>99</v>
      </c>
      <c r="I119" t="str">
        <f t="shared" si="9"/>
        <v>favorable</v>
      </c>
    </row>
    <row r="120" spans="1:9" x14ac:dyDescent="0.25">
      <c r="A120">
        <v>16</v>
      </c>
      <c r="B120">
        <v>1</v>
      </c>
      <c r="C120" s="1">
        <f t="shared" si="5"/>
        <v>33</v>
      </c>
      <c r="D120">
        <v>3</v>
      </c>
      <c r="E120" s="1">
        <f t="shared" si="6"/>
        <v>19.8</v>
      </c>
      <c r="F120">
        <v>6</v>
      </c>
      <c r="G120" s="1">
        <f t="shared" si="7"/>
        <v>33</v>
      </c>
      <c r="H120" s="1">
        <f t="shared" si="8"/>
        <v>85.8</v>
      </c>
      <c r="I120" t="str">
        <f t="shared" si="9"/>
        <v>favorable</v>
      </c>
    </row>
    <row r="121" spans="1:9" x14ac:dyDescent="0.25">
      <c r="A121">
        <v>16</v>
      </c>
      <c r="B121">
        <v>1</v>
      </c>
      <c r="C121" s="1">
        <f t="shared" si="5"/>
        <v>33</v>
      </c>
      <c r="D121">
        <v>3</v>
      </c>
      <c r="E121" s="1">
        <f t="shared" si="6"/>
        <v>19.8</v>
      </c>
      <c r="F121">
        <v>0</v>
      </c>
      <c r="G121" s="1">
        <f t="shared" si="7"/>
        <v>33</v>
      </c>
      <c r="H121" s="1">
        <f t="shared" si="8"/>
        <v>85.8</v>
      </c>
      <c r="I121" t="str">
        <f t="shared" si="9"/>
        <v>favorable</v>
      </c>
    </row>
    <row r="122" spans="1:9" x14ac:dyDescent="0.25">
      <c r="A122">
        <v>16</v>
      </c>
      <c r="B122">
        <v>2</v>
      </c>
      <c r="C122" s="1">
        <f t="shared" si="5"/>
        <v>26.4</v>
      </c>
      <c r="D122">
        <v>4</v>
      </c>
      <c r="E122" s="1">
        <f t="shared" si="6"/>
        <v>13.2</v>
      </c>
      <c r="F122">
        <v>2</v>
      </c>
      <c r="G122" s="1">
        <f t="shared" si="7"/>
        <v>33</v>
      </c>
      <c r="H122" s="1">
        <f t="shared" si="8"/>
        <v>72.599999999999994</v>
      </c>
      <c r="I122" t="str">
        <f t="shared" si="9"/>
        <v>unfavorable</v>
      </c>
    </row>
    <row r="123" spans="1:9" x14ac:dyDescent="0.25">
      <c r="A123">
        <v>16</v>
      </c>
      <c r="B123">
        <v>1</v>
      </c>
      <c r="C123" s="1">
        <f t="shared" si="5"/>
        <v>33</v>
      </c>
      <c r="D123">
        <v>3</v>
      </c>
      <c r="E123" s="1">
        <f t="shared" si="6"/>
        <v>19.8</v>
      </c>
      <c r="F123">
        <v>6</v>
      </c>
      <c r="G123" s="1">
        <f t="shared" si="7"/>
        <v>33</v>
      </c>
      <c r="H123" s="1">
        <f t="shared" si="8"/>
        <v>85.8</v>
      </c>
      <c r="I123" t="str">
        <f t="shared" si="9"/>
        <v>favorable</v>
      </c>
    </row>
    <row r="124" spans="1:9" x14ac:dyDescent="0.25">
      <c r="A124">
        <v>16</v>
      </c>
      <c r="B124">
        <v>1</v>
      </c>
      <c r="C124" s="1">
        <f t="shared" si="5"/>
        <v>33</v>
      </c>
      <c r="D124">
        <v>1</v>
      </c>
      <c r="E124" s="1">
        <f t="shared" si="6"/>
        <v>33</v>
      </c>
      <c r="F124">
        <v>2</v>
      </c>
      <c r="G124" s="1">
        <f t="shared" si="7"/>
        <v>33</v>
      </c>
      <c r="H124" s="1">
        <f t="shared" si="8"/>
        <v>99</v>
      </c>
      <c r="I124" t="str">
        <f t="shared" si="9"/>
        <v>favorable</v>
      </c>
    </row>
    <row r="125" spans="1:9" x14ac:dyDescent="0.25">
      <c r="A125">
        <v>16</v>
      </c>
      <c r="B125">
        <v>5</v>
      </c>
      <c r="C125" s="1">
        <f t="shared" si="5"/>
        <v>6.6</v>
      </c>
      <c r="D125">
        <v>5</v>
      </c>
      <c r="E125" s="1">
        <f t="shared" si="6"/>
        <v>6.6</v>
      </c>
      <c r="F125">
        <v>4</v>
      </c>
      <c r="G125" s="1">
        <f t="shared" si="7"/>
        <v>33</v>
      </c>
      <c r="H125" s="1">
        <f t="shared" si="8"/>
        <v>46.2</v>
      </c>
      <c r="I125" t="str">
        <f t="shared" si="9"/>
        <v>unfavorable</v>
      </c>
    </row>
    <row r="126" spans="1:9" x14ac:dyDescent="0.25">
      <c r="A126">
        <v>16</v>
      </c>
      <c r="B126">
        <v>1</v>
      </c>
      <c r="C126" s="1">
        <f t="shared" si="5"/>
        <v>33</v>
      </c>
      <c r="D126">
        <v>1</v>
      </c>
      <c r="E126" s="1">
        <f t="shared" si="6"/>
        <v>33</v>
      </c>
      <c r="F126">
        <v>4</v>
      </c>
      <c r="G126" s="1">
        <f t="shared" si="7"/>
        <v>33</v>
      </c>
      <c r="H126" s="1">
        <f t="shared" si="8"/>
        <v>99</v>
      </c>
      <c r="I126" t="str">
        <f t="shared" si="9"/>
        <v>favorable</v>
      </c>
    </row>
    <row r="127" spans="1:9" x14ac:dyDescent="0.25">
      <c r="A127">
        <v>16</v>
      </c>
      <c r="B127">
        <v>1</v>
      </c>
      <c r="C127" s="1">
        <f t="shared" si="5"/>
        <v>33</v>
      </c>
      <c r="D127">
        <v>1</v>
      </c>
      <c r="E127" s="1">
        <f t="shared" si="6"/>
        <v>33</v>
      </c>
      <c r="F127">
        <v>4</v>
      </c>
      <c r="G127" s="1">
        <f t="shared" si="7"/>
        <v>33</v>
      </c>
      <c r="H127" s="1">
        <f t="shared" si="8"/>
        <v>99</v>
      </c>
      <c r="I127" t="str">
        <f t="shared" si="9"/>
        <v>favorable</v>
      </c>
    </row>
    <row r="128" spans="1:9" x14ac:dyDescent="0.25">
      <c r="A128">
        <v>16</v>
      </c>
      <c r="B128">
        <v>1</v>
      </c>
      <c r="C128" s="1">
        <f t="shared" si="5"/>
        <v>33</v>
      </c>
      <c r="D128">
        <v>2</v>
      </c>
      <c r="E128" s="1">
        <f t="shared" si="6"/>
        <v>26.4</v>
      </c>
      <c r="F128">
        <v>16</v>
      </c>
      <c r="G128" s="1">
        <f t="shared" si="7"/>
        <v>22</v>
      </c>
      <c r="H128" s="1">
        <f t="shared" si="8"/>
        <v>81.400000000000006</v>
      </c>
      <c r="I128" t="str">
        <f t="shared" si="9"/>
        <v>unfavorable</v>
      </c>
    </row>
    <row r="129" spans="1:9" x14ac:dyDescent="0.25">
      <c r="A129">
        <v>16</v>
      </c>
      <c r="B129">
        <v>2</v>
      </c>
      <c r="C129" s="1">
        <f t="shared" si="5"/>
        <v>26.4</v>
      </c>
      <c r="D129">
        <v>2</v>
      </c>
      <c r="E129" s="1">
        <f t="shared" si="6"/>
        <v>26.4</v>
      </c>
      <c r="F129">
        <v>14</v>
      </c>
      <c r="G129" s="1">
        <f t="shared" si="7"/>
        <v>22</v>
      </c>
      <c r="H129" s="1">
        <f t="shared" si="8"/>
        <v>74.8</v>
      </c>
      <c r="I129" t="str">
        <f t="shared" si="9"/>
        <v>unfavorable</v>
      </c>
    </row>
    <row r="130" spans="1:9" x14ac:dyDescent="0.25">
      <c r="A130">
        <v>16</v>
      </c>
      <c r="B130">
        <v>1</v>
      </c>
      <c r="C130" s="1">
        <f t="shared" ref="C130:C193" si="10">IF(B130=1,33,IF(B130=2,26.4,IF(B130=3,19.8,IF(B130=4,13.2,IF(B130=5,6.6,0)))))</f>
        <v>33</v>
      </c>
      <c r="D130">
        <v>4</v>
      </c>
      <c r="E130" s="1">
        <f t="shared" ref="E130:E193" si="11">IF(D130=1,33,IF(D130=2,26.4,IF(D130=3,19.8,IF(D130=4,13.2,IF(D130=5,6.6,0)))))</f>
        <v>13.2</v>
      </c>
      <c r="F130">
        <v>6</v>
      </c>
      <c r="G130" s="1">
        <f t="shared" ref="G130:G193" si="12">IF(F130&lt;=10,33,IF(AND(F130&gt;10,F130&lt;=21),22,IF(AND(F130&gt;21,F130&lt;=32),11)))</f>
        <v>33</v>
      </c>
      <c r="H130" s="1">
        <f t="shared" ref="H130:H193" si="13">SUM(C130,E130,G130)</f>
        <v>79.2</v>
      </c>
      <c r="I130" t="str">
        <f t="shared" ref="I130:I193" si="14">IF(H130&gt;=85, "favorable", "unfavorable")</f>
        <v>unfavorable</v>
      </c>
    </row>
    <row r="131" spans="1:9" x14ac:dyDescent="0.25">
      <c r="A131">
        <v>16</v>
      </c>
      <c r="B131">
        <v>1</v>
      </c>
      <c r="C131" s="1">
        <f t="shared" si="10"/>
        <v>33</v>
      </c>
      <c r="D131">
        <v>1</v>
      </c>
      <c r="E131" s="1">
        <f t="shared" si="11"/>
        <v>33</v>
      </c>
      <c r="F131">
        <v>2</v>
      </c>
      <c r="G131" s="1">
        <f t="shared" si="12"/>
        <v>33</v>
      </c>
      <c r="H131" s="1">
        <f t="shared" si="13"/>
        <v>99</v>
      </c>
      <c r="I131" t="str">
        <f t="shared" si="14"/>
        <v>favorable</v>
      </c>
    </row>
    <row r="132" spans="1:9" x14ac:dyDescent="0.25">
      <c r="A132">
        <v>16</v>
      </c>
      <c r="B132">
        <v>2</v>
      </c>
      <c r="C132" s="1">
        <f t="shared" si="10"/>
        <v>26.4</v>
      </c>
      <c r="D132">
        <v>3</v>
      </c>
      <c r="E132" s="1">
        <f t="shared" si="11"/>
        <v>19.8</v>
      </c>
      <c r="F132">
        <v>0</v>
      </c>
      <c r="G132" s="1">
        <f t="shared" si="12"/>
        <v>33</v>
      </c>
      <c r="H132" s="1">
        <f t="shared" si="13"/>
        <v>79.2</v>
      </c>
      <c r="I132" t="str">
        <f t="shared" si="14"/>
        <v>unfavorable</v>
      </c>
    </row>
    <row r="133" spans="1:9" x14ac:dyDescent="0.25">
      <c r="A133">
        <v>16</v>
      </c>
      <c r="B133">
        <v>1</v>
      </c>
      <c r="C133" s="1">
        <f t="shared" si="10"/>
        <v>33</v>
      </c>
      <c r="D133">
        <v>1</v>
      </c>
      <c r="E133" s="1">
        <f t="shared" si="11"/>
        <v>33</v>
      </c>
      <c r="F133">
        <v>2</v>
      </c>
      <c r="G133" s="1">
        <f t="shared" si="12"/>
        <v>33</v>
      </c>
      <c r="H133" s="1">
        <f t="shared" si="13"/>
        <v>99</v>
      </c>
      <c r="I133" t="str">
        <f t="shared" si="14"/>
        <v>favorable</v>
      </c>
    </row>
    <row r="134" spans="1:9" x14ac:dyDescent="0.25">
      <c r="A134">
        <v>16</v>
      </c>
      <c r="B134">
        <v>1</v>
      </c>
      <c r="C134" s="1">
        <f t="shared" si="10"/>
        <v>33</v>
      </c>
      <c r="D134">
        <v>1</v>
      </c>
      <c r="E134" s="1">
        <f t="shared" si="11"/>
        <v>33</v>
      </c>
      <c r="F134">
        <v>2</v>
      </c>
      <c r="G134" s="1">
        <f t="shared" si="12"/>
        <v>33</v>
      </c>
      <c r="H134" s="1">
        <f t="shared" si="13"/>
        <v>99</v>
      </c>
      <c r="I134" t="str">
        <f t="shared" si="14"/>
        <v>favorable</v>
      </c>
    </row>
    <row r="135" spans="1:9" x14ac:dyDescent="0.25">
      <c r="A135">
        <v>16</v>
      </c>
      <c r="B135">
        <v>2</v>
      </c>
      <c r="C135" s="1">
        <f t="shared" si="10"/>
        <v>26.4</v>
      </c>
      <c r="D135">
        <v>3</v>
      </c>
      <c r="E135" s="1">
        <f t="shared" si="11"/>
        <v>19.8</v>
      </c>
      <c r="F135">
        <v>0</v>
      </c>
      <c r="G135" s="1">
        <f t="shared" si="12"/>
        <v>33</v>
      </c>
      <c r="H135" s="1">
        <f t="shared" si="13"/>
        <v>79.2</v>
      </c>
      <c r="I135" t="str">
        <f t="shared" si="14"/>
        <v>unfavorable</v>
      </c>
    </row>
    <row r="136" spans="1:9" x14ac:dyDescent="0.25">
      <c r="A136">
        <v>16</v>
      </c>
      <c r="B136">
        <v>5</v>
      </c>
      <c r="C136" s="1">
        <f t="shared" si="10"/>
        <v>6.6</v>
      </c>
      <c r="D136">
        <v>5</v>
      </c>
      <c r="E136" s="1">
        <f t="shared" si="11"/>
        <v>6.6</v>
      </c>
      <c r="F136">
        <v>0</v>
      </c>
      <c r="G136" s="1">
        <f t="shared" si="12"/>
        <v>33</v>
      </c>
      <c r="H136" s="1">
        <f t="shared" si="13"/>
        <v>46.2</v>
      </c>
      <c r="I136" t="str">
        <f t="shared" si="14"/>
        <v>unfavorable</v>
      </c>
    </row>
    <row r="137" spans="1:9" x14ac:dyDescent="0.25">
      <c r="A137">
        <v>16</v>
      </c>
      <c r="B137">
        <v>1</v>
      </c>
      <c r="C137" s="1">
        <f t="shared" si="10"/>
        <v>33</v>
      </c>
      <c r="D137">
        <v>1</v>
      </c>
      <c r="E137" s="1">
        <f t="shared" si="11"/>
        <v>33</v>
      </c>
      <c r="F137">
        <v>0</v>
      </c>
      <c r="G137" s="1">
        <f t="shared" si="12"/>
        <v>33</v>
      </c>
      <c r="H137" s="1">
        <f t="shared" si="13"/>
        <v>99</v>
      </c>
      <c r="I137" t="str">
        <f t="shared" si="14"/>
        <v>favorable</v>
      </c>
    </row>
    <row r="138" spans="1:9" x14ac:dyDescent="0.25">
      <c r="A138">
        <v>16</v>
      </c>
      <c r="B138">
        <v>2</v>
      </c>
      <c r="C138" s="1">
        <f t="shared" si="10"/>
        <v>26.4</v>
      </c>
      <c r="D138">
        <v>4</v>
      </c>
      <c r="E138" s="1">
        <f t="shared" si="11"/>
        <v>13.2</v>
      </c>
      <c r="F138">
        <v>0</v>
      </c>
      <c r="G138" s="1">
        <f t="shared" si="12"/>
        <v>33</v>
      </c>
      <c r="H138" s="1">
        <f t="shared" si="13"/>
        <v>72.599999999999994</v>
      </c>
      <c r="I138" t="str">
        <f t="shared" si="14"/>
        <v>unfavorable</v>
      </c>
    </row>
    <row r="139" spans="1:9" x14ac:dyDescent="0.25">
      <c r="A139">
        <v>16</v>
      </c>
      <c r="B139">
        <v>1</v>
      </c>
      <c r="C139" s="1">
        <f t="shared" si="10"/>
        <v>33</v>
      </c>
      <c r="D139">
        <v>2</v>
      </c>
      <c r="E139" s="1">
        <f t="shared" si="11"/>
        <v>26.4</v>
      </c>
      <c r="F139">
        <v>2</v>
      </c>
      <c r="G139" s="1">
        <f t="shared" si="12"/>
        <v>33</v>
      </c>
      <c r="H139" s="1">
        <f t="shared" si="13"/>
        <v>92.4</v>
      </c>
      <c r="I139" t="str">
        <f t="shared" si="14"/>
        <v>favorable</v>
      </c>
    </row>
    <row r="140" spans="1:9" x14ac:dyDescent="0.25">
      <c r="A140">
        <v>16</v>
      </c>
      <c r="B140">
        <v>1</v>
      </c>
      <c r="C140" s="1">
        <f t="shared" si="10"/>
        <v>33</v>
      </c>
      <c r="D140">
        <v>2</v>
      </c>
      <c r="E140" s="1">
        <f t="shared" si="11"/>
        <v>26.4</v>
      </c>
      <c r="F140">
        <v>0</v>
      </c>
      <c r="G140" s="1">
        <f t="shared" si="12"/>
        <v>33</v>
      </c>
      <c r="H140" s="1">
        <f t="shared" si="13"/>
        <v>92.4</v>
      </c>
      <c r="I140" t="str">
        <f t="shared" si="14"/>
        <v>favorable</v>
      </c>
    </row>
    <row r="141" spans="1:9" x14ac:dyDescent="0.25">
      <c r="A141">
        <v>16</v>
      </c>
      <c r="B141">
        <v>1</v>
      </c>
      <c r="C141" s="1">
        <f t="shared" si="10"/>
        <v>33</v>
      </c>
      <c r="D141">
        <v>1</v>
      </c>
      <c r="E141" s="1">
        <f t="shared" si="11"/>
        <v>33</v>
      </c>
      <c r="F141">
        <v>2</v>
      </c>
      <c r="G141" s="1">
        <f t="shared" si="12"/>
        <v>33</v>
      </c>
      <c r="H141" s="1">
        <f t="shared" si="13"/>
        <v>99</v>
      </c>
      <c r="I141" t="str">
        <f t="shared" si="14"/>
        <v>favorable</v>
      </c>
    </row>
    <row r="142" spans="1:9" x14ac:dyDescent="0.25">
      <c r="A142">
        <v>16</v>
      </c>
      <c r="B142">
        <v>2</v>
      </c>
      <c r="C142" s="1">
        <f t="shared" si="10"/>
        <v>26.4</v>
      </c>
      <c r="D142">
        <v>2</v>
      </c>
      <c r="E142" s="1">
        <f t="shared" si="11"/>
        <v>26.4</v>
      </c>
      <c r="F142">
        <v>0</v>
      </c>
      <c r="G142" s="1">
        <f t="shared" si="12"/>
        <v>33</v>
      </c>
      <c r="H142" s="1">
        <f t="shared" si="13"/>
        <v>85.8</v>
      </c>
      <c r="I142" t="str">
        <f t="shared" si="14"/>
        <v>favorable</v>
      </c>
    </row>
    <row r="143" spans="1:9" x14ac:dyDescent="0.25">
      <c r="A143">
        <v>16</v>
      </c>
      <c r="B143">
        <v>2</v>
      </c>
      <c r="C143" s="1">
        <f t="shared" si="10"/>
        <v>26.4</v>
      </c>
      <c r="D143">
        <v>4</v>
      </c>
      <c r="E143" s="1">
        <f t="shared" si="11"/>
        <v>13.2</v>
      </c>
      <c r="F143">
        <v>4</v>
      </c>
      <c r="G143" s="1">
        <f t="shared" si="12"/>
        <v>33</v>
      </c>
      <c r="H143" s="1">
        <f t="shared" si="13"/>
        <v>72.599999999999994</v>
      </c>
      <c r="I143" t="str">
        <f t="shared" si="14"/>
        <v>unfavorable</v>
      </c>
    </row>
    <row r="144" spans="1:9" x14ac:dyDescent="0.25">
      <c r="A144">
        <v>16</v>
      </c>
      <c r="B144">
        <v>1</v>
      </c>
      <c r="C144" s="1">
        <f t="shared" si="10"/>
        <v>33</v>
      </c>
      <c r="D144">
        <v>3</v>
      </c>
      <c r="E144" s="1">
        <f t="shared" si="11"/>
        <v>19.8</v>
      </c>
      <c r="F144">
        <v>1</v>
      </c>
      <c r="G144" s="1">
        <f t="shared" si="12"/>
        <v>33</v>
      </c>
      <c r="H144" s="1">
        <f t="shared" si="13"/>
        <v>85.8</v>
      </c>
      <c r="I144" t="str">
        <f t="shared" si="14"/>
        <v>favorable</v>
      </c>
    </row>
    <row r="145" spans="1:9" x14ac:dyDescent="0.25">
      <c r="A145">
        <v>16</v>
      </c>
      <c r="B145">
        <v>1</v>
      </c>
      <c r="C145" s="1">
        <f t="shared" si="10"/>
        <v>33</v>
      </c>
      <c r="D145">
        <v>2</v>
      </c>
      <c r="E145" s="1">
        <f t="shared" si="11"/>
        <v>26.4</v>
      </c>
      <c r="F145">
        <v>14</v>
      </c>
      <c r="G145" s="1">
        <f t="shared" si="12"/>
        <v>22</v>
      </c>
      <c r="H145" s="1">
        <f t="shared" si="13"/>
        <v>81.400000000000006</v>
      </c>
      <c r="I145" t="str">
        <f t="shared" si="14"/>
        <v>unfavorable</v>
      </c>
    </row>
    <row r="146" spans="1:9" x14ac:dyDescent="0.25">
      <c r="A146">
        <v>16</v>
      </c>
      <c r="B146">
        <v>1</v>
      </c>
      <c r="C146" s="1">
        <f t="shared" si="10"/>
        <v>33</v>
      </c>
      <c r="D146">
        <v>2</v>
      </c>
      <c r="E146" s="1">
        <f t="shared" si="11"/>
        <v>26.4</v>
      </c>
      <c r="F146">
        <v>6</v>
      </c>
      <c r="G146" s="1">
        <f t="shared" si="12"/>
        <v>33</v>
      </c>
      <c r="H146" s="1">
        <f t="shared" si="13"/>
        <v>92.4</v>
      </c>
      <c r="I146" t="str">
        <f t="shared" si="14"/>
        <v>favorable</v>
      </c>
    </row>
    <row r="147" spans="1:9" x14ac:dyDescent="0.25">
      <c r="A147">
        <v>16</v>
      </c>
      <c r="B147">
        <v>1</v>
      </c>
      <c r="C147" s="1">
        <f t="shared" si="10"/>
        <v>33</v>
      </c>
      <c r="D147">
        <v>1</v>
      </c>
      <c r="E147" s="1">
        <f t="shared" si="11"/>
        <v>33</v>
      </c>
      <c r="F147">
        <v>6</v>
      </c>
      <c r="G147" s="1">
        <f t="shared" si="12"/>
        <v>33</v>
      </c>
      <c r="H147" s="1">
        <f t="shared" si="13"/>
        <v>99</v>
      </c>
      <c r="I147" t="str">
        <f t="shared" si="14"/>
        <v>favorable</v>
      </c>
    </row>
    <row r="148" spans="1:9" x14ac:dyDescent="0.25">
      <c r="A148">
        <v>16</v>
      </c>
      <c r="B148">
        <v>3</v>
      </c>
      <c r="C148" s="1">
        <f t="shared" si="10"/>
        <v>19.8</v>
      </c>
      <c r="D148">
        <v>5</v>
      </c>
      <c r="E148" s="1">
        <f t="shared" si="11"/>
        <v>6.6</v>
      </c>
      <c r="F148">
        <v>6</v>
      </c>
      <c r="G148" s="1">
        <f t="shared" si="12"/>
        <v>33</v>
      </c>
      <c r="H148" s="1">
        <f t="shared" si="13"/>
        <v>59.4</v>
      </c>
      <c r="I148" t="str">
        <f t="shared" si="14"/>
        <v>unfavorable</v>
      </c>
    </row>
    <row r="149" spans="1:9" x14ac:dyDescent="0.25">
      <c r="A149">
        <v>16</v>
      </c>
      <c r="B149">
        <v>1</v>
      </c>
      <c r="C149" s="1">
        <f t="shared" si="10"/>
        <v>33</v>
      </c>
      <c r="D149">
        <v>3</v>
      </c>
      <c r="E149" s="1">
        <f t="shared" si="11"/>
        <v>19.8</v>
      </c>
      <c r="F149">
        <v>2</v>
      </c>
      <c r="G149" s="1">
        <f t="shared" si="12"/>
        <v>33</v>
      </c>
      <c r="H149" s="1">
        <f t="shared" si="13"/>
        <v>85.8</v>
      </c>
      <c r="I149" t="str">
        <f t="shared" si="14"/>
        <v>favorable</v>
      </c>
    </row>
    <row r="150" spans="1:9" x14ac:dyDescent="0.25">
      <c r="A150">
        <v>16</v>
      </c>
      <c r="B150">
        <v>2</v>
      </c>
      <c r="C150" s="1">
        <f t="shared" si="10"/>
        <v>26.4</v>
      </c>
      <c r="D150">
        <v>3</v>
      </c>
      <c r="E150" s="1">
        <f t="shared" si="11"/>
        <v>19.8</v>
      </c>
      <c r="F150">
        <v>0</v>
      </c>
      <c r="G150" s="1">
        <f t="shared" si="12"/>
        <v>33</v>
      </c>
      <c r="H150" s="1">
        <f t="shared" si="13"/>
        <v>79.2</v>
      </c>
      <c r="I150" t="str">
        <f t="shared" si="14"/>
        <v>unfavorable</v>
      </c>
    </row>
    <row r="151" spans="1:9" x14ac:dyDescent="0.25">
      <c r="A151">
        <v>16</v>
      </c>
      <c r="B151">
        <v>1</v>
      </c>
      <c r="C151" s="1">
        <f t="shared" si="10"/>
        <v>33</v>
      </c>
      <c r="D151">
        <v>1</v>
      </c>
      <c r="E151" s="1">
        <f t="shared" si="11"/>
        <v>33</v>
      </c>
      <c r="F151">
        <v>2</v>
      </c>
      <c r="G151" s="1">
        <f t="shared" si="12"/>
        <v>33</v>
      </c>
      <c r="H151" s="1">
        <f t="shared" si="13"/>
        <v>99</v>
      </c>
      <c r="I151" t="str">
        <f t="shared" si="14"/>
        <v>favorable</v>
      </c>
    </row>
    <row r="152" spans="1:9" x14ac:dyDescent="0.25">
      <c r="A152">
        <v>16</v>
      </c>
      <c r="B152">
        <v>1</v>
      </c>
      <c r="C152" s="1">
        <f t="shared" si="10"/>
        <v>33</v>
      </c>
      <c r="D152">
        <v>1</v>
      </c>
      <c r="E152" s="1">
        <f t="shared" si="11"/>
        <v>33</v>
      </c>
      <c r="F152">
        <v>6</v>
      </c>
      <c r="G152" s="1">
        <f t="shared" si="12"/>
        <v>33</v>
      </c>
      <c r="H152" s="1">
        <f t="shared" si="13"/>
        <v>99</v>
      </c>
      <c r="I152" t="str">
        <f t="shared" si="14"/>
        <v>favorable</v>
      </c>
    </row>
    <row r="153" spans="1:9" x14ac:dyDescent="0.25">
      <c r="A153">
        <v>16</v>
      </c>
      <c r="B153">
        <v>1</v>
      </c>
      <c r="C153" s="1">
        <f t="shared" si="10"/>
        <v>33</v>
      </c>
      <c r="D153">
        <v>1</v>
      </c>
      <c r="E153" s="1">
        <f t="shared" si="11"/>
        <v>33</v>
      </c>
      <c r="F153">
        <v>0</v>
      </c>
      <c r="G153" s="1">
        <f t="shared" si="12"/>
        <v>33</v>
      </c>
      <c r="H153" s="1">
        <f t="shared" si="13"/>
        <v>99</v>
      </c>
      <c r="I153" t="str">
        <f t="shared" si="14"/>
        <v>favorable</v>
      </c>
    </row>
    <row r="154" spans="1:9" x14ac:dyDescent="0.25">
      <c r="A154">
        <v>16</v>
      </c>
      <c r="B154">
        <v>1</v>
      </c>
      <c r="C154" s="1">
        <f t="shared" si="10"/>
        <v>33</v>
      </c>
      <c r="D154">
        <v>2</v>
      </c>
      <c r="E154" s="1">
        <f t="shared" si="11"/>
        <v>26.4</v>
      </c>
      <c r="F154">
        <v>4</v>
      </c>
      <c r="G154" s="1">
        <f t="shared" si="12"/>
        <v>33</v>
      </c>
      <c r="H154" s="1">
        <f t="shared" si="13"/>
        <v>92.4</v>
      </c>
      <c r="I154" t="str">
        <f t="shared" si="14"/>
        <v>favorable</v>
      </c>
    </row>
    <row r="155" spans="1:9" x14ac:dyDescent="0.25">
      <c r="A155">
        <v>16</v>
      </c>
      <c r="B155">
        <v>1</v>
      </c>
      <c r="C155" s="1">
        <f t="shared" si="10"/>
        <v>33</v>
      </c>
      <c r="D155">
        <v>1</v>
      </c>
      <c r="E155" s="1">
        <f t="shared" si="11"/>
        <v>33</v>
      </c>
      <c r="F155">
        <v>2</v>
      </c>
      <c r="G155" s="1">
        <f t="shared" si="12"/>
        <v>33</v>
      </c>
      <c r="H155" s="1">
        <f t="shared" si="13"/>
        <v>99</v>
      </c>
      <c r="I155" t="str">
        <f t="shared" si="14"/>
        <v>favorable</v>
      </c>
    </row>
    <row r="156" spans="1:9" x14ac:dyDescent="0.25">
      <c r="A156">
        <v>16</v>
      </c>
      <c r="B156">
        <v>5</v>
      </c>
      <c r="C156" s="1">
        <f t="shared" si="10"/>
        <v>6.6</v>
      </c>
      <c r="D156">
        <v>5</v>
      </c>
      <c r="E156" s="1">
        <f t="shared" si="11"/>
        <v>6.6</v>
      </c>
      <c r="F156">
        <v>12</v>
      </c>
      <c r="G156" s="1">
        <f t="shared" si="12"/>
        <v>22</v>
      </c>
      <c r="H156" s="1">
        <f t="shared" si="13"/>
        <v>35.200000000000003</v>
      </c>
      <c r="I156" t="str">
        <f t="shared" si="14"/>
        <v>unfavorable</v>
      </c>
    </row>
    <row r="157" spans="1:9" x14ac:dyDescent="0.25">
      <c r="A157">
        <v>16</v>
      </c>
      <c r="B157">
        <v>1</v>
      </c>
      <c r="C157" s="1">
        <f t="shared" si="10"/>
        <v>33</v>
      </c>
      <c r="D157">
        <v>1</v>
      </c>
      <c r="E157" s="1">
        <f t="shared" si="11"/>
        <v>33</v>
      </c>
      <c r="F157">
        <v>0</v>
      </c>
      <c r="G157" s="1">
        <f t="shared" si="12"/>
        <v>33</v>
      </c>
      <c r="H157" s="1">
        <f t="shared" si="13"/>
        <v>99</v>
      </c>
      <c r="I157" t="str">
        <f t="shared" si="14"/>
        <v>favorable</v>
      </c>
    </row>
    <row r="158" spans="1:9" x14ac:dyDescent="0.25">
      <c r="A158">
        <v>16</v>
      </c>
      <c r="B158">
        <v>1</v>
      </c>
      <c r="C158" s="1">
        <f t="shared" si="10"/>
        <v>33</v>
      </c>
      <c r="D158">
        <v>1</v>
      </c>
      <c r="E158" s="1">
        <f t="shared" si="11"/>
        <v>33</v>
      </c>
      <c r="F158">
        <v>4</v>
      </c>
      <c r="G158" s="1">
        <f t="shared" si="12"/>
        <v>33</v>
      </c>
      <c r="H158" s="1">
        <f t="shared" si="13"/>
        <v>99</v>
      </c>
      <c r="I158" t="str">
        <f t="shared" si="14"/>
        <v>favorable</v>
      </c>
    </row>
    <row r="159" spans="1:9" x14ac:dyDescent="0.25">
      <c r="A159">
        <v>16</v>
      </c>
      <c r="B159">
        <v>1</v>
      </c>
      <c r="C159" s="1">
        <f t="shared" si="10"/>
        <v>33</v>
      </c>
      <c r="D159">
        <v>1</v>
      </c>
      <c r="E159" s="1">
        <f t="shared" si="11"/>
        <v>33</v>
      </c>
      <c r="F159">
        <v>2</v>
      </c>
      <c r="G159" s="1">
        <f t="shared" si="12"/>
        <v>33</v>
      </c>
      <c r="H159" s="1">
        <f t="shared" si="13"/>
        <v>99</v>
      </c>
      <c r="I159" t="str">
        <f t="shared" si="14"/>
        <v>favorable</v>
      </c>
    </row>
    <row r="160" spans="1:9" x14ac:dyDescent="0.25">
      <c r="A160">
        <v>16</v>
      </c>
      <c r="B160">
        <v>1</v>
      </c>
      <c r="C160" s="1">
        <f t="shared" si="10"/>
        <v>33</v>
      </c>
      <c r="D160">
        <v>1</v>
      </c>
      <c r="E160" s="1">
        <f t="shared" si="11"/>
        <v>33</v>
      </c>
      <c r="F160">
        <v>4</v>
      </c>
      <c r="G160" s="1">
        <f t="shared" si="12"/>
        <v>33</v>
      </c>
      <c r="H160" s="1">
        <f t="shared" si="13"/>
        <v>99</v>
      </c>
      <c r="I160" t="str">
        <f t="shared" si="14"/>
        <v>favorable</v>
      </c>
    </row>
    <row r="161" spans="1:9" x14ac:dyDescent="0.25">
      <c r="A161">
        <v>16</v>
      </c>
      <c r="B161">
        <v>1</v>
      </c>
      <c r="C161" s="1">
        <f t="shared" si="10"/>
        <v>33</v>
      </c>
      <c r="D161">
        <v>1</v>
      </c>
      <c r="E161" s="1">
        <f t="shared" si="11"/>
        <v>33</v>
      </c>
      <c r="F161">
        <v>12</v>
      </c>
      <c r="G161" s="1">
        <f t="shared" si="12"/>
        <v>22</v>
      </c>
      <c r="H161" s="1">
        <f t="shared" si="13"/>
        <v>88</v>
      </c>
      <c r="I161" t="str">
        <f t="shared" si="14"/>
        <v>favorable</v>
      </c>
    </row>
    <row r="162" spans="1:9" x14ac:dyDescent="0.25">
      <c r="A162">
        <v>16</v>
      </c>
      <c r="B162">
        <v>1</v>
      </c>
      <c r="C162" s="1">
        <f t="shared" si="10"/>
        <v>33</v>
      </c>
      <c r="D162">
        <v>2</v>
      </c>
      <c r="E162" s="1">
        <f t="shared" si="11"/>
        <v>26.4</v>
      </c>
      <c r="F162">
        <v>6</v>
      </c>
      <c r="G162" s="1">
        <f t="shared" si="12"/>
        <v>33</v>
      </c>
      <c r="H162" s="1">
        <f t="shared" si="13"/>
        <v>92.4</v>
      </c>
      <c r="I162" t="str">
        <f t="shared" si="14"/>
        <v>favorable</v>
      </c>
    </row>
    <row r="163" spans="1:9" x14ac:dyDescent="0.25">
      <c r="A163">
        <v>16</v>
      </c>
      <c r="B163">
        <v>1</v>
      </c>
      <c r="C163" s="1">
        <f t="shared" si="10"/>
        <v>33</v>
      </c>
      <c r="D163">
        <v>1</v>
      </c>
      <c r="E163" s="1">
        <f t="shared" si="11"/>
        <v>33</v>
      </c>
      <c r="F163">
        <v>6</v>
      </c>
      <c r="G163" s="1">
        <f t="shared" si="12"/>
        <v>33</v>
      </c>
      <c r="H163" s="1">
        <f t="shared" si="13"/>
        <v>99</v>
      </c>
      <c r="I163" t="str">
        <f t="shared" si="14"/>
        <v>favorable</v>
      </c>
    </row>
    <row r="164" spans="1:9" x14ac:dyDescent="0.25">
      <c r="A164">
        <v>16</v>
      </c>
      <c r="B164">
        <v>1</v>
      </c>
      <c r="C164" s="1">
        <f t="shared" si="10"/>
        <v>33</v>
      </c>
      <c r="D164">
        <v>2</v>
      </c>
      <c r="E164" s="1">
        <f t="shared" si="11"/>
        <v>26.4</v>
      </c>
      <c r="F164">
        <v>2</v>
      </c>
      <c r="G164" s="1">
        <f t="shared" si="12"/>
        <v>33</v>
      </c>
      <c r="H164" s="1">
        <f t="shared" si="13"/>
        <v>92.4</v>
      </c>
      <c r="I164" t="str">
        <f t="shared" si="14"/>
        <v>favorable</v>
      </c>
    </row>
    <row r="165" spans="1:9" x14ac:dyDescent="0.25">
      <c r="A165">
        <v>16</v>
      </c>
      <c r="B165">
        <v>1</v>
      </c>
      <c r="C165" s="1">
        <f t="shared" si="10"/>
        <v>33</v>
      </c>
      <c r="D165">
        <v>4</v>
      </c>
      <c r="E165" s="1">
        <f t="shared" si="11"/>
        <v>13.2</v>
      </c>
      <c r="F165">
        <v>4</v>
      </c>
      <c r="G165" s="1">
        <f t="shared" si="12"/>
        <v>33</v>
      </c>
      <c r="H165" s="1">
        <f t="shared" si="13"/>
        <v>79.2</v>
      </c>
      <c r="I165" t="str">
        <f t="shared" si="14"/>
        <v>unfavorable</v>
      </c>
    </row>
    <row r="166" spans="1:9" x14ac:dyDescent="0.25">
      <c r="A166">
        <v>16</v>
      </c>
      <c r="B166">
        <v>1</v>
      </c>
      <c r="C166" s="1">
        <f t="shared" si="10"/>
        <v>33</v>
      </c>
      <c r="D166">
        <v>1</v>
      </c>
      <c r="E166" s="1">
        <f t="shared" si="11"/>
        <v>33</v>
      </c>
      <c r="F166">
        <v>0</v>
      </c>
      <c r="G166" s="1">
        <f t="shared" si="12"/>
        <v>33</v>
      </c>
      <c r="H166" s="1">
        <f t="shared" si="13"/>
        <v>99</v>
      </c>
      <c r="I166" t="str">
        <f t="shared" si="14"/>
        <v>favorable</v>
      </c>
    </row>
    <row r="167" spans="1:9" x14ac:dyDescent="0.25">
      <c r="A167">
        <v>16</v>
      </c>
      <c r="B167">
        <v>2</v>
      </c>
      <c r="C167" s="1">
        <f t="shared" si="10"/>
        <v>26.4</v>
      </c>
      <c r="D167">
        <v>5</v>
      </c>
      <c r="E167" s="1">
        <f t="shared" si="11"/>
        <v>6.6</v>
      </c>
      <c r="F167">
        <v>8</v>
      </c>
      <c r="G167" s="1">
        <f t="shared" si="12"/>
        <v>33</v>
      </c>
      <c r="H167" s="1">
        <f t="shared" si="13"/>
        <v>66</v>
      </c>
      <c r="I167" t="str">
        <f t="shared" si="14"/>
        <v>unfavorable</v>
      </c>
    </row>
    <row r="168" spans="1:9" x14ac:dyDescent="0.25">
      <c r="A168">
        <v>16</v>
      </c>
      <c r="B168">
        <v>2</v>
      </c>
      <c r="C168" s="1">
        <f t="shared" si="10"/>
        <v>26.4</v>
      </c>
      <c r="D168">
        <v>2</v>
      </c>
      <c r="E168" s="1">
        <f t="shared" si="11"/>
        <v>26.4</v>
      </c>
      <c r="F168">
        <v>4</v>
      </c>
      <c r="G168" s="1">
        <f t="shared" si="12"/>
        <v>33</v>
      </c>
      <c r="H168" s="1">
        <f t="shared" si="13"/>
        <v>85.8</v>
      </c>
      <c r="I168" t="str">
        <f t="shared" si="14"/>
        <v>favorable</v>
      </c>
    </row>
    <row r="169" spans="1:9" x14ac:dyDescent="0.25">
      <c r="A169">
        <v>16</v>
      </c>
      <c r="B169">
        <v>1</v>
      </c>
      <c r="C169" s="1">
        <f t="shared" si="10"/>
        <v>33</v>
      </c>
      <c r="D169">
        <v>4</v>
      </c>
      <c r="E169" s="1">
        <f t="shared" si="11"/>
        <v>13.2</v>
      </c>
      <c r="F169">
        <v>12</v>
      </c>
      <c r="G169" s="1">
        <f t="shared" si="12"/>
        <v>22</v>
      </c>
      <c r="H169" s="1">
        <f t="shared" si="13"/>
        <v>68.2</v>
      </c>
      <c r="I169" t="str">
        <f t="shared" si="14"/>
        <v>unfavorable</v>
      </c>
    </row>
    <row r="170" spans="1:9" x14ac:dyDescent="0.25">
      <c r="A170">
        <v>16</v>
      </c>
      <c r="B170">
        <v>1</v>
      </c>
      <c r="C170" s="1">
        <f t="shared" si="10"/>
        <v>33</v>
      </c>
      <c r="D170">
        <v>1</v>
      </c>
      <c r="E170" s="1">
        <f t="shared" si="11"/>
        <v>33</v>
      </c>
      <c r="F170">
        <v>4</v>
      </c>
      <c r="G170" s="1">
        <f t="shared" si="12"/>
        <v>33</v>
      </c>
      <c r="H170" s="1">
        <f t="shared" si="13"/>
        <v>99</v>
      </c>
      <c r="I170" t="str">
        <f t="shared" si="14"/>
        <v>favorable</v>
      </c>
    </row>
    <row r="171" spans="1:9" x14ac:dyDescent="0.25">
      <c r="A171">
        <v>16</v>
      </c>
      <c r="B171">
        <v>1</v>
      </c>
      <c r="C171" s="1">
        <f t="shared" si="10"/>
        <v>33</v>
      </c>
      <c r="D171">
        <v>1</v>
      </c>
      <c r="E171" s="1">
        <f t="shared" si="11"/>
        <v>33</v>
      </c>
      <c r="F171">
        <v>12</v>
      </c>
      <c r="G171" s="1">
        <f t="shared" si="12"/>
        <v>22</v>
      </c>
      <c r="H171" s="1">
        <f t="shared" si="13"/>
        <v>88</v>
      </c>
      <c r="I171" t="str">
        <f t="shared" si="14"/>
        <v>favorable</v>
      </c>
    </row>
    <row r="172" spans="1:9" x14ac:dyDescent="0.25">
      <c r="A172">
        <v>16</v>
      </c>
      <c r="B172">
        <v>1</v>
      </c>
      <c r="C172" s="1">
        <f t="shared" si="10"/>
        <v>33</v>
      </c>
      <c r="D172">
        <v>1</v>
      </c>
      <c r="E172" s="1">
        <f t="shared" si="11"/>
        <v>33</v>
      </c>
      <c r="F172">
        <v>0</v>
      </c>
      <c r="G172" s="1">
        <f t="shared" si="12"/>
        <v>33</v>
      </c>
      <c r="H172" s="1">
        <f t="shared" si="13"/>
        <v>99</v>
      </c>
      <c r="I172" t="str">
        <f t="shared" si="14"/>
        <v>favorable</v>
      </c>
    </row>
    <row r="173" spans="1:9" x14ac:dyDescent="0.25">
      <c r="A173">
        <v>16</v>
      </c>
      <c r="B173">
        <v>1</v>
      </c>
      <c r="C173" s="1">
        <f t="shared" si="10"/>
        <v>33</v>
      </c>
      <c r="D173">
        <v>2</v>
      </c>
      <c r="E173" s="1">
        <f t="shared" si="11"/>
        <v>26.4</v>
      </c>
      <c r="F173">
        <v>8</v>
      </c>
      <c r="G173" s="1">
        <f t="shared" si="12"/>
        <v>33</v>
      </c>
      <c r="H173" s="1">
        <f t="shared" si="13"/>
        <v>92.4</v>
      </c>
      <c r="I173" t="str">
        <f t="shared" si="14"/>
        <v>favorable</v>
      </c>
    </row>
    <row r="174" spans="1:9" x14ac:dyDescent="0.25">
      <c r="A174">
        <v>16</v>
      </c>
      <c r="B174">
        <v>1</v>
      </c>
      <c r="C174" s="1">
        <f t="shared" si="10"/>
        <v>33</v>
      </c>
      <c r="D174">
        <v>1</v>
      </c>
      <c r="E174" s="1">
        <f t="shared" si="11"/>
        <v>33</v>
      </c>
      <c r="F174">
        <v>4</v>
      </c>
      <c r="G174" s="1">
        <f t="shared" si="12"/>
        <v>33</v>
      </c>
      <c r="H174" s="1">
        <f t="shared" si="13"/>
        <v>99</v>
      </c>
      <c r="I174" t="str">
        <f t="shared" si="14"/>
        <v>favorable</v>
      </c>
    </row>
    <row r="175" spans="1:9" x14ac:dyDescent="0.25">
      <c r="A175">
        <v>16</v>
      </c>
      <c r="B175">
        <v>1</v>
      </c>
      <c r="C175" s="1">
        <f t="shared" si="10"/>
        <v>33</v>
      </c>
      <c r="D175">
        <v>3</v>
      </c>
      <c r="E175" s="1">
        <f t="shared" si="11"/>
        <v>19.8</v>
      </c>
      <c r="F175">
        <v>0</v>
      </c>
      <c r="G175" s="1">
        <f t="shared" si="12"/>
        <v>33</v>
      </c>
      <c r="H175" s="1">
        <f t="shared" si="13"/>
        <v>85.8</v>
      </c>
      <c r="I175" t="str">
        <f t="shared" si="14"/>
        <v>favorable</v>
      </c>
    </row>
    <row r="176" spans="1:9" x14ac:dyDescent="0.25">
      <c r="A176">
        <v>16</v>
      </c>
      <c r="B176">
        <v>1</v>
      </c>
      <c r="C176" s="1">
        <f t="shared" si="10"/>
        <v>33</v>
      </c>
      <c r="D176">
        <v>3</v>
      </c>
      <c r="E176" s="1">
        <f t="shared" si="11"/>
        <v>19.8</v>
      </c>
      <c r="F176">
        <v>0</v>
      </c>
      <c r="G176" s="1">
        <f t="shared" si="12"/>
        <v>33</v>
      </c>
      <c r="H176" s="1">
        <f t="shared" si="13"/>
        <v>85.8</v>
      </c>
      <c r="I176" t="str">
        <f t="shared" si="14"/>
        <v>favorable</v>
      </c>
    </row>
    <row r="177" spans="1:9" x14ac:dyDescent="0.25">
      <c r="A177">
        <v>16</v>
      </c>
      <c r="B177">
        <v>2</v>
      </c>
      <c r="C177" s="1">
        <f t="shared" si="10"/>
        <v>26.4</v>
      </c>
      <c r="D177">
        <v>2</v>
      </c>
      <c r="E177" s="1">
        <f t="shared" si="11"/>
        <v>26.4</v>
      </c>
      <c r="F177">
        <v>4</v>
      </c>
      <c r="G177" s="1">
        <f t="shared" si="12"/>
        <v>33</v>
      </c>
      <c r="H177" s="1">
        <f t="shared" si="13"/>
        <v>85.8</v>
      </c>
      <c r="I177" t="str">
        <f t="shared" si="14"/>
        <v>favorable</v>
      </c>
    </row>
    <row r="178" spans="1:9" x14ac:dyDescent="0.25">
      <c r="A178">
        <v>16</v>
      </c>
      <c r="B178">
        <v>3</v>
      </c>
      <c r="C178" s="1">
        <f t="shared" si="10"/>
        <v>19.8</v>
      </c>
      <c r="D178">
        <v>3</v>
      </c>
      <c r="E178" s="1">
        <f t="shared" si="11"/>
        <v>19.8</v>
      </c>
      <c r="F178">
        <v>4</v>
      </c>
      <c r="G178" s="1">
        <f t="shared" si="12"/>
        <v>33</v>
      </c>
      <c r="H178" s="1">
        <f t="shared" si="13"/>
        <v>72.599999999999994</v>
      </c>
      <c r="I178" t="str">
        <f t="shared" si="14"/>
        <v>unfavorable</v>
      </c>
    </row>
    <row r="179" spans="1:9" x14ac:dyDescent="0.25">
      <c r="A179">
        <v>16</v>
      </c>
      <c r="B179">
        <v>2</v>
      </c>
      <c r="C179" s="1">
        <f t="shared" si="10"/>
        <v>26.4</v>
      </c>
      <c r="D179">
        <v>1</v>
      </c>
      <c r="E179" s="1">
        <f t="shared" si="11"/>
        <v>33</v>
      </c>
      <c r="F179">
        <v>16</v>
      </c>
      <c r="G179" s="1">
        <f t="shared" si="12"/>
        <v>22</v>
      </c>
      <c r="H179" s="1">
        <f t="shared" si="13"/>
        <v>81.400000000000006</v>
      </c>
      <c r="I179" t="str">
        <f t="shared" si="14"/>
        <v>unfavorable</v>
      </c>
    </row>
    <row r="180" spans="1:9" x14ac:dyDescent="0.25">
      <c r="A180">
        <v>16</v>
      </c>
      <c r="B180">
        <v>3</v>
      </c>
      <c r="C180" s="1">
        <f t="shared" si="10"/>
        <v>19.8</v>
      </c>
      <c r="D180">
        <v>5</v>
      </c>
      <c r="E180" s="1">
        <f t="shared" si="11"/>
        <v>6.6</v>
      </c>
      <c r="F180">
        <v>6</v>
      </c>
      <c r="G180" s="1">
        <f t="shared" si="12"/>
        <v>33</v>
      </c>
      <c r="H180" s="1">
        <f t="shared" si="13"/>
        <v>59.4</v>
      </c>
      <c r="I180" t="str">
        <f t="shared" si="14"/>
        <v>unfavorable</v>
      </c>
    </row>
    <row r="181" spans="1:9" x14ac:dyDescent="0.25">
      <c r="A181">
        <v>16</v>
      </c>
      <c r="B181">
        <v>1</v>
      </c>
      <c r="C181" s="1">
        <f t="shared" si="10"/>
        <v>33</v>
      </c>
      <c r="D181">
        <v>2</v>
      </c>
      <c r="E181" s="1">
        <f t="shared" si="11"/>
        <v>26.4</v>
      </c>
      <c r="F181">
        <v>4</v>
      </c>
      <c r="G181" s="1">
        <f t="shared" si="12"/>
        <v>33</v>
      </c>
      <c r="H181" s="1">
        <f t="shared" si="13"/>
        <v>92.4</v>
      </c>
      <c r="I181" t="str">
        <f t="shared" si="14"/>
        <v>favorable</v>
      </c>
    </row>
    <row r="182" spans="1:9" x14ac:dyDescent="0.25">
      <c r="A182">
        <v>16</v>
      </c>
      <c r="B182">
        <v>4</v>
      </c>
      <c r="C182" s="1">
        <f t="shared" si="10"/>
        <v>13.2</v>
      </c>
      <c r="D182">
        <v>4</v>
      </c>
      <c r="E182" s="1">
        <f t="shared" si="11"/>
        <v>13.2</v>
      </c>
      <c r="F182">
        <v>0</v>
      </c>
      <c r="G182" s="1">
        <f t="shared" si="12"/>
        <v>33</v>
      </c>
      <c r="H182" s="1">
        <f t="shared" si="13"/>
        <v>59.4</v>
      </c>
      <c r="I182" t="str">
        <f t="shared" si="14"/>
        <v>unfavorable</v>
      </c>
    </row>
    <row r="183" spans="1:9" x14ac:dyDescent="0.25">
      <c r="A183">
        <v>16</v>
      </c>
      <c r="B183">
        <v>3</v>
      </c>
      <c r="C183" s="1">
        <f t="shared" si="10"/>
        <v>19.8</v>
      </c>
      <c r="D183">
        <v>5</v>
      </c>
      <c r="E183" s="1">
        <f t="shared" si="11"/>
        <v>6.6</v>
      </c>
      <c r="F183">
        <v>0</v>
      </c>
      <c r="G183" s="1">
        <f t="shared" si="12"/>
        <v>33</v>
      </c>
      <c r="H183" s="1">
        <f t="shared" si="13"/>
        <v>59.4</v>
      </c>
      <c r="I183" t="str">
        <f t="shared" si="14"/>
        <v>unfavorable</v>
      </c>
    </row>
    <row r="184" spans="1:9" x14ac:dyDescent="0.25">
      <c r="A184">
        <v>16</v>
      </c>
      <c r="B184">
        <v>1</v>
      </c>
      <c r="C184" s="1">
        <f t="shared" si="10"/>
        <v>33</v>
      </c>
      <c r="D184">
        <v>4</v>
      </c>
      <c r="E184" s="1">
        <f t="shared" si="11"/>
        <v>13.2</v>
      </c>
      <c r="F184">
        <v>2</v>
      </c>
      <c r="G184" s="1">
        <f t="shared" si="12"/>
        <v>33</v>
      </c>
      <c r="H184" s="1">
        <f t="shared" si="13"/>
        <v>79.2</v>
      </c>
      <c r="I184" t="str">
        <f t="shared" si="14"/>
        <v>unfavorable</v>
      </c>
    </row>
    <row r="185" spans="1:9" x14ac:dyDescent="0.25">
      <c r="A185">
        <v>16</v>
      </c>
      <c r="B185">
        <v>2</v>
      </c>
      <c r="C185" s="1">
        <f t="shared" si="10"/>
        <v>26.4</v>
      </c>
      <c r="D185">
        <v>4</v>
      </c>
      <c r="E185" s="1">
        <f t="shared" si="11"/>
        <v>13.2</v>
      </c>
      <c r="F185">
        <v>0</v>
      </c>
      <c r="G185" s="1">
        <f t="shared" si="12"/>
        <v>33</v>
      </c>
      <c r="H185" s="1">
        <f t="shared" si="13"/>
        <v>72.599999999999994</v>
      </c>
      <c r="I185" t="str">
        <f t="shared" si="14"/>
        <v>unfavorable</v>
      </c>
    </row>
    <row r="186" spans="1:9" x14ac:dyDescent="0.25">
      <c r="A186">
        <v>16</v>
      </c>
      <c r="B186">
        <v>1</v>
      </c>
      <c r="C186" s="1">
        <f t="shared" si="10"/>
        <v>33</v>
      </c>
      <c r="D186">
        <v>1</v>
      </c>
      <c r="E186" s="1">
        <f t="shared" si="11"/>
        <v>33</v>
      </c>
      <c r="F186">
        <v>0</v>
      </c>
      <c r="G186" s="1">
        <f t="shared" si="12"/>
        <v>33</v>
      </c>
      <c r="H186" s="1">
        <f t="shared" si="13"/>
        <v>99</v>
      </c>
      <c r="I186" t="str">
        <f t="shared" si="14"/>
        <v>favorable</v>
      </c>
    </row>
    <row r="187" spans="1:9" x14ac:dyDescent="0.25">
      <c r="A187">
        <v>16</v>
      </c>
      <c r="B187">
        <v>1</v>
      </c>
      <c r="C187" s="1">
        <f t="shared" si="10"/>
        <v>33</v>
      </c>
      <c r="D187">
        <v>1</v>
      </c>
      <c r="E187" s="1">
        <f t="shared" si="11"/>
        <v>33</v>
      </c>
      <c r="F187">
        <v>0</v>
      </c>
      <c r="G187" s="1">
        <f t="shared" si="12"/>
        <v>33</v>
      </c>
      <c r="H187" s="1">
        <f t="shared" si="13"/>
        <v>99</v>
      </c>
      <c r="I187" t="str">
        <f t="shared" si="14"/>
        <v>favorable</v>
      </c>
    </row>
    <row r="188" spans="1:9" x14ac:dyDescent="0.25">
      <c r="A188">
        <v>16</v>
      </c>
      <c r="B188">
        <v>1</v>
      </c>
      <c r="C188" s="1">
        <f t="shared" si="10"/>
        <v>33</v>
      </c>
      <c r="D188">
        <v>1</v>
      </c>
      <c r="E188" s="1">
        <f t="shared" si="11"/>
        <v>33</v>
      </c>
      <c r="F188">
        <v>0</v>
      </c>
      <c r="G188" s="1">
        <f t="shared" si="12"/>
        <v>33</v>
      </c>
      <c r="H188" s="1">
        <f t="shared" si="13"/>
        <v>99</v>
      </c>
      <c r="I188" t="str">
        <f t="shared" si="14"/>
        <v>favorable</v>
      </c>
    </row>
    <row r="189" spans="1:9" x14ac:dyDescent="0.25">
      <c r="A189">
        <v>16</v>
      </c>
      <c r="B189">
        <v>2</v>
      </c>
      <c r="C189" s="1">
        <f t="shared" si="10"/>
        <v>26.4</v>
      </c>
      <c r="D189">
        <v>4</v>
      </c>
      <c r="E189" s="1">
        <f t="shared" si="11"/>
        <v>13.2</v>
      </c>
      <c r="F189">
        <v>4</v>
      </c>
      <c r="G189" s="1">
        <f t="shared" si="12"/>
        <v>33</v>
      </c>
      <c r="H189" s="1">
        <f t="shared" si="13"/>
        <v>72.599999999999994</v>
      </c>
      <c r="I189" t="str">
        <f t="shared" si="14"/>
        <v>unfavorable</v>
      </c>
    </row>
    <row r="190" spans="1:9" x14ac:dyDescent="0.25">
      <c r="A190">
        <v>16</v>
      </c>
      <c r="B190">
        <v>1</v>
      </c>
      <c r="C190" s="1">
        <f t="shared" si="10"/>
        <v>33</v>
      </c>
      <c r="D190">
        <v>1</v>
      </c>
      <c r="E190" s="1">
        <f t="shared" si="11"/>
        <v>33</v>
      </c>
      <c r="F190">
        <v>0</v>
      </c>
      <c r="G190" s="1">
        <f t="shared" si="12"/>
        <v>33</v>
      </c>
      <c r="H190" s="1">
        <f t="shared" si="13"/>
        <v>99</v>
      </c>
      <c r="I190" t="str">
        <f t="shared" si="14"/>
        <v>favorable</v>
      </c>
    </row>
    <row r="191" spans="1:9" x14ac:dyDescent="0.25">
      <c r="A191">
        <v>16</v>
      </c>
      <c r="B191">
        <v>1</v>
      </c>
      <c r="C191" s="1">
        <f t="shared" si="10"/>
        <v>33</v>
      </c>
      <c r="D191">
        <v>1</v>
      </c>
      <c r="E191" s="1">
        <f t="shared" si="11"/>
        <v>33</v>
      </c>
      <c r="F191">
        <v>0</v>
      </c>
      <c r="G191" s="1">
        <f t="shared" si="12"/>
        <v>33</v>
      </c>
      <c r="H191" s="1">
        <f t="shared" si="13"/>
        <v>99</v>
      </c>
      <c r="I191" t="str">
        <f t="shared" si="14"/>
        <v>favorable</v>
      </c>
    </row>
    <row r="192" spans="1:9" x14ac:dyDescent="0.25">
      <c r="A192">
        <v>16</v>
      </c>
      <c r="B192">
        <v>1</v>
      </c>
      <c r="C192" s="1">
        <f t="shared" si="10"/>
        <v>33</v>
      </c>
      <c r="D192">
        <v>1</v>
      </c>
      <c r="E192" s="1">
        <f t="shared" si="11"/>
        <v>33</v>
      </c>
      <c r="F192">
        <v>0</v>
      </c>
      <c r="G192" s="1">
        <f t="shared" si="12"/>
        <v>33</v>
      </c>
      <c r="H192" s="1">
        <f t="shared" si="13"/>
        <v>99</v>
      </c>
      <c r="I192" t="str">
        <f t="shared" si="14"/>
        <v>favorable</v>
      </c>
    </row>
    <row r="193" spans="1:9" x14ac:dyDescent="0.25">
      <c r="A193">
        <v>16</v>
      </c>
      <c r="B193">
        <v>1</v>
      </c>
      <c r="C193" s="1">
        <f t="shared" si="10"/>
        <v>33</v>
      </c>
      <c r="D193">
        <v>4</v>
      </c>
      <c r="E193" s="1">
        <f t="shared" si="11"/>
        <v>13.2</v>
      </c>
      <c r="F193">
        <v>0</v>
      </c>
      <c r="G193" s="1">
        <f t="shared" si="12"/>
        <v>33</v>
      </c>
      <c r="H193" s="1">
        <f t="shared" si="13"/>
        <v>79.2</v>
      </c>
      <c r="I193" t="str">
        <f t="shared" si="14"/>
        <v>unfavorable</v>
      </c>
    </row>
    <row r="194" spans="1:9" x14ac:dyDescent="0.25">
      <c r="A194">
        <v>16</v>
      </c>
      <c r="B194">
        <v>3</v>
      </c>
      <c r="C194" s="1">
        <f t="shared" ref="C194:C257" si="15">IF(B194=1,33,IF(B194=2,26.4,IF(B194=3,19.8,IF(B194=4,13.2,IF(B194=5,6.6,0)))))</f>
        <v>19.8</v>
      </c>
      <c r="D194">
        <v>4</v>
      </c>
      <c r="E194" s="1">
        <f t="shared" ref="E194:E257" si="16">IF(D194=1,33,IF(D194=2,26.4,IF(D194=3,19.8,IF(D194=4,13.2,IF(D194=5,6.6,0)))))</f>
        <v>13.2</v>
      </c>
      <c r="F194">
        <v>8</v>
      </c>
      <c r="G194" s="1">
        <f t="shared" ref="G194:G257" si="17">IF(F194&lt;=10,33,IF(AND(F194&gt;10,F194&lt;=21),22,IF(AND(F194&gt;21,F194&lt;=32),11)))</f>
        <v>33</v>
      </c>
      <c r="H194" s="1">
        <f t="shared" ref="H194:H257" si="18">SUM(C194,E194,G194)</f>
        <v>66</v>
      </c>
      <c r="I194" t="str">
        <f t="shared" ref="I194:I257" si="19">IF(H194&gt;=85, "favorable", "unfavorable")</f>
        <v>unfavorable</v>
      </c>
    </row>
    <row r="195" spans="1:9" x14ac:dyDescent="0.25">
      <c r="A195">
        <v>16</v>
      </c>
      <c r="B195">
        <v>2</v>
      </c>
      <c r="C195" s="1">
        <f t="shared" si="15"/>
        <v>26.4</v>
      </c>
      <c r="D195">
        <v>3</v>
      </c>
      <c r="E195" s="1">
        <f t="shared" si="16"/>
        <v>19.8</v>
      </c>
      <c r="F195">
        <v>4</v>
      </c>
      <c r="G195" s="1">
        <f t="shared" si="17"/>
        <v>33</v>
      </c>
      <c r="H195" s="1">
        <f t="shared" si="18"/>
        <v>79.2</v>
      </c>
      <c r="I195" t="str">
        <f t="shared" si="19"/>
        <v>unfavorable</v>
      </c>
    </row>
    <row r="196" spans="1:9" x14ac:dyDescent="0.25">
      <c r="A196">
        <v>16</v>
      </c>
      <c r="B196">
        <v>1</v>
      </c>
      <c r="C196" s="1">
        <f t="shared" si="15"/>
        <v>33</v>
      </c>
      <c r="D196">
        <v>2</v>
      </c>
      <c r="E196" s="1">
        <f t="shared" si="16"/>
        <v>26.4</v>
      </c>
      <c r="F196">
        <v>0</v>
      </c>
      <c r="G196" s="1">
        <f t="shared" si="17"/>
        <v>33</v>
      </c>
      <c r="H196" s="1">
        <f t="shared" si="18"/>
        <v>92.4</v>
      </c>
      <c r="I196" t="str">
        <f t="shared" si="19"/>
        <v>favorable</v>
      </c>
    </row>
    <row r="197" spans="1:9" x14ac:dyDescent="0.25">
      <c r="A197">
        <v>16</v>
      </c>
      <c r="B197">
        <v>1</v>
      </c>
      <c r="C197" s="1">
        <f t="shared" si="15"/>
        <v>33</v>
      </c>
      <c r="D197">
        <v>2</v>
      </c>
      <c r="E197" s="1">
        <f t="shared" si="16"/>
        <v>26.4</v>
      </c>
      <c r="F197">
        <v>8</v>
      </c>
      <c r="G197" s="1">
        <f t="shared" si="17"/>
        <v>33</v>
      </c>
      <c r="H197" s="1">
        <f t="shared" si="18"/>
        <v>92.4</v>
      </c>
      <c r="I197" t="str">
        <f t="shared" si="19"/>
        <v>favorable</v>
      </c>
    </row>
    <row r="198" spans="1:9" x14ac:dyDescent="0.25">
      <c r="A198">
        <v>16</v>
      </c>
      <c r="B198">
        <v>1</v>
      </c>
      <c r="C198" s="1">
        <f t="shared" si="15"/>
        <v>33</v>
      </c>
      <c r="D198">
        <v>2</v>
      </c>
      <c r="E198" s="1">
        <f t="shared" si="16"/>
        <v>26.4</v>
      </c>
      <c r="F198">
        <v>0</v>
      </c>
      <c r="G198" s="1">
        <f t="shared" si="17"/>
        <v>33</v>
      </c>
      <c r="H198" s="1">
        <f t="shared" si="18"/>
        <v>92.4</v>
      </c>
      <c r="I198" t="str">
        <f t="shared" si="19"/>
        <v>favorable</v>
      </c>
    </row>
    <row r="199" spans="1:9" x14ac:dyDescent="0.25">
      <c r="A199">
        <v>16</v>
      </c>
      <c r="B199">
        <v>1</v>
      </c>
      <c r="C199" s="1">
        <f t="shared" si="15"/>
        <v>33</v>
      </c>
      <c r="D199">
        <v>2</v>
      </c>
      <c r="E199" s="1">
        <f t="shared" si="16"/>
        <v>26.4</v>
      </c>
      <c r="F199">
        <v>0</v>
      </c>
      <c r="G199" s="1">
        <f t="shared" si="17"/>
        <v>33</v>
      </c>
      <c r="H199" s="1">
        <f t="shared" si="18"/>
        <v>92.4</v>
      </c>
      <c r="I199" t="str">
        <f t="shared" si="19"/>
        <v>favorable</v>
      </c>
    </row>
    <row r="200" spans="1:9" x14ac:dyDescent="0.25">
      <c r="A200">
        <v>16</v>
      </c>
      <c r="B200">
        <v>1</v>
      </c>
      <c r="C200" s="1">
        <f t="shared" si="15"/>
        <v>33</v>
      </c>
      <c r="D200">
        <v>1</v>
      </c>
      <c r="E200" s="1">
        <f t="shared" si="16"/>
        <v>33</v>
      </c>
      <c r="F200">
        <v>6</v>
      </c>
      <c r="G200" s="1">
        <f t="shared" si="17"/>
        <v>33</v>
      </c>
      <c r="H200" s="1">
        <f t="shared" si="18"/>
        <v>99</v>
      </c>
      <c r="I200" t="str">
        <f t="shared" si="19"/>
        <v>favorable</v>
      </c>
    </row>
    <row r="201" spans="1:9" x14ac:dyDescent="0.25">
      <c r="A201">
        <v>16</v>
      </c>
      <c r="B201">
        <v>3</v>
      </c>
      <c r="C201" s="1">
        <f t="shared" si="15"/>
        <v>19.8</v>
      </c>
      <c r="D201">
        <v>4</v>
      </c>
      <c r="E201" s="1">
        <f t="shared" si="16"/>
        <v>13.2</v>
      </c>
      <c r="F201">
        <v>0</v>
      </c>
      <c r="G201" s="1">
        <f t="shared" si="17"/>
        <v>33</v>
      </c>
      <c r="H201" s="1">
        <f t="shared" si="18"/>
        <v>66</v>
      </c>
      <c r="I201" t="str">
        <f t="shared" si="19"/>
        <v>unfavorable</v>
      </c>
    </row>
    <row r="202" spans="1:9" x14ac:dyDescent="0.25">
      <c r="A202">
        <v>16</v>
      </c>
      <c r="B202">
        <v>1</v>
      </c>
      <c r="C202" s="1">
        <f t="shared" si="15"/>
        <v>33</v>
      </c>
      <c r="D202">
        <v>1</v>
      </c>
      <c r="E202" s="1">
        <f t="shared" si="16"/>
        <v>33</v>
      </c>
      <c r="F202">
        <v>0</v>
      </c>
      <c r="G202" s="1">
        <f t="shared" si="17"/>
        <v>33</v>
      </c>
      <c r="H202" s="1">
        <f t="shared" si="18"/>
        <v>99</v>
      </c>
      <c r="I202" t="str">
        <f t="shared" si="19"/>
        <v>favorable</v>
      </c>
    </row>
    <row r="203" spans="1:9" x14ac:dyDescent="0.25">
      <c r="A203">
        <v>16</v>
      </c>
      <c r="B203">
        <v>3</v>
      </c>
      <c r="C203" s="1">
        <f t="shared" si="15"/>
        <v>19.8</v>
      </c>
      <c r="D203">
        <v>5</v>
      </c>
      <c r="E203" s="1">
        <f t="shared" si="16"/>
        <v>6.6</v>
      </c>
      <c r="F203">
        <v>16</v>
      </c>
      <c r="G203" s="1">
        <f t="shared" si="17"/>
        <v>22</v>
      </c>
      <c r="H203" s="1">
        <f t="shared" si="18"/>
        <v>48.4</v>
      </c>
      <c r="I203" t="str">
        <f t="shared" si="19"/>
        <v>unfavorable</v>
      </c>
    </row>
    <row r="204" spans="1:9" x14ac:dyDescent="0.25">
      <c r="A204">
        <v>16</v>
      </c>
      <c r="B204">
        <v>1</v>
      </c>
      <c r="C204" s="1">
        <f t="shared" si="15"/>
        <v>33</v>
      </c>
      <c r="D204">
        <v>2</v>
      </c>
      <c r="E204" s="1">
        <f t="shared" si="16"/>
        <v>26.4</v>
      </c>
      <c r="F204">
        <v>0</v>
      </c>
      <c r="G204" s="1">
        <f t="shared" si="17"/>
        <v>33</v>
      </c>
      <c r="H204" s="1">
        <f t="shared" si="18"/>
        <v>92.4</v>
      </c>
      <c r="I204" t="str">
        <f t="shared" si="19"/>
        <v>favorable</v>
      </c>
    </row>
    <row r="205" spans="1:9" x14ac:dyDescent="0.25">
      <c r="A205">
        <v>16</v>
      </c>
      <c r="B205">
        <v>1</v>
      </c>
      <c r="C205" s="1">
        <f t="shared" si="15"/>
        <v>33</v>
      </c>
      <c r="D205">
        <v>5</v>
      </c>
      <c r="E205" s="1">
        <f t="shared" si="16"/>
        <v>6.6</v>
      </c>
      <c r="F205">
        <v>2</v>
      </c>
      <c r="G205" s="1">
        <f t="shared" si="17"/>
        <v>33</v>
      </c>
      <c r="H205" s="1">
        <f t="shared" si="18"/>
        <v>72.599999999999994</v>
      </c>
      <c r="I205" t="str">
        <f t="shared" si="19"/>
        <v>unfavorable</v>
      </c>
    </row>
    <row r="206" spans="1:9" x14ac:dyDescent="0.25">
      <c r="A206">
        <v>16</v>
      </c>
      <c r="B206">
        <v>1</v>
      </c>
      <c r="C206" s="1">
        <f t="shared" si="15"/>
        <v>33</v>
      </c>
      <c r="D206">
        <v>3</v>
      </c>
      <c r="E206" s="1">
        <f t="shared" si="16"/>
        <v>19.8</v>
      </c>
      <c r="F206">
        <v>4</v>
      </c>
      <c r="G206" s="1">
        <f t="shared" si="17"/>
        <v>33</v>
      </c>
      <c r="H206" s="1">
        <f t="shared" si="18"/>
        <v>85.8</v>
      </c>
      <c r="I206" t="str">
        <f t="shared" si="19"/>
        <v>favorable</v>
      </c>
    </row>
    <row r="207" spans="1:9" x14ac:dyDescent="0.25">
      <c r="A207">
        <v>16</v>
      </c>
      <c r="B207">
        <v>1</v>
      </c>
      <c r="C207" s="1">
        <f t="shared" si="15"/>
        <v>33</v>
      </c>
      <c r="D207">
        <v>1</v>
      </c>
      <c r="E207" s="1">
        <f t="shared" si="16"/>
        <v>33</v>
      </c>
      <c r="F207">
        <v>6</v>
      </c>
      <c r="G207" s="1">
        <f t="shared" si="17"/>
        <v>33</v>
      </c>
      <c r="H207" s="1">
        <f t="shared" si="18"/>
        <v>99</v>
      </c>
      <c r="I207" t="str">
        <f t="shared" si="19"/>
        <v>favorable</v>
      </c>
    </row>
    <row r="208" spans="1:9" x14ac:dyDescent="0.25">
      <c r="A208">
        <v>16</v>
      </c>
      <c r="B208">
        <v>2</v>
      </c>
      <c r="C208" s="1">
        <f t="shared" si="15"/>
        <v>26.4</v>
      </c>
      <c r="D208">
        <v>2</v>
      </c>
      <c r="E208" s="1">
        <f t="shared" si="16"/>
        <v>26.4</v>
      </c>
      <c r="F208">
        <v>2</v>
      </c>
      <c r="G208" s="1">
        <f t="shared" si="17"/>
        <v>33</v>
      </c>
      <c r="H208" s="1">
        <f t="shared" si="18"/>
        <v>85.8</v>
      </c>
      <c r="I208" t="str">
        <f t="shared" si="19"/>
        <v>favorable</v>
      </c>
    </row>
    <row r="209" spans="1:9" x14ac:dyDescent="0.25">
      <c r="A209">
        <v>16</v>
      </c>
      <c r="B209">
        <v>1</v>
      </c>
      <c r="C209" s="1">
        <f t="shared" si="15"/>
        <v>33</v>
      </c>
      <c r="D209">
        <v>1</v>
      </c>
      <c r="E209" s="1">
        <f t="shared" si="16"/>
        <v>33</v>
      </c>
      <c r="F209">
        <v>4</v>
      </c>
      <c r="G209" s="1">
        <f t="shared" si="17"/>
        <v>33</v>
      </c>
      <c r="H209" s="1">
        <f t="shared" si="18"/>
        <v>99</v>
      </c>
      <c r="I209" t="str">
        <f t="shared" si="19"/>
        <v>favorable</v>
      </c>
    </row>
    <row r="210" spans="1:9" x14ac:dyDescent="0.25">
      <c r="A210">
        <v>16</v>
      </c>
      <c r="B210">
        <v>1</v>
      </c>
      <c r="C210" s="1">
        <f t="shared" si="15"/>
        <v>33</v>
      </c>
      <c r="D210">
        <v>4</v>
      </c>
      <c r="E210" s="1">
        <f t="shared" si="16"/>
        <v>13.2</v>
      </c>
      <c r="F210">
        <v>2</v>
      </c>
      <c r="G210" s="1">
        <f t="shared" si="17"/>
        <v>33</v>
      </c>
      <c r="H210" s="1">
        <f t="shared" si="18"/>
        <v>79.2</v>
      </c>
      <c r="I210" t="str">
        <f t="shared" si="19"/>
        <v>unfavorable</v>
      </c>
    </row>
    <row r="211" spans="1:9" x14ac:dyDescent="0.25">
      <c r="A211">
        <v>16</v>
      </c>
      <c r="B211">
        <v>1</v>
      </c>
      <c r="C211" s="1">
        <f t="shared" si="15"/>
        <v>33</v>
      </c>
      <c r="D211">
        <v>1</v>
      </c>
      <c r="E211" s="1">
        <f t="shared" si="16"/>
        <v>33</v>
      </c>
      <c r="F211">
        <v>0</v>
      </c>
      <c r="G211" s="1">
        <f t="shared" si="17"/>
        <v>33</v>
      </c>
      <c r="H211" s="1">
        <f t="shared" si="18"/>
        <v>99</v>
      </c>
      <c r="I211" t="str">
        <f t="shared" si="19"/>
        <v>favorable</v>
      </c>
    </row>
    <row r="212" spans="1:9" x14ac:dyDescent="0.25">
      <c r="A212">
        <v>16</v>
      </c>
      <c r="B212">
        <v>1</v>
      </c>
      <c r="C212" s="1">
        <f t="shared" si="15"/>
        <v>33</v>
      </c>
      <c r="D212">
        <v>1</v>
      </c>
      <c r="E212" s="1">
        <f t="shared" si="16"/>
        <v>33</v>
      </c>
      <c r="F212">
        <v>0</v>
      </c>
      <c r="G212" s="1">
        <f t="shared" si="17"/>
        <v>33</v>
      </c>
      <c r="H212" s="1">
        <f t="shared" si="18"/>
        <v>99</v>
      </c>
      <c r="I212" t="str">
        <f t="shared" si="19"/>
        <v>favorable</v>
      </c>
    </row>
    <row r="213" spans="1:9" x14ac:dyDescent="0.25">
      <c r="A213">
        <v>16</v>
      </c>
      <c r="B213">
        <v>1</v>
      </c>
      <c r="C213" s="1">
        <f t="shared" si="15"/>
        <v>33</v>
      </c>
      <c r="D213">
        <v>1</v>
      </c>
      <c r="E213" s="1">
        <f t="shared" si="16"/>
        <v>33</v>
      </c>
      <c r="F213">
        <v>4</v>
      </c>
      <c r="G213" s="1">
        <f t="shared" si="17"/>
        <v>33</v>
      </c>
      <c r="H213" s="1">
        <f t="shared" si="18"/>
        <v>99</v>
      </c>
      <c r="I213" t="str">
        <f t="shared" si="19"/>
        <v>favorable</v>
      </c>
    </row>
    <row r="214" spans="1:9" x14ac:dyDescent="0.25">
      <c r="A214">
        <v>16</v>
      </c>
      <c r="B214">
        <v>2</v>
      </c>
      <c r="C214" s="1">
        <f t="shared" si="15"/>
        <v>26.4</v>
      </c>
      <c r="D214">
        <v>4</v>
      </c>
      <c r="E214" s="1">
        <f t="shared" si="16"/>
        <v>13.2</v>
      </c>
      <c r="F214">
        <v>0</v>
      </c>
      <c r="G214" s="1">
        <f t="shared" si="17"/>
        <v>33</v>
      </c>
      <c r="H214" s="1">
        <f t="shared" si="18"/>
        <v>72.599999999999994</v>
      </c>
      <c r="I214" t="str">
        <f t="shared" si="19"/>
        <v>unfavorable</v>
      </c>
    </row>
    <row r="215" spans="1:9" x14ac:dyDescent="0.25">
      <c r="A215">
        <v>16</v>
      </c>
      <c r="B215">
        <v>1</v>
      </c>
      <c r="C215" s="1">
        <f t="shared" si="15"/>
        <v>33</v>
      </c>
      <c r="D215">
        <v>1</v>
      </c>
      <c r="E215" s="1">
        <f t="shared" si="16"/>
        <v>33</v>
      </c>
      <c r="F215">
        <v>2</v>
      </c>
      <c r="G215" s="1">
        <f t="shared" si="17"/>
        <v>33</v>
      </c>
      <c r="H215" s="1">
        <f t="shared" si="18"/>
        <v>99</v>
      </c>
      <c r="I215" t="str">
        <f t="shared" si="19"/>
        <v>favorable</v>
      </c>
    </row>
    <row r="216" spans="1:9" x14ac:dyDescent="0.25">
      <c r="A216">
        <v>16</v>
      </c>
      <c r="B216">
        <v>1</v>
      </c>
      <c r="C216" s="1">
        <f t="shared" si="15"/>
        <v>33</v>
      </c>
      <c r="D216">
        <v>3</v>
      </c>
      <c r="E216" s="1">
        <f t="shared" si="16"/>
        <v>19.8</v>
      </c>
      <c r="F216">
        <v>0</v>
      </c>
      <c r="G216" s="1">
        <f t="shared" si="17"/>
        <v>33</v>
      </c>
      <c r="H216" s="1">
        <f t="shared" si="18"/>
        <v>85.8</v>
      </c>
      <c r="I216" t="str">
        <f t="shared" si="19"/>
        <v>favorable</v>
      </c>
    </row>
    <row r="217" spans="1:9" x14ac:dyDescent="0.25">
      <c r="A217">
        <v>16</v>
      </c>
      <c r="B217">
        <v>1</v>
      </c>
      <c r="C217" s="1">
        <f t="shared" si="15"/>
        <v>33</v>
      </c>
      <c r="D217">
        <v>1</v>
      </c>
      <c r="E217" s="1">
        <f t="shared" si="16"/>
        <v>33</v>
      </c>
      <c r="F217">
        <v>4</v>
      </c>
      <c r="G217" s="1">
        <f t="shared" si="17"/>
        <v>33</v>
      </c>
      <c r="H217" s="1">
        <f t="shared" si="18"/>
        <v>99</v>
      </c>
      <c r="I217" t="str">
        <f t="shared" si="19"/>
        <v>favorable</v>
      </c>
    </row>
    <row r="218" spans="1:9" x14ac:dyDescent="0.25">
      <c r="A218">
        <v>16</v>
      </c>
      <c r="B218">
        <v>1</v>
      </c>
      <c r="C218" s="1">
        <f t="shared" si="15"/>
        <v>33</v>
      </c>
      <c r="D218">
        <v>2</v>
      </c>
      <c r="E218" s="1">
        <f t="shared" si="16"/>
        <v>26.4</v>
      </c>
      <c r="F218">
        <v>0</v>
      </c>
      <c r="G218" s="1">
        <f t="shared" si="17"/>
        <v>33</v>
      </c>
      <c r="H218" s="1">
        <f t="shared" si="18"/>
        <v>92.4</v>
      </c>
      <c r="I218" t="str">
        <f t="shared" si="19"/>
        <v>favorable</v>
      </c>
    </row>
    <row r="219" spans="1:9" x14ac:dyDescent="0.25">
      <c r="A219">
        <v>16</v>
      </c>
      <c r="B219">
        <v>1</v>
      </c>
      <c r="C219" s="1">
        <f t="shared" si="15"/>
        <v>33</v>
      </c>
      <c r="D219">
        <v>2</v>
      </c>
      <c r="E219" s="1">
        <f t="shared" si="16"/>
        <v>26.4</v>
      </c>
      <c r="F219">
        <v>4</v>
      </c>
      <c r="G219" s="1">
        <f t="shared" si="17"/>
        <v>33</v>
      </c>
      <c r="H219" s="1">
        <f t="shared" si="18"/>
        <v>92.4</v>
      </c>
      <c r="I219" t="str">
        <f t="shared" si="19"/>
        <v>favorable</v>
      </c>
    </row>
    <row r="220" spans="1:9" x14ac:dyDescent="0.25">
      <c r="A220">
        <v>16</v>
      </c>
      <c r="B220">
        <v>1</v>
      </c>
      <c r="C220" s="1">
        <f t="shared" si="15"/>
        <v>33</v>
      </c>
      <c r="D220">
        <v>1</v>
      </c>
      <c r="E220" s="1">
        <f t="shared" si="16"/>
        <v>33</v>
      </c>
      <c r="F220">
        <v>7</v>
      </c>
      <c r="G220" s="1">
        <f t="shared" si="17"/>
        <v>33</v>
      </c>
      <c r="H220" s="1">
        <f t="shared" si="18"/>
        <v>99</v>
      </c>
      <c r="I220" t="str">
        <f t="shared" si="19"/>
        <v>favorable</v>
      </c>
    </row>
    <row r="221" spans="1:9" x14ac:dyDescent="0.25">
      <c r="A221">
        <v>16</v>
      </c>
      <c r="B221">
        <v>1</v>
      </c>
      <c r="C221" s="1">
        <f t="shared" si="15"/>
        <v>33</v>
      </c>
      <c r="D221">
        <v>2</v>
      </c>
      <c r="E221" s="1">
        <f t="shared" si="16"/>
        <v>26.4</v>
      </c>
      <c r="F221">
        <v>4</v>
      </c>
      <c r="G221" s="1">
        <f t="shared" si="17"/>
        <v>33</v>
      </c>
      <c r="H221" s="1">
        <f t="shared" si="18"/>
        <v>92.4</v>
      </c>
      <c r="I221" t="str">
        <f t="shared" si="19"/>
        <v>favorable</v>
      </c>
    </row>
    <row r="222" spans="1:9" x14ac:dyDescent="0.25">
      <c r="A222">
        <v>16</v>
      </c>
      <c r="B222">
        <v>1</v>
      </c>
      <c r="C222" s="1">
        <f t="shared" si="15"/>
        <v>33</v>
      </c>
      <c r="D222">
        <v>1</v>
      </c>
      <c r="E222" s="1">
        <f t="shared" si="16"/>
        <v>33</v>
      </c>
      <c r="F222">
        <v>7</v>
      </c>
      <c r="G222" s="1">
        <f t="shared" si="17"/>
        <v>33</v>
      </c>
      <c r="H222" s="1">
        <f t="shared" si="18"/>
        <v>99</v>
      </c>
      <c r="I222" t="str">
        <f t="shared" si="19"/>
        <v>favorable</v>
      </c>
    </row>
    <row r="223" spans="1:9" x14ac:dyDescent="0.25">
      <c r="A223">
        <v>16</v>
      </c>
      <c r="B223">
        <v>2</v>
      </c>
      <c r="C223" s="1">
        <f t="shared" si="15"/>
        <v>26.4</v>
      </c>
      <c r="D223">
        <v>4</v>
      </c>
      <c r="E223" s="1">
        <f t="shared" si="16"/>
        <v>13.2</v>
      </c>
      <c r="F223">
        <v>0</v>
      </c>
      <c r="G223" s="1">
        <f t="shared" si="17"/>
        <v>33</v>
      </c>
      <c r="H223" s="1">
        <f t="shared" si="18"/>
        <v>72.599999999999994</v>
      </c>
      <c r="I223" t="str">
        <f t="shared" si="19"/>
        <v>unfavorable</v>
      </c>
    </row>
    <row r="224" spans="1:9" x14ac:dyDescent="0.25">
      <c r="A224">
        <v>16</v>
      </c>
      <c r="B224">
        <v>1</v>
      </c>
      <c r="C224" s="1">
        <f t="shared" si="15"/>
        <v>33</v>
      </c>
      <c r="D224">
        <v>3</v>
      </c>
      <c r="E224" s="1">
        <f t="shared" si="16"/>
        <v>19.8</v>
      </c>
      <c r="F224">
        <v>4</v>
      </c>
      <c r="G224" s="1">
        <f t="shared" si="17"/>
        <v>33</v>
      </c>
      <c r="H224" s="1">
        <f t="shared" si="18"/>
        <v>85.8</v>
      </c>
      <c r="I224" t="str">
        <f t="shared" si="19"/>
        <v>favorable</v>
      </c>
    </row>
    <row r="225" spans="1:9" x14ac:dyDescent="0.25">
      <c r="A225">
        <v>16</v>
      </c>
      <c r="B225">
        <v>1</v>
      </c>
      <c r="C225" s="1">
        <f t="shared" si="15"/>
        <v>33</v>
      </c>
      <c r="D225">
        <v>3</v>
      </c>
      <c r="E225" s="1">
        <f t="shared" si="16"/>
        <v>19.8</v>
      </c>
      <c r="F225">
        <v>2</v>
      </c>
      <c r="G225" s="1">
        <f t="shared" si="17"/>
        <v>33</v>
      </c>
      <c r="H225" s="1">
        <f t="shared" si="18"/>
        <v>85.8</v>
      </c>
      <c r="I225" t="str">
        <f t="shared" si="19"/>
        <v>favorable</v>
      </c>
    </row>
    <row r="226" spans="1:9" x14ac:dyDescent="0.25">
      <c r="A226">
        <v>16</v>
      </c>
      <c r="B226">
        <v>1</v>
      </c>
      <c r="C226" s="1">
        <f t="shared" si="15"/>
        <v>33</v>
      </c>
      <c r="D226">
        <v>3</v>
      </c>
      <c r="E226" s="1">
        <f t="shared" si="16"/>
        <v>19.8</v>
      </c>
      <c r="F226">
        <v>11</v>
      </c>
      <c r="G226" s="1">
        <f t="shared" si="17"/>
        <v>22</v>
      </c>
      <c r="H226" s="1">
        <f t="shared" si="18"/>
        <v>74.8</v>
      </c>
      <c r="I226" t="str">
        <f t="shared" si="19"/>
        <v>unfavorable</v>
      </c>
    </row>
    <row r="227" spans="1:9" x14ac:dyDescent="0.25">
      <c r="A227">
        <v>16</v>
      </c>
      <c r="B227">
        <v>1</v>
      </c>
      <c r="C227" s="1">
        <f t="shared" si="15"/>
        <v>33</v>
      </c>
      <c r="D227">
        <v>1</v>
      </c>
      <c r="E227" s="1">
        <f t="shared" si="16"/>
        <v>33</v>
      </c>
      <c r="F227">
        <v>0</v>
      </c>
      <c r="G227" s="1">
        <f t="shared" si="17"/>
        <v>33</v>
      </c>
      <c r="H227" s="1">
        <f t="shared" si="18"/>
        <v>99</v>
      </c>
      <c r="I227" t="str">
        <f t="shared" si="19"/>
        <v>favorable</v>
      </c>
    </row>
    <row r="228" spans="1:9" x14ac:dyDescent="0.25">
      <c r="A228">
        <v>16</v>
      </c>
      <c r="B228">
        <v>1</v>
      </c>
      <c r="C228" s="1">
        <f t="shared" si="15"/>
        <v>33</v>
      </c>
      <c r="D228">
        <v>2</v>
      </c>
      <c r="E228" s="1">
        <f t="shared" si="16"/>
        <v>26.4</v>
      </c>
      <c r="F228">
        <v>0</v>
      </c>
      <c r="G228" s="1">
        <f t="shared" si="17"/>
        <v>33</v>
      </c>
      <c r="H228" s="1">
        <f t="shared" si="18"/>
        <v>92.4</v>
      </c>
      <c r="I228" t="str">
        <f t="shared" si="19"/>
        <v>favorable</v>
      </c>
    </row>
    <row r="229" spans="1:9" x14ac:dyDescent="0.25">
      <c r="A229">
        <v>16</v>
      </c>
      <c r="B229">
        <v>1</v>
      </c>
      <c r="C229" s="1">
        <f t="shared" si="15"/>
        <v>33</v>
      </c>
      <c r="D229">
        <v>3</v>
      </c>
      <c r="E229" s="1">
        <f t="shared" si="16"/>
        <v>19.8</v>
      </c>
      <c r="F229">
        <v>5</v>
      </c>
      <c r="G229" s="1">
        <f t="shared" si="17"/>
        <v>33</v>
      </c>
      <c r="H229" s="1">
        <f t="shared" si="18"/>
        <v>85.8</v>
      </c>
      <c r="I229" t="str">
        <f t="shared" si="19"/>
        <v>favorable</v>
      </c>
    </row>
    <row r="230" spans="1:9" x14ac:dyDescent="0.25">
      <c r="A230">
        <v>16</v>
      </c>
      <c r="B230">
        <v>1</v>
      </c>
      <c r="C230" s="1">
        <f t="shared" si="15"/>
        <v>33</v>
      </c>
      <c r="D230">
        <v>1</v>
      </c>
      <c r="E230" s="1">
        <f t="shared" si="16"/>
        <v>33</v>
      </c>
      <c r="F230">
        <v>0</v>
      </c>
      <c r="G230" s="1">
        <f t="shared" si="17"/>
        <v>33</v>
      </c>
      <c r="H230" s="1">
        <f t="shared" si="18"/>
        <v>99</v>
      </c>
      <c r="I230" t="str">
        <f t="shared" si="19"/>
        <v>favorable</v>
      </c>
    </row>
    <row r="231" spans="1:9" x14ac:dyDescent="0.25">
      <c r="A231">
        <v>16</v>
      </c>
      <c r="B231">
        <v>1</v>
      </c>
      <c r="C231" s="1">
        <f t="shared" si="15"/>
        <v>33</v>
      </c>
      <c r="D231">
        <v>1</v>
      </c>
      <c r="E231" s="1">
        <f t="shared" si="16"/>
        <v>33</v>
      </c>
      <c r="F231">
        <v>4</v>
      </c>
      <c r="G231" s="1">
        <f t="shared" si="17"/>
        <v>33</v>
      </c>
      <c r="H231" s="1">
        <f t="shared" si="18"/>
        <v>99</v>
      </c>
      <c r="I231" t="str">
        <f t="shared" si="19"/>
        <v>favorable</v>
      </c>
    </row>
    <row r="232" spans="1:9" x14ac:dyDescent="0.25">
      <c r="A232">
        <v>16</v>
      </c>
      <c r="B232">
        <v>1</v>
      </c>
      <c r="C232" s="1">
        <f t="shared" si="15"/>
        <v>33</v>
      </c>
      <c r="D232">
        <v>2</v>
      </c>
      <c r="E232" s="1">
        <f t="shared" si="16"/>
        <v>26.4</v>
      </c>
      <c r="F232">
        <v>0</v>
      </c>
      <c r="G232" s="1">
        <f t="shared" si="17"/>
        <v>33</v>
      </c>
      <c r="H232" s="1">
        <f t="shared" si="18"/>
        <v>92.4</v>
      </c>
      <c r="I232" t="str">
        <f t="shared" si="19"/>
        <v>favorable</v>
      </c>
    </row>
    <row r="233" spans="1:9" x14ac:dyDescent="0.25">
      <c r="A233">
        <v>16</v>
      </c>
      <c r="B233">
        <v>4</v>
      </c>
      <c r="C233" s="1">
        <f t="shared" si="15"/>
        <v>13.2</v>
      </c>
      <c r="D233">
        <v>5</v>
      </c>
      <c r="E233" s="1">
        <f t="shared" si="16"/>
        <v>6.6</v>
      </c>
      <c r="F233">
        <v>0</v>
      </c>
      <c r="G233" s="1">
        <f t="shared" si="17"/>
        <v>33</v>
      </c>
      <c r="H233" s="1">
        <f t="shared" si="18"/>
        <v>52.8</v>
      </c>
      <c r="I233" t="str">
        <f t="shared" si="19"/>
        <v>unfavorable</v>
      </c>
    </row>
    <row r="234" spans="1:9" x14ac:dyDescent="0.25">
      <c r="A234">
        <v>16</v>
      </c>
      <c r="B234">
        <v>1</v>
      </c>
      <c r="C234" s="1">
        <f t="shared" si="15"/>
        <v>33</v>
      </c>
      <c r="D234">
        <v>2</v>
      </c>
      <c r="E234" s="1">
        <f t="shared" si="16"/>
        <v>26.4</v>
      </c>
      <c r="F234">
        <v>4</v>
      </c>
      <c r="G234" s="1">
        <f t="shared" si="17"/>
        <v>33</v>
      </c>
      <c r="H234" s="1">
        <f t="shared" si="18"/>
        <v>92.4</v>
      </c>
      <c r="I234" t="str">
        <f t="shared" si="19"/>
        <v>favorable</v>
      </c>
    </row>
    <row r="235" spans="1:9" x14ac:dyDescent="0.25">
      <c r="A235">
        <v>16</v>
      </c>
      <c r="B235">
        <v>1</v>
      </c>
      <c r="C235" s="1">
        <f t="shared" si="15"/>
        <v>33</v>
      </c>
      <c r="D235">
        <v>1</v>
      </c>
      <c r="E235" s="1">
        <f t="shared" si="16"/>
        <v>33</v>
      </c>
      <c r="F235">
        <v>6</v>
      </c>
      <c r="G235" s="1">
        <f t="shared" si="17"/>
        <v>33</v>
      </c>
      <c r="H235" s="1">
        <f t="shared" si="18"/>
        <v>99</v>
      </c>
      <c r="I235" t="str">
        <f t="shared" si="19"/>
        <v>favorable</v>
      </c>
    </row>
    <row r="236" spans="1:9" x14ac:dyDescent="0.25">
      <c r="A236">
        <v>16</v>
      </c>
      <c r="B236">
        <v>1</v>
      </c>
      <c r="C236" s="1">
        <f t="shared" si="15"/>
        <v>33</v>
      </c>
      <c r="D236">
        <v>2</v>
      </c>
      <c r="E236" s="1">
        <f t="shared" si="16"/>
        <v>26.4</v>
      </c>
      <c r="F236">
        <v>2</v>
      </c>
      <c r="G236" s="1">
        <f t="shared" si="17"/>
        <v>33</v>
      </c>
      <c r="H236" s="1">
        <f t="shared" si="18"/>
        <v>92.4</v>
      </c>
      <c r="I236" t="str">
        <f t="shared" si="19"/>
        <v>favorable</v>
      </c>
    </row>
    <row r="237" spans="1:9" x14ac:dyDescent="0.25">
      <c r="A237">
        <v>16</v>
      </c>
      <c r="B237">
        <v>1</v>
      </c>
      <c r="C237" s="1">
        <f t="shared" si="15"/>
        <v>33</v>
      </c>
      <c r="D237">
        <v>1</v>
      </c>
      <c r="E237" s="1">
        <f t="shared" si="16"/>
        <v>33</v>
      </c>
      <c r="F237">
        <v>0</v>
      </c>
      <c r="G237" s="1">
        <f t="shared" si="17"/>
        <v>33</v>
      </c>
      <c r="H237" s="1">
        <f t="shared" si="18"/>
        <v>99</v>
      </c>
      <c r="I237" t="str">
        <f t="shared" si="19"/>
        <v>favorable</v>
      </c>
    </row>
    <row r="238" spans="1:9" x14ac:dyDescent="0.25">
      <c r="A238">
        <v>16</v>
      </c>
      <c r="B238">
        <v>1</v>
      </c>
      <c r="C238" s="1">
        <f t="shared" si="15"/>
        <v>33</v>
      </c>
      <c r="D238">
        <v>1</v>
      </c>
      <c r="E238" s="1">
        <f t="shared" si="16"/>
        <v>33</v>
      </c>
      <c r="F238">
        <v>4</v>
      </c>
      <c r="G238" s="1">
        <f t="shared" si="17"/>
        <v>33</v>
      </c>
      <c r="H238" s="1">
        <f t="shared" si="18"/>
        <v>99</v>
      </c>
      <c r="I238" t="str">
        <f t="shared" si="19"/>
        <v>favorable</v>
      </c>
    </row>
    <row r="239" spans="1:9" x14ac:dyDescent="0.25">
      <c r="A239">
        <v>16</v>
      </c>
      <c r="B239">
        <v>1</v>
      </c>
      <c r="C239" s="1">
        <f t="shared" si="15"/>
        <v>33</v>
      </c>
      <c r="D239">
        <v>2</v>
      </c>
      <c r="E239" s="1">
        <f t="shared" si="16"/>
        <v>26.4</v>
      </c>
      <c r="F239">
        <v>0</v>
      </c>
      <c r="G239" s="1">
        <f t="shared" si="17"/>
        <v>33</v>
      </c>
      <c r="H239" s="1">
        <f t="shared" si="18"/>
        <v>92.4</v>
      </c>
      <c r="I239" t="str">
        <f t="shared" si="19"/>
        <v>favorable</v>
      </c>
    </row>
    <row r="240" spans="1:9" x14ac:dyDescent="0.25">
      <c r="A240">
        <v>16</v>
      </c>
      <c r="B240">
        <v>1</v>
      </c>
      <c r="C240" s="1">
        <f t="shared" si="15"/>
        <v>33</v>
      </c>
      <c r="D240">
        <v>2</v>
      </c>
      <c r="E240" s="1">
        <f t="shared" si="16"/>
        <v>26.4</v>
      </c>
      <c r="F240">
        <v>3</v>
      </c>
      <c r="G240" s="1">
        <f t="shared" si="17"/>
        <v>33</v>
      </c>
      <c r="H240" s="1">
        <f t="shared" si="18"/>
        <v>92.4</v>
      </c>
      <c r="I240" t="str">
        <f t="shared" si="19"/>
        <v>favorable</v>
      </c>
    </row>
    <row r="241" spans="1:9" x14ac:dyDescent="0.25">
      <c r="A241">
        <v>16</v>
      </c>
      <c r="B241">
        <v>2</v>
      </c>
      <c r="C241" s="1">
        <f t="shared" si="15"/>
        <v>26.4</v>
      </c>
      <c r="D241">
        <v>1</v>
      </c>
      <c r="E241" s="1">
        <f t="shared" si="16"/>
        <v>33</v>
      </c>
      <c r="F241">
        <v>0</v>
      </c>
      <c r="G241" s="1">
        <f t="shared" si="17"/>
        <v>33</v>
      </c>
      <c r="H241" s="1">
        <f t="shared" si="18"/>
        <v>92.4</v>
      </c>
      <c r="I241" t="str">
        <f t="shared" si="19"/>
        <v>favorable</v>
      </c>
    </row>
    <row r="242" spans="1:9" x14ac:dyDescent="0.25">
      <c r="A242">
        <v>16</v>
      </c>
      <c r="B242">
        <v>1</v>
      </c>
      <c r="C242" s="1">
        <f t="shared" si="15"/>
        <v>33</v>
      </c>
      <c r="D242">
        <v>1</v>
      </c>
      <c r="E242" s="1">
        <f t="shared" si="16"/>
        <v>33</v>
      </c>
      <c r="F242">
        <v>0</v>
      </c>
      <c r="G242" s="1">
        <f t="shared" si="17"/>
        <v>33</v>
      </c>
      <c r="H242" s="1">
        <f t="shared" si="18"/>
        <v>99</v>
      </c>
      <c r="I242" t="str">
        <f t="shared" si="19"/>
        <v>favorable</v>
      </c>
    </row>
    <row r="243" spans="1:9" x14ac:dyDescent="0.25">
      <c r="A243">
        <v>16</v>
      </c>
      <c r="B243">
        <v>1</v>
      </c>
      <c r="C243" s="1">
        <f t="shared" si="15"/>
        <v>33</v>
      </c>
      <c r="D243">
        <v>1</v>
      </c>
      <c r="E243" s="1">
        <f t="shared" si="16"/>
        <v>33</v>
      </c>
      <c r="F243">
        <v>2</v>
      </c>
      <c r="G243" s="1">
        <f t="shared" si="17"/>
        <v>33</v>
      </c>
      <c r="H243" s="1">
        <f t="shared" si="18"/>
        <v>99</v>
      </c>
      <c r="I243" t="str">
        <f t="shared" si="19"/>
        <v>favorable</v>
      </c>
    </row>
    <row r="244" spans="1:9" x14ac:dyDescent="0.25">
      <c r="A244">
        <v>16</v>
      </c>
      <c r="B244">
        <v>4</v>
      </c>
      <c r="C244" s="1">
        <f t="shared" si="15"/>
        <v>13.2</v>
      </c>
      <c r="D244">
        <v>3</v>
      </c>
      <c r="E244" s="1">
        <f t="shared" si="16"/>
        <v>19.8</v>
      </c>
      <c r="F244">
        <v>0</v>
      </c>
      <c r="G244" s="1">
        <f t="shared" si="17"/>
        <v>33</v>
      </c>
      <c r="H244" s="1">
        <f t="shared" si="18"/>
        <v>66</v>
      </c>
      <c r="I244" t="str">
        <f t="shared" si="19"/>
        <v>unfavorable</v>
      </c>
    </row>
    <row r="245" spans="1:9" x14ac:dyDescent="0.25">
      <c r="A245">
        <v>16</v>
      </c>
      <c r="B245">
        <v>3</v>
      </c>
      <c r="C245" s="1">
        <f t="shared" si="15"/>
        <v>19.8</v>
      </c>
      <c r="D245">
        <v>4</v>
      </c>
      <c r="E245" s="1">
        <f t="shared" si="16"/>
        <v>13.2</v>
      </c>
      <c r="F245">
        <v>6</v>
      </c>
      <c r="G245" s="1">
        <f t="shared" si="17"/>
        <v>33</v>
      </c>
      <c r="H245" s="1">
        <f t="shared" si="18"/>
        <v>66</v>
      </c>
      <c r="I245" t="str">
        <f t="shared" si="19"/>
        <v>unfavorable</v>
      </c>
    </row>
    <row r="246" spans="1:9" x14ac:dyDescent="0.25">
      <c r="A246">
        <v>16</v>
      </c>
      <c r="B246">
        <v>1</v>
      </c>
      <c r="C246" s="1">
        <f t="shared" si="15"/>
        <v>33</v>
      </c>
      <c r="D246">
        <v>1</v>
      </c>
      <c r="E246" s="1">
        <f t="shared" si="16"/>
        <v>33</v>
      </c>
      <c r="F246">
        <v>1</v>
      </c>
      <c r="G246" s="1">
        <f t="shared" si="17"/>
        <v>33</v>
      </c>
      <c r="H246" s="1">
        <f t="shared" si="18"/>
        <v>99</v>
      </c>
      <c r="I246" t="str">
        <f t="shared" si="19"/>
        <v>favorable</v>
      </c>
    </row>
    <row r="247" spans="1:9" x14ac:dyDescent="0.25">
      <c r="A247">
        <v>16</v>
      </c>
      <c r="B247">
        <v>1</v>
      </c>
      <c r="C247" s="1">
        <f t="shared" si="15"/>
        <v>33</v>
      </c>
      <c r="D247">
        <v>1</v>
      </c>
      <c r="E247" s="1">
        <f t="shared" si="16"/>
        <v>33</v>
      </c>
      <c r="F247">
        <v>0</v>
      </c>
      <c r="G247" s="1">
        <f t="shared" si="17"/>
        <v>33</v>
      </c>
      <c r="H247" s="1">
        <f t="shared" si="18"/>
        <v>99</v>
      </c>
      <c r="I247" t="str">
        <f t="shared" si="19"/>
        <v>favorable</v>
      </c>
    </row>
    <row r="248" spans="1:9" x14ac:dyDescent="0.25">
      <c r="A248">
        <v>16</v>
      </c>
      <c r="B248">
        <v>2</v>
      </c>
      <c r="C248" s="1">
        <f t="shared" si="15"/>
        <v>26.4</v>
      </c>
      <c r="D248">
        <v>3</v>
      </c>
      <c r="E248" s="1">
        <f t="shared" si="16"/>
        <v>19.8</v>
      </c>
      <c r="F248">
        <v>2</v>
      </c>
      <c r="G248" s="1">
        <f t="shared" si="17"/>
        <v>33</v>
      </c>
      <c r="H248" s="1">
        <f t="shared" si="18"/>
        <v>79.2</v>
      </c>
      <c r="I248" t="str">
        <f t="shared" si="19"/>
        <v>unfavorable</v>
      </c>
    </row>
    <row r="249" spans="1:9" x14ac:dyDescent="0.25">
      <c r="A249">
        <v>16</v>
      </c>
      <c r="B249">
        <v>1</v>
      </c>
      <c r="C249" s="1">
        <f t="shared" si="15"/>
        <v>33</v>
      </c>
      <c r="D249">
        <v>1</v>
      </c>
      <c r="E249" s="1">
        <f t="shared" si="16"/>
        <v>33</v>
      </c>
      <c r="F249">
        <v>0</v>
      </c>
      <c r="G249" s="1">
        <f t="shared" si="17"/>
        <v>33</v>
      </c>
      <c r="H249" s="1">
        <f t="shared" si="18"/>
        <v>99</v>
      </c>
      <c r="I249" t="str">
        <f t="shared" si="19"/>
        <v>favorable</v>
      </c>
    </row>
    <row r="250" spans="1:9" x14ac:dyDescent="0.25">
      <c r="A250">
        <v>16</v>
      </c>
      <c r="B250">
        <v>2</v>
      </c>
      <c r="C250" s="1">
        <f t="shared" si="15"/>
        <v>26.4</v>
      </c>
      <c r="D250">
        <v>3</v>
      </c>
      <c r="E250" s="1">
        <f t="shared" si="16"/>
        <v>19.8</v>
      </c>
      <c r="F250">
        <v>4</v>
      </c>
      <c r="G250" s="1">
        <f t="shared" si="17"/>
        <v>33</v>
      </c>
      <c r="H250" s="1">
        <f t="shared" si="18"/>
        <v>79.2</v>
      </c>
      <c r="I250" t="str">
        <f t="shared" si="19"/>
        <v>unfavorable</v>
      </c>
    </row>
    <row r="251" spans="1:9" x14ac:dyDescent="0.25">
      <c r="A251">
        <v>16</v>
      </c>
      <c r="B251">
        <v>1</v>
      </c>
      <c r="C251" s="1">
        <f t="shared" si="15"/>
        <v>33</v>
      </c>
      <c r="D251">
        <v>1</v>
      </c>
      <c r="E251" s="1">
        <f t="shared" si="16"/>
        <v>33</v>
      </c>
      <c r="F251">
        <v>2</v>
      </c>
      <c r="G251" s="1">
        <f t="shared" si="17"/>
        <v>33</v>
      </c>
      <c r="H251" s="1">
        <f t="shared" si="18"/>
        <v>99</v>
      </c>
      <c r="I251" t="str">
        <f t="shared" si="19"/>
        <v>favorable</v>
      </c>
    </row>
    <row r="252" spans="1:9" x14ac:dyDescent="0.25">
      <c r="A252">
        <v>16</v>
      </c>
      <c r="B252">
        <v>1</v>
      </c>
      <c r="C252" s="1">
        <f t="shared" si="15"/>
        <v>33</v>
      </c>
      <c r="D252">
        <v>1</v>
      </c>
      <c r="E252" s="1">
        <f t="shared" si="16"/>
        <v>33</v>
      </c>
      <c r="F252">
        <v>0</v>
      </c>
      <c r="G252" s="1">
        <f t="shared" si="17"/>
        <v>33</v>
      </c>
      <c r="H252" s="1">
        <f t="shared" si="18"/>
        <v>99</v>
      </c>
      <c r="I252" t="str">
        <f t="shared" si="19"/>
        <v>favorable</v>
      </c>
    </row>
    <row r="253" spans="1:9" x14ac:dyDescent="0.25">
      <c r="A253">
        <v>16</v>
      </c>
      <c r="B253">
        <v>1</v>
      </c>
      <c r="C253" s="1">
        <f t="shared" si="15"/>
        <v>33</v>
      </c>
      <c r="D253">
        <v>2</v>
      </c>
      <c r="E253" s="1">
        <f t="shared" si="16"/>
        <v>26.4</v>
      </c>
      <c r="F253">
        <v>1</v>
      </c>
      <c r="G253" s="1">
        <f t="shared" si="17"/>
        <v>33</v>
      </c>
      <c r="H253" s="1">
        <f t="shared" si="18"/>
        <v>92.4</v>
      </c>
      <c r="I253" t="str">
        <f t="shared" si="19"/>
        <v>favorable</v>
      </c>
    </row>
    <row r="254" spans="1:9" x14ac:dyDescent="0.25">
      <c r="A254">
        <v>16</v>
      </c>
      <c r="B254">
        <v>1</v>
      </c>
      <c r="C254" s="1">
        <f t="shared" si="15"/>
        <v>33</v>
      </c>
      <c r="D254">
        <v>2</v>
      </c>
      <c r="E254" s="1">
        <f t="shared" si="16"/>
        <v>26.4</v>
      </c>
      <c r="F254">
        <v>6</v>
      </c>
      <c r="G254" s="1">
        <f t="shared" si="17"/>
        <v>33</v>
      </c>
      <c r="H254" s="1">
        <f t="shared" si="18"/>
        <v>92.4</v>
      </c>
      <c r="I254" t="str">
        <f t="shared" si="19"/>
        <v>favorable</v>
      </c>
    </row>
    <row r="255" spans="1:9" x14ac:dyDescent="0.25">
      <c r="A255">
        <v>16</v>
      </c>
      <c r="B255">
        <v>1</v>
      </c>
      <c r="C255" s="1">
        <f t="shared" si="15"/>
        <v>33</v>
      </c>
      <c r="D255">
        <v>4</v>
      </c>
      <c r="E255" s="1">
        <f t="shared" si="16"/>
        <v>13.2</v>
      </c>
      <c r="F255">
        <v>1</v>
      </c>
      <c r="G255" s="1">
        <f t="shared" si="17"/>
        <v>33</v>
      </c>
      <c r="H255" s="1">
        <f t="shared" si="18"/>
        <v>79.2</v>
      </c>
      <c r="I255" t="str">
        <f t="shared" si="19"/>
        <v>unfavorable</v>
      </c>
    </row>
    <row r="256" spans="1:9" x14ac:dyDescent="0.25">
      <c r="A256">
        <v>16</v>
      </c>
      <c r="B256">
        <v>1</v>
      </c>
      <c r="C256" s="1">
        <f t="shared" si="15"/>
        <v>33</v>
      </c>
      <c r="D256">
        <v>1</v>
      </c>
      <c r="E256" s="1">
        <f t="shared" si="16"/>
        <v>33</v>
      </c>
      <c r="F256">
        <v>2</v>
      </c>
      <c r="G256" s="1">
        <f t="shared" si="17"/>
        <v>33</v>
      </c>
      <c r="H256" s="1">
        <f t="shared" si="18"/>
        <v>99</v>
      </c>
      <c r="I256" t="str">
        <f t="shared" si="19"/>
        <v>favorable</v>
      </c>
    </row>
    <row r="257" spans="1:9" x14ac:dyDescent="0.25">
      <c r="A257">
        <v>16</v>
      </c>
      <c r="B257">
        <v>1</v>
      </c>
      <c r="C257" s="1">
        <f t="shared" si="15"/>
        <v>33</v>
      </c>
      <c r="D257">
        <v>3</v>
      </c>
      <c r="E257" s="1">
        <f t="shared" si="16"/>
        <v>19.8</v>
      </c>
      <c r="F257">
        <v>0</v>
      </c>
      <c r="G257" s="1">
        <f t="shared" si="17"/>
        <v>33</v>
      </c>
      <c r="H257" s="1">
        <f t="shared" si="18"/>
        <v>85.8</v>
      </c>
      <c r="I257" t="str">
        <f t="shared" si="19"/>
        <v>favorable</v>
      </c>
    </row>
    <row r="258" spans="1:9" x14ac:dyDescent="0.25">
      <c r="A258">
        <v>16</v>
      </c>
      <c r="B258">
        <v>1</v>
      </c>
      <c r="C258" s="1">
        <f t="shared" ref="C258:C321" si="20">IF(B258=1,33,IF(B258=2,26.4,IF(B258=3,19.8,IF(B258=4,13.2,IF(B258=5,6.6,0)))))</f>
        <v>33</v>
      </c>
      <c r="D258">
        <v>1</v>
      </c>
      <c r="E258" s="1">
        <f t="shared" ref="E258:E321" si="21">IF(D258=1,33,IF(D258=2,26.4,IF(D258=3,19.8,IF(D258=4,13.2,IF(D258=5,6.6,0)))))</f>
        <v>33</v>
      </c>
      <c r="F258">
        <v>0</v>
      </c>
      <c r="G258" s="1">
        <f t="shared" ref="G258:G321" si="22">IF(F258&lt;=10,33,IF(AND(F258&gt;10,F258&lt;=21),22,IF(AND(F258&gt;21,F258&lt;=32),11)))</f>
        <v>33</v>
      </c>
      <c r="H258" s="1">
        <f t="shared" ref="H258:H321" si="23">SUM(C258,E258,G258)</f>
        <v>99</v>
      </c>
      <c r="I258" t="str">
        <f t="shared" ref="I258:I321" si="24">IF(H258&gt;=85, "favorable", "unfavorable")</f>
        <v>favorable</v>
      </c>
    </row>
    <row r="259" spans="1:9" x14ac:dyDescent="0.25">
      <c r="A259">
        <v>16</v>
      </c>
      <c r="B259">
        <v>2</v>
      </c>
      <c r="C259" s="1">
        <f t="shared" si="20"/>
        <v>26.4</v>
      </c>
      <c r="D259">
        <v>2</v>
      </c>
      <c r="E259" s="1">
        <f t="shared" si="21"/>
        <v>26.4</v>
      </c>
      <c r="F259">
        <v>2</v>
      </c>
      <c r="G259" s="1">
        <f t="shared" si="22"/>
        <v>33</v>
      </c>
      <c r="H259" s="1">
        <f t="shared" si="23"/>
        <v>85.8</v>
      </c>
      <c r="I259" t="str">
        <f t="shared" si="24"/>
        <v>favorable</v>
      </c>
    </row>
    <row r="260" spans="1:9" x14ac:dyDescent="0.25">
      <c r="A260">
        <v>16</v>
      </c>
      <c r="B260">
        <v>1</v>
      </c>
      <c r="C260" s="1">
        <f t="shared" si="20"/>
        <v>33</v>
      </c>
      <c r="D260">
        <v>1</v>
      </c>
      <c r="E260" s="1">
        <f t="shared" si="21"/>
        <v>33</v>
      </c>
      <c r="F260">
        <v>0</v>
      </c>
      <c r="G260" s="1">
        <f t="shared" si="22"/>
        <v>33</v>
      </c>
      <c r="H260" s="1">
        <f t="shared" si="23"/>
        <v>99</v>
      </c>
      <c r="I260" t="str">
        <f t="shared" si="24"/>
        <v>favorable</v>
      </c>
    </row>
    <row r="261" spans="1:9" x14ac:dyDescent="0.25">
      <c r="A261">
        <v>16</v>
      </c>
      <c r="B261">
        <v>1</v>
      </c>
      <c r="C261" s="1">
        <f t="shared" si="20"/>
        <v>33</v>
      </c>
      <c r="D261">
        <v>2</v>
      </c>
      <c r="E261" s="1">
        <f t="shared" si="21"/>
        <v>26.4</v>
      </c>
      <c r="F261">
        <v>0</v>
      </c>
      <c r="G261" s="1">
        <f t="shared" si="22"/>
        <v>33</v>
      </c>
      <c r="H261" s="1">
        <f t="shared" si="23"/>
        <v>92.4</v>
      </c>
      <c r="I261" t="str">
        <f t="shared" si="24"/>
        <v>favorable</v>
      </c>
    </row>
    <row r="262" spans="1:9" x14ac:dyDescent="0.25">
      <c r="A262">
        <v>16</v>
      </c>
      <c r="B262">
        <v>1</v>
      </c>
      <c r="C262" s="1">
        <f t="shared" si="20"/>
        <v>33</v>
      </c>
      <c r="D262">
        <v>5</v>
      </c>
      <c r="E262" s="1">
        <f t="shared" si="21"/>
        <v>6.6</v>
      </c>
      <c r="F262">
        <v>8</v>
      </c>
      <c r="G262" s="1">
        <f t="shared" si="22"/>
        <v>33</v>
      </c>
      <c r="H262" s="1">
        <f t="shared" si="23"/>
        <v>72.599999999999994</v>
      </c>
      <c r="I262" t="str">
        <f t="shared" si="24"/>
        <v>unfavorable</v>
      </c>
    </row>
    <row r="263" spans="1:9" x14ac:dyDescent="0.25">
      <c r="A263">
        <v>16</v>
      </c>
      <c r="B263">
        <v>1</v>
      </c>
      <c r="C263" s="1">
        <f t="shared" si="20"/>
        <v>33</v>
      </c>
      <c r="D263">
        <v>1</v>
      </c>
      <c r="E263" s="1">
        <f t="shared" si="21"/>
        <v>33</v>
      </c>
      <c r="F263">
        <v>0</v>
      </c>
      <c r="G263" s="1">
        <f t="shared" si="22"/>
        <v>33</v>
      </c>
      <c r="H263" s="1">
        <f t="shared" si="23"/>
        <v>99</v>
      </c>
      <c r="I263" t="str">
        <f t="shared" si="24"/>
        <v>favorable</v>
      </c>
    </row>
    <row r="264" spans="1:9" x14ac:dyDescent="0.25">
      <c r="A264">
        <v>16</v>
      </c>
      <c r="B264">
        <v>1</v>
      </c>
      <c r="C264" s="1">
        <f t="shared" si="20"/>
        <v>33</v>
      </c>
      <c r="D264">
        <v>1</v>
      </c>
      <c r="E264" s="1">
        <f t="shared" si="21"/>
        <v>33</v>
      </c>
      <c r="F264">
        <v>0</v>
      </c>
      <c r="G264" s="1">
        <f t="shared" si="22"/>
        <v>33</v>
      </c>
      <c r="H264" s="1">
        <f t="shared" si="23"/>
        <v>99</v>
      </c>
      <c r="I264" t="str">
        <f t="shared" si="24"/>
        <v>favorable</v>
      </c>
    </row>
    <row r="265" spans="1:9" x14ac:dyDescent="0.25">
      <c r="A265">
        <v>16</v>
      </c>
      <c r="B265">
        <v>1</v>
      </c>
      <c r="C265" s="1">
        <f t="shared" si="20"/>
        <v>33</v>
      </c>
      <c r="D265">
        <v>3</v>
      </c>
      <c r="E265" s="1">
        <f t="shared" si="21"/>
        <v>19.8</v>
      </c>
      <c r="F265">
        <v>0</v>
      </c>
      <c r="G265" s="1">
        <f t="shared" si="22"/>
        <v>33</v>
      </c>
      <c r="H265" s="1">
        <f t="shared" si="23"/>
        <v>85.8</v>
      </c>
      <c r="I265" t="str">
        <f t="shared" si="24"/>
        <v>favorable</v>
      </c>
    </row>
    <row r="266" spans="1:9" x14ac:dyDescent="0.25">
      <c r="A266">
        <v>16</v>
      </c>
      <c r="B266">
        <v>1</v>
      </c>
      <c r="C266" s="1">
        <f t="shared" si="20"/>
        <v>33</v>
      </c>
      <c r="D266">
        <v>4</v>
      </c>
      <c r="E266" s="1">
        <f t="shared" si="21"/>
        <v>13.2</v>
      </c>
      <c r="F266">
        <v>2</v>
      </c>
      <c r="G266" s="1">
        <f t="shared" si="22"/>
        <v>33</v>
      </c>
      <c r="H266" s="1">
        <f t="shared" si="23"/>
        <v>79.2</v>
      </c>
      <c r="I266" t="str">
        <f t="shared" si="24"/>
        <v>unfavorable</v>
      </c>
    </row>
    <row r="267" spans="1:9" x14ac:dyDescent="0.25">
      <c r="A267">
        <v>16</v>
      </c>
      <c r="B267">
        <v>2</v>
      </c>
      <c r="C267" s="1">
        <f t="shared" si="20"/>
        <v>26.4</v>
      </c>
      <c r="D267">
        <v>3</v>
      </c>
      <c r="E267" s="1">
        <f t="shared" si="21"/>
        <v>19.8</v>
      </c>
      <c r="F267">
        <v>0</v>
      </c>
      <c r="G267" s="1">
        <f t="shared" si="22"/>
        <v>33</v>
      </c>
      <c r="H267" s="1">
        <f t="shared" si="23"/>
        <v>79.2</v>
      </c>
      <c r="I267" t="str">
        <f t="shared" si="24"/>
        <v>unfavorable</v>
      </c>
    </row>
    <row r="268" spans="1:9" x14ac:dyDescent="0.25">
      <c r="A268">
        <v>16</v>
      </c>
      <c r="B268">
        <v>1</v>
      </c>
      <c r="C268" s="1">
        <f t="shared" si="20"/>
        <v>33</v>
      </c>
      <c r="D268">
        <v>4</v>
      </c>
      <c r="E268" s="1">
        <f t="shared" si="21"/>
        <v>13.2</v>
      </c>
      <c r="F268">
        <v>0</v>
      </c>
      <c r="G268" s="1">
        <f t="shared" si="22"/>
        <v>33</v>
      </c>
      <c r="H268" s="1">
        <f t="shared" si="23"/>
        <v>79.2</v>
      </c>
      <c r="I268" t="str">
        <f t="shared" si="24"/>
        <v>unfavorable</v>
      </c>
    </row>
    <row r="269" spans="1:9" x14ac:dyDescent="0.25">
      <c r="A269">
        <v>16</v>
      </c>
      <c r="B269">
        <v>1</v>
      </c>
      <c r="C269" s="1">
        <f t="shared" si="20"/>
        <v>33</v>
      </c>
      <c r="D269">
        <v>1</v>
      </c>
      <c r="E269" s="1">
        <f t="shared" si="21"/>
        <v>33</v>
      </c>
      <c r="F269">
        <v>0</v>
      </c>
      <c r="G269" s="1">
        <f t="shared" si="22"/>
        <v>33</v>
      </c>
      <c r="H269" s="1">
        <f t="shared" si="23"/>
        <v>99</v>
      </c>
      <c r="I269" t="str">
        <f t="shared" si="24"/>
        <v>favorable</v>
      </c>
    </row>
    <row r="270" spans="1:9" x14ac:dyDescent="0.25">
      <c r="A270">
        <v>16</v>
      </c>
      <c r="B270">
        <v>1</v>
      </c>
      <c r="C270" s="1">
        <f t="shared" si="20"/>
        <v>33</v>
      </c>
      <c r="D270">
        <v>3</v>
      </c>
      <c r="E270" s="1">
        <f t="shared" si="21"/>
        <v>19.8</v>
      </c>
      <c r="F270">
        <v>6</v>
      </c>
      <c r="G270" s="1">
        <f t="shared" si="22"/>
        <v>33</v>
      </c>
      <c r="H270" s="1">
        <f t="shared" si="23"/>
        <v>85.8</v>
      </c>
      <c r="I270" t="str">
        <f t="shared" si="24"/>
        <v>favorable</v>
      </c>
    </row>
    <row r="271" spans="1:9" x14ac:dyDescent="0.25">
      <c r="A271">
        <v>16</v>
      </c>
      <c r="B271">
        <v>1</v>
      </c>
      <c r="C271" s="1">
        <f t="shared" si="20"/>
        <v>33</v>
      </c>
      <c r="D271">
        <v>1</v>
      </c>
      <c r="E271" s="1">
        <f t="shared" si="21"/>
        <v>33</v>
      </c>
      <c r="F271">
        <v>0</v>
      </c>
      <c r="G271" s="1">
        <f t="shared" si="22"/>
        <v>33</v>
      </c>
      <c r="H271" s="1">
        <f t="shared" si="23"/>
        <v>99</v>
      </c>
      <c r="I271" t="str">
        <f t="shared" si="24"/>
        <v>favorable</v>
      </c>
    </row>
    <row r="272" spans="1:9" x14ac:dyDescent="0.25">
      <c r="A272">
        <v>16</v>
      </c>
      <c r="B272">
        <v>1</v>
      </c>
      <c r="C272" s="1">
        <f t="shared" si="20"/>
        <v>33</v>
      </c>
      <c r="D272">
        <v>2</v>
      </c>
      <c r="E272" s="1">
        <f t="shared" si="21"/>
        <v>26.4</v>
      </c>
      <c r="F272">
        <v>4</v>
      </c>
      <c r="G272" s="1">
        <f t="shared" si="22"/>
        <v>33</v>
      </c>
      <c r="H272" s="1">
        <f t="shared" si="23"/>
        <v>92.4</v>
      </c>
      <c r="I272" t="str">
        <f t="shared" si="24"/>
        <v>favorable</v>
      </c>
    </row>
    <row r="273" spans="1:9" x14ac:dyDescent="0.25">
      <c r="A273">
        <v>16</v>
      </c>
      <c r="B273">
        <v>1</v>
      </c>
      <c r="C273" s="1">
        <f t="shared" si="20"/>
        <v>33</v>
      </c>
      <c r="D273">
        <v>1</v>
      </c>
      <c r="E273" s="1">
        <f t="shared" si="21"/>
        <v>33</v>
      </c>
      <c r="F273">
        <v>2</v>
      </c>
      <c r="G273" s="1">
        <f t="shared" si="22"/>
        <v>33</v>
      </c>
      <c r="H273" s="1">
        <f t="shared" si="23"/>
        <v>99</v>
      </c>
      <c r="I273" t="str">
        <f t="shared" si="24"/>
        <v>favorable</v>
      </c>
    </row>
    <row r="274" spans="1:9" x14ac:dyDescent="0.25">
      <c r="A274">
        <v>16</v>
      </c>
      <c r="B274">
        <v>2</v>
      </c>
      <c r="C274" s="1">
        <f t="shared" si="20"/>
        <v>26.4</v>
      </c>
      <c r="D274">
        <v>2</v>
      </c>
      <c r="E274" s="1">
        <f t="shared" si="21"/>
        <v>26.4</v>
      </c>
      <c r="F274">
        <v>0</v>
      </c>
      <c r="G274" s="1">
        <f t="shared" si="22"/>
        <v>33</v>
      </c>
      <c r="H274" s="1">
        <f t="shared" si="23"/>
        <v>85.8</v>
      </c>
      <c r="I274" t="str">
        <f t="shared" si="24"/>
        <v>favorable</v>
      </c>
    </row>
    <row r="275" spans="1:9" x14ac:dyDescent="0.25">
      <c r="A275">
        <v>16</v>
      </c>
      <c r="B275">
        <v>1</v>
      </c>
      <c r="C275" s="1">
        <f t="shared" si="20"/>
        <v>33</v>
      </c>
      <c r="D275">
        <v>2</v>
      </c>
      <c r="E275" s="1">
        <f t="shared" si="21"/>
        <v>26.4</v>
      </c>
      <c r="F275">
        <v>1</v>
      </c>
      <c r="G275" s="1">
        <f t="shared" si="22"/>
        <v>33</v>
      </c>
      <c r="H275" s="1">
        <f t="shared" si="23"/>
        <v>92.4</v>
      </c>
      <c r="I275" t="str">
        <f t="shared" si="24"/>
        <v>favorable</v>
      </c>
    </row>
    <row r="276" spans="1:9" x14ac:dyDescent="0.25">
      <c r="A276">
        <v>16</v>
      </c>
      <c r="B276">
        <v>1</v>
      </c>
      <c r="C276" s="1">
        <f t="shared" si="20"/>
        <v>33</v>
      </c>
      <c r="D276">
        <v>4</v>
      </c>
      <c r="E276" s="1">
        <f t="shared" si="21"/>
        <v>13.2</v>
      </c>
      <c r="F276">
        <v>2</v>
      </c>
      <c r="G276" s="1">
        <f t="shared" si="22"/>
        <v>33</v>
      </c>
      <c r="H276" s="1">
        <f t="shared" si="23"/>
        <v>79.2</v>
      </c>
      <c r="I276" t="str">
        <f t="shared" si="24"/>
        <v>unfavorable</v>
      </c>
    </row>
    <row r="277" spans="1:9" x14ac:dyDescent="0.25">
      <c r="A277">
        <v>16</v>
      </c>
      <c r="B277">
        <v>1</v>
      </c>
      <c r="C277" s="1">
        <f t="shared" si="20"/>
        <v>33</v>
      </c>
      <c r="D277">
        <v>1</v>
      </c>
      <c r="E277" s="1">
        <f t="shared" si="21"/>
        <v>33</v>
      </c>
      <c r="F277">
        <v>0</v>
      </c>
      <c r="G277" s="1">
        <f t="shared" si="22"/>
        <v>33</v>
      </c>
      <c r="H277" s="1">
        <f t="shared" si="23"/>
        <v>99</v>
      </c>
      <c r="I277" t="str">
        <f t="shared" si="24"/>
        <v>favorable</v>
      </c>
    </row>
    <row r="278" spans="1:9" x14ac:dyDescent="0.25">
      <c r="A278">
        <v>16</v>
      </c>
      <c r="B278">
        <v>2</v>
      </c>
      <c r="C278" s="1">
        <f t="shared" si="20"/>
        <v>26.4</v>
      </c>
      <c r="D278">
        <v>5</v>
      </c>
      <c r="E278" s="1">
        <f t="shared" si="21"/>
        <v>6.6</v>
      </c>
      <c r="F278">
        <v>0</v>
      </c>
      <c r="G278" s="1">
        <f t="shared" si="22"/>
        <v>33</v>
      </c>
      <c r="H278" s="1">
        <f t="shared" si="23"/>
        <v>66</v>
      </c>
      <c r="I278" t="str">
        <f t="shared" si="24"/>
        <v>unfavorable</v>
      </c>
    </row>
    <row r="279" spans="1:9" x14ac:dyDescent="0.25">
      <c r="A279">
        <v>16</v>
      </c>
      <c r="B279">
        <v>2</v>
      </c>
      <c r="C279" s="1">
        <f t="shared" si="20"/>
        <v>26.4</v>
      </c>
      <c r="D279">
        <v>2</v>
      </c>
      <c r="E279" s="1">
        <f t="shared" si="21"/>
        <v>26.4</v>
      </c>
      <c r="F279">
        <v>2</v>
      </c>
      <c r="G279" s="1">
        <f t="shared" si="22"/>
        <v>33</v>
      </c>
      <c r="H279" s="1">
        <f t="shared" si="23"/>
        <v>85.8</v>
      </c>
      <c r="I279" t="str">
        <f t="shared" si="24"/>
        <v>favorable</v>
      </c>
    </row>
    <row r="280" spans="1:9" x14ac:dyDescent="0.25">
      <c r="A280">
        <v>16</v>
      </c>
      <c r="B280">
        <v>2</v>
      </c>
      <c r="C280" s="1">
        <f t="shared" si="20"/>
        <v>26.4</v>
      </c>
      <c r="D280">
        <v>2</v>
      </c>
      <c r="E280" s="1">
        <f t="shared" si="21"/>
        <v>26.4</v>
      </c>
      <c r="F280">
        <v>8</v>
      </c>
      <c r="G280" s="1">
        <f t="shared" si="22"/>
        <v>33</v>
      </c>
      <c r="H280" s="1">
        <f t="shared" si="23"/>
        <v>85.8</v>
      </c>
      <c r="I280" t="str">
        <f t="shared" si="24"/>
        <v>favorable</v>
      </c>
    </row>
    <row r="281" spans="1:9" x14ac:dyDescent="0.25">
      <c r="A281">
        <v>16</v>
      </c>
      <c r="B281">
        <v>1</v>
      </c>
      <c r="C281" s="1">
        <f t="shared" si="20"/>
        <v>33</v>
      </c>
      <c r="D281">
        <v>4</v>
      </c>
      <c r="E281" s="1">
        <f t="shared" si="21"/>
        <v>13.2</v>
      </c>
      <c r="F281">
        <v>1</v>
      </c>
      <c r="G281" s="1">
        <f t="shared" si="22"/>
        <v>33</v>
      </c>
      <c r="H281" s="1">
        <f t="shared" si="23"/>
        <v>79.2</v>
      </c>
      <c r="I281" t="str">
        <f t="shared" si="24"/>
        <v>unfavorable</v>
      </c>
    </row>
    <row r="282" spans="1:9" x14ac:dyDescent="0.25">
      <c r="A282">
        <v>16</v>
      </c>
      <c r="B282">
        <v>2</v>
      </c>
      <c r="C282" s="1">
        <f t="shared" si="20"/>
        <v>26.4</v>
      </c>
      <c r="D282">
        <v>1</v>
      </c>
      <c r="E282" s="1">
        <f t="shared" si="21"/>
        <v>33</v>
      </c>
      <c r="F282">
        <v>0</v>
      </c>
      <c r="G282" s="1">
        <f t="shared" si="22"/>
        <v>33</v>
      </c>
      <c r="H282" s="1">
        <f t="shared" si="23"/>
        <v>92.4</v>
      </c>
      <c r="I282" t="str">
        <f t="shared" si="24"/>
        <v>favorable</v>
      </c>
    </row>
    <row r="283" spans="1:9" x14ac:dyDescent="0.25">
      <c r="A283">
        <v>16</v>
      </c>
      <c r="B283">
        <v>2</v>
      </c>
      <c r="C283" s="1">
        <f t="shared" si="20"/>
        <v>26.4</v>
      </c>
      <c r="D283">
        <v>2</v>
      </c>
      <c r="E283" s="1">
        <f t="shared" si="21"/>
        <v>26.4</v>
      </c>
      <c r="F283">
        <v>0</v>
      </c>
      <c r="G283" s="1">
        <f t="shared" si="22"/>
        <v>33</v>
      </c>
      <c r="H283" s="1">
        <f t="shared" si="23"/>
        <v>85.8</v>
      </c>
      <c r="I283" t="str">
        <f t="shared" si="24"/>
        <v>favorable</v>
      </c>
    </row>
    <row r="284" spans="1:9" x14ac:dyDescent="0.25">
      <c r="A284">
        <v>16</v>
      </c>
      <c r="B284">
        <v>1</v>
      </c>
      <c r="C284" s="1">
        <f t="shared" si="20"/>
        <v>33</v>
      </c>
      <c r="D284">
        <v>1</v>
      </c>
      <c r="E284" s="1">
        <f t="shared" si="21"/>
        <v>33</v>
      </c>
      <c r="F284">
        <v>5</v>
      </c>
      <c r="G284" s="1">
        <f t="shared" si="22"/>
        <v>33</v>
      </c>
      <c r="H284" s="1">
        <f t="shared" si="23"/>
        <v>99</v>
      </c>
      <c r="I284" t="str">
        <f t="shared" si="24"/>
        <v>favorable</v>
      </c>
    </row>
    <row r="285" spans="1:9" x14ac:dyDescent="0.25">
      <c r="A285">
        <v>16</v>
      </c>
      <c r="B285">
        <v>2</v>
      </c>
      <c r="C285" s="1">
        <f t="shared" si="20"/>
        <v>26.4</v>
      </c>
      <c r="D285">
        <v>4</v>
      </c>
      <c r="E285" s="1">
        <f t="shared" si="21"/>
        <v>13.2</v>
      </c>
      <c r="F285">
        <v>4</v>
      </c>
      <c r="G285" s="1">
        <f t="shared" si="22"/>
        <v>33</v>
      </c>
      <c r="H285" s="1">
        <f t="shared" si="23"/>
        <v>72.599999999999994</v>
      </c>
      <c r="I285" t="str">
        <f t="shared" si="24"/>
        <v>unfavorable</v>
      </c>
    </row>
    <row r="286" spans="1:9" x14ac:dyDescent="0.25">
      <c r="A286">
        <v>16</v>
      </c>
      <c r="B286">
        <v>1</v>
      </c>
      <c r="C286" s="1">
        <f t="shared" si="20"/>
        <v>33</v>
      </c>
      <c r="D286">
        <v>1</v>
      </c>
      <c r="E286" s="1">
        <f t="shared" si="21"/>
        <v>33</v>
      </c>
      <c r="F286">
        <v>0</v>
      </c>
      <c r="G286" s="1">
        <f t="shared" si="22"/>
        <v>33</v>
      </c>
      <c r="H286" s="1">
        <f t="shared" si="23"/>
        <v>99</v>
      </c>
      <c r="I286" t="str">
        <f t="shared" si="24"/>
        <v>favorable</v>
      </c>
    </row>
    <row r="287" spans="1:9" x14ac:dyDescent="0.25">
      <c r="A287">
        <v>16</v>
      </c>
      <c r="B287">
        <v>2</v>
      </c>
      <c r="C287" s="1">
        <f t="shared" si="20"/>
        <v>26.4</v>
      </c>
      <c r="D287">
        <v>3</v>
      </c>
      <c r="E287" s="1">
        <f t="shared" si="21"/>
        <v>19.8</v>
      </c>
      <c r="F287">
        <v>2</v>
      </c>
      <c r="G287" s="1">
        <f t="shared" si="22"/>
        <v>33</v>
      </c>
      <c r="H287" s="1">
        <f t="shared" si="23"/>
        <v>79.2</v>
      </c>
      <c r="I287" t="str">
        <f t="shared" si="24"/>
        <v>unfavorable</v>
      </c>
    </row>
    <row r="288" spans="1:9" x14ac:dyDescent="0.25">
      <c r="A288">
        <v>16</v>
      </c>
      <c r="B288">
        <v>2</v>
      </c>
      <c r="C288" s="1">
        <f t="shared" si="20"/>
        <v>26.4</v>
      </c>
      <c r="D288">
        <v>4</v>
      </c>
      <c r="E288" s="1">
        <f t="shared" si="21"/>
        <v>13.2</v>
      </c>
      <c r="F288">
        <v>0</v>
      </c>
      <c r="G288" s="1">
        <f t="shared" si="22"/>
        <v>33</v>
      </c>
      <c r="H288" s="1">
        <f t="shared" si="23"/>
        <v>72.599999999999994</v>
      </c>
      <c r="I288" t="str">
        <f t="shared" si="24"/>
        <v>unfavorable</v>
      </c>
    </row>
    <row r="289" spans="1:9" x14ac:dyDescent="0.25">
      <c r="A289">
        <v>16</v>
      </c>
      <c r="B289">
        <v>2</v>
      </c>
      <c r="C289" s="1">
        <f t="shared" si="20"/>
        <v>26.4</v>
      </c>
      <c r="D289">
        <v>4</v>
      </c>
      <c r="E289" s="1">
        <f t="shared" si="21"/>
        <v>13.2</v>
      </c>
      <c r="F289">
        <v>6</v>
      </c>
      <c r="G289" s="1">
        <f t="shared" si="22"/>
        <v>33</v>
      </c>
      <c r="H289" s="1">
        <f t="shared" si="23"/>
        <v>72.599999999999994</v>
      </c>
      <c r="I289" t="str">
        <f t="shared" si="24"/>
        <v>unfavorable</v>
      </c>
    </row>
    <row r="290" spans="1:9" x14ac:dyDescent="0.25">
      <c r="A290">
        <v>16</v>
      </c>
      <c r="B290">
        <v>1</v>
      </c>
      <c r="C290" s="1">
        <f t="shared" si="20"/>
        <v>33</v>
      </c>
      <c r="D290">
        <v>1</v>
      </c>
      <c r="E290" s="1">
        <f t="shared" si="21"/>
        <v>33</v>
      </c>
      <c r="F290">
        <v>8</v>
      </c>
      <c r="G290" s="1">
        <f t="shared" si="22"/>
        <v>33</v>
      </c>
      <c r="H290" s="1">
        <f t="shared" si="23"/>
        <v>99</v>
      </c>
      <c r="I290" t="str">
        <f t="shared" si="24"/>
        <v>favorable</v>
      </c>
    </row>
    <row r="291" spans="1:9" x14ac:dyDescent="0.25">
      <c r="A291">
        <v>17</v>
      </c>
      <c r="B291">
        <v>1</v>
      </c>
      <c r="C291" s="1">
        <f t="shared" si="20"/>
        <v>33</v>
      </c>
      <c r="D291">
        <v>1</v>
      </c>
      <c r="E291" s="1">
        <f t="shared" si="21"/>
        <v>33</v>
      </c>
      <c r="F291">
        <v>2</v>
      </c>
      <c r="G291" s="1">
        <f t="shared" si="22"/>
        <v>33</v>
      </c>
      <c r="H291" s="1">
        <f t="shared" si="23"/>
        <v>99</v>
      </c>
      <c r="I291" t="str">
        <f t="shared" si="24"/>
        <v>favorable</v>
      </c>
    </row>
    <row r="292" spans="1:9" x14ac:dyDescent="0.25">
      <c r="A292">
        <v>17</v>
      </c>
      <c r="B292">
        <v>1</v>
      </c>
      <c r="C292" s="1">
        <f t="shared" si="20"/>
        <v>33</v>
      </c>
      <c r="D292">
        <v>1</v>
      </c>
      <c r="E292" s="1">
        <f t="shared" si="21"/>
        <v>33</v>
      </c>
      <c r="F292">
        <v>2</v>
      </c>
      <c r="G292" s="1">
        <f t="shared" si="22"/>
        <v>33</v>
      </c>
      <c r="H292" s="1">
        <f t="shared" si="23"/>
        <v>99</v>
      </c>
      <c r="I292" t="str">
        <f t="shared" si="24"/>
        <v>favorable</v>
      </c>
    </row>
    <row r="293" spans="1:9" x14ac:dyDescent="0.25">
      <c r="A293">
        <v>17</v>
      </c>
      <c r="B293">
        <v>2</v>
      </c>
      <c r="C293" s="1">
        <f t="shared" si="20"/>
        <v>26.4</v>
      </c>
      <c r="D293">
        <v>4</v>
      </c>
      <c r="E293" s="1">
        <f t="shared" si="21"/>
        <v>13.2</v>
      </c>
      <c r="F293">
        <v>2</v>
      </c>
      <c r="G293" s="1">
        <f t="shared" si="22"/>
        <v>33</v>
      </c>
      <c r="H293" s="1">
        <f t="shared" si="23"/>
        <v>72.599999999999994</v>
      </c>
      <c r="I293" t="str">
        <f t="shared" si="24"/>
        <v>unfavorable</v>
      </c>
    </row>
    <row r="294" spans="1:9" x14ac:dyDescent="0.25">
      <c r="A294">
        <v>17</v>
      </c>
      <c r="B294">
        <v>1</v>
      </c>
      <c r="C294" s="1">
        <f t="shared" si="20"/>
        <v>33</v>
      </c>
      <c r="D294">
        <v>1</v>
      </c>
      <c r="E294" s="1">
        <f t="shared" si="21"/>
        <v>33</v>
      </c>
      <c r="F294">
        <v>0</v>
      </c>
      <c r="G294" s="1">
        <f t="shared" si="22"/>
        <v>33</v>
      </c>
      <c r="H294" s="1">
        <f t="shared" si="23"/>
        <v>99</v>
      </c>
      <c r="I294" t="str">
        <f t="shared" si="24"/>
        <v>favorable</v>
      </c>
    </row>
    <row r="295" spans="1:9" x14ac:dyDescent="0.25">
      <c r="A295">
        <v>17</v>
      </c>
      <c r="B295">
        <v>1</v>
      </c>
      <c r="C295" s="1">
        <f t="shared" si="20"/>
        <v>33</v>
      </c>
      <c r="D295">
        <v>4</v>
      </c>
      <c r="E295" s="1">
        <f t="shared" si="21"/>
        <v>13.2</v>
      </c>
      <c r="F295">
        <v>14</v>
      </c>
      <c r="G295" s="1">
        <f t="shared" si="22"/>
        <v>22</v>
      </c>
      <c r="H295" s="1">
        <f t="shared" si="23"/>
        <v>68.2</v>
      </c>
      <c r="I295" t="str">
        <f t="shared" si="24"/>
        <v>unfavorable</v>
      </c>
    </row>
    <row r="296" spans="1:9" x14ac:dyDescent="0.25">
      <c r="A296">
        <v>17</v>
      </c>
      <c r="B296">
        <v>1</v>
      </c>
      <c r="C296" s="1">
        <f t="shared" si="20"/>
        <v>33</v>
      </c>
      <c r="D296">
        <v>2</v>
      </c>
      <c r="E296" s="1">
        <f t="shared" si="21"/>
        <v>26.4</v>
      </c>
      <c r="F296">
        <v>8</v>
      </c>
      <c r="G296" s="1">
        <f t="shared" si="22"/>
        <v>33</v>
      </c>
      <c r="H296" s="1">
        <f t="shared" si="23"/>
        <v>92.4</v>
      </c>
      <c r="I296" t="str">
        <f t="shared" si="24"/>
        <v>favorable</v>
      </c>
    </row>
    <row r="297" spans="1:9" x14ac:dyDescent="0.25">
      <c r="A297">
        <v>17</v>
      </c>
      <c r="B297">
        <v>1</v>
      </c>
      <c r="C297" s="1">
        <f t="shared" si="20"/>
        <v>33</v>
      </c>
      <c r="D297">
        <v>3</v>
      </c>
      <c r="E297" s="1">
        <f t="shared" si="21"/>
        <v>19.8</v>
      </c>
      <c r="F297">
        <v>2</v>
      </c>
      <c r="G297" s="1">
        <f t="shared" si="22"/>
        <v>33</v>
      </c>
      <c r="H297" s="1">
        <f t="shared" si="23"/>
        <v>85.8</v>
      </c>
      <c r="I297" t="str">
        <f t="shared" si="24"/>
        <v>favorable</v>
      </c>
    </row>
    <row r="298" spans="1:9" x14ac:dyDescent="0.25">
      <c r="A298">
        <v>17</v>
      </c>
      <c r="B298">
        <v>2</v>
      </c>
      <c r="C298" s="1">
        <f t="shared" si="20"/>
        <v>26.4</v>
      </c>
      <c r="D298">
        <v>4</v>
      </c>
      <c r="E298" s="1">
        <f t="shared" si="21"/>
        <v>13.2</v>
      </c>
      <c r="F298">
        <v>2</v>
      </c>
      <c r="G298" s="1">
        <f t="shared" si="22"/>
        <v>33</v>
      </c>
      <c r="H298" s="1">
        <f t="shared" si="23"/>
        <v>72.599999999999994</v>
      </c>
      <c r="I298" t="str">
        <f t="shared" si="24"/>
        <v>unfavorable</v>
      </c>
    </row>
    <row r="299" spans="1:9" x14ac:dyDescent="0.25">
      <c r="A299">
        <v>17</v>
      </c>
      <c r="B299">
        <v>1</v>
      </c>
      <c r="C299" s="1">
        <f t="shared" si="20"/>
        <v>33</v>
      </c>
      <c r="D299">
        <v>2</v>
      </c>
      <c r="E299" s="1">
        <f t="shared" si="21"/>
        <v>26.4</v>
      </c>
      <c r="F299">
        <v>22</v>
      </c>
      <c r="G299" s="1">
        <f t="shared" si="22"/>
        <v>11</v>
      </c>
      <c r="H299" s="1">
        <f t="shared" si="23"/>
        <v>70.400000000000006</v>
      </c>
      <c r="I299" t="str">
        <f t="shared" si="24"/>
        <v>unfavorable</v>
      </c>
    </row>
    <row r="300" spans="1:9" x14ac:dyDescent="0.25">
      <c r="A300">
        <v>17</v>
      </c>
      <c r="B300">
        <v>1</v>
      </c>
      <c r="C300" s="1">
        <f t="shared" si="20"/>
        <v>33</v>
      </c>
      <c r="D300">
        <v>1</v>
      </c>
      <c r="E300" s="1">
        <f t="shared" si="21"/>
        <v>33</v>
      </c>
      <c r="F300">
        <v>0</v>
      </c>
      <c r="G300" s="1">
        <f t="shared" si="22"/>
        <v>33</v>
      </c>
      <c r="H300" s="1">
        <f t="shared" si="23"/>
        <v>99</v>
      </c>
      <c r="I300" t="str">
        <f t="shared" si="24"/>
        <v>favorable</v>
      </c>
    </row>
    <row r="301" spans="1:9" x14ac:dyDescent="0.25">
      <c r="A301">
        <v>17</v>
      </c>
      <c r="B301">
        <v>3</v>
      </c>
      <c r="C301" s="1">
        <f t="shared" si="20"/>
        <v>19.8</v>
      </c>
      <c r="D301">
        <v>3</v>
      </c>
      <c r="E301" s="1">
        <f t="shared" si="21"/>
        <v>19.8</v>
      </c>
      <c r="F301">
        <v>14</v>
      </c>
      <c r="G301" s="1">
        <f t="shared" si="22"/>
        <v>22</v>
      </c>
      <c r="H301" s="1">
        <f t="shared" si="23"/>
        <v>61.6</v>
      </c>
      <c r="I301" t="str">
        <f t="shared" si="24"/>
        <v>unfavorable</v>
      </c>
    </row>
    <row r="302" spans="1:9" x14ac:dyDescent="0.25">
      <c r="A302">
        <v>17</v>
      </c>
      <c r="B302">
        <v>2</v>
      </c>
      <c r="C302" s="1">
        <f t="shared" si="20"/>
        <v>26.4</v>
      </c>
      <c r="D302">
        <v>2</v>
      </c>
      <c r="E302" s="1">
        <f t="shared" si="21"/>
        <v>26.4</v>
      </c>
      <c r="F302">
        <v>8</v>
      </c>
      <c r="G302" s="1">
        <f t="shared" si="22"/>
        <v>33</v>
      </c>
      <c r="H302" s="1">
        <f t="shared" si="23"/>
        <v>85.8</v>
      </c>
      <c r="I302" t="str">
        <f t="shared" si="24"/>
        <v>favorable</v>
      </c>
    </row>
    <row r="303" spans="1:9" x14ac:dyDescent="0.25">
      <c r="A303">
        <v>17</v>
      </c>
      <c r="B303">
        <v>1</v>
      </c>
      <c r="C303" s="1">
        <f t="shared" si="20"/>
        <v>33</v>
      </c>
      <c r="D303">
        <v>4</v>
      </c>
      <c r="E303" s="1">
        <f t="shared" si="21"/>
        <v>13.2</v>
      </c>
      <c r="F303">
        <v>4</v>
      </c>
      <c r="G303" s="1">
        <f t="shared" si="22"/>
        <v>33</v>
      </c>
      <c r="H303" s="1">
        <f t="shared" si="23"/>
        <v>79.2</v>
      </c>
      <c r="I303" t="str">
        <f t="shared" si="24"/>
        <v>unfavorable</v>
      </c>
    </row>
    <row r="304" spans="1:9" x14ac:dyDescent="0.25">
      <c r="A304">
        <v>17</v>
      </c>
      <c r="B304">
        <v>1</v>
      </c>
      <c r="C304" s="1">
        <f t="shared" si="20"/>
        <v>33</v>
      </c>
      <c r="D304">
        <v>5</v>
      </c>
      <c r="E304" s="1">
        <f t="shared" si="21"/>
        <v>6.6</v>
      </c>
      <c r="F304">
        <v>0</v>
      </c>
      <c r="G304" s="1">
        <f t="shared" si="22"/>
        <v>33</v>
      </c>
      <c r="H304" s="1">
        <f t="shared" si="23"/>
        <v>72.599999999999994</v>
      </c>
      <c r="I304" t="str">
        <f t="shared" si="24"/>
        <v>unfavorable</v>
      </c>
    </row>
    <row r="305" spans="1:9" x14ac:dyDescent="0.25">
      <c r="A305">
        <v>17</v>
      </c>
      <c r="B305">
        <v>1</v>
      </c>
      <c r="C305" s="1">
        <f t="shared" si="20"/>
        <v>33</v>
      </c>
      <c r="D305">
        <v>1</v>
      </c>
      <c r="E305" s="1">
        <f t="shared" si="21"/>
        <v>33</v>
      </c>
      <c r="F305">
        <v>10</v>
      </c>
      <c r="G305" s="1">
        <f t="shared" si="22"/>
        <v>33</v>
      </c>
      <c r="H305" s="1">
        <f t="shared" si="23"/>
        <v>99</v>
      </c>
      <c r="I305" t="str">
        <f t="shared" si="24"/>
        <v>favorable</v>
      </c>
    </row>
    <row r="306" spans="1:9" x14ac:dyDescent="0.25">
      <c r="A306">
        <v>17</v>
      </c>
      <c r="B306">
        <v>1</v>
      </c>
      <c r="C306" s="1">
        <f t="shared" si="20"/>
        <v>33</v>
      </c>
      <c r="D306">
        <v>3</v>
      </c>
      <c r="E306" s="1">
        <f t="shared" si="21"/>
        <v>19.8</v>
      </c>
      <c r="F306">
        <v>0</v>
      </c>
      <c r="G306" s="1">
        <f t="shared" si="22"/>
        <v>33</v>
      </c>
      <c r="H306" s="1">
        <f t="shared" si="23"/>
        <v>85.8</v>
      </c>
      <c r="I306" t="str">
        <f t="shared" si="24"/>
        <v>favorable</v>
      </c>
    </row>
    <row r="307" spans="1:9" x14ac:dyDescent="0.25">
      <c r="A307">
        <v>17</v>
      </c>
      <c r="B307">
        <v>4</v>
      </c>
      <c r="C307" s="1">
        <f t="shared" si="20"/>
        <v>13.2</v>
      </c>
      <c r="D307">
        <v>4</v>
      </c>
      <c r="E307" s="1">
        <f t="shared" si="21"/>
        <v>13.2</v>
      </c>
      <c r="F307">
        <v>0</v>
      </c>
      <c r="G307" s="1">
        <f t="shared" si="22"/>
        <v>33</v>
      </c>
      <c r="H307" s="1">
        <f t="shared" si="23"/>
        <v>59.4</v>
      </c>
      <c r="I307" t="str">
        <f t="shared" si="24"/>
        <v>unfavorable</v>
      </c>
    </row>
    <row r="308" spans="1:9" x14ac:dyDescent="0.25">
      <c r="A308">
        <v>17</v>
      </c>
      <c r="B308">
        <v>1</v>
      </c>
      <c r="C308" s="1">
        <f t="shared" si="20"/>
        <v>33</v>
      </c>
      <c r="D308">
        <v>4</v>
      </c>
      <c r="E308" s="1">
        <f t="shared" si="21"/>
        <v>13.2</v>
      </c>
      <c r="F308">
        <v>4</v>
      </c>
      <c r="G308" s="1">
        <f t="shared" si="22"/>
        <v>33</v>
      </c>
      <c r="H308" s="1">
        <f t="shared" si="23"/>
        <v>79.2</v>
      </c>
      <c r="I308" t="str">
        <f t="shared" si="24"/>
        <v>unfavorable</v>
      </c>
    </row>
    <row r="309" spans="1:9" x14ac:dyDescent="0.25">
      <c r="A309">
        <v>17</v>
      </c>
      <c r="B309">
        <v>1</v>
      </c>
      <c r="C309" s="1">
        <f t="shared" si="20"/>
        <v>33</v>
      </c>
      <c r="D309">
        <v>1</v>
      </c>
      <c r="E309" s="1">
        <f t="shared" si="21"/>
        <v>33</v>
      </c>
      <c r="F309">
        <v>4</v>
      </c>
      <c r="G309" s="1">
        <f t="shared" si="22"/>
        <v>33</v>
      </c>
      <c r="H309" s="1">
        <f t="shared" si="23"/>
        <v>99</v>
      </c>
      <c r="I309" t="str">
        <f t="shared" si="24"/>
        <v>favorable</v>
      </c>
    </row>
    <row r="310" spans="1:9" x14ac:dyDescent="0.25">
      <c r="A310">
        <v>17</v>
      </c>
      <c r="B310">
        <v>2</v>
      </c>
      <c r="C310" s="1">
        <f t="shared" si="20"/>
        <v>26.4</v>
      </c>
      <c r="D310">
        <v>3</v>
      </c>
      <c r="E310" s="1">
        <f t="shared" si="21"/>
        <v>19.8</v>
      </c>
      <c r="F310">
        <v>0</v>
      </c>
      <c r="G310" s="1">
        <f t="shared" si="22"/>
        <v>33</v>
      </c>
      <c r="H310" s="1">
        <f t="shared" si="23"/>
        <v>79.2</v>
      </c>
      <c r="I310" t="str">
        <f t="shared" si="24"/>
        <v>unfavorable</v>
      </c>
    </row>
    <row r="311" spans="1:9" x14ac:dyDescent="0.25">
      <c r="A311">
        <v>17</v>
      </c>
      <c r="B311">
        <v>2</v>
      </c>
      <c r="C311" s="1">
        <f t="shared" si="20"/>
        <v>26.4</v>
      </c>
      <c r="D311">
        <v>3</v>
      </c>
      <c r="E311" s="1">
        <f t="shared" si="21"/>
        <v>19.8</v>
      </c>
      <c r="F311">
        <v>32</v>
      </c>
      <c r="G311" s="1">
        <f t="shared" si="22"/>
        <v>11</v>
      </c>
      <c r="H311" s="1">
        <f t="shared" si="23"/>
        <v>57.2</v>
      </c>
      <c r="I311" t="str">
        <f t="shared" si="24"/>
        <v>unfavorable</v>
      </c>
    </row>
    <row r="312" spans="1:9" x14ac:dyDescent="0.25">
      <c r="A312">
        <v>17</v>
      </c>
      <c r="B312">
        <v>2</v>
      </c>
      <c r="C312" s="1">
        <f t="shared" si="20"/>
        <v>26.4</v>
      </c>
      <c r="D312">
        <v>3</v>
      </c>
      <c r="E312" s="1">
        <f t="shared" si="21"/>
        <v>19.8</v>
      </c>
      <c r="F312">
        <v>6</v>
      </c>
      <c r="G312" s="1">
        <f t="shared" si="22"/>
        <v>33</v>
      </c>
      <c r="H312" s="1">
        <f t="shared" si="23"/>
        <v>79.2</v>
      </c>
      <c r="I312" t="str">
        <f t="shared" si="24"/>
        <v>unfavorable</v>
      </c>
    </row>
    <row r="313" spans="1:9" x14ac:dyDescent="0.25">
      <c r="A313">
        <v>17</v>
      </c>
      <c r="B313">
        <v>1</v>
      </c>
      <c r="C313" s="1">
        <f t="shared" si="20"/>
        <v>33</v>
      </c>
      <c r="D313">
        <v>3</v>
      </c>
      <c r="E313" s="1">
        <f t="shared" si="21"/>
        <v>19.8</v>
      </c>
      <c r="F313">
        <v>10</v>
      </c>
      <c r="G313" s="1">
        <f t="shared" si="22"/>
        <v>33</v>
      </c>
      <c r="H313" s="1">
        <f t="shared" si="23"/>
        <v>85.8</v>
      </c>
      <c r="I313" t="str">
        <f t="shared" si="24"/>
        <v>favorable</v>
      </c>
    </row>
    <row r="314" spans="1:9" x14ac:dyDescent="0.25">
      <c r="A314">
        <v>17</v>
      </c>
      <c r="B314">
        <v>1</v>
      </c>
      <c r="C314" s="1">
        <f t="shared" si="20"/>
        <v>33</v>
      </c>
      <c r="D314">
        <v>5</v>
      </c>
      <c r="E314" s="1">
        <f t="shared" si="21"/>
        <v>6.6</v>
      </c>
      <c r="F314">
        <v>6</v>
      </c>
      <c r="G314" s="1">
        <f t="shared" si="22"/>
        <v>33</v>
      </c>
      <c r="H314" s="1">
        <f t="shared" si="23"/>
        <v>72.599999999999994</v>
      </c>
      <c r="I314" t="str">
        <f t="shared" si="24"/>
        <v>unfavorable</v>
      </c>
    </row>
    <row r="315" spans="1:9" x14ac:dyDescent="0.25">
      <c r="A315">
        <v>17</v>
      </c>
      <c r="B315">
        <v>1</v>
      </c>
      <c r="C315" s="1">
        <f t="shared" si="20"/>
        <v>33</v>
      </c>
      <c r="D315">
        <v>1</v>
      </c>
      <c r="E315" s="1">
        <f t="shared" si="21"/>
        <v>33</v>
      </c>
      <c r="F315">
        <v>0</v>
      </c>
      <c r="G315" s="1">
        <f t="shared" si="22"/>
        <v>33</v>
      </c>
      <c r="H315" s="1">
        <f t="shared" si="23"/>
        <v>99</v>
      </c>
      <c r="I315" t="str">
        <f t="shared" si="24"/>
        <v>favorable</v>
      </c>
    </row>
    <row r="316" spans="1:9" x14ac:dyDescent="0.25">
      <c r="A316">
        <v>17</v>
      </c>
      <c r="B316">
        <v>4</v>
      </c>
      <c r="C316" s="1">
        <f t="shared" si="20"/>
        <v>13.2</v>
      </c>
      <c r="D316">
        <v>5</v>
      </c>
      <c r="E316" s="1">
        <f t="shared" si="21"/>
        <v>6.6</v>
      </c>
      <c r="F316">
        <v>16</v>
      </c>
      <c r="G316" s="1">
        <f t="shared" si="22"/>
        <v>22</v>
      </c>
      <c r="H316" s="1">
        <f t="shared" si="23"/>
        <v>41.8</v>
      </c>
      <c r="I316" t="str">
        <f t="shared" si="24"/>
        <v>unfavorable</v>
      </c>
    </row>
    <row r="317" spans="1:9" x14ac:dyDescent="0.25">
      <c r="A317">
        <v>17</v>
      </c>
      <c r="B317">
        <v>1</v>
      </c>
      <c r="C317" s="1">
        <f t="shared" si="20"/>
        <v>33</v>
      </c>
      <c r="D317">
        <v>1</v>
      </c>
      <c r="E317" s="1">
        <f t="shared" si="21"/>
        <v>33</v>
      </c>
      <c r="F317">
        <v>8</v>
      </c>
      <c r="G317" s="1">
        <f t="shared" si="22"/>
        <v>33</v>
      </c>
      <c r="H317" s="1">
        <f t="shared" si="23"/>
        <v>99</v>
      </c>
      <c r="I317" t="str">
        <f t="shared" si="24"/>
        <v>favorable</v>
      </c>
    </row>
    <row r="318" spans="1:9" x14ac:dyDescent="0.25">
      <c r="A318">
        <v>17</v>
      </c>
      <c r="B318">
        <v>1</v>
      </c>
      <c r="C318" s="1">
        <f t="shared" si="20"/>
        <v>33</v>
      </c>
      <c r="D318">
        <v>2</v>
      </c>
      <c r="E318" s="1">
        <f t="shared" si="21"/>
        <v>26.4</v>
      </c>
      <c r="F318">
        <v>4</v>
      </c>
      <c r="G318" s="1">
        <f t="shared" si="22"/>
        <v>33</v>
      </c>
      <c r="H318" s="1">
        <f t="shared" si="23"/>
        <v>92.4</v>
      </c>
      <c r="I318" t="str">
        <f t="shared" si="24"/>
        <v>favorable</v>
      </c>
    </row>
    <row r="319" spans="1:9" x14ac:dyDescent="0.25">
      <c r="A319">
        <v>17</v>
      </c>
      <c r="B319">
        <v>2</v>
      </c>
      <c r="C319" s="1">
        <f t="shared" si="20"/>
        <v>26.4</v>
      </c>
      <c r="D319">
        <v>3</v>
      </c>
      <c r="E319" s="1">
        <f t="shared" si="21"/>
        <v>19.8</v>
      </c>
      <c r="F319">
        <v>30</v>
      </c>
      <c r="G319" s="1">
        <f t="shared" si="22"/>
        <v>11</v>
      </c>
      <c r="H319" s="1">
        <f t="shared" si="23"/>
        <v>57.2</v>
      </c>
      <c r="I319" t="str">
        <f t="shared" si="24"/>
        <v>unfavorable</v>
      </c>
    </row>
    <row r="320" spans="1:9" x14ac:dyDescent="0.25">
      <c r="A320">
        <v>17</v>
      </c>
      <c r="B320">
        <v>1</v>
      </c>
      <c r="C320" s="1">
        <f t="shared" si="20"/>
        <v>33</v>
      </c>
      <c r="D320">
        <v>3</v>
      </c>
      <c r="E320" s="1">
        <f t="shared" si="21"/>
        <v>19.8</v>
      </c>
      <c r="F320">
        <v>0</v>
      </c>
      <c r="G320" s="1">
        <f t="shared" si="22"/>
        <v>33</v>
      </c>
      <c r="H320" s="1">
        <f t="shared" si="23"/>
        <v>85.8</v>
      </c>
      <c r="I320" t="str">
        <f t="shared" si="24"/>
        <v>favorable</v>
      </c>
    </row>
    <row r="321" spans="1:9" x14ac:dyDescent="0.25">
      <c r="A321">
        <v>17</v>
      </c>
      <c r="B321">
        <v>1</v>
      </c>
      <c r="C321" s="1">
        <f t="shared" si="20"/>
        <v>33</v>
      </c>
      <c r="D321">
        <v>2</v>
      </c>
      <c r="E321" s="1">
        <f t="shared" si="21"/>
        <v>26.4</v>
      </c>
      <c r="F321">
        <v>21</v>
      </c>
      <c r="G321" s="1">
        <f t="shared" si="22"/>
        <v>22</v>
      </c>
      <c r="H321" s="1">
        <f t="shared" si="23"/>
        <v>81.400000000000006</v>
      </c>
      <c r="I321" t="str">
        <f t="shared" si="24"/>
        <v>unfavorable</v>
      </c>
    </row>
    <row r="322" spans="1:9" x14ac:dyDescent="0.25">
      <c r="A322">
        <v>17</v>
      </c>
      <c r="B322">
        <v>3</v>
      </c>
      <c r="C322" s="1">
        <f t="shared" ref="C322:C385" si="25">IF(B322=1,33,IF(B322=2,26.4,IF(B322=3,19.8,IF(B322=4,13.2,IF(B322=5,6.6,0)))))</f>
        <v>19.8</v>
      </c>
      <c r="D322">
        <v>4</v>
      </c>
      <c r="E322" s="1">
        <f t="shared" ref="E322:E385" si="26">IF(D322=1,33,IF(D322=2,26.4,IF(D322=3,19.8,IF(D322=4,13.2,IF(D322=5,6.6,0)))))</f>
        <v>13.2</v>
      </c>
      <c r="F322">
        <v>14</v>
      </c>
      <c r="G322" s="1">
        <f t="shared" ref="G322:G385" si="27">IF(F322&lt;=10,33,IF(AND(F322&gt;10,F322&lt;=21),22,IF(AND(F322&gt;21,F322&lt;=32),11)))</f>
        <v>22</v>
      </c>
      <c r="H322" s="1">
        <f t="shared" ref="H322:H385" si="28">SUM(C322,E322,G322)</f>
        <v>55</v>
      </c>
      <c r="I322" t="str">
        <f t="shared" ref="I322:I385" si="29">IF(H322&gt;=85, "favorable", "unfavorable")</f>
        <v>unfavorable</v>
      </c>
    </row>
    <row r="323" spans="1:9" x14ac:dyDescent="0.25">
      <c r="A323">
        <v>17</v>
      </c>
      <c r="B323">
        <v>1</v>
      </c>
      <c r="C323" s="1">
        <f t="shared" si="25"/>
        <v>33</v>
      </c>
      <c r="D323">
        <v>1</v>
      </c>
      <c r="E323" s="1">
        <f t="shared" si="26"/>
        <v>33</v>
      </c>
      <c r="F323">
        <v>0</v>
      </c>
      <c r="G323" s="1">
        <f t="shared" si="27"/>
        <v>33</v>
      </c>
      <c r="H323" s="1">
        <f t="shared" si="28"/>
        <v>99</v>
      </c>
      <c r="I323" t="str">
        <f t="shared" si="29"/>
        <v>favorable</v>
      </c>
    </row>
    <row r="324" spans="1:9" x14ac:dyDescent="0.25">
      <c r="A324">
        <v>17</v>
      </c>
      <c r="B324">
        <v>4</v>
      </c>
      <c r="C324" s="1">
        <f t="shared" si="25"/>
        <v>13.2</v>
      </c>
      <c r="D324">
        <v>5</v>
      </c>
      <c r="E324" s="1">
        <f t="shared" si="26"/>
        <v>6.6</v>
      </c>
      <c r="F324">
        <v>15</v>
      </c>
      <c r="G324" s="1">
        <f t="shared" si="27"/>
        <v>22</v>
      </c>
      <c r="H324" s="1">
        <f t="shared" si="28"/>
        <v>41.8</v>
      </c>
      <c r="I324" t="str">
        <f t="shared" si="29"/>
        <v>unfavorable</v>
      </c>
    </row>
    <row r="325" spans="1:9" x14ac:dyDescent="0.25">
      <c r="A325">
        <v>17</v>
      </c>
      <c r="B325">
        <v>1</v>
      </c>
      <c r="C325" s="1">
        <f t="shared" si="25"/>
        <v>33</v>
      </c>
      <c r="D325">
        <v>2</v>
      </c>
      <c r="E325" s="1">
        <f t="shared" si="26"/>
        <v>26.4</v>
      </c>
      <c r="F325">
        <v>6</v>
      </c>
      <c r="G325" s="1">
        <f t="shared" si="27"/>
        <v>33</v>
      </c>
      <c r="H325" s="1">
        <f t="shared" si="28"/>
        <v>92.4</v>
      </c>
      <c r="I325" t="str">
        <f t="shared" si="29"/>
        <v>favorable</v>
      </c>
    </row>
    <row r="326" spans="1:9" x14ac:dyDescent="0.25">
      <c r="A326">
        <v>17</v>
      </c>
      <c r="B326">
        <v>1</v>
      </c>
      <c r="C326" s="1">
        <f t="shared" si="25"/>
        <v>33</v>
      </c>
      <c r="D326">
        <v>3</v>
      </c>
      <c r="E326" s="1">
        <f t="shared" si="26"/>
        <v>19.8</v>
      </c>
      <c r="F326">
        <v>2</v>
      </c>
      <c r="G326" s="1">
        <f t="shared" si="27"/>
        <v>33</v>
      </c>
      <c r="H326" s="1">
        <f t="shared" si="28"/>
        <v>85.8</v>
      </c>
      <c r="I326" t="str">
        <f t="shared" si="29"/>
        <v>favorable</v>
      </c>
    </row>
    <row r="327" spans="1:9" x14ac:dyDescent="0.25">
      <c r="A327">
        <v>17</v>
      </c>
      <c r="B327">
        <v>2</v>
      </c>
      <c r="C327" s="1">
        <f t="shared" si="25"/>
        <v>26.4</v>
      </c>
      <c r="D327">
        <v>4</v>
      </c>
      <c r="E327" s="1">
        <f t="shared" si="26"/>
        <v>13.2</v>
      </c>
      <c r="F327">
        <v>16</v>
      </c>
      <c r="G327" s="1">
        <f t="shared" si="27"/>
        <v>22</v>
      </c>
      <c r="H327" s="1">
        <f t="shared" si="28"/>
        <v>61.599999999999994</v>
      </c>
      <c r="I327" t="str">
        <f t="shared" si="29"/>
        <v>unfavorable</v>
      </c>
    </row>
    <row r="328" spans="1:9" x14ac:dyDescent="0.25">
      <c r="A328">
        <v>17</v>
      </c>
      <c r="B328">
        <v>1</v>
      </c>
      <c r="C328" s="1">
        <f t="shared" si="25"/>
        <v>33</v>
      </c>
      <c r="D328">
        <v>4</v>
      </c>
      <c r="E328" s="1">
        <f t="shared" si="26"/>
        <v>13.2</v>
      </c>
      <c r="F328">
        <v>4</v>
      </c>
      <c r="G328" s="1">
        <f t="shared" si="27"/>
        <v>33</v>
      </c>
      <c r="H328" s="1">
        <f t="shared" si="28"/>
        <v>79.2</v>
      </c>
      <c r="I328" t="str">
        <f t="shared" si="29"/>
        <v>unfavorable</v>
      </c>
    </row>
    <row r="329" spans="1:9" x14ac:dyDescent="0.25">
      <c r="A329">
        <v>17</v>
      </c>
      <c r="B329">
        <v>1</v>
      </c>
      <c r="C329" s="1">
        <f t="shared" si="25"/>
        <v>33</v>
      </c>
      <c r="D329">
        <v>1</v>
      </c>
      <c r="E329" s="1">
        <f t="shared" si="26"/>
        <v>33</v>
      </c>
      <c r="F329">
        <v>0</v>
      </c>
      <c r="G329" s="1">
        <f t="shared" si="27"/>
        <v>33</v>
      </c>
      <c r="H329" s="1">
        <f t="shared" si="28"/>
        <v>99</v>
      </c>
      <c r="I329" t="str">
        <f t="shared" si="29"/>
        <v>favorable</v>
      </c>
    </row>
    <row r="330" spans="1:9" x14ac:dyDescent="0.25">
      <c r="A330">
        <v>17</v>
      </c>
      <c r="B330">
        <v>1</v>
      </c>
      <c r="C330" s="1">
        <f t="shared" si="25"/>
        <v>33</v>
      </c>
      <c r="D330">
        <v>2</v>
      </c>
      <c r="E330" s="1">
        <f t="shared" si="26"/>
        <v>26.4</v>
      </c>
      <c r="F330">
        <v>0</v>
      </c>
      <c r="G330" s="1">
        <f t="shared" si="27"/>
        <v>33</v>
      </c>
      <c r="H330" s="1">
        <f t="shared" si="28"/>
        <v>92.4</v>
      </c>
      <c r="I330" t="str">
        <f t="shared" si="29"/>
        <v>favorable</v>
      </c>
    </row>
    <row r="331" spans="1:9" x14ac:dyDescent="0.25">
      <c r="A331">
        <v>17</v>
      </c>
      <c r="B331">
        <v>1</v>
      </c>
      <c r="C331" s="1">
        <f t="shared" si="25"/>
        <v>33</v>
      </c>
      <c r="D331">
        <v>1</v>
      </c>
      <c r="E331" s="1">
        <f t="shared" si="26"/>
        <v>33</v>
      </c>
      <c r="F331">
        <v>12</v>
      </c>
      <c r="G331" s="1">
        <f t="shared" si="27"/>
        <v>22</v>
      </c>
      <c r="H331" s="1">
        <f t="shared" si="28"/>
        <v>88</v>
      </c>
      <c r="I331" t="str">
        <f t="shared" si="29"/>
        <v>favorable</v>
      </c>
    </row>
    <row r="332" spans="1:9" x14ac:dyDescent="0.25">
      <c r="A332">
        <v>17</v>
      </c>
      <c r="B332">
        <v>1</v>
      </c>
      <c r="C332" s="1">
        <f t="shared" si="25"/>
        <v>33</v>
      </c>
      <c r="D332">
        <v>3</v>
      </c>
      <c r="E332" s="1">
        <f t="shared" si="26"/>
        <v>19.8</v>
      </c>
      <c r="F332">
        <v>2</v>
      </c>
      <c r="G332" s="1">
        <f t="shared" si="27"/>
        <v>33</v>
      </c>
      <c r="H332" s="1">
        <f t="shared" si="28"/>
        <v>85.8</v>
      </c>
      <c r="I332" t="str">
        <f t="shared" si="29"/>
        <v>favorable</v>
      </c>
    </row>
    <row r="333" spans="1:9" x14ac:dyDescent="0.25">
      <c r="A333">
        <v>17</v>
      </c>
      <c r="B333">
        <v>1</v>
      </c>
      <c r="C333" s="1">
        <f t="shared" si="25"/>
        <v>33</v>
      </c>
      <c r="D333">
        <v>3</v>
      </c>
      <c r="E333" s="1">
        <f t="shared" si="26"/>
        <v>19.8</v>
      </c>
      <c r="F333">
        <v>0</v>
      </c>
      <c r="G333" s="1">
        <f t="shared" si="27"/>
        <v>33</v>
      </c>
      <c r="H333" s="1">
        <f t="shared" si="28"/>
        <v>85.8</v>
      </c>
      <c r="I333" t="str">
        <f t="shared" si="29"/>
        <v>favorable</v>
      </c>
    </row>
    <row r="334" spans="1:9" x14ac:dyDescent="0.25">
      <c r="A334">
        <v>17</v>
      </c>
      <c r="B334">
        <v>1</v>
      </c>
      <c r="C334" s="1">
        <f t="shared" si="25"/>
        <v>33</v>
      </c>
      <c r="D334">
        <v>2</v>
      </c>
      <c r="E334" s="1">
        <f t="shared" si="26"/>
        <v>26.4</v>
      </c>
      <c r="F334">
        <v>0</v>
      </c>
      <c r="G334" s="1">
        <f t="shared" si="27"/>
        <v>33</v>
      </c>
      <c r="H334" s="1">
        <f t="shared" si="28"/>
        <v>92.4</v>
      </c>
      <c r="I334" t="str">
        <f t="shared" si="29"/>
        <v>favorable</v>
      </c>
    </row>
    <row r="335" spans="1:9" x14ac:dyDescent="0.25">
      <c r="A335">
        <v>17</v>
      </c>
      <c r="B335">
        <v>1</v>
      </c>
      <c r="C335" s="1">
        <f t="shared" si="25"/>
        <v>33</v>
      </c>
      <c r="D335">
        <v>2</v>
      </c>
      <c r="E335" s="1">
        <f t="shared" si="26"/>
        <v>26.4</v>
      </c>
      <c r="F335">
        <v>0</v>
      </c>
      <c r="G335" s="1">
        <f t="shared" si="27"/>
        <v>33</v>
      </c>
      <c r="H335" s="1">
        <f t="shared" si="28"/>
        <v>92.4</v>
      </c>
      <c r="I335" t="str">
        <f t="shared" si="29"/>
        <v>favorable</v>
      </c>
    </row>
    <row r="336" spans="1:9" x14ac:dyDescent="0.25">
      <c r="A336">
        <v>17</v>
      </c>
      <c r="B336">
        <v>1</v>
      </c>
      <c r="C336" s="1">
        <f t="shared" si="25"/>
        <v>33</v>
      </c>
      <c r="D336">
        <v>1</v>
      </c>
      <c r="E336" s="1">
        <f t="shared" si="26"/>
        <v>33</v>
      </c>
      <c r="F336">
        <v>0</v>
      </c>
      <c r="G336" s="1">
        <f t="shared" si="27"/>
        <v>33</v>
      </c>
      <c r="H336" s="1">
        <f t="shared" si="28"/>
        <v>99</v>
      </c>
      <c r="I336" t="str">
        <f t="shared" si="29"/>
        <v>favorable</v>
      </c>
    </row>
    <row r="337" spans="1:9" x14ac:dyDescent="0.25">
      <c r="A337">
        <v>17</v>
      </c>
      <c r="B337">
        <v>1</v>
      </c>
      <c r="C337" s="1">
        <f t="shared" si="25"/>
        <v>33</v>
      </c>
      <c r="D337">
        <v>3</v>
      </c>
      <c r="E337" s="1">
        <f t="shared" si="26"/>
        <v>19.8</v>
      </c>
      <c r="F337">
        <v>0</v>
      </c>
      <c r="G337" s="1">
        <f t="shared" si="27"/>
        <v>33</v>
      </c>
      <c r="H337" s="1">
        <f t="shared" si="28"/>
        <v>85.8</v>
      </c>
      <c r="I337" t="str">
        <f t="shared" si="29"/>
        <v>favorable</v>
      </c>
    </row>
    <row r="338" spans="1:9" x14ac:dyDescent="0.25">
      <c r="A338">
        <v>17</v>
      </c>
      <c r="B338">
        <v>5</v>
      </c>
      <c r="C338" s="1">
        <f t="shared" si="25"/>
        <v>6.6</v>
      </c>
      <c r="D338">
        <v>5</v>
      </c>
      <c r="E338" s="1">
        <f t="shared" si="26"/>
        <v>6.6</v>
      </c>
      <c r="F338">
        <v>0</v>
      </c>
      <c r="G338" s="1">
        <f t="shared" si="27"/>
        <v>33</v>
      </c>
      <c r="H338" s="1">
        <f t="shared" si="28"/>
        <v>46.2</v>
      </c>
      <c r="I338" t="str">
        <f t="shared" si="29"/>
        <v>unfavorable</v>
      </c>
    </row>
    <row r="339" spans="1:9" x14ac:dyDescent="0.25">
      <c r="A339">
        <v>17</v>
      </c>
      <c r="B339">
        <v>1</v>
      </c>
      <c r="C339" s="1">
        <f t="shared" si="25"/>
        <v>33</v>
      </c>
      <c r="D339">
        <v>2</v>
      </c>
      <c r="E339" s="1">
        <f t="shared" si="26"/>
        <v>26.4</v>
      </c>
      <c r="F339">
        <v>6</v>
      </c>
      <c r="G339" s="1">
        <f t="shared" si="27"/>
        <v>33</v>
      </c>
      <c r="H339" s="1">
        <f t="shared" si="28"/>
        <v>92.4</v>
      </c>
      <c r="I339" t="str">
        <f t="shared" si="29"/>
        <v>favorable</v>
      </c>
    </row>
    <row r="340" spans="1:9" x14ac:dyDescent="0.25">
      <c r="A340">
        <v>17</v>
      </c>
      <c r="B340">
        <v>1</v>
      </c>
      <c r="C340" s="1">
        <f t="shared" si="25"/>
        <v>33</v>
      </c>
      <c r="D340">
        <v>1</v>
      </c>
      <c r="E340" s="1">
        <f t="shared" si="26"/>
        <v>33</v>
      </c>
      <c r="F340">
        <v>4</v>
      </c>
      <c r="G340" s="1">
        <f t="shared" si="27"/>
        <v>33</v>
      </c>
      <c r="H340" s="1">
        <f t="shared" si="28"/>
        <v>99</v>
      </c>
      <c r="I340" t="str">
        <f t="shared" si="29"/>
        <v>favorable</v>
      </c>
    </row>
    <row r="341" spans="1:9" x14ac:dyDescent="0.25">
      <c r="A341">
        <v>17</v>
      </c>
      <c r="B341">
        <v>1</v>
      </c>
      <c r="C341" s="1">
        <f t="shared" si="25"/>
        <v>33</v>
      </c>
      <c r="D341">
        <v>2</v>
      </c>
      <c r="E341" s="1">
        <f t="shared" si="26"/>
        <v>26.4</v>
      </c>
      <c r="F341">
        <v>10</v>
      </c>
      <c r="G341" s="1">
        <f t="shared" si="27"/>
        <v>33</v>
      </c>
      <c r="H341" s="1">
        <f t="shared" si="28"/>
        <v>92.4</v>
      </c>
      <c r="I341" t="str">
        <f t="shared" si="29"/>
        <v>favorable</v>
      </c>
    </row>
    <row r="342" spans="1:9" x14ac:dyDescent="0.25">
      <c r="A342">
        <v>17</v>
      </c>
      <c r="B342">
        <v>1</v>
      </c>
      <c r="C342" s="1">
        <f t="shared" si="25"/>
        <v>33</v>
      </c>
      <c r="D342">
        <v>1</v>
      </c>
      <c r="E342" s="1">
        <f t="shared" si="26"/>
        <v>33</v>
      </c>
      <c r="F342">
        <v>2</v>
      </c>
      <c r="G342" s="1">
        <f t="shared" si="27"/>
        <v>33</v>
      </c>
      <c r="H342" s="1">
        <f t="shared" si="28"/>
        <v>99</v>
      </c>
      <c r="I342" t="str">
        <f t="shared" si="29"/>
        <v>favorable</v>
      </c>
    </row>
    <row r="343" spans="1:9" x14ac:dyDescent="0.25">
      <c r="A343">
        <v>17</v>
      </c>
      <c r="B343">
        <v>1</v>
      </c>
      <c r="C343" s="1">
        <f t="shared" si="25"/>
        <v>33</v>
      </c>
      <c r="D343">
        <v>1</v>
      </c>
      <c r="E343" s="1">
        <f t="shared" si="26"/>
        <v>33</v>
      </c>
      <c r="F343">
        <v>14</v>
      </c>
      <c r="G343" s="1">
        <f t="shared" si="27"/>
        <v>22</v>
      </c>
      <c r="H343" s="1">
        <f t="shared" si="28"/>
        <v>88</v>
      </c>
      <c r="I343" t="str">
        <f t="shared" si="29"/>
        <v>favorable</v>
      </c>
    </row>
    <row r="344" spans="1:9" x14ac:dyDescent="0.25">
      <c r="A344">
        <v>17</v>
      </c>
      <c r="B344">
        <v>1</v>
      </c>
      <c r="C344" s="1">
        <f t="shared" si="25"/>
        <v>33</v>
      </c>
      <c r="D344">
        <v>1</v>
      </c>
      <c r="E344" s="1">
        <f t="shared" si="26"/>
        <v>33</v>
      </c>
      <c r="F344">
        <v>8</v>
      </c>
      <c r="G344" s="1">
        <f t="shared" si="27"/>
        <v>33</v>
      </c>
      <c r="H344" s="1">
        <f t="shared" si="28"/>
        <v>99</v>
      </c>
      <c r="I344" t="str">
        <f t="shared" si="29"/>
        <v>favorable</v>
      </c>
    </row>
    <row r="345" spans="1:9" x14ac:dyDescent="0.25">
      <c r="A345">
        <v>17</v>
      </c>
      <c r="B345">
        <v>1</v>
      </c>
      <c r="C345" s="1">
        <f t="shared" si="25"/>
        <v>33</v>
      </c>
      <c r="D345">
        <v>3</v>
      </c>
      <c r="E345" s="1">
        <f t="shared" si="26"/>
        <v>19.8</v>
      </c>
      <c r="F345">
        <v>4</v>
      </c>
      <c r="G345" s="1">
        <f t="shared" si="27"/>
        <v>33</v>
      </c>
      <c r="H345" s="1">
        <f t="shared" si="28"/>
        <v>85.8</v>
      </c>
      <c r="I345" t="str">
        <f t="shared" si="29"/>
        <v>favorable</v>
      </c>
    </row>
    <row r="346" spans="1:9" x14ac:dyDescent="0.25">
      <c r="A346">
        <v>17</v>
      </c>
      <c r="B346">
        <v>1</v>
      </c>
      <c r="C346" s="1">
        <f t="shared" si="25"/>
        <v>33</v>
      </c>
      <c r="D346">
        <v>1</v>
      </c>
      <c r="E346" s="1">
        <f t="shared" si="26"/>
        <v>33</v>
      </c>
      <c r="F346">
        <v>4</v>
      </c>
      <c r="G346" s="1">
        <f t="shared" si="27"/>
        <v>33</v>
      </c>
      <c r="H346" s="1">
        <f t="shared" si="28"/>
        <v>99</v>
      </c>
      <c r="I346" t="str">
        <f t="shared" si="29"/>
        <v>favorable</v>
      </c>
    </row>
    <row r="347" spans="1:9" x14ac:dyDescent="0.25">
      <c r="A347">
        <v>17</v>
      </c>
      <c r="B347">
        <v>1</v>
      </c>
      <c r="C347" s="1">
        <f t="shared" si="25"/>
        <v>33</v>
      </c>
      <c r="D347">
        <v>4</v>
      </c>
      <c r="E347" s="1">
        <f t="shared" si="26"/>
        <v>13.2</v>
      </c>
      <c r="F347">
        <v>8</v>
      </c>
      <c r="G347" s="1">
        <f t="shared" si="27"/>
        <v>33</v>
      </c>
      <c r="H347" s="1">
        <f t="shared" si="28"/>
        <v>79.2</v>
      </c>
      <c r="I347" t="str">
        <f t="shared" si="29"/>
        <v>unfavorable</v>
      </c>
    </row>
    <row r="348" spans="1:9" x14ac:dyDescent="0.25">
      <c r="A348">
        <v>17</v>
      </c>
      <c r="B348">
        <v>2</v>
      </c>
      <c r="C348" s="1">
        <f t="shared" si="25"/>
        <v>26.4</v>
      </c>
      <c r="D348">
        <v>3</v>
      </c>
      <c r="E348" s="1">
        <f t="shared" si="26"/>
        <v>19.8</v>
      </c>
      <c r="F348">
        <v>0</v>
      </c>
      <c r="G348" s="1">
        <f t="shared" si="27"/>
        <v>33</v>
      </c>
      <c r="H348" s="1">
        <f t="shared" si="28"/>
        <v>79.2</v>
      </c>
      <c r="I348" t="str">
        <f t="shared" si="29"/>
        <v>unfavorable</v>
      </c>
    </row>
    <row r="349" spans="1:9" x14ac:dyDescent="0.25">
      <c r="A349">
        <v>17</v>
      </c>
      <c r="B349">
        <v>1</v>
      </c>
      <c r="C349" s="1">
        <f t="shared" si="25"/>
        <v>33</v>
      </c>
      <c r="D349">
        <v>4</v>
      </c>
      <c r="E349" s="1">
        <f t="shared" si="26"/>
        <v>13.2</v>
      </c>
      <c r="F349">
        <v>2</v>
      </c>
      <c r="G349" s="1">
        <f t="shared" si="27"/>
        <v>33</v>
      </c>
      <c r="H349" s="1">
        <f t="shared" si="28"/>
        <v>79.2</v>
      </c>
      <c r="I349" t="str">
        <f t="shared" si="29"/>
        <v>unfavorable</v>
      </c>
    </row>
    <row r="350" spans="1:9" x14ac:dyDescent="0.25">
      <c r="A350">
        <v>17</v>
      </c>
      <c r="B350">
        <v>1</v>
      </c>
      <c r="C350" s="1">
        <f t="shared" si="25"/>
        <v>33</v>
      </c>
      <c r="D350">
        <v>1</v>
      </c>
      <c r="E350" s="1">
        <f t="shared" si="26"/>
        <v>33</v>
      </c>
      <c r="F350">
        <v>2</v>
      </c>
      <c r="G350" s="1">
        <f t="shared" si="27"/>
        <v>33</v>
      </c>
      <c r="H350" s="1">
        <f t="shared" si="28"/>
        <v>99</v>
      </c>
      <c r="I350" t="str">
        <f t="shared" si="29"/>
        <v>favorable</v>
      </c>
    </row>
    <row r="351" spans="1:9" x14ac:dyDescent="0.25">
      <c r="A351">
        <v>17</v>
      </c>
      <c r="B351">
        <v>2</v>
      </c>
      <c r="C351" s="1">
        <f t="shared" si="25"/>
        <v>26.4</v>
      </c>
      <c r="D351">
        <v>3</v>
      </c>
      <c r="E351" s="1">
        <f t="shared" si="26"/>
        <v>19.8</v>
      </c>
      <c r="F351">
        <v>10</v>
      </c>
      <c r="G351" s="1">
        <f t="shared" si="27"/>
        <v>33</v>
      </c>
      <c r="H351" s="1">
        <f t="shared" si="28"/>
        <v>79.2</v>
      </c>
      <c r="I351" t="str">
        <f t="shared" si="29"/>
        <v>unfavorable</v>
      </c>
    </row>
    <row r="352" spans="1:9" x14ac:dyDescent="0.25">
      <c r="A352">
        <v>17</v>
      </c>
      <c r="B352">
        <v>1</v>
      </c>
      <c r="C352" s="1">
        <f t="shared" si="25"/>
        <v>33</v>
      </c>
      <c r="D352">
        <v>1</v>
      </c>
      <c r="E352" s="1">
        <f t="shared" si="26"/>
        <v>33</v>
      </c>
      <c r="F352">
        <v>10</v>
      </c>
      <c r="G352" s="1">
        <f t="shared" si="27"/>
        <v>33</v>
      </c>
      <c r="H352" s="1">
        <f t="shared" si="28"/>
        <v>99</v>
      </c>
      <c r="I352" t="str">
        <f t="shared" si="29"/>
        <v>favorable</v>
      </c>
    </row>
    <row r="353" spans="1:9" x14ac:dyDescent="0.25">
      <c r="A353">
        <v>17</v>
      </c>
      <c r="B353">
        <v>1</v>
      </c>
      <c r="C353" s="1">
        <f t="shared" si="25"/>
        <v>33</v>
      </c>
      <c r="D353">
        <v>2</v>
      </c>
      <c r="E353" s="1">
        <f t="shared" si="26"/>
        <v>26.4</v>
      </c>
      <c r="F353">
        <v>4</v>
      </c>
      <c r="G353" s="1">
        <f t="shared" si="27"/>
        <v>33</v>
      </c>
      <c r="H353" s="1">
        <f t="shared" si="28"/>
        <v>92.4</v>
      </c>
      <c r="I353" t="str">
        <f t="shared" si="29"/>
        <v>favorable</v>
      </c>
    </row>
    <row r="354" spans="1:9" x14ac:dyDescent="0.25">
      <c r="A354">
        <v>17</v>
      </c>
      <c r="B354">
        <v>1</v>
      </c>
      <c r="C354" s="1">
        <f t="shared" si="25"/>
        <v>33</v>
      </c>
      <c r="D354">
        <v>1</v>
      </c>
      <c r="E354" s="1">
        <f t="shared" si="26"/>
        <v>33</v>
      </c>
      <c r="F354">
        <v>2</v>
      </c>
      <c r="G354" s="1">
        <f t="shared" si="27"/>
        <v>33</v>
      </c>
      <c r="H354" s="1">
        <f t="shared" si="28"/>
        <v>99</v>
      </c>
      <c r="I354" t="str">
        <f t="shared" si="29"/>
        <v>favorable</v>
      </c>
    </row>
    <row r="355" spans="1:9" x14ac:dyDescent="0.25">
      <c r="A355">
        <v>17</v>
      </c>
      <c r="B355">
        <v>2</v>
      </c>
      <c r="C355" s="1">
        <f t="shared" si="25"/>
        <v>26.4</v>
      </c>
      <c r="D355">
        <v>4</v>
      </c>
      <c r="E355" s="1">
        <f t="shared" si="26"/>
        <v>13.2</v>
      </c>
      <c r="F355">
        <v>0</v>
      </c>
      <c r="G355" s="1">
        <f t="shared" si="27"/>
        <v>33</v>
      </c>
      <c r="H355" s="1">
        <f t="shared" si="28"/>
        <v>72.599999999999994</v>
      </c>
      <c r="I355" t="str">
        <f t="shared" si="29"/>
        <v>unfavorable</v>
      </c>
    </row>
    <row r="356" spans="1:9" x14ac:dyDescent="0.25">
      <c r="A356">
        <v>17</v>
      </c>
      <c r="B356">
        <v>1</v>
      </c>
      <c r="C356" s="1">
        <f t="shared" si="25"/>
        <v>33</v>
      </c>
      <c r="D356">
        <v>2</v>
      </c>
      <c r="E356" s="1">
        <f t="shared" si="26"/>
        <v>26.4</v>
      </c>
      <c r="F356">
        <v>0</v>
      </c>
      <c r="G356" s="1">
        <f t="shared" si="27"/>
        <v>33</v>
      </c>
      <c r="H356" s="1">
        <f t="shared" si="28"/>
        <v>92.4</v>
      </c>
      <c r="I356" t="str">
        <f t="shared" si="29"/>
        <v>favorable</v>
      </c>
    </row>
    <row r="357" spans="1:9" x14ac:dyDescent="0.25">
      <c r="A357">
        <v>17</v>
      </c>
      <c r="B357">
        <v>1</v>
      </c>
      <c r="C357" s="1">
        <f t="shared" si="25"/>
        <v>33</v>
      </c>
      <c r="D357">
        <v>1</v>
      </c>
      <c r="E357" s="1">
        <f t="shared" si="26"/>
        <v>33</v>
      </c>
      <c r="F357">
        <v>2</v>
      </c>
      <c r="G357" s="1">
        <f t="shared" si="27"/>
        <v>33</v>
      </c>
      <c r="H357" s="1">
        <f t="shared" si="28"/>
        <v>99</v>
      </c>
      <c r="I357" t="str">
        <f t="shared" si="29"/>
        <v>favorable</v>
      </c>
    </row>
    <row r="358" spans="1:9" x14ac:dyDescent="0.25">
      <c r="A358">
        <v>17</v>
      </c>
      <c r="B358">
        <v>1</v>
      </c>
      <c r="C358" s="1">
        <f t="shared" si="25"/>
        <v>33</v>
      </c>
      <c r="D358">
        <v>3</v>
      </c>
      <c r="E358" s="1">
        <f t="shared" si="26"/>
        <v>19.8</v>
      </c>
      <c r="F358">
        <v>2</v>
      </c>
      <c r="G358" s="1">
        <f t="shared" si="27"/>
        <v>33</v>
      </c>
      <c r="H358" s="1">
        <f t="shared" si="28"/>
        <v>85.8</v>
      </c>
      <c r="I358" t="str">
        <f t="shared" si="29"/>
        <v>favorable</v>
      </c>
    </row>
    <row r="359" spans="1:9" x14ac:dyDescent="0.25">
      <c r="A359">
        <v>17</v>
      </c>
      <c r="B359">
        <v>1</v>
      </c>
      <c r="C359" s="1">
        <f t="shared" si="25"/>
        <v>33</v>
      </c>
      <c r="D359">
        <v>1</v>
      </c>
      <c r="E359" s="1">
        <f t="shared" si="26"/>
        <v>33</v>
      </c>
      <c r="F359">
        <v>0</v>
      </c>
      <c r="G359" s="1">
        <f t="shared" si="27"/>
        <v>33</v>
      </c>
      <c r="H359" s="1">
        <f t="shared" si="28"/>
        <v>99</v>
      </c>
      <c r="I359" t="str">
        <f t="shared" si="29"/>
        <v>favorable</v>
      </c>
    </row>
    <row r="360" spans="1:9" x14ac:dyDescent="0.25">
      <c r="A360">
        <v>17</v>
      </c>
      <c r="B360">
        <v>1</v>
      </c>
      <c r="C360" s="1">
        <f t="shared" si="25"/>
        <v>33</v>
      </c>
      <c r="D360">
        <v>1</v>
      </c>
      <c r="E360" s="1">
        <f t="shared" si="26"/>
        <v>33</v>
      </c>
      <c r="F360">
        <v>2</v>
      </c>
      <c r="G360" s="1">
        <f t="shared" si="27"/>
        <v>33</v>
      </c>
      <c r="H360" s="1">
        <f t="shared" si="28"/>
        <v>99</v>
      </c>
      <c r="I360" t="str">
        <f t="shared" si="29"/>
        <v>favorable</v>
      </c>
    </row>
    <row r="361" spans="1:9" x14ac:dyDescent="0.25">
      <c r="A361">
        <v>17</v>
      </c>
      <c r="B361">
        <v>1</v>
      </c>
      <c r="C361" s="1">
        <f t="shared" si="25"/>
        <v>33</v>
      </c>
      <c r="D361">
        <v>1</v>
      </c>
      <c r="E361" s="1">
        <f t="shared" si="26"/>
        <v>33</v>
      </c>
      <c r="F361">
        <v>2</v>
      </c>
      <c r="G361" s="1">
        <f t="shared" si="27"/>
        <v>33</v>
      </c>
      <c r="H361" s="1">
        <f t="shared" si="28"/>
        <v>99</v>
      </c>
      <c r="I361" t="str">
        <f t="shared" si="29"/>
        <v>favorable</v>
      </c>
    </row>
    <row r="362" spans="1:9" x14ac:dyDescent="0.25">
      <c r="A362">
        <v>17</v>
      </c>
      <c r="B362">
        <v>2</v>
      </c>
      <c r="C362" s="1">
        <f t="shared" si="25"/>
        <v>26.4</v>
      </c>
      <c r="D362">
        <v>3</v>
      </c>
      <c r="E362" s="1">
        <f t="shared" si="26"/>
        <v>19.8</v>
      </c>
      <c r="F362">
        <v>8</v>
      </c>
      <c r="G362" s="1">
        <f t="shared" si="27"/>
        <v>33</v>
      </c>
      <c r="H362" s="1">
        <f t="shared" si="28"/>
        <v>79.2</v>
      </c>
      <c r="I362" t="str">
        <f t="shared" si="29"/>
        <v>unfavorable</v>
      </c>
    </row>
    <row r="363" spans="1:9" x14ac:dyDescent="0.25">
      <c r="A363">
        <v>17</v>
      </c>
      <c r="B363">
        <v>3</v>
      </c>
      <c r="C363" s="1">
        <f t="shared" si="25"/>
        <v>19.8</v>
      </c>
      <c r="D363">
        <v>4</v>
      </c>
      <c r="E363" s="1">
        <f t="shared" si="26"/>
        <v>13.2</v>
      </c>
      <c r="F363">
        <v>0</v>
      </c>
      <c r="G363" s="1">
        <f t="shared" si="27"/>
        <v>33</v>
      </c>
      <c r="H363" s="1">
        <f t="shared" si="28"/>
        <v>66</v>
      </c>
      <c r="I363" t="str">
        <f t="shared" si="29"/>
        <v>unfavorable</v>
      </c>
    </row>
    <row r="364" spans="1:9" x14ac:dyDescent="0.25">
      <c r="A364">
        <v>17</v>
      </c>
      <c r="B364">
        <v>2</v>
      </c>
      <c r="C364" s="1">
        <f t="shared" si="25"/>
        <v>26.4</v>
      </c>
      <c r="D364">
        <v>2</v>
      </c>
      <c r="E364" s="1">
        <f t="shared" si="26"/>
        <v>26.4</v>
      </c>
      <c r="F364">
        <v>2</v>
      </c>
      <c r="G364" s="1">
        <f t="shared" si="27"/>
        <v>33</v>
      </c>
      <c r="H364" s="1">
        <f t="shared" si="28"/>
        <v>85.8</v>
      </c>
      <c r="I364" t="str">
        <f t="shared" si="29"/>
        <v>favorable</v>
      </c>
    </row>
    <row r="365" spans="1:9" x14ac:dyDescent="0.25">
      <c r="A365">
        <v>17</v>
      </c>
      <c r="B365">
        <v>1</v>
      </c>
      <c r="C365" s="1">
        <f t="shared" si="25"/>
        <v>33</v>
      </c>
      <c r="D365">
        <v>1</v>
      </c>
      <c r="E365" s="1">
        <f t="shared" si="26"/>
        <v>33</v>
      </c>
      <c r="F365">
        <v>6</v>
      </c>
      <c r="G365" s="1">
        <f t="shared" si="27"/>
        <v>33</v>
      </c>
      <c r="H365" s="1">
        <f t="shared" si="28"/>
        <v>99</v>
      </c>
      <c r="I365" t="str">
        <f t="shared" si="29"/>
        <v>favorable</v>
      </c>
    </row>
    <row r="366" spans="1:9" x14ac:dyDescent="0.25">
      <c r="A366">
        <v>17</v>
      </c>
      <c r="B366">
        <v>2</v>
      </c>
      <c r="C366" s="1">
        <f t="shared" si="25"/>
        <v>26.4</v>
      </c>
      <c r="D366">
        <v>3</v>
      </c>
      <c r="E366" s="1">
        <f t="shared" si="26"/>
        <v>19.8</v>
      </c>
      <c r="F366">
        <v>6</v>
      </c>
      <c r="G366" s="1">
        <f t="shared" si="27"/>
        <v>33</v>
      </c>
      <c r="H366" s="1">
        <f t="shared" si="28"/>
        <v>79.2</v>
      </c>
      <c r="I366" t="str">
        <f t="shared" si="29"/>
        <v>unfavorable</v>
      </c>
    </row>
    <row r="367" spans="1:9" x14ac:dyDescent="0.25">
      <c r="A367">
        <v>17</v>
      </c>
      <c r="B367">
        <v>1</v>
      </c>
      <c r="C367" s="1">
        <f t="shared" si="25"/>
        <v>33</v>
      </c>
      <c r="D367">
        <v>1</v>
      </c>
      <c r="E367" s="1">
        <f t="shared" si="26"/>
        <v>33</v>
      </c>
      <c r="F367">
        <v>8</v>
      </c>
      <c r="G367" s="1">
        <f t="shared" si="27"/>
        <v>33</v>
      </c>
      <c r="H367" s="1">
        <f t="shared" si="28"/>
        <v>99</v>
      </c>
      <c r="I367" t="str">
        <f t="shared" si="29"/>
        <v>favorable</v>
      </c>
    </row>
    <row r="368" spans="1:9" x14ac:dyDescent="0.25">
      <c r="A368">
        <v>17</v>
      </c>
      <c r="B368">
        <v>2</v>
      </c>
      <c r="C368" s="1">
        <f t="shared" si="25"/>
        <v>26.4</v>
      </c>
      <c r="D368">
        <v>4</v>
      </c>
      <c r="E368" s="1">
        <f t="shared" si="26"/>
        <v>13.2</v>
      </c>
      <c r="F368">
        <v>22</v>
      </c>
      <c r="G368" s="1">
        <f t="shared" si="27"/>
        <v>11</v>
      </c>
      <c r="H368" s="1">
        <f t="shared" si="28"/>
        <v>50.599999999999994</v>
      </c>
      <c r="I368" t="str">
        <f t="shared" si="29"/>
        <v>unfavorable</v>
      </c>
    </row>
    <row r="369" spans="1:9" x14ac:dyDescent="0.25">
      <c r="A369">
        <v>17</v>
      </c>
      <c r="B369">
        <v>3</v>
      </c>
      <c r="C369" s="1">
        <f t="shared" si="25"/>
        <v>19.8</v>
      </c>
      <c r="D369">
        <v>4</v>
      </c>
      <c r="E369" s="1">
        <f t="shared" si="26"/>
        <v>13.2</v>
      </c>
      <c r="F369">
        <v>18</v>
      </c>
      <c r="G369" s="1">
        <f t="shared" si="27"/>
        <v>22</v>
      </c>
      <c r="H369" s="1">
        <f t="shared" si="28"/>
        <v>55</v>
      </c>
      <c r="I369" t="str">
        <f t="shared" si="29"/>
        <v>unfavorable</v>
      </c>
    </row>
    <row r="370" spans="1:9" x14ac:dyDescent="0.25">
      <c r="A370">
        <v>17</v>
      </c>
      <c r="B370">
        <v>1</v>
      </c>
      <c r="C370" s="1">
        <f t="shared" si="25"/>
        <v>33</v>
      </c>
      <c r="D370">
        <v>2</v>
      </c>
      <c r="E370" s="1">
        <f t="shared" si="26"/>
        <v>26.4</v>
      </c>
      <c r="F370">
        <v>12</v>
      </c>
      <c r="G370" s="1">
        <f t="shared" si="27"/>
        <v>22</v>
      </c>
      <c r="H370" s="1">
        <f t="shared" si="28"/>
        <v>81.400000000000006</v>
      </c>
      <c r="I370" t="str">
        <f t="shared" si="29"/>
        <v>unfavorable</v>
      </c>
    </row>
    <row r="371" spans="1:9" x14ac:dyDescent="0.25">
      <c r="A371">
        <v>17</v>
      </c>
      <c r="B371">
        <v>1</v>
      </c>
      <c r="C371" s="1">
        <f t="shared" si="25"/>
        <v>33</v>
      </c>
      <c r="D371">
        <v>2</v>
      </c>
      <c r="E371" s="1">
        <f t="shared" si="26"/>
        <v>26.4</v>
      </c>
      <c r="F371">
        <v>0</v>
      </c>
      <c r="G371" s="1">
        <f t="shared" si="27"/>
        <v>33</v>
      </c>
      <c r="H371" s="1">
        <f t="shared" si="28"/>
        <v>92.4</v>
      </c>
      <c r="I371" t="str">
        <f t="shared" si="29"/>
        <v>favorable</v>
      </c>
    </row>
    <row r="372" spans="1:9" x14ac:dyDescent="0.25">
      <c r="A372">
        <v>17</v>
      </c>
      <c r="B372">
        <v>1</v>
      </c>
      <c r="C372" s="1">
        <f t="shared" si="25"/>
        <v>33</v>
      </c>
      <c r="D372">
        <v>1</v>
      </c>
      <c r="E372" s="1">
        <f t="shared" si="26"/>
        <v>33</v>
      </c>
      <c r="F372">
        <v>0</v>
      </c>
      <c r="G372" s="1">
        <f t="shared" si="27"/>
        <v>33</v>
      </c>
      <c r="H372" s="1">
        <f t="shared" si="28"/>
        <v>99</v>
      </c>
      <c r="I372" t="str">
        <f t="shared" si="29"/>
        <v>favorable</v>
      </c>
    </row>
    <row r="373" spans="1:9" x14ac:dyDescent="0.25">
      <c r="A373">
        <v>17</v>
      </c>
      <c r="B373">
        <v>1</v>
      </c>
      <c r="C373" s="1">
        <f t="shared" si="25"/>
        <v>33</v>
      </c>
      <c r="D373">
        <v>2</v>
      </c>
      <c r="E373" s="1">
        <f t="shared" si="26"/>
        <v>26.4</v>
      </c>
      <c r="F373">
        <v>0</v>
      </c>
      <c r="G373" s="1">
        <f t="shared" si="27"/>
        <v>33</v>
      </c>
      <c r="H373" s="1">
        <f t="shared" si="28"/>
        <v>92.4</v>
      </c>
      <c r="I373" t="str">
        <f t="shared" si="29"/>
        <v>favorable</v>
      </c>
    </row>
    <row r="374" spans="1:9" x14ac:dyDescent="0.25">
      <c r="A374">
        <v>17</v>
      </c>
      <c r="B374">
        <v>1</v>
      </c>
      <c r="C374" s="1">
        <f t="shared" si="25"/>
        <v>33</v>
      </c>
      <c r="D374">
        <v>1</v>
      </c>
      <c r="E374" s="1">
        <f t="shared" si="26"/>
        <v>33</v>
      </c>
      <c r="F374">
        <v>0</v>
      </c>
      <c r="G374" s="1">
        <f t="shared" si="27"/>
        <v>33</v>
      </c>
      <c r="H374" s="1">
        <f t="shared" si="28"/>
        <v>99</v>
      </c>
      <c r="I374" t="str">
        <f t="shared" si="29"/>
        <v>favorable</v>
      </c>
    </row>
    <row r="375" spans="1:9" x14ac:dyDescent="0.25">
      <c r="A375">
        <v>17</v>
      </c>
      <c r="B375">
        <v>1</v>
      </c>
      <c r="C375" s="1">
        <f t="shared" si="25"/>
        <v>33</v>
      </c>
      <c r="D375">
        <v>3</v>
      </c>
      <c r="E375" s="1">
        <f t="shared" si="26"/>
        <v>19.8</v>
      </c>
      <c r="F375">
        <v>0</v>
      </c>
      <c r="G375" s="1">
        <f t="shared" si="27"/>
        <v>33</v>
      </c>
      <c r="H375" s="1">
        <f t="shared" si="28"/>
        <v>85.8</v>
      </c>
      <c r="I375" t="str">
        <f t="shared" si="29"/>
        <v>favorable</v>
      </c>
    </row>
    <row r="376" spans="1:9" x14ac:dyDescent="0.25">
      <c r="A376">
        <v>17</v>
      </c>
      <c r="B376">
        <v>2</v>
      </c>
      <c r="C376" s="1">
        <f t="shared" si="25"/>
        <v>26.4</v>
      </c>
      <c r="D376">
        <v>2</v>
      </c>
      <c r="E376" s="1">
        <f t="shared" si="26"/>
        <v>26.4</v>
      </c>
      <c r="F376">
        <v>0</v>
      </c>
      <c r="G376" s="1">
        <f t="shared" si="27"/>
        <v>33</v>
      </c>
      <c r="H376" s="1">
        <f t="shared" si="28"/>
        <v>85.8</v>
      </c>
      <c r="I376" t="str">
        <f t="shared" si="29"/>
        <v>favorable</v>
      </c>
    </row>
    <row r="377" spans="1:9" x14ac:dyDescent="0.25">
      <c r="A377">
        <v>17</v>
      </c>
      <c r="B377">
        <v>1</v>
      </c>
      <c r="C377" s="1">
        <f t="shared" si="25"/>
        <v>33</v>
      </c>
      <c r="D377">
        <v>1</v>
      </c>
      <c r="E377" s="1">
        <f t="shared" si="26"/>
        <v>33</v>
      </c>
      <c r="F377">
        <v>0</v>
      </c>
      <c r="G377" s="1">
        <f t="shared" si="27"/>
        <v>33</v>
      </c>
      <c r="H377" s="1">
        <f t="shared" si="28"/>
        <v>99</v>
      </c>
      <c r="I377" t="str">
        <f t="shared" si="29"/>
        <v>favorable</v>
      </c>
    </row>
    <row r="378" spans="1:9" x14ac:dyDescent="0.25">
      <c r="A378">
        <v>17</v>
      </c>
      <c r="B378">
        <v>1</v>
      </c>
      <c r="C378" s="1">
        <f t="shared" si="25"/>
        <v>33</v>
      </c>
      <c r="D378">
        <v>1</v>
      </c>
      <c r="E378" s="1">
        <f t="shared" si="26"/>
        <v>33</v>
      </c>
      <c r="F378">
        <v>0</v>
      </c>
      <c r="G378" s="1">
        <f t="shared" si="27"/>
        <v>33</v>
      </c>
      <c r="H378" s="1">
        <f t="shared" si="28"/>
        <v>99</v>
      </c>
      <c r="I378" t="str">
        <f t="shared" si="29"/>
        <v>favorable</v>
      </c>
    </row>
    <row r="379" spans="1:9" x14ac:dyDescent="0.25">
      <c r="A379">
        <v>17</v>
      </c>
      <c r="B379">
        <v>1</v>
      </c>
      <c r="C379" s="1">
        <f t="shared" si="25"/>
        <v>33</v>
      </c>
      <c r="D379">
        <v>2</v>
      </c>
      <c r="E379" s="1">
        <f t="shared" si="26"/>
        <v>26.4</v>
      </c>
      <c r="F379">
        <v>0</v>
      </c>
      <c r="G379" s="1">
        <f t="shared" si="27"/>
        <v>33</v>
      </c>
      <c r="H379" s="1">
        <f t="shared" si="28"/>
        <v>92.4</v>
      </c>
      <c r="I379" t="str">
        <f t="shared" si="29"/>
        <v>favorable</v>
      </c>
    </row>
    <row r="380" spans="1:9" x14ac:dyDescent="0.25">
      <c r="A380">
        <v>17</v>
      </c>
      <c r="B380">
        <v>1</v>
      </c>
      <c r="C380" s="1">
        <f t="shared" si="25"/>
        <v>33</v>
      </c>
      <c r="D380">
        <v>1</v>
      </c>
      <c r="E380" s="1">
        <f t="shared" si="26"/>
        <v>33</v>
      </c>
      <c r="F380">
        <v>2</v>
      </c>
      <c r="G380" s="1">
        <f t="shared" si="27"/>
        <v>33</v>
      </c>
      <c r="H380" s="1">
        <f t="shared" si="28"/>
        <v>99</v>
      </c>
      <c r="I380" t="str">
        <f t="shared" si="29"/>
        <v>favorable</v>
      </c>
    </row>
    <row r="381" spans="1:9" x14ac:dyDescent="0.25">
      <c r="A381">
        <v>17</v>
      </c>
      <c r="B381">
        <v>1</v>
      </c>
      <c r="C381" s="1">
        <f t="shared" si="25"/>
        <v>33</v>
      </c>
      <c r="D381">
        <v>1</v>
      </c>
      <c r="E381" s="1">
        <f t="shared" si="26"/>
        <v>33</v>
      </c>
      <c r="F381">
        <v>2</v>
      </c>
      <c r="G381" s="1">
        <f t="shared" si="27"/>
        <v>33</v>
      </c>
      <c r="H381" s="1">
        <f t="shared" si="28"/>
        <v>99</v>
      </c>
      <c r="I381" t="str">
        <f t="shared" si="29"/>
        <v>favorable</v>
      </c>
    </row>
    <row r="382" spans="1:9" x14ac:dyDescent="0.25">
      <c r="A382">
        <v>17</v>
      </c>
      <c r="B382">
        <v>2</v>
      </c>
      <c r="C382" s="1">
        <f t="shared" si="25"/>
        <v>26.4</v>
      </c>
      <c r="D382">
        <v>5</v>
      </c>
      <c r="E382" s="1">
        <f t="shared" si="26"/>
        <v>6.6</v>
      </c>
      <c r="F382">
        <v>2</v>
      </c>
      <c r="G382" s="1">
        <f t="shared" si="27"/>
        <v>33</v>
      </c>
      <c r="H382" s="1">
        <f t="shared" si="28"/>
        <v>66</v>
      </c>
      <c r="I382" t="str">
        <f t="shared" si="29"/>
        <v>unfavorable</v>
      </c>
    </row>
    <row r="383" spans="1:9" x14ac:dyDescent="0.25">
      <c r="A383">
        <v>17</v>
      </c>
      <c r="B383">
        <v>1</v>
      </c>
      <c r="C383" s="1">
        <f t="shared" si="25"/>
        <v>33</v>
      </c>
      <c r="D383">
        <v>2</v>
      </c>
      <c r="E383" s="1">
        <f t="shared" si="26"/>
        <v>26.4</v>
      </c>
      <c r="F383">
        <v>2</v>
      </c>
      <c r="G383" s="1">
        <f t="shared" si="27"/>
        <v>33</v>
      </c>
      <c r="H383" s="1">
        <f t="shared" si="28"/>
        <v>92.4</v>
      </c>
      <c r="I383" t="str">
        <f t="shared" si="29"/>
        <v>favorable</v>
      </c>
    </row>
    <row r="384" spans="1:9" x14ac:dyDescent="0.25">
      <c r="A384">
        <v>17</v>
      </c>
      <c r="B384">
        <v>1</v>
      </c>
      <c r="C384" s="1">
        <f t="shared" si="25"/>
        <v>33</v>
      </c>
      <c r="D384">
        <v>2</v>
      </c>
      <c r="E384" s="1">
        <f t="shared" si="26"/>
        <v>26.4</v>
      </c>
      <c r="F384">
        <v>14</v>
      </c>
      <c r="G384" s="1">
        <f t="shared" si="27"/>
        <v>22</v>
      </c>
      <c r="H384" s="1">
        <f t="shared" si="28"/>
        <v>81.400000000000006</v>
      </c>
      <c r="I384" t="str">
        <f t="shared" si="29"/>
        <v>unfavorable</v>
      </c>
    </row>
    <row r="385" spans="1:9" x14ac:dyDescent="0.25">
      <c r="A385">
        <v>17</v>
      </c>
      <c r="B385">
        <v>1</v>
      </c>
      <c r="C385" s="1">
        <f t="shared" si="25"/>
        <v>33</v>
      </c>
      <c r="D385">
        <v>1</v>
      </c>
      <c r="E385" s="1">
        <f t="shared" si="26"/>
        <v>33</v>
      </c>
      <c r="F385">
        <v>0</v>
      </c>
      <c r="G385" s="1">
        <f t="shared" si="27"/>
        <v>33</v>
      </c>
      <c r="H385" s="1">
        <f t="shared" si="28"/>
        <v>99</v>
      </c>
      <c r="I385" t="str">
        <f t="shared" si="29"/>
        <v>favorable</v>
      </c>
    </row>
    <row r="386" spans="1:9" x14ac:dyDescent="0.25">
      <c r="A386">
        <v>17</v>
      </c>
      <c r="B386">
        <v>2</v>
      </c>
      <c r="C386" s="1">
        <f t="shared" ref="C386:C449" si="30">IF(B386=1,33,IF(B386=2,26.4,IF(B386=3,19.8,IF(B386=4,13.2,IF(B386=5,6.6,0)))))</f>
        <v>26.4</v>
      </c>
      <c r="D386">
        <v>2</v>
      </c>
      <c r="E386" s="1">
        <f t="shared" ref="E386:E449" si="31">IF(D386=1,33,IF(D386=2,26.4,IF(D386=3,19.8,IF(D386=4,13.2,IF(D386=5,6.6,0)))))</f>
        <v>26.4</v>
      </c>
      <c r="F386">
        <v>2</v>
      </c>
      <c r="G386" s="1">
        <f t="shared" ref="G386:G449" si="32">IF(F386&lt;=10,33,IF(AND(F386&gt;10,F386&lt;=21),22,IF(AND(F386&gt;21,F386&lt;=32),11)))</f>
        <v>33</v>
      </c>
      <c r="H386" s="1">
        <f t="shared" ref="H386:H449" si="33">SUM(C386,E386,G386)</f>
        <v>85.8</v>
      </c>
      <c r="I386" t="str">
        <f t="shared" ref="I386:I449" si="34">IF(H386&gt;=85, "favorable", "unfavorable")</f>
        <v>favorable</v>
      </c>
    </row>
    <row r="387" spans="1:9" x14ac:dyDescent="0.25">
      <c r="A387">
        <v>17</v>
      </c>
      <c r="B387">
        <v>1</v>
      </c>
      <c r="C387" s="1">
        <f t="shared" si="30"/>
        <v>33</v>
      </c>
      <c r="D387">
        <v>1</v>
      </c>
      <c r="E387" s="1">
        <f t="shared" si="31"/>
        <v>33</v>
      </c>
      <c r="F387">
        <v>4</v>
      </c>
      <c r="G387" s="1">
        <f t="shared" si="32"/>
        <v>33</v>
      </c>
      <c r="H387" s="1">
        <f t="shared" si="33"/>
        <v>99</v>
      </c>
      <c r="I387" t="str">
        <f t="shared" si="34"/>
        <v>favorable</v>
      </c>
    </row>
    <row r="388" spans="1:9" x14ac:dyDescent="0.25">
      <c r="A388">
        <v>17</v>
      </c>
      <c r="B388">
        <v>2</v>
      </c>
      <c r="C388" s="1">
        <f t="shared" si="30"/>
        <v>26.4</v>
      </c>
      <c r="D388">
        <v>2</v>
      </c>
      <c r="E388" s="1">
        <f t="shared" si="31"/>
        <v>26.4</v>
      </c>
      <c r="F388">
        <v>0</v>
      </c>
      <c r="G388" s="1">
        <f t="shared" si="32"/>
        <v>33</v>
      </c>
      <c r="H388" s="1">
        <f t="shared" si="33"/>
        <v>85.8</v>
      </c>
      <c r="I388" t="str">
        <f t="shared" si="34"/>
        <v>favorable</v>
      </c>
    </row>
    <row r="389" spans="1:9" x14ac:dyDescent="0.25">
      <c r="A389">
        <v>17</v>
      </c>
      <c r="B389">
        <v>2</v>
      </c>
      <c r="C389" s="1">
        <f t="shared" si="30"/>
        <v>26.4</v>
      </c>
      <c r="D389">
        <v>3</v>
      </c>
      <c r="E389" s="1">
        <f t="shared" si="31"/>
        <v>19.8</v>
      </c>
      <c r="F389">
        <v>0</v>
      </c>
      <c r="G389" s="1">
        <f t="shared" si="32"/>
        <v>33</v>
      </c>
      <c r="H389" s="1">
        <f t="shared" si="33"/>
        <v>79.2</v>
      </c>
      <c r="I389" t="str">
        <f t="shared" si="34"/>
        <v>unfavorable</v>
      </c>
    </row>
    <row r="390" spans="1:9" x14ac:dyDescent="0.25">
      <c r="A390">
        <v>17</v>
      </c>
      <c r="B390">
        <v>2</v>
      </c>
      <c r="C390" s="1">
        <f t="shared" si="30"/>
        <v>26.4</v>
      </c>
      <c r="D390">
        <v>3</v>
      </c>
      <c r="E390" s="1">
        <f t="shared" si="31"/>
        <v>19.8</v>
      </c>
      <c r="F390">
        <v>0</v>
      </c>
      <c r="G390" s="1">
        <f t="shared" si="32"/>
        <v>33</v>
      </c>
      <c r="H390" s="1">
        <f t="shared" si="33"/>
        <v>79.2</v>
      </c>
      <c r="I390" t="str">
        <f t="shared" si="34"/>
        <v>unfavorable</v>
      </c>
    </row>
    <row r="391" spans="1:9" x14ac:dyDescent="0.25">
      <c r="A391">
        <v>17</v>
      </c>
      <c r="B391">
        <v>3</v>
      </c>
      <c r="C391" s="1">
        <f t="shared" si="30"/>
        <v>19.8</v>
      </c>
      <c r="D391">
        <v>5</v>
      </c>
      <c r="E391" s="1">
        <f t="shared" si="31"/>
        <v>6.6</v>
      </c>
      <c r="F391">
        <v>0</v>
      </c>
      <c r="G391" s="1">
        <f t="shared" si="32"/>
        <v>33</v>
      </c>
      <c r="H391" s="1">
        <f t="shared" si="33"/>
        <v>59.4</v>
      </c>
      <c r="I391" t="str">
        <f t="shared" si="34"/>
        <v>unfavorable</v>
      </c>
    </row>
    <row r="392" spans="1:9" x14ac:dyDescent="0.25">
      <c r="A392">
        <v>17</v>
      </c>
      <c r="B392">
        <v>5</v>
      </c>
      <c r="C392" s="1">
        <f t="shared" si="30"/>
        <v>6.6</v>
      </c>
      <c r="D392">
        <v>5</v>
      </c>
      <c r="E392" s="1">
        <f t="shared" si="31"/>
        <v>6.6</v>
      </c>
      <c r="F392">
        <v>2</v>
      </c>
      <c r="G392" s="1">
        <f t="shared" si="32"/>
        <v>33</v>
      </c>
      <c r="H392" s="1">
        <f t="shared" si="33"/>
        <v>46.2</v>
      </c>
      <c r="I392" t="str">
        <f t="shared" si="34"/>
        <v>unfavorable</v>
      </c>
    </row>
    <row r="393" spans="1:9" x14ac:dyDescent="0.25">
      <c r="A393">
        <v>17</v>
      </c>
      <c r="B393">
        <v>1</v>
      </c>
      <c r="C393" s="1">
        <f t="shared" si="30"/>
        <v>33</v>
      </c>
      <c r="D393">
        <v>3</v>
      </c>
      <c r="E393" s="1">
        <f t="shared" si="31"/>
        <v>19.8</v>
      </c>
      <c r="F393">
        <v>0</v>
      </c>
      <c r="G393" s="1">
        <f t="shared" si="32"/>
        <v>33</v>
      </c>
      <c r="H393" s="1">
        <f t="shared" si="33"/>
        <v>85.8</v>
      </c>
      <c r="I393" t="str">
        <f t="shared" si="34"/>
        <v>favorable</v>
      </c>
    </row>
    <row r="394" spans="1:9" x14ac:dyDescent="0.25">
      <c r="A394">
        <v>17</v>
      </c>
      <c r="B394">
        <v>1</v>
      </c>
      <c r="C394" s="1">
        <f t="shared" si="30"/>
        <v>33</v>
      </c>
      <c r="D394">
        <v>2</v>
      </c>
      <c r="E394" s="1">
        <f t="shared" si="31"/>
        <v>26.4</v>
      </c>
      <c r="F394">
        <v>4</v>
      </c>
      <c r="G394" s="1">
        <f t="shared" si="32"/>
        <v>33</v>
      </c>
      <c r="H394" s="1">
        <f t="shared" si="33"/>
        <v>92.4</v>
      </c>
      <c r="I394" t="str">
        <f t="shared" si="34"/>
        <v>favorable</v>
      </c>
    </row>
    <row r="395" spans="1:9" x14ac:dyDescent="0.25">
      <c r="A395">
        <v>17</v>
      </c>
      <c r="B395">
        <v>2</v>
      </c>
      <c r="C395" s="1">
        <f t="shared" si="30"/>
        <v>26.4</v>
      </c>
      <c r="D395">
        <v>5</v>
      </c>
      <c r="E395" s="1">
        <f t="shared" si="31"/>
        <v>6.6</v>
      </c>
      <c r="F395">
        <v>2</v>
      </c>
      <c r="G395" s="1">
        <f t="shared" si="32"/>
        <v>33</v>
      </c>
      <c r="H395" s="1">
        <f t="shared" si="33"/>
        <v>66</v>
      </c>
      <c r="I395" t="str">
        <f t="shared" si="34"/>
        <v>unfavorable</v>
      </c>
    </row>
    <row r="396" spans="1:9" x14ac:dyDescent="0.25">
      <c r="A396">
        <v>17</v>
      </c>
      <c r="B396">
        <v>1</v>
      </c>
      <c r="C396" s="1">
        <f t="shared" si="30"/>
        <v>33</v>
      </c>
      <c r="D396">
        <v>1</v>
      </c>
      <c r="E396" s="1">
        <f t="shared" si="31"/>
        <v>33</v>
      </c>
      <c r="F396">
        <v>0</v>
      </c>
      <c r="G396" s="1">
        <f t="shared" si="32"/>
        <v>33</v>
      </c>
      <c r="H396" s="1">
        <f t="shared" si="33"/>
        <v>99</v>
      </c>
      <c r="I396" t="str">
        <f t="shared" si="34"/>
        <v>favorable</v>
      </c>
    </row>
    <row r="397" spans="1:9" x14ac:dyDescent="0.25">
      <c r="A397">
        <v>17</v>
      </c>
      <c r="B397">
        <v>1</v>
      </c>
      <c r="C397" s="1">
        <f t="shared" si="30"/>
        <v>33</v>
      </c>
      <c r="D397">
        <v>3</v>
      </c>
      <c r="E397" s="1">
        <f t="shared" si="31"/>
        <v>19.8</v>
      </c>
      <c r="F397">
        <v>8</v>
      </c>
      <c r="G397" s="1">
        <f t="shared" si="32"/>
        <v>33</v>
      </c>
      <c r="H397" s="1">
        <f t="shared" si="33"/>
        <v>85.8</v>
      </c>
      <c r="I397" t="str">
        <f t="shared" si="34"/>
        <v>favorable</v>
      </c>
    </row>
    <row r="398" spans="1:9" x14ac:dyDescent="0.25">
      <c r="A398">
        <v>17</v>
      </c>
      <c r="B398">
        <v>2</v>
      </c>
      <c r="C398" s="1">
        <f t="shared" si="30"/>
        <v>26.4</v>
      </c>
      <c r="D398">
        <v>3</v>
      </c>
      <c r="E398" s="1">
        <f t="shared" si="31"/>
        <v>19.8</v>
      </c>
      <c r="F398">
        <v>0</v>
      </c>
      <c r="G398" s="1">
        <f t="shared" si="32"/>
        <v>33</v>
      </c>
      <c r="H398" s="1">
        <f t="shared" si="33"/>
        <v>79.2</v>
      </c>
      <c r="I398" t="str">
        <f t="shared" si="34"/>
        <v>unfavorable</v>
      </c>
    </row>
    <row r="399" spans="1:9" x14ac:dyDescent="0.25">
      <c r="A399">
        <v>17</v>
      </c>
      <c r="B399">
        <v>2</v>
      </c>
      <c r="C399" s="1">
        <f t="shared" si="30"/>
        <v>26.4</v>
      </c>
      <c r="D399">
        <v>3</v>
      </c>
      <c r="E399" s="1">
        <f t="shared" si="31"/>
        <v>19.8</v>
      </c>
      <c r="F399">
        <v>0</v>
      </c>
      <c r="G399" s="1">
        <f t="shared" si="32"/>
        <v>33</v>
      </c>
      <c r="H399" s="1">
        <f t="shared" si="33"/>
        <v>79.2</v>
      </c>
      <c r="I399" t="str">
        <f t="shared" si="34"/>
        <v>unfavorable</v>
      </c>
    </row>
    <row r="400" spans="1:9" x14ac:dyDescent="0.25">
      <c r="A400">
        <v>17</v>
      </c>
      <c r="B400">
        <v>1</v>
      </c>
      <c r="C400" s="1">
        <f t="shared" si="30"/>
        <v>33</v>
      </c>
      <c r="D400">
        <v>2</v>
      </c>
      <c r="E400" s="1">
        <f t="shared" si="31"/>
        <v>26.4</v>
      </c>
      <c r="F400">
        <v>18</v>
      </c>
      <c r="G400" s="1">
        <f t="shared" si="32"/>
        <v>22</v>
      </c>
      <c r="H400" s="1">
        <f t="shared" si="33"/>
        <v>81.400000000000006</v>
      </c>
      <c r="I400" t="str">
        <f t="shared" si="34"/>
        <v>unfavorable</v>
      </c>
    </row>
    <row r="401" spans="1:9" x14ac:dyDescent="0.25">
      <c r="A401">
        <v>17</v>
      </c>
      <c r="B401">
        <v>1</v>
      </c>
      <c r="C401" s="1">
        <f t="shared" si="30"/>
        <v>33</v>
      </c>
      <c r="D401">
        <v>3</v>
      </c>
      <c r="E401" s="1">
        <f t="shared" si="31"/>
        <v>19.8</v>
      </c>
      <c r="F401">
        <v>0</v>
      </c>
      <c r="G401" s="1">
        <f t="shared" si="32"/>
        <v>33</v>
      </c>
      <c r="H401" s="1">
        <f t="shared" si="33"/>
        <v>85.8</v>
      </c>
      <c r="I401" t="str">
        <f t="shared" si="34"/>
        <v>favorable</v>
      </c>
    </row>
    <row r="402" spans="1:9" x14ac:dyDescent="0.25">
      <c r="A402">
        <v>17</v>
      </c>
      <c r="B402">
        <v>2</v>
      </c>
      <c r="C402" s="1">
        <f t="shared" si="30"/>
        <v>26.4</v>
      </c>
      <c r="D402">
        <v>2</v>
      </c>
      <c r="E402" s="1">
        <f t="shared" si="31"/>
        <v>26.4</v>
      </c>
      <c r="F402">
        <v>10</v>
      </c>
      <c r="G402" s="1">
        <f t="shared" si="32"/>
        <v>33</v>
      </c>
      <c r="H402" s="1">
        <f t="shared" si="33"/>
        <v>85.8</v>
      </c>
      <c r="I402" t="str">
        <f t="shared" si="34"/>
        <v>favorable</v>
      </c>
    </row>
    <row r="403" spans="1:9" x14ac:dyDescent="0.25">
      <c r="A403">
        <v>17</v>
      </c>
      <c r="B403">
        <v>2</v>
      </c>
      <c r="C403" s="1">
        <f t="shared" si="30"/>
        <v>26.4</v>
      </c>
      <c r="D403">
        <v>4</v>
      </c>
      <c r="E403" s="1">
        <f t="shared" si="31"/>
        <v>13.2</v>
      </c>
      <c r="F403">
        <v>4</v>
      </c>
      <c r="G403" s="1">
        <f t="shared" si="32"/>
        <v>33</v>
      </c>
      <c r="H403" s="1">
        <f t="shared" si="33"/>
        <v>72.599999999999994</v>
      </c>
      <c r="I403" t="str">
        <f t="shared" si="34"/>
        <v>unfavorable</v>
      </c>
    </row>
    <row r="404" spans="1:9" x14ac:dyDescent="0.25">
      <c r="A404">
        <v>17</v>
      </c>
      <c r="B404">
        <v>1</v>
      </c>
      <c r="C404" s="1">
        <f t="shared" si="30"/>
        <v>33</v>
      </c>
      <c r="D404">
        <v>1</v>
      </c>
      <c r="E404" s="1">
        <f t="shared" si="31"/>
        <v>33</v>
      </c>
      <c r="F404">
        <v>6</v>
      </c>
      <c r="G404" s="1">
        <f t="shared" si="32"/>
        <v>33</v>
      </c>
      <c r="H404" s="1">
        <f t="shared" si="33"/>
        <v>99</v>
      </c>
      <c r="I404" t="str">
        <f t="shared" si="34"/>
        <v>favorable</v>
      </c>
    </row>
    <row r="405" spans="1:9" x14ac:dyDescent="0.25">
      <c r="A405">
        <v>17</v>
      </c>
      <c r="B405">
        <v>1</v>
      </c>
      <c r="C405" s="1">
        <f t="shared" si="30"/>
        <v>33</v>
      </c>
      <c r="D405">
        <v>3</v>
      </c>
      <c r="E405" s="1">
        <f t="shared" si="31"/>
        <v>19.8</v>
      </c>
      <c r="F405">
        <v>0</v>
      </c>
      <c r="G405" s="1">
        <f t="shared" si="32"/>
        <v>33</v>
      </c>
      <c r="H405" s="1">
        <f t="shared" si="33"/>
        <v>85.8</v>
      </c>
      <c r="I405" t="str">
        <f t="shared" si="34"/>
        <v>favorable</v>
      </c>
    </row>
    <row r="406" spans="1:9" x14ac:dyDescent="0.25">
      <c r="A406">
        <v>17</v>
      </c>
      <c r="B406">
        <v>1</v>
      </c>
      <c r="C406" s="1">
        <f t="shared" si="30"/>
        <v>33</v>
      </c>
      <c r="D406">
        <v>2</v>
      </c>
      <c r="E406" s="1">
        <f t="shared" si="31"/>
        <v>26.4</v>
      </c>
      <c r="F406">
        <v>2</v>
      </c>
      <c r="G406" s="1">
        <f t="shared" si="32"/>
        <v>33</v>
      </c>
      <c r="H406" s="1">
        <f t="shared" si="33"/>
        <v>92.4</v>
      </c>
      <c r="I406" t="str">
        <f t="shared" si="34"/>
        <v>favorable</v>
      </c>
    </row>
    <row r="407" spans="1:9" x14ac:dyDescent="0.25">
      <c r="A407">
        <v>17</v>
      </c>
      <c r="B407">
        <v>1</v>
      </c>
      <c r="C407" s="1">
        <f t="shared" si="30"/>
        <v>33</v>
      </c>
      <c r="D407">
        <v>2</v>
      </c>
      <c r="E407" s="1">
        <f t="shared" si="31"/>
        <v>26.4</v>
      </c>
      <c r="F407">
        <v>10</v>
      </c>
      <c r="G407" s="1">
        <f t="shared" si="32"/>
        <v>33</v>
      </c>
      <c r="H407" s="1">
        <f t="shared" si="33"/>
        <v>92.4</v>
      </c>
      <c r="I407" t="str">
        <f t="shared" si="34"/>
        <v>favorable</v>
      </c>
    </row>
    <row r="408" spans="1:9" x14ac:dyDescent="0.25">
      <c r="A408">
        <v>17</v>
      </c>
      <c r="B408">
        <v>1</v>
      </c>
      <c r="C408" s="1">
        <f t="shared" si="30"/>
        <v>33</v>
      </c>
      <c r="D408">
        <v>2</v>
      </c>
      <c r="E408" s="1">
        <f t="shared" si="31"/>
        <v>26.4</v>
      </c>
      <c r="F408">
        <v>0</v>
      </c>
      <c r="G408" s="1">
        <f t="shared" si="32"/>
        <v>33</v>
      </c>
      <c r="H408" s="1">
        <f t="shared" si="33"/>
        <v>92.4</v>
      </c>
      <c r="I408" t="str">
        <f t="shared" si="34"/>
        <v>favorable</v>
      </c>
    </row>
    <row r="409" spans="1:9" x14ac:dyDescent="0.25">
      <c r="A409">
        <v>17</v>
      </c>
      <c r="B409">
        <v>2</v>
      </c>
      <c r="C409" s="1">
        <f t="shared" si="30"/>
        <v>26.4</v>
      </c>
      <c r="D409">
        <v>2</v>
      </c>
      <c r="E409" s="1">
        <f t="shared" si="31"/>
        <v>26.4</v>
      </c>
      <c r="F409">
        <v>0</v>
      </c>
      <c r="G409" s="1">
        <f t="shared" si="32"/>
        <v>33</v>
      </c>
      <c r="H409" s="1">
        <f t="shared" si="33"/>
        <v>85.8</v>
      </c>
      <c r="I409" t="str">
        <f t="shared" si="34"/>
        <v>favorable</v>
      </c>
    </row>
    <row r="410" spans="1:9" x14ac:dyDescent="0.25">
      <c r="A410">
        <v>17</v>
      </c>
      <c r="B410">
        <v>1</v>
      </c>
      <c r="C410" s="1">
        <f t="shared" si="30"/>
        <v>33</v>
      </c>
      <c r="D410">
        <v>3</v>
      </c>
      <c r="E410" s="1">
        <f t="shared" si="31"/>
        <v>19.8</v>
      </c>
      <c r="F410">
        <v>2</v>
      </c>
      <c r="G410" s="1">
        <f t="shared" si="32"/>
        <v>33</v>
      </c>
      <c r="H410" s="1">
        <f t="shared" si="33"/>
        <v>85.8</v>
      </c>
      <c r="I410" t="str">
        <f t="shared" si="34"/>
        <v>favorable</v>
      </c>
    </row>
    <row r="411" spans="1:9" x14ac:dyDescent="0.25">
      <c r="A411">
        <v>17</v>
      </c>
      <c r="B411">
        <v>2</v>
      </c>
      <c r="C411" s="1">
        <f t="shared" si="30"/>
        <v>26.4</v>
      </c>
      <c r="D411">
        <v>4</v>
      </c>
      <c r="E411" s="1">
        <f t="shared" si="31"/>
        <v>13.2</v>
      </c>
      <c r="F411">
        <v>4</v>
      </c>
      <c r="G411" s="1">
        <f t="shared" si="32"/>
        <v>33</v>
      </c>
      <c r="H411" s="1">
        <f t="shared" si="33"/>
        <v>72.599999999999994</v>
      </c>
      <c r="I411" t="str">
        <f t="shared" si="34"/>
        <v>unfavorable</v>
      </c>
    </row>
    <row r="412" spans="1:9" x14ac:dyDescent="0.25">
      <c r="A412">
        <v>17</v>
      </c>
      <c r="B412">
        <v>5</v>
      </c>
      <c r="C412" s="1">
        <f t="shared" si="30"/>
        <v>6.6</v>
      </c>
      <c r="D412">
        <v>5</v>
      </c>
      <c r="E412" s="1">
        <f t="shared" si="31"/>
        <v>6.6</v>
      </c>
      <c r="F412">
        <v>8</v>
      </c>
      <c r="G412" s="1">
        <f t="shared" si="32"/>
        <v>33</v>
      </c>
      <c r="H412" s="1">
        <f t="shared" si="33"/>
        <v>46.2</v>
      </c>
      <c r="I412" t="str">
        <f t="shared" si="34"/>
        <v>unfavorable</v>
      </c>
    </row>
    <row r="413" spans="1:9" x14ac:dyDescent="0.25">
      <c r="A413">
        <v>17</v>
      </c>
      <c r="B413">
        <v>5</v>
      </c>
      <c r="C413" s="1">
        <f t="shared" si="30"/>
        <v>6.6</v>
      </c>
      <c r="D413">
        <v>5</v>
      </c>
      <c r="E413" s="1">
        <f t="shared" si="31"/>
        <v>6.6</v>
      </c>
      <c r="F413">
        <v>4</v>
      </c>
      <c r="G413" s="1">
        <f t="shared" si="32"/>
        <v>33</v>
      </c>
      <c r="H413" s="1">
        <f t="shared" si="33"/>
        <v>46.2</v>
      </c>
      <c r="I413" t="str">
        <f t="shared" si="34"/>
        <v>unfavorable</v>
      </c>
    </row>
    <row r="414" spans="1:9" x14ac:dyDescent="0.25">
      <c r="A414">
        <v>17</v>
      </c>
      <c r="B414">
        <v>1</v>
      </c>
      <c r="C414" s="1">
        <f t="shared" si="30"/>
        <v>33</v>
      </c>
      <c r="D414">
        <v>1</v>
      </c>
      <c r="E414" s="1">
        <f t="shared" si="31"/>
        <v>33</v>
      </c>
      <c r="F414">
        <v>4</v>
      </c>
      <c r="G414" s="1">
        <f t="shared" si="32"/>
        <v>33</v>
      </c>
      <c r="H414" s="1">
        <f t="shared" si="33"/>
        <v>99</v>
      </c>
      <c r="I414" t="str">
        <f t="shared" si="34"/>
        <v>favorable</v>
      </c>
    </row>
    <row r="415" spans="1:9" x14ac:dyDescent="0.25">
      <c r="A415">
        <v>17</v>
      </c>
      <c r="B415">
        <v>1</v>
      </c>
      <c r="C415" s="1">
        <f t="shared" si="30"/>
        <v>33</v>
      </c>
      <c r="D415">
        <v>1</v>
      </c>
      <c r="E415" s="1">
        <f t="shared" si="31"/>
        <v>33</v>
      </c>
      <c r="F415">
        <v>2</v>
      </c>
      <c r="G415" s="1">
        <f t="shared" si="32"/>
        <v>33</v>
      </c>
      <c r="H415" s="1">
        <f t="shared" si="33"/>
        <v>99</v>
      </c>
      <c r="I415" t="str">
        <f t="shared" si="34"/>
        <v>favorable</v>
      </c>
    </row>
    <row r="416" spans="1:9" x14ac:dyDescent="0.25">
      <c r="A416">
        <v>17</v>
      </c>
      <c r="B416">
        <v>1</v>
      </c>
      <c r="C416" s="1">
        <f t="shared" si="30"/>
        <v>33</v>
      </c>
      <c r="D416">
        <v>2</v>
      </c>
      <c r="E416" s="1">
        <f t="shared" si="31"/>
        <v>26.4</v>
      </c>
      <c r="F416">
        <v>0</v>
      </c>
      <c r="G416" s="1">
        <f t="shared" si="32"/>
        <v>33</v>
      </c>
      <c r="H416" s="1">
        <f t="shared" si="33"/>
        <v>92.4</v>
      </c>
      <c r="I416" t="str">
        <f t="shared" si="34"/>
        <v>favorable</v>
      </c>
    </row>
    <row r="417" spans="1:9" x14ac:dyDescent="0.25">
      <c r="A417">
        <v>17</v>
      </c>
      <c r="B417">
        <v>3</v>
      </c>
      <c r="C417" s="1">
        <f t="shared" si="30"/>
        <v>19.8</v>
      </c>
      <c r="D417">
        <v>5</v>
      </c>
      <c r="E417" s="1">
        <f t="shared" si="31"/>
        <v>6.6</v>
      </c>
      <c r="F417">
        <v>5</v>
      </c>
      <c r="G417" s="1">
        <f t="shared" si="32"/>
        <v>33</v>
      </c>
      <c r="H417" s="1">
        <f t="shared" si="33"/>
        <v>59.4</v>
      </c>
      <c r="I417" t="str">
        <f t="shared" si="34"/>
        <v>unfavorable</v>
      </c>
    </row>
    <row r="418" spans="1:9" x14ac:dyDescent="0.25">
      <c r="A418">
        <v>17</v>
      </c>
      <c r="B418">
        <v>3</v>
      </c>
      <c r="C418" s="1">
        <f t="shared" si="30"/>
        <v>19.8</v>
      </c>
      <c r="D418">
        <v>4</v>
      </c>
      <c r="E418" s="1">
        <f t="shared" si="31"/>
        <v>13.2</v>
      </c>
      <c r="F418">
        <v>0</v>
      </c>
      <c r="G418" s="1">
        <f t="shared" si="32"/>
        <v>33</v>
      </c>
      <c r="H418" s="1">
        <f t="shared" si="33"/>
        <v>66</v>
      </c>
      <c r="I418" t="str">
        <f t="shared" si="34"/>
        <v>unfavorable</v>
      </c>
    </row>
    <row r="419" spans="1:9" x14ac:dyDescent="0.25">
      <c r="A419">
        <v>17</v>
      </c>
      <c r="B419">
        <v>5</v>
      </c>
      <c r="C419" s="1">
        <f t="shared" si="30"/>
        <v>6.6</v>
      </c>
      <c r="D419">
        <v>5</v>
      </c>
      <c r="E419" s="1">
        <f t="shared" si="31"/>
        <v>6.6</v>
      </c>
      <c r="F419">
        <v>12</v>
      </c>
      <c r="G419" s="1">
        <f t="shared" si="32"/>
        <v>22</v>
      </c>
      <c r="H419" s="1">
        <f t="shared" si="33"/>
        <v>35.200000000000003</v>
      </c>
      <c r="I419" t="str">
        <f t="shared" si="34"/>
        <v>unfavorable</v>
      </c>
    </row>
    <row r="420" spans="1:9" x14ac:dyDescent="0.25">
      <c r="A420">
        <v>17</v>
      </c>
      <c r="B420">
        <v>3</v>
      </c>
      <c r="C420" s="1">
        <f t="shared" si="30"/>
        <v>19.8</v>
      </c>
      <c r="D420">
        <v>5</v>
      </c>
      <c r="E420" s="1">
        <f t="shared" si="31"/>
        <v>6.6</v>
      </c>
      <c r="F420">
        <v>2</v>
      </c>
      <c r="G420" s="1">
        <f t="shared" si="32"/>
        <v>33</v>
      </c>
      <c r="H420" s="1">
        <f t="shared" si="33"/>
        <v>59.4</v>
      </c>
      <c r="I420" t="str">
        <f t="shared" si="34"/>
        <v>unfavorable</v>
      </c>
    </row>
    <row r="421" spans="1:9" x14ac:dyDescent="0.25">
      <c r="A421">
        <v>17</v>
      </c>
      <c r="B421">
        <v>1</v>
      </c>
      <c r="C421" s="1">
        <f t="shared" si="30"/>
        <v>33</v>
      </c>
      <c r="D421">
        <v>2</v>
      </c>
      <c r="E421" s="1">
        <f t="shared" si="31"/>
        <v>26.4</v>
      </c>
      <c r="F421">
        <v>0</v>
      </c>
      <c r="G421" s="1">
        <f t="shared" si="32"/>
        <v>33</v>
      </c>
      <c r="H421" s="1">
        <f t="shared" si="33"/>
        <v>92.4</v>
      </c>
      <c r="I421" t="str">
        <f t="shared" si="34"/>
        <v>favorable</v>
      </c>
    </row>
    <row r="422" spans="1:9" x14ac:dyDescent="0.25">
      <c r="A422">
        <v>17</v>
      </c>
      <c r="B422">
        <v>1</v>
      </c>
      <c r="C422" s="1">
        <f t="shared" si="30"/>
        <v>33</v>
      </c>
      <c r="D422">
        <v>1</v>
      </c>
      <c r="E422" s="1">
        <f t="shared" si="31"/>
        <v>33</v>
      </c>
      <c r="F422">
        <v>0</v>
      </c>
      <c r="G422" s="1">
        <f t="shared" si="32"/>
        <v>33</v>
      </c>
      <c r="H422" s="1">
        <f t="shared" si="33"/>
        <v>99</v>
      </c>
      <c r="I422" t="str">
        <f t="shared" si="34"/>
        <v>favorable</v>
      </c>
    </row>
    <row r="423" spans="1:9" x14ac:dyDescent="0.25">
      <c r="A423">
        <v>17</v>
      </c>
      <c r="B423">
        <v>1</v>
      </c>
      <c r="C423" s="1">
        <f t="shared" si="30"/>
        <v>33</v>
      </c>
      <c r="D423">
        <v>2</v>
      </c>
      <c r="E423" s="1">
        <f t="shared" si="31"/>
        <v>26.4</v>
      </c>
      <c r="F423">
        <v>0</v>
      </c>
      <c r="G423" s="1">
        <f t="shared" si="32"/>
        <v>33</v>
      </c>
      <c r="H423" s="1">
        <f t="shared" si="33"/>
        <v>92.4</v>
      </c>
      <c r="I423" t="str">
        <f t="shared" si="34"/>
        <v>favorable</v>
      </c>
    </row>
    <row r="424" spans="1:9" x14ac:dyDescent="0.25">
      <c r="A424">
        <v>17</v>
      </c>
      <c r="B424">
        <v>1</v>
      </c>
      <c r="C424" s="1">
        <f t="shared" si="30"/>
        <v>33</v>
      </c>
      <c r="D424">
        <v>1</v>
      </c>
      <c r="E424" s="1">
        <f t="shared" si="31"/>
        <v>33</v>
      </c>
      <c r="F424">
        <v>0</v>
      </c>
      <c r="G424" s="1">
        <f t="shared" si="32"/>
        <v>33</v>
      </c>
      <c r="H424" s="1">
        <f t="shared" si="33"/>
        <v>99</v>
      </c>
      <c r="I424" t="str">
        <f t="shared" si="34"/>
        <v>favorable</v>
      </c>
    </row>
    <row r="425" spans="1:9" x14ac:dyDescent="0.25">
      <c r="A425">
        <v>17</v>
      </c>
      <c r="B425">
        <v>1</v>
      </c>
      <c r="C425" s="1">
        <f t="shared" si="30"/>
        <v>33</v>
      </c>
      <c r="D425">
        <v>1</v>
      </c>
      <c r="E425" s="1">
        <f t="shared" si="31"/>
        <v>33</v>
      </c>
      <c r="F425">
        <v>1</v>
      </c>
      <c r="G425" s="1">
        <f t="shared" si="32"/>
        <v>33</v>
      </c>
      <c r="H425" s="1">
        <f t="shared" si="33"/>
        <v>99</v>
      </c>
      <c r="I425" t="str">
        <f t="shared" si="34"/>
        <v>favorable</v>
      </c>
    </row>
    <row r="426" spans="1:9" x14ac:dyDescent="0.25">
      <c r="A426">
        <v>17</v>
      </c>
      <c r="B426">
        <v>1</v>
      </c>
      <c r="C426" s="1">
        <f t="shared" si="30"/>
        <v>33</v>
      </c>
      <c r="D426">
        <v>2</v>
      </c>
      <c r="E426" s="1">
        <f t="shared" si="31"/>
        <v>26.4</v>
      </c>
      <c r="F426">
        <v>0</v>
      </c>
      <c r="G426" s="1">
        <f t="shared" si="32"/>
        <v>33</v>
      </c>
      <c r="H426" s="1">
        <f t="shared" si="33"/>
        <v>92.4</v>
      </c>
      <c r="I426" t="str">
        <f t="shared" si="34"/>
        <v>favorable</v>
      </c>
    </row>
    <row r="427" spans="1:9" x14ac:dyDescent="0.25">
      <c r="A427">
        <v>17</v>
      </c>
      <c r="B427">
        <v>1</v>
      </c>
      <c r="C427" s="1">
        <f t="shared" si="30"/>
        <v>33</v>
      </c>
      <c r="D427">
        <v>2</v>
      </c>
      <c r="E427" s="1">
        <f t="shared" si="31"/>
        <v>26.4</v>
      </c>
      <c r="F427">
        <v>1</v>
      </c>
      <c r="G427" s="1">
        <f t="shared" si="32"/>
        <v>33</v>
      </c>
      <c r="H427" s="1">
        <f t="shared" si="33"/>
        <v>92.4</v>
      </c>
      <c r="I427" t="str">
        <f t="shared" si="34"/>
        <v>favorable</v>
      </c>
    </row>
    <row r="428" spans="1:9" x14ac:dyDescent="0.25">
      <c r="A428">
        <v>17</v>
      </c>
      <c r="B428">
        <v>1</v>
      </c>
      <c r="C428" s="1">
        <f t="shared" si="30"/>
        <v>33</v>
      </c>
      <c r="D428">
        <v>2</v>
      </c>
      <c r="E428" s="1">
        <f t="shared" si="31"/>
        <v>26.4</v>
      </c>
      <c r="F428">
        <v>5</v>
      </c>
      <c r="G428" s="1">
        <f t="shared" si="32"/>
        <v>33</v>
      </c>
      <c r="H428" s="1">
        <f t="shared" si="33"/>
        <v>92.4</v>
      </c>
      <c r="I428" t="str">
        <f t="shared" si="34"/>
        <v>favorable</v>
      </c>
    </row>
    <row r="429" spans="1:9" x14ac:dyDescent="0.25">
      <c r="A429">
        <v>17</v>
      </c>
      <c r="B429">
        <v>5</v>
      </c>
      <c r="C429" s="1">
        <f t="shared" si="30"/>
        <v>6.6</v>
      </c>
      <c r="D429">
        <v>5</v>
      </c>
      <c r="E429" s="1">
        <f t="shared" si="31"/>
        <v>6.6</v>
      </c>
      <c r="F429">
        <v>8</v>
      </c>
      <c r="G429" s="1">
        <f t="shared" si="32"/>
        <v>33</v>
      </c>
      <c r="H429" s="1">
        <f t="shared" si="33"/>
        <v>46.2</v>
      </c>
      <c r="I429" t="str">
        <f t="shared" si="34"/>
        <v>unfavorable</v>
      </c>
    </row>
    <row r="430" spans="1:9" x14ac:dyDescent="0.25">
      <c r="A430">
        <v>17</v>
      </c>
      <c r="B430">
        <v>3</v>
      </c>
      <c r="C430" s="1">
        <f t="shared" si="30"/>
        <v>19.8</v>
      </c>
      <c r="D430">
        <v>3</v>
      </c>
      <c r="E430" s="1">
        <f t="shared" si="31"/>
        <v>19.8</v>
      </c>
      <c r="F430">
        <v>0</v>
      </c>
      <c r="G430" s="1">
        <f t="shared" si="32"/>
        <v>33</v>
      </c>
      <c r="H430" s="1">
        <f t="shared" si="33"/>
        <v>72.599999999999994</v>
      </c>
      <c r="I430" t="str">
        <f t="shared" si="34"/>
        <v>unfavorable</v>
      </c>
    </row>
    <row r="431" spans="1:9" x14ac:dyDescent="0.25">
      <c r="A431">
        <v>17</v>
      </c>
      <c r="B431">
        <v>2</v>
      </c>
      <c r="C431" s="1">
        <f t="shared" si="30"/>
        <v>26.4</v>
      </c>
      <c r="D431">
        <v>2</v>
      </c>
      <c r="E431" s="1">
        <f t="shared" si="31"/>
        <v>26.4</v>
      </c>
      <c r="F431">
        <v>5</v>
      </c>
      <c r="G431" s="1">
        <f t="shared" si="32"/>
        <v>33</v>
      </c>
      <c r="H431" s="1">
        <f t="shared" si="33"/>
        <v>85.8</v>
      </c>
      <c r="I431" t="str">
        <f t="shared" si="34"/>
        <v>favorable</v>
      </c>
    </row>
    <row r="432" spans="1:9" x14ac:dyDescent="0.25">
      <c r="A432">
        <v>17</v>
      </c>
      <c r="B432">
        <v>1</v>
      </c>
      <c r="C432" s="1">
        <f t="shared" si="30"/>
        <v>33</v>
      </c>
      <c r="D432">
        <v>1</v>
      </c>
      <c r="E432" s="1">
        <f t="shared" si="31"/>
        <v>33</v>
      </c>
      <c r="F432">
        <v>0</v>
      </c>
      <c r="G432" s="1">
        <f t="shared" si="32"/>
        <v>33</v>
      </c>
      <c r="H432" s="1">
        <f t="shared" si="33"/>
        <v>99</v>
      </c>
      <c r="I432" t="str">
        <f t="shared" si="34"/>
        <v>favorable</v>
      </c>
    </row>
    <row r="433" spans="1:9" x14ac:dyDescent="0.25">
      <c r="A433">
        <v>17</v>
      </c>
      <c r="B433">
        <v>1</v>
      </c>
      <c r="C433" s="1">
        <f t="shared" si="30"/>
        <v>33</v>
      </c>
      <c r="D433">
        <v>3</v>
      </c>
      <c r="E433" s="1">
        <f t="shared" si="31"/>
        <v>19.8</v>
      </c>
      <c r="F433">
        <v>2</v>
      </c>
      <c r="G433" s="1">
        <f t="shared" si="32"/>
        <v>33</v>
      </c>
      <c r="H433" s="1">
        <f t="shared" si="33"/>
        <v>85.8</v>
      </c>
      <c r="I433" t="str">
        <f t="shared" si="34"/>
        <v>favorable</v>
      </c>
    </row>
    <row r="434" spans="1:9" x14ac:dyDescent="0.25">
      <c r="A434">
        <v>17</v>
      </c>
      <c r="B434">
        <v>3</v>
      </c>
      <c r="C434" s="1">
        <f t="shared" si="30"/>
        <v>19.8</v>
      </c>
      <c r="D434">
        <v>3</v>
      </c>
      <c r="E434" s="1">
        <f t="shared" si="31"/>
        <v>19.8</v>
      </c>
      <c r="F434">
        <v>2</v>
      </c>
      <c r="G434" s="1">
        <f t="shared" si="32"/>
        <v>33</v>
      </c>
      <c r="H434" s="1">
        <f t="shared" si="33"/>
        <v>72.599999999999994</v>
      </c>
      <c r="I434" t="str">
        <f t="shared" si="34"/>
        <v>unfavorable</v>
      </c>
    </row>
    <row r="435" spans="1:9" x14ac:dyDescent="0.25">
      <c r="A435">
        <v>17</v>
      </c>
      <c r="B435">
        <v>3</v>
      </c>
      <c r="C435" s="1">
        <f t="shared" si="30"/>
        <v>19.8</v>
      </c>
      <c r="D435">
        <v>4</v>
      </c>
      <c r="E435" s="1">
        <f t="shared" si="31"/>
        <v>13.2</v>
      </c>
      <c r="F435">
        <v>8</v>
      </c>
      <c r="G435" s="1">
        <f t="shared" si="32"/>
        <v>33</v>
      </c>
      <c r="H435" s="1">
        <f t="shared" si="33"/>
        <v>66</v>
      </c>
      <c r="I435" t="str">
        <f t="shared" si="34"/>
        <v>unfavorable</v>
      </c>
    </row>
    <row r="436" spans="1:9" x14ac:dyDescent="0.25">
      <c r="A436">
        <v>17</v>
      </c>
      <c r="B436">
        <v>1</v>
      </c>
      <c r="C436" s="1">
        <f t="shared" si="30"/>
        <v>33</v>
      </c>
      <c r="D436">
        <v>1</v>
      </c>
      <c r="E436" s="1">
        <f t="shared" si="31"/>
        <v>33</v>
      </c>
      <c r="F436">
        <v>0</v>
      </c>
      <c r="G436" s="1">
        <f t="shared" si="32"/>
        <v>33</v>
      </c>
      <c r="H436" s="1">
        <f t="shared" si="33"/>
        <v>99</v>
      </c>
      <c r="I436" t="str">
        <f t="shared" si="34"/>
        <v>favorable</v>
      </c>
    </row>
    <row r="437" spans="1:9" x14ac:dyDescent="0.25">
      <c r="A437">
        <v>17</v>
      </c>
      <c r="B437">
        <v>1</v>
      </c>
      <c r="C437" s="1">
        <f t="shared" si="30"/>
        <v>33</v>
      </c>
      <c r="D437">
        <v>2</v>
      </c>
      <c r="E437" s="1">
        <f t="shared" si="31"/>
        <v>26.4</v>
      </c>
      <c r="F437">
        <v>2</v>
      </c>
      <c r="G437" s="1">
        <f t="shared" si="32"/>
        <v>33</v>
      </c>
      <c r="H437" s="1">
        <f t="shared" si="33"/>
        <v>92.4</v>
      </c>
      <c r="I437" t="str">
        <f t="shared" si="34"/>
        <v>favorable</v>
      </c>
    </row>
    <row r="438" spans="1:9" x14ac:dyDescent="0.25">
      <c r="A438">
        <v>17</v>
      </c>
      <c r="B438">
        <v>2</v>
      </c>
      <c r="C438" s="1">
        <f t="shared" si="30"/>
        <v>26.4</v>
      </c>
      <c r="D438">
        <v>3</v>
      </c>
      <c r="E438" s="1">
        <f t="shared" si="31"/>
        <v>19.8</v>
      </c>
      <c r="F438">
        <v>0</v>
      </c>
      <c r="G438" s="1">
        <f t="shared" si="32"/>
        <v>33</v>
      </c>
      <c r="H438" s="1">
        <f t="shared" si="33"/>
        <v>79.2</v>
      </c>
      <c r="I438" t="str">
        <f t="shared" si="34"/>
        <v>unfavorable</v>
      </c>
    </row>
    <row r="439" spans="1:9" x14ac:dyDescent="0.25">
      <c r="A439">
        <v>17</v>
      </c>
      <c r="B439">
        <v>2</v>
      </c>
      <c r="C439" s="1">
        <f t="shared" si="30"/>
        <v>26.4</v>
      </c>
      <c r="D439">
        <v>2</v>
      </c>
      <c r="E439" s="1">
        <f t="shared" si="31"/>
        <v>26.4</v>
      </c>
      <c r="F439">
        <v>0</v>
      </c>
      <c r="G439" s="1">
        <f t="shared" si="32"/>
        <v>33</v>
      </c>
      <c r="H439" s="1">
        <f t="shared" si="33"/>
        <v>85.8</v>
      </c>
      <c r="I439" t="str">
        <f t="shared" si="34"/>
        <v>favorable</v>
      </c>
    </row>
    <row r="440" spans="1:9" x14ac:dyDescent="0.25">
      <c r="A440">
        <v>17</v>
      </c>
      <c r="B440">
        <v>1</v>
      </c>
      <c r="C440" s="1">
        <f t="shared" si="30"/>
        <v>33</v>
      </c>
      <c r="D440">
        <v>1</v>
      </c>
      <c r="E440" s="1">
        <f t="shared" si="31"/>
        <v>33</v>
      </c>
      <c r="F440">
        <v>4</v>
      </c>
      <c r="G440" s="1">
        <f t="shared" si="32"/>
        <v>33</v>
      </c>
      <c r="H440" s="1">
        <f t="shared" si="33"/>
        <v>99</v>
      </c>
      <c r="I440" t="str">
        <f t="shared" si="34"/>
        <v>favorable</v>
      </c>
    </row>
    <row r="441" spans="1:9" x14ac:dyDescent="0.25">
      <c r="A441">
        <v>17</v>
      </c>
      <c r="B441">
        <v>2</v>
      </c>
      <c r="C441" s="1">
        <f t="shared" si="30"/>
        <v>26.4</v>
      </c>
      <c r="D441">
        <v>2</v>
      </c>
      <c r="E441" s="1">
        <f t="shared" si="31"/>
        <v>26.4</v>
      </c>
      <c r="F441">
        <v>3</v>
      </c>
      <c r="G441" s="1">
        <f t="shared" si="32"/>
        <v>33</v>
      </c>
      <c r="H441" s="1">
        <f t="shared" si="33"/>
        <v>85.8</v>
      </c>
      <c r="I441" t="str">
        <f t="shared" si="34"/>
        <v>favorable</v>
      </c>
    </row>
    <row r="442" spans="1:9" x14ac:dyDescent="0.25">
      <c r="A442">
        <v>17</v>
      </c>
      <c r="B442">
        <v>1</v>
      </c>
      <c r="C442" s="1">
        <f t="shared" si="30"/>
        <v>33</v>
      </c>
      <c r="D442">
        <v>1</v>
      </c>
      <c r="E442" s="1">
        <f t="shared" si="31"/>
        <v>33</v>
      </c>
      <c r="F442">
        <v>2</v>
      </c>
      <c r="G442" s="1">
        <f t="shared" si="32"/>
        <v>33</v>
      </c>
      <c r="H442" s="1">
        <f t="shared" si="33"/>
        <v>99</v>
      </c>
      <c r="I442" t="str">
        <f t="shared" si="34"/>
        <v>favorable</v>
      </c>
    </row>
    <row r="443" spans="1:9" x14ac:dyDescent="0.25">
      <c r="A443">
        <v>17</v>
      </c>
      <c r="B443">
        <v>3</v>
      </c>
      <c r="C443" s="1">
        <f t="shared" si="30"/>
        <v>19.8</v>
      </c>
      <c r="D443">
        <v>5</v>
      </c>
      <c r="E443" s="1">
        <f t="shared" si="31"/>
        <v>6.6</v>
      </c>
      <c r="F443">
        <v>0</v>
      </c>
      <c r="G443" s="1">
        <f t="shared" si="32"/>
        <v>33</v>
      </c>
      <c r="H443" s="1">
        <f t="shared" si="33"/>
        <v>59.4</v>
      </c>
      <c r="I443" t="str">
        <f t="shared" si="34"/>
        <v>unfavorable</v>
      </c>
    </row>
    <row r="444" spans="1:9" x14ac:dyDescent="0.25">
      <c r="A444">
        <v>17</v>
      </c>
      <c r="B444">
        <v>1</v>
      </c>
      <c r="C444" s="1">
        <f t="shared" si="30"/>
        <v>33</v>
      </c>
      <c r="D444">
        <v>3</v>
      </c>
      <c r="E444" s="1">
        <f t="shared" si="31"/>
        <v>19.8</v>
      </c>
      <c r="F444">
        <v>0</v>
      </c>
      <c r="G444" s="1">
        <f t="shared" si="32"/>
        <v>33</v>
      </c>
      <c r="H444" s="1">
        <f t="shared" si="33"/>
        <v>85.8</v>
      </c>
      <c r="I444" t="str">
        <f t="shared" si="34"/>
        <v>favorable</v>
      </c>
    </row>
    <row r="445" spans="1:9" x14ac:dyDescent="0.25">
      <c r="A445">
        <v>17</v>
      </c>
      <c r="B445">
        <v>2</v>
      </c>
      <c r="C445" s="1">
        <f t="shared" si="30"/>
        <v>26.4</v>
      </c>
      <c r="D445">
        <v>3</v>
      </c>
      <c r="E445" s="1">
        <f t="shared" si="31"/>
        <v>19.8</v>
      </c>
      <c r="F445">
        <v>0</v>
      </c>
      <c r="G445" s="1">
        <f t="shared" si="32"/>
        <v>33</v>
      </c>
      <c r="H445" s="1">
        <f t="shared" si="33"/>
        <v>79.2</v>
      </c>
      <c r="I445" t="str">
        <f t="shared" si="34"/>
        <v>unfavorable</v>
      </c>
    </row>
    <row r="446" spans="1:9" x14ac:dyDescent="0.25">
      <c r="A446">
        <v>17</v>
      </c>
      <c r="B446">
        <v>1</v>
      </c>
      <c r="C446" s="1">
        <f t="shared" si="30"/>
        <v>33</v>
      </c>
      <c r="D446">
        <v>2</v>
      </c>
      <c r="E446" s="1">
        <f t="shared" si="31"/>
        <v>26.4</v>
      </c>
      <c r="F446">
        <v>9</v>
      </c>
      <c r="G446" s="1">
        <f t="shared" si="32"/>
        <v>33</v>
      </c>
      <c r="H446" s="1">
        <f t="shared" si="33"/>
        <v>92.4</v>
      </c>
      <c r="I446" t="str">
        <f t="shared" si="34"/>
        <v>favorable</v>
      </c>
    </row>
    <row r="447" spans="1:9" x14ac:dyDescent="0.25">
      <c r="A447">
        <v>17</v>
      </c>
      <c r="B447">
        <v>2</v>
      </c>
      <c r="C447" s="1">
        <f t="shared" si="30"/>
        <v>26.4</v>
      </c>
      <c r="D447">
        <v>3</v>
      </c>
      <c r="E447" s="1">
        <f t="shared" si="31"/>
        <v>19.8</v>
      </c>
      <c r="F447">
        <v>4</v>
      </c>
      <c r="G447" s="1">
        <f t="shared" si="32"/>
        <v>33</v>
      </c>
      <c r="H447" s="1">
        <f t="shared" si="33"/>
        <v>79.2</v>
      </c>
      <c r="I447" t="str">
        <f t="shared" si="34"/>
        <v>unfavorable</v>
      </c>
    </row>
    <row r="448" spans="1:9" x14ac:dyDescent="0.25">
      <c r="A448">
        <v>17</v>
      </c>
      <c r="B448">
        <v>1</v>
      </c>
      <c r="C448" s="1">
        <f t="shared" si="30"/>
        <v>33</v>
      </c>
      <c r="D448">
        <v>1</v>
      </c>
      <c r="E448" s="1">
        <f t="shared" si="31"/>
        <v>33</v>
      </c>
      <c r="F448">
        <v>0</v>
      </c>
      <c r="G448" s="1">
        <f t="shared" si="32"/>
        <v>33</v>
      </c>
      <c r="H448" s="1">
        <f t="shared" si="33"/>
        <v>99</v>
      </c>
      <c r="I448" t="str">
        <f t="shared" si="34"/>
        <v>favorable</v>
      </c>
    </row>
    <row r="449" spans="1:9" x14ac:dyDescent="0.25">
      <c r="A449">
        <v>17</v>
      </c>
      <c r="B449">
        <v>2</v>
      </c>
      <c r="C449" s="1">
        <f t="shared" si="30"/>
        <v>26.4</v>
      </c>
      <c r="D449">
        <v>2</v>
      </c>
      <c r="E449" s="1">
        <f t="shared" si="31"/>
        <v>26.4</v>
      </c>
      <c r="F449">
        <v>5</v>
      </c>
      <c r="G449" s="1">
        <f t="shared" si="32"/>
        <v>33</v>
      </c>
      <c r="H449" s="1">
        <f t="shared" si="33"/>
        <v>85.8</v>
      </c>
      <c r="I449" t="str">
        <f t="shared" si="34"/>
        <v>favorable</v>
      </c>
    </row>
    <row r="450" spans="1:9" x14ac:dyDescent="0.25">
      <c r="A450">
        <v>17</v>
      </c>
      <c r="B450">
        <v>1</v>
      </c>
      <c r="C450" s="1">
        <f t="shared" ref="C450:C513" si="35">IF(B450=1,33,IF(B450=2,26.4,IF(B450=3,19.8,IF(B450=4,13.2,IF(B450=5,6.6,0)))))</f>
        <v>33</v>
      </c>
      <c r="D450">
        <v>3</v>
      </c>
      <c r="E450" s="1">
        <f t="shared" ref="E450:E513" si="36">IF(D450=1,33,IF(D450=2,26.4,IF(D450=3,19.8,IF(D450=4,13.2,IF(D450=5,6.6,0)))))</f>
        <v>19.8</v>
      </c>
      <c r="F450">
        <v>0</v>
      </c>
      <c r="G450" s="1">
        <f t="shared" ref="G450:G513" si="37">IF(F450&lt;=10,33,IF(AND(F450&gt;10,F450&lt;=21),22,IF(AND(F450&gt;21,F450&lt;=32),11)))</f>
        <v>33</v>
      </c>
      <c r="H450" s="1">
        <f t="shared" ref="H450:H513" si="38">SUM(C450,E450,G450)</f>
        <v>85.8</v>
      </c>
      <c r="I450" t="str">
        <f t="shared" ref="I450:I513" si="39">IF(H450&gt;=85, "favorable", "unfavorable")</f>
        <v>favorable</v>
      </c>
    </row>
    <row r="451" spans="1:9" x14ac:dyDescent="0.25">
      <c r="A451">
        <v>17</v>
      </c>
      <c r="B451">
        <v>1</v>
      </c>
      <c r="C451" s="1">
        <f t="shared" si="35"/>
        <v>33</v>
      </c>
      <c r="D451">
        <v>1</v>
      </c>
      <c r="E451" s="1">
        <f t="shared" si="36"/>
        <v>33</v>
      </c>
      <c r="F451">
        <v>0</v>
      </c>
      <c r="G451" s="1">
        <f t="shared" si="37"/>
        <v>33</v>
      </c>
      <c r="H451" s="1">
        <f t="shared" si="38"/>
        <v>99</v>
      </c>
      <c r="I451" t="str">
        <f t="shared" si="39"/>
        <v>favorable</v>
      </c>
    </row>
    <row r="452" spans="1:9" x14ac:dyDescent="0.25">
      <c r="A452">
        <v>17</v>
      </c>
      <c r="B452">
        <v>1</v>
      </c>
      <c r="C452" s="1">
        <f t="shared" si="35"/>
        <v>33</v>
      </c>
      <c r="D452">
        <v>1</v>
      </c>
      <c r="E452" s="1">
        <f t="shared" si="36"/>
        <v>33</v>
      </c>
      <c r="F452">
        <v>0</v>
      </c>
      <c r="G452" s="1">
        <f t="shared" si="37"/>
        <v>33</v>
      </c>
      <c r="H452" s="1">
        <f t="shared" si="38"/>
        <v>99</v>
      </c>
      <c r="I452" t="str">
        <f t="shared" si="39"/>
        <v>favorable</v>
      </c>
    </row>
    <row r="453" spans="1:9" x14ac:dyDescent="0.25">
      <c r="A453">
        <v>17</v>
      </c>
      <c r="B453">
        <v>1</v>
      </c>
      <c r="C453" s="1">
        <f t="shared" si="35"/>
        <v>33</v>
      </c>
      <c r="D453">
        <v>1</v>
      </c>
      <c r="E453" s="1">
        <f t="shared" si="36"/>
        <v>33</v>
      </c>
      <c r="F453">
        <v>0</v>
      </c>
      <c r="G453" s="1">
        <f t="shared" si="37"/>
        <v>33</v>
      </c>
      <c r="H453" s="1">
        <f t="shared" si="38"/>
        <v>99</v>
      </c>
      <c r="I453" t="str">
        <f t="shared" si="39"/>
        <v>favorable</v>
      </c>
    </row>
    <row r="454" spans="1:9" x14ac:dyDescent="0.25">
      <c r="A454">
        <v>17</v>
      </c>
      <c r="B454">
        <v>1</v>
      </c>
      <c r="C454" s="1">
        <f t="shared" si="35"/>
        <v>33</v>
      </c>
      <c r="D454">
        <v>2</v>
      </c>
      <c r="E454" s="1">
        <f t="shared" si="36"/>
        <v>26.4</v>
      </c>
      <c r="F454">
        <v>0</v>
      </c>
      <c r="G454" s="1">
        <f t="shared" si="37"/>
        <v>33</v>
      </c>
      <c r="H454" s="1">
        <f t="shared" si="38"/>
        <v>92.4</v>
      </c>
      <c r="I454" t="str">
        <f t="shared" si="39"/>
        <v>favorable</v>
      </c>
    </row>
    <row r="455" spans="1:9" x14ac:dyDescent="0.25">
      <c r="A455">
        <v>17</v>
      </c>
      <c r="B455">
        <v>3</v>
      </c>
      <c r="C455" s="1">
        <f t="shared" si="35"/>
        <v>19.8</v>
      </c>
      <c r="D455">
        <v>4</v>
      </c>
      <c r="E455" s="1">
        <f t="shared" si="36"/>
        <v>13.2</v>
      </c>
      <c r="F455">
        <v>4</v>
      </c>
      <c r="G455" s="1">
        <f t="shared" si="37"/>
        <v>33</v>
      </c>
      <c r="H455" s="1">
        <f t="shared" si="38"/>
        <v>66</v>
      </c>
      <c r="I455" t="str">
        <f t="shared" si="39"/>
        <v>unfavorable</v>
      </c>
    </row>
    <row r="456" spans="1:9" x14ac:dyDescent="0.25">
      <c r="A456">
        <v>17</v>
      </c>
      <c r="B456">
        <v>3</v>
      </c>
      <c r="C456" s="1">
        <f t="shared" si="35"/>
        <v>19.8</v>
      </c>
      <c r="D456">
        <v>1</v>
      </c>
      <c r="E456" s="1">
        <f t="shared" si="36"/>
        <v>33</v>
      </c>
      <c r="F456">
        <v>0</v>
      </c>
      <c r="G456" s="1">
        <f t="shared" si="37"/>
        <v>33</v>
      </c>
      <c r="H456" s="1">
        <f t="shared" si="38"/>
        <v>85.8</v>
      </c>
      <c r="I456" t="str">
        <f t="shared" si="39"/>
        <v>favorable</v>
      </c>
    </row>
    <row r="457" spans="1:9" x14ac:dyDescent="0.25">
      <c r="A457">
        <v>17</v>
      </c>
      <c r="B457">
        <v>1</v>
      </c>
      <c r="C457" s="1">
        <f t="shared" si="35"/>
        <v>33</v>
      </c>
      <c r="D457">
        <v>2</v>
      </c>
      <c r="E457" s="1">
        <f t="shared" si="36"/>
        <v>26.4</v>
      </c>
      <c r="F457">
        <v>5</v>
      </c>
      <c r="G457" s="1">
        <f t="shared" si="37"/>
        <v>33</v>
      </c>
      <c r="H457" s="1">
        <f t="shared" si="38"/>
        <v>92.4</v>
      </c>
      <c r="I457" t="str">
        <f t="shared" si="39"/>
        <v>favorable</v>
      </c>
    </row>
    <row r="458" spans="1:9" x14ac:dyDescent="0.25">
      <c r="A458">
        <v>17</v>
      </c>
      <c r="B458">
        <v>1</v>
      </c>
      <c r="C458" s="1">
        <f t="shared" si="35"/>
        <v>33</v>
      </c>
      <c r="D458">
        <v>3</v>
      </c>
      <c r="E458" s="1">
        <f t="shared" si="36"/>
        <v>19.8</v>
      </c>
      <c r="F458">
        <v>4</v>
      </c>
      <c r="G458" s="1">
        <f t="shared" si="37"/>
        <v>33</v>
      </c>
      <c r="H458" s="1">
        <f t="shared" si="38"/>
        <v>85.8</v>
      </c>
      <c r="I458" t="str">
        <f t="shared" si="39"/>
        <v>favorable</v>
      </c>
    </row>
    <row r="459" spans="1:9" x14ac:dyDescent="0.25">
      <c r="A459">
        <v>17</v>
      </c>
      <c r="B459">
        <v>1</v>
      </c>
      <c r="C459" s="1">
        <f t="shared" si="35"/>
        <v>33</v>
      </c>
      <c r="D459">
        <v>2</v>
      </c>
      <c r="E459" s="1">
        <f t="shared" si="36"/>
        <v>26.4</v>
      </c>
      <c r="F459">
        <v>2</v>
      </c>
      <c r="G459" s="1">
        <f t="shared" si="37"/>
        <v>33</v>
      </c>
      <c r="H459" s="1">
        <f t="shared" si="38"/>
        <v>92.4</v>
      </c>
      <c r="I459" t="str">
        <f t="shared" si="39"/>
        <v>favorable</v>
      </c>
    </row>
    <row r="460" spans="1:9" x14ac:dyDescent="0.25">
      <c r="A460">
        <v>17</v>
      </c>
      <c r="B460">
        <v>1</v>
      </c>
      <c r="C460" s="1">
        <f t="shared" si="35"/>
        <v>33</v>
      </c>
      <c r="D460">
        <v>2</v>
      </c>
      <c r="E460" s="1">
        <f t="shared" si="36"/>
        <v>26.4</v>
      </c>
      <c r="F460">
        <v>0</v>
      </c>
      <c r="G460" s="1">
        <f t="shared" si="37"/>
        <v>33</v>
      </c>
      <c r="H460" s="1">
        <f t="shared" si="38"/>
        <v>92.4</v>
      </c>
      <c r="I460" t="str">
        <f t="shared" si="39"/>
        <v>favorable</v>
      </c>
    </row>
    <row r="461" spans="1:9" x14ac:dyDescent="0.25">
      <c r="A461">
        <v>17</v>
      </c>
      <c r="B461">
        <v>1</v>
      </c>
      <c r="C461" s="1">
        <f t="shared" si="35"/>
        <v>33</v>
      </c>
      <c r="D461">
        <v>1</v>
      </c>
      <c r="E461" s="1">
        <f t="shared" si="36"/>
        <v>33</v>
      </c>
      <c r="F461">
        <v>4</v>
      </c>
      <c r="G461" s="1">
        <f t="shared" si="37"/>
        <v>33</v>
      </c>
      <c r="H461" s="1">
        <f t="shared" si="38"/>
        <v>99</v>
      </c>
      <c r="I461" t="str">
        <f t="shared" si="39"/>
        <v>favorable</v>
      </c>
    </row>
    <row r="462" spans="1:9" x14ac:dyDescent="0.25">
      <c r="A462">
        <v>17</v>
      </c>
      <c r="B462">
        <v>1</v>
      </c>
      <c r="C462" s="1">
        <f t="shared" si="35"/>
        <v>33</v>
      </c>
      <c r="D462">
        <v>2</v>
      </c>
      <c r="E462" s="1">
        <f t="shared" si="36"/>
        <v>26.4</v>
      </c>
      <c r="F462">
        <v>0</v>
      </c>
      <c r="G462" s="1">
        <f t="shared" si="37"/>
        <v>33</v>
      </c>
      <c r="H462" s="1">
        <f t="shared" si="38"/>
        <v>92.4</v>
      </c>
      <c r="I462" t="str">
        <f t="shared" si="39"/>
        <v>favorable</v>
      </c>
    </row>
    <row r="463" spans="1:9" x14ac:dyDescent="0.25">
      <c r="A463">
        <v>17</v>
      </c>
      <c r="B463">
        <v>1</v>
      </c>
      <c r="C463" s="1">
        <f t="shared" si="35"/>
        <v>33</v>
      </c>
      <c r="D463">
        <v>2</v>
      </c>
      <c r="E463" s="1">
        <f t="shared" si="36"/>
        <v>26.4</v>
      </c>
      <c r="F463">
        <v>0</v>
      </c>
      <c r="G463" s="1">
        <f t="shared" si="37"/>
        <v>33</v>
      </c>
      <c r="H463" s="1">
        <f t="shared" si="38"/>
        <v>92.4</v>
      </c>
      <c r="I463" t="str">
        <f t="shared" si="39"/>
        <v>favorable</v>
      </c>
    </row>
    <row r="464" spans="1:9" x14ac:dyDescent="0.25">
      <c r="A464">
        <v>17</v>
      </c>
      <c r="B464">
        <v>1</v>
      </c>
      <c r="C464" s="1">
        <f t="shared" si="35"/>
        <v>33</v>
      </c>
      <c r="D464">
        <v>1</v>
      </c>
      <c r="E464" s="1">
        <f t="shared" si="36"/>
        <v>33</v>
      </c>
      <c r="F464">
        <v>8</v>
      </c>
      <c r="G464" s="1">
        <f t="shared" si="37"/>
        <v>33</v>
      </c>
      <c r="H464" s="1">
        <f t="shared" si="38"/>
        <v>99</v>
      </c>
      <c r="I464" t="str">
        <f t="shared" si="39"/>
        <v>favorable</v>
      </c>
    </row>
    <row r="465" spans="1:9" x14ac:dyDescent="0.25">
      <c r="A465">
        <v>17</v>
      </c>
      <c r="B465">
        <v>1</v>
      </c>
      <c r="C465" s="1">
        <f t="shared" si="35"/>
        <v>33</v>
      </c>
      <c r="D465">
        <v>3</v>
      </c>
      <c r="E465" s="1">
        <f t="shared" si="36"/>
        <v>19.8</v>
      </c>
      <c r="F465">
        <v>4</v>
      </c>
      <c r="G465" s="1">
        <f t="shared" si="37"/>
        <v>33</v>
      </c>
      <c r="H465" s="1">
        <f t="shared" si="38"/>
        <v>85.8</v>
      </c>
      <c r="I465" t="str">
        <f t="shared" si="39"/>
        <v>favorable</v>
      </c>
    </row>
    <row r="466" spans="1:9" x14ac:dyDescent="0.25">
      <c r="A466">
        <v>17</v>
      </c>
      <c r="B466">
        <v>2</v>
      </c>
      <c r="C466" s="1">
        <f t="shared" si="35"/>
        <v>26.4</v>
      </c>
      <c r="D466">
        <v>3</v>
      </c>
      <c r="E466" s="1">
        <f t="shared" si="36"/>
        <v>19.8</v>
      </c>
      <c r="F466">
        <v>10</v>
      </c>
      <c r="G466" s="1">
        <f t="shared" si="37"/>
        <v>33</v>
      </c>
      <c r="H466" s="1">
        <f t="shared" si="38"/>
        <v>79.2</v>
      </c>
      <c r="I466" t="str">
        <f t="shared" si="39"/>
        <v>unfavorable</v>
      </c>
    </row>
    <row r="467" spans="1:9" x14ac:dyDescent="0.25">
      <c r="A467">
        <v>17</v>
      </c>
      <c r="B467">
        <v>1</v>
      </c>
      <c r="C467" s="1">
        <f t="shared" si="35"/>
        <v>33</v>
      </c>
      <c r="D467">
        <v>1</v>
      </c>
      <c r="E467" s="1">
        <f t="shared" si="36"/>
        <v>33</v>
      </c>
      <c r="F467">
        <v>4</v>
      </c>
      <c r="G467" s="1">
        <f t="shared" si="37"/>
        <v>33</v>
      </c>
      <c r="H467" s="1">
        <f t="shared" si="38"/>
        <v>99</v>
      </c>
      <c r="I467" t="str">
        <f t="shared" si="39"/>
        <v>favorable</v>
      </c>
    </row>
    <row r="468" spans="1:9" x14ac:dyDescent="0.25">
      <c r="A468">
        <v>17</v>
      </c>
      <c r="B468">
        <v>1</v>
      </c>
      <c r="C468" s="1">
        <f t="shared" si="35"/>
        <v>33</v>
      </c>
      <c r="D468">
        <v>1</v>
      </c>
      <c r="E468" s="1">
        <f t="shared" si="36"/>
        <v>33</v>
      </c>
      <c r="F468">
        <v>0</v>
      </c>
      <c r="G468" s="1">
        <f t="shared" si="37"/>
        <v>33</v>
      </c>
      <c r="H468" s="1">
        <f t="shared" si="38"/>
        <v>99</v>
      </c>
      <c r="I468" t="str">
        <f t="shared" si="39"/>
        <v>favorable</v>
      </c>
    </row>
    <row r="469" spans="1:9" x14ac:dyDescent="0.25">
      <c r="A469">
        <v>17</v>
      </c>
      <c r="B469">
        <v>3</v>
      </c>
      <c r="C469" s="1">
        <f t="shared" si="35"/>
        <v>19.8</v>
      </c>
      <c r="D469">
        <v>4</v>
      </c>
      <c r="E469" s="1">
        <f t="shared" si="36"/>
        <v>13.2</v>
      </c>
      <c r="F469">
        <v>6</v>
      </c>
      <c r="G469" s="1">
        <f t="shared" si="37"/>
        <v>33</v>
      </c>
      <c r="H469" s="1">
        <f t="shared" si="38"/>
        <v>66</v>
      </c>
      <c r="I469" t="str">
        <f t="shared" si="39"/>
        <v>unfavorable</v>
      </c>
    </row>
    <row r="470" spans="1:9" x14ac:dyDescent="0.25">
      <c r="A470">
        <v>18</v>
      </c>
      <c r="B470">
        <v>1</v>
      </c>
      <c r="C470" s="1">
        <f t="shared" si="35"/>
        <v>33</v>
      </c>
      <c r="D470">
        <v>1</v>
      </c>
      <c r="E470" s="1">
        <f t="shared" si="36"/>
        <v>33</v>
      </c>
      <c r="F470">
        <v>4</v>
      </c>
      <c r="G470" s="1">
        <f t="shared" si="37"/>
        <v>33</v>
      </c>
      <c r="H470" s="1">
        <f t="shared" si="38"/>
        <v>99</v>
      </c>
      <c r="I470" t="str">
        <f t="shared" si="39"/>
        <v>favorable</v>
      </c>
    </row>
    <row r="471" spans="1:9" x14ac:dyDescent="0.25">
      <c r="A471">
        <v>18</v>
      </c>
      <c r="B471">
        <v>1</v>
      </c>
      <c r="C471" s="1">
        <f t="shared" si="35"/>
        <v>33</v>
      </c>
      <c r="D471">
        <v>3</v>
      </c>
      <c r="E471" s="1">
        <f t="shared" si="36"/>
        <v>19.8</v>
      </c>
      <c r="F471">
        <v>10</v>
      </c>
      <c r="G471" s="1">
        <f t="shared" si="37"/>
        <v>33</v>
      </c>
      <c r="H471" s="1">
        <f t="shared" si="38"/>
        <v>85.8</v>
      </c>
      <c r="I471" t="str">
        <f t="shared" si="39"/>
        <v>favorable</v>
      </c>
    </row>
    <row r="472" spans="1:9" x14ac:dyDescent="0.25">
      <c r="A472">
        <v>18</v>
      </c>
      <c r="B472">
        <v>4</v>
      </c>
      <c r="C472" s="1">
        <f t="shared" si="35"/>
        <v>13.2</v>
      </c>
      <c r="D472">
        <v>5</v>
      </c>
      <c r="E472" s="1">
        <f t="shared" si="36"/>
        <v>6.6</v>
      </c>
      <c r="F472">
        <v>2</v>
      </c>
      <c r="G472" s="1">
        <f t="shared" si="37"/>
        <v>33</v>
      </c>
      <c r="H472" s="1">
        <f t="shared" si="38"/>
        <v>52.8</v>
      </c>
      <c r="I472" t="str">
        <f t="shared" si="39"/>
        <v>unfavorable</v>
      </c>
    </row>
    <row r="473" spans="1:9" x14ac:dyDescent="0.25">
      <c r="A473">
        <v>18</v>
      </c>
      <c r="B473">
        <v>5</v>
      </c>
      <c r="C473" s="1">
        <f t="shared" si="35"/>
        <v>6.6</v>
      </c>
      <c r="D473">
        <v>1</v>
      </c>
      <c r="E473" s="1">
        <f t="shared" si="36"/>
        <v>33</v>
      </c>
      <c r="F473">
        <v>10</v>
      </c>
      <c r="G473" s="1">
        <f t="shared" si="37"/>
        <v>33</v>
      </c>
      <c r="H473" s="1">
        <f t="shared" si="38"/>
        <v>72.599999999999994</v>
      </c>
      <c r="I473" t="str">
        <f t="shared" si="39"/>
        <v>unfavorable</v>
      </c>
    </row>
    <row r="474" spans="1:9" x14ac:dyDescent="0.25">
      <c r="A474">
        <v>18</v>
      </c>
      <c r="B474">
        <v>2</v>
      </c>
      <c r="C474" s="1">
        <f t="shared" si="35"/>
        <v>26.4</v>
      </c>
      <c r="D474">
        <v>5</v>
      </c>
      <c r="E474" s="1">
        <f t="shared" si="36"/>
        <v>6.6</v>
      </c>
      <c r="F474">
        <v>0</v>
      </c>
      <c r="G474" s="1">
        <f t="shared" si="37"/>
        <v>33</v>
      </c>
      <c r="H474" s="1">
        <f t="shared" si="38"/>
        <v>66</v>
      </c>
      <c r="I474" t="str">
        <f t="shared" si="39"/>
        <v>unfavorable</v>
      </c>
    </row>
    <row r="475" spans="1:9" x14ac:dyDescent="0.25">
      <c r="A475">
        <v>18</v>
      </c>
      <c r="B475">
        <v>1</v>
      </c>
      <c r="C475" s="1">
        <f t="shared" si="35"/>
        <v>33</v>
      </c>
      <c r="D475">
        <v>5</v>
      </c>
      <c r="E475" s="1">
        <f t="shared" si="36"/>
        <v>6.6</v>
      </c>
      <c r="F475">
        <v>6</v>
      </c>
      <c r="G475" s="1">
        <f t="shared" si="37"/>
        <v>33</v>
      </c>
      <c r="H475" s="1">
        <f t="shared" si="38"/>
        <v>72.599999999999994</v>
      </c>
      <c r="I475" t="str">
        <f t="shared" si="39"/>
        <v>unfavorable</v>
      </c>
    </row>
    <row r="476" spans="1:9" x14ac:dyDescent="0.25">
      <c r="A476">
        <v>18</v>
      </c>
      <c r="B476">
        <v>2</v>
      </c>
      <c r="C476" s="1">
        <f t="shared" si="35"/>
        <v>26.4</v>
      </c>
      <c r="D476">
        <v>4</v>
      </c>
      <c r="E476" s="1">
        <f t="shared" si="36"/>
        <v>13.2</v>
      </c>
      <c r="F476">
        <v>10</v>
      </c>
      <c r="G476" s="1">
        <f t="shared" si="37"/>
        <v>33</v>
      </c>
      <c r="H476" s="1">
        <f t="shared" si="38"/>
        <v>72.599999999999994</v>
      </c>
      <c r="I476" t="str">
        <f t="shared" si="39"/>
        <v>unfavorable</v>
      </c>
    </row>
    <row r="477" spans="1:9" x14ac:dyDescent="0.25">
      <c r="A477">
        <v>18</v>
      </c>
      <c r="B477">
        <v>2</v>
      </c>
      <c r="C477" s="1">
        <f t="shared" si="35"/>
        <v>26.4</v>
      </c>
      <c r="D477">
        <v>4</v>
      </c>
      <c r="E477" s="1">
        <f t="shared" si="36"/>
        <v>13.2</v>
      </c>
      <c r="F477">
        <v>10</v>
      </c>
      <c r="G477" s="1">
        <f t="shared" si="37"/>
        <v>33</v>
      </c>
      <c r="H477" s="1">
        <f t="shared" si="38"/>
        <v>72.599999999999994</v>
      </c>
      <c r="I477" t="str">
        <f t="shared" si="39"/>
        <v>unfavorable</v>
      </c>
    </row>
    <row r="478" spans="1:9" x14ac:dyDescent="0.25">
      <c r="A478">
        <v>18</v>
      </c>
      <c r="B478">
        <v>5</v>
      </c>
      <c r="C478" s="1">
        <f t="shared" si="35"/>
        <v>6.6</v>
      </c>
      <c r="D478">
        <v>5</v>
      </c>
      <c r="E478" s="1">
        <f t="shared" si="36"/>
        <v>6.6</v>
      </c>
      <c r="F478">
        <v>9</v>
      </c>
      <c r="G478" s="1">
        <f t="shared" si="37"/>
        <v>33</v>
      </c>
      <c r="H478" s="1">
        <f t="shared" si="38"/>
        <v>46.2</v>
      </c>
      <c r="I478" t="str">
        <f t="shared" si="39"/>
        <v>unfavorable</v>
      </c>
    </row>
    <row r="479" spans="1:9" x14ac:dyDescent="0.25">
      <c r="A479">
        <v>18</v>
      </c>
      <c r="B479">
        <v>1</v>
      </c>
      <c r="C479" s="1">
        <f t="shared" si="35"/>
        <v>33</v>
      </c>
      <c r="D479">
        <v>1</v>
      </c>
      <c r="E479" s="1">
        <f t="shared" si="36"/>
        <v>33</v>
      </c>
      <c r="F479">
        <v>4</v>
      </c>
      <c r="G479" s="1">
        <f t="shared" si="37"/>
        <v>33</v>
      </c>
      <c r="H479" s="1">
        <f t="shared" si="38"/>
        <v>99</v>
      </c>
      <c r="I479" t="str">
        <f t="shared" si="39"/>
        <v>favorable</v>
      </c>
    </row>
    <row r="480" spans="1:9" x14ac:dyDescent="0.25">
      <c r="A480">
        <v>18</v>
      </c>
      <c r="B480">
        <v>4</v>
      </c>
      <c r="C480" s="1">
        <f t="shared" si="35"/>
        <v>13.2</v>
      </c>
      <c r="D480">
        <v>5</v>
      </c>
      <c r="E480" s="1">
        <f t="shared" si="36"/>
        <v>6.6</v>
      </c>
      <c r="F480">
        <v>2</v>
      </c>
      <c r="G480" s="1">
        <f t="shared" si="37"/>
        <v>33</v>
      </c>
      <c r="H480" s="1">
        <f t="shared" si="38"/>
        <v>52.8</v>
      </c>
      <c r="I480" t="str">
        <f t="shared" si="39"/>
        <v>unfavorable</v>
      </c>
    </row>
    <row r="481" spans="1:9" x14ac:dyDescent="0.25">
      <c r="A481">
        <v>18</v>
      </c>
      <c r="B481">
        <v>1</v>
      </c>
      <c r="C481" s="1">
        <f t="shared" si="35"/>
        <v>33</v>
      </c>
      <c r="D481">
        <v>1</v>
      </c>
      <c r="E481" s="1">
        <f t="shared" si="36"/>
        <v>33</v>
      </c>
      <c r="F481">
        <v>18</v>
      </c>
      <c r="G481" s="1">
        <f t="shared" si="37"/>
        <v>22</v>
      </c>
      <c r="H481" s="1">
        <f t="shared" si="38"/>
        <v>88</v>
      </c>
      <c r="I481" t="str">
        <f t="shared" si="39"/>
        <v>favorable</v>
      </c>
    </row>
    <row r="482" spans="1:9" x14ac:dyDescent="0.25">
      <c r="A482">
        <v>18</v>
      </c>
      <c r="B482">
        <v>1</v>
      </c>
      <c r="C482" s="1">
        <f t="shared" si="35"/>
        <v>33</v>
      </c>
      <c r="D482">
        <v>1</v>
      </c>
      <c r="E482" s="1">
        <f t="shared" si="36"/>
        <v>33</v>
      </c>
      <c r="F482">
        <v>16</v>
      </c>
      <c r="G482" s="1">
        <f t="shared" si="37"/>
        <v>22</v>
      </c>
      <c r="H482" s="1">
        <f t="shared" si="38"/>
        <v>88</v>
      </c>
      <c r="I482" t="str">
        <f t="shared" si="39"/>
        <v>favorable</v>
      </c>
    </row>
    <row r="483" spans="1:9" x14ac:dyDescent="0.25">
      <c r="A483">
        <v>18</v>
      </c>
      <c r="B483">
        <v>1</v>
      </c>
      <c r="C483" s="1">
        <f t="shared" si="35"/>
        <v>33</v>
      </c>
      <c r="D483">
        <v>1</v>
      </c>
      <c r="E483" s="1">
        <f t="shared" si="36"/>
        <v>33</v>
      </c>
      <c r="F483">
        <v>14</v>
      </c>
      <c r="G483" s="1">
        <f t="shared" si="37"/>
        <v>22</v>
      </c>
      <c r="H483" s="1">
        <f t="shared" si="38"/>
        <v>88</v>
      </c>
      <c r="I483" t="str">
        <f t="shared" si="39"/>
        <v>favorable</v>
      </c>
    </row>
    <row r="484" spans="1:9" x14ac:dyDescent="0.25">
      <c r="A484">
        <v>18</v>
      </c>
      <c r="B484">
        <v>2</v>
      </c>
      <c r="C484" s="1">
        <f t="shared" si="35"/>
        <v>26.4</v>
      </c>
      <c r="D484">
        <v>2</v>
      </c>
      <c r="E484" s="1">
        <f t="shared" si="36"/>
        <v>26.4</v>
      </c>
      <c r="F484">
        <v>26</v>
      </c>
      <c r="G484" s="1">
        <f t="shared" si="37"/>
        <v>11</v>
      </c>
      <c r="H484" s="1">
        <f t="shared" si="38"/>
        <v>63.8</v>
      </c>
      <c r="I484" t="str">
        <f t="shared" si="39"/>
        <v>unfavorable</v>
      </c>
    </row>
    <row r="485" spans="1:9" x14ac:dyDescent="0.25">
      <c r="A485">
        <v>18</v>
      </c>
      <c r="B485">
        <v>3</v>
      </c>
      <c r="C485" s="1">
        <f t="shared" si="35"/>
        <v>19.8</v>
      </c>
      <c r="D485">
        <v>5</v>
      </c>
      <c r="E485" s="1">
        <f t="shared" si="36"/>
        <v>6.6</v>
      </c>
      <c r="F485">
        <v>16</v>
      </c>
      <c r="G485" s="1">
        <f t="shared" si="37"/>
        <v>22</v>
      </c>
      <c r="H485" s="1">
        <f t="shared" si="38"/>
        <v>48.4</v>
      </c>
      <c r="I485" t="str">
        <f t="shared" si="39"/>
        <v>unfavorable</v>
      </c>
    </row>
    <row r="486" spans="1:9" x14ac:dyDescent="0.25">
      <c r="A486">
        <v>18</v>
      </c>
      <c r="B486">
        <v>1</v>
      </c>
      <c r="C486" s="1">
        <f t="shared" si="35"/>
        <v>33</v>
      </c>
      <c r="D486">
        <v>1</v>
      </c>
      <c r="E486" s="1">
        <f t="shared" si="36"/>
        <v>33</v>
      </c>
      <c r="F486">
        <v>10</v>
      </c>
      <c r="G486" s="1">
        <f t="shared" si="37"/>
        <v>33</v>
      </c>
      <c r="H486" s="1">
        <f t="shared" si="38"/>
        <v>99</v>
      </c>
      <c r="I486" t="str">
        <f t="shared" si="39"/>
        <v>favorable</v>
      </c>
    </row>
    <row r="487" spans="1:9" x14ac:dyDescent="0.25">
      <c r="A487">
        <v>18</v>
      </c>
      <c r="B487">
        <v>1</v>
      </c>
      <c r="C487" s="1">
        <f t="shared" si="35"/>
        <v>33</v>
      </c>
      <c r="D487">
        <v>3</v>
      </c>
      <c r="E487" s="1">
        <f t="shared" si="36"/>
        <v>19.8</v>
      </c>
      <c r="F487">
        <v>8</v>
      </c>
      <c r="G487" s="1">
        <f t="shared" si="37"/>
        <v>33</v>
      </c>
      <c r="H487" s="1">
        <f t="shared" si="38"/>
        <v>85.8</v>
      </c>
      <c r="I487" t="str">
        <f t="shared" si="39"/>
        <v>favorable</v>
      </c>
    </row>
    <row r="488" spans="1:9" x14ac:dyDescent="0.25">
      <c r="A488">
        <v>18</v>
      </c>
      <c r="B488">
        <v>2</v>
      </c>
      <c r="C488" s="1">
        <f t="shared" si="35"/>
        <v>26.4</v>
      </c>
      <c r="D488">
        <v>4</v>
      </c>
      <c r="E488" s="1">
        <f t="shared" si="36"/>
        <v>13.2</v>
      </c>
      <c r="F488">
        <v>8</v>
      </c>
      <c r="G488" s="1">
        <f t="shared" si="37"/>
        <v>33</v>
      </c>
      <c r="H488" s="1">
        <f t="shared" si="38"/>
        <v>72.599999999999994</v>
      </c>
      <c r="I488" t="str">
        <f t="shared" si="39"/>
        <v>unfavorable</v>
      </c>
    </row>
    <row r="489" spans="1:9" x14ac:dyDescent="0.25">
      <c r="A489">
        <v>18</v>
      </c>
      <c r="B489">
        <v>2</v>
      </c>
      <c r="C489" s="1">
        <f t="shared" si="35"/>
        <v>26.4</v>
      </c>
      <c r="D489">
        <v>5</v>
      </c>
      <c r="E489" s="1">
        <f t="shared" si="36"/>
        <v>6.6</v>
      </c>
      <c r="F489">
        <v>4</v>
      </c>
      <c r="G489" s="1">
        <f t="shared" si="37"/>
        <v>33</v>
      </c>
      <c r="H489" s="1">
        <f t="shared" si="38"/>
        <v>66</v>
      </c>
      <c r="I489" t="str">
        <f t="shared" si="39"/>
        <v>unfavorable</v>
      </c>
    </row>
    <row r="490" spans="1:9" x14ac:dyDescent="0.25">
      <c r="A490">
        <v>18</v>
      </c>
      <c r="B490">
        <v>1</v>
      </c>
      <c r="C490" s="1">
        <f t="shared" si="35"/>
        <v>33</v>
      </c>
      <c r="D490">
        <v>3</v>
      </c>
      <c r="E490" s="1">
        <f t="shared" si="36"/>
        <v>19.8</v>
      </c>
      <c r="F490">
        <v>2</v>
      </c>
      <c r="G490" s="1">
        <f t="shared" si="37"/>
        <v>33</v>
      </c>
      <c r="H490" s="1">
        <f t="shared" si="38"/>
        <v>85.8</v>
      </c>
      <c r="I490" t="str">
        <f t="shared" si="39"/>
        <v>favorable</v>
      </c>
    </row>
    <row r="491" spans="1:9" x14ac:dyDescent="0.25">
      <c r="A491">
        <v>18</v>
      </c>
      <c r="B491">
        <v>4</v>
      </c>
      <c r="C491" s="1">
        <f t="shared" si="35"/>
        <v>13.2</v>
      </c>
      <c r="D491">
        <v>4</v>
      </c>
      <c r="E491" s="1">
        <f t="shared" si="36"/>
        <v>13.2</v>
      </c>
      <c r="F491">
        <v>4</v>
      </c>
      <c r="G491" s="1">
        <f t="shared" si="37"/>
        <v>33</v>
      </c>
      <c r="H491" s="1">
        <f t="shared" si="38"/>
        <v>59.4</v>
      </c>
      <c r="I491" t="str">
        <f t="shared" si="39"/>
        <v>unfavorable</v>
      </c>
    </row>
    <row r="492" spans="1:9" x14ac:dyDescent="0.25">
      <c r="A492">
        <v>18</v>
      </c>
      <c r="B492">
        <v>2</v>
      </c>
      <c r="C492" s="1">
        <f t="shared" si="35"/>
        <v>26.4</v>
      </c>
      <c r="D492">
        <v>3</v>
      </c>
      <c r="E492" s="1">
        <f t="shared" si="36"/>
        <v>19.8</v>
      </c>
      <c r="F492">
        <v>4</v>
      </c>
      <c r="G492" s="1">
        <f t="shared" si="37"/>
        <v>33</v>
      </c>
      <c r="H492" s="1">
        <f t="shared" si="38"/>
        <v>79.2</v>
      </c>
      <c r="I492" t="str">
        <f t="shared" si="39"/>
        <v>unfavorable</v>
      </c>
    </row>
    <row r="493" spans="1:9" x14ac:dyDescent="0.25">
      <c r="A493">
        <v>18</v>
      </c>
      <c r="B493">
        <v>1</v>
      </c>
      <c r="C493" s="1">
        <f t="shared" si="35"/>
        <v>33</v>
      </c>
      <c r="D493">
        <v>1</v>
      </c>
      <c r="E493" s="1">
        <f t="shared" si="36"/>
        <v>33</v>
      </c>
      <c r="F493">
        <v>4</v>
      </c>
      <c r="G493" s="1">
        <f t="shared" si="37"/>
        <v>33</v>
      </c>
      <c r="H493" s="1">
        <f t="shared" si="38"/>
        <v>99</v>
      </c>
      <c r="I493" t="str">
        <f t="shared" si="39"/>
        <v>favorable</v>
      </c>
    </row>
    <row r="494" spans="1:9" x14ac:dyDescent="0.25">
      <c r="A494">
        <v>18</v>
      </c>
      <c r="B494">
        <v>1</v>
      </c>
      <c r="C494" s="1">
        <f t="shared" si="35"/>
        <v>33</v>
      </c>
      <c r="D494">
        <v>2</v>
      </c>
      <c r="E494" s="1">
        <f t="shared" si="36"/>
        <v>26.4</v>
      </c>
      <c r="F494">
        <v>2</v>
      </c>
      <c r="G494" s="1">
        <f t="shared" si="37"/>
        <v>33</v>
      </c>
      <c r="H494" s="1">
        <f t="shared" si="38"/>
        <v>92.4</v>
      </c>
      <c r="I494" t="str">
        <f t="shared" si="39"/>
        <v>favorable</v>
      </c>
    </row>
    <row r="495" spans="1:9" x14ac:dyDescent="0.25">
      <c r="A495">
        <v>18</v>
      </c>
      <c r="B495">
        <v>1</v>
      </c>
      <c r="C495" s="1">
        <f t="shared" si="35"/>
        <v>33</v>
      </c>
      <c r="D495">
        <v>3</v>
      </c>
      <c r="E495" s="1">
        <f t="shared" si="36"/>
        <v>19.8</v>
      </c>
      <c r="F495">
        <v>2</v>
      </c>
      <c r="G495" s="1">
        <f t="shared" si="37"/>
        <v>33</v>
      </c>
      <c r="H495" s="1">
        <f t="shared" si="38"/>
        <v>85.8</v>
      </c>
      <c r="I495" t="str">
        <f t="shared" si="39"/>
        <v>favorable</v>
      </c>
    </row>
    <row r="496" spans="1:9" x14ac:dyDescent="0.25">
      <c r="A496">
        <v>18</v>
      </c>
      <c r="B496">
        <v>1</v>
      </c>
      <c r="C496" s="1">
        <f t="shared" si="35"/>
        <v>33</v>
      </c>
      <c r="D496">
        <v>1</v>
      </c>
      <c r="E496" s="1">
        <f t="shared" si="36"/>
        <v>33</v>
      </c>
      <c r="F496">
        <v>2</v>
      </c>
      <c r="G496" s="1">
        <f t="shared" si="37"/>
        <v>33</v>
      </c>
      <c r="H496" s="1">
        <f t="shared" si="38"/>
        <v>99</v>
      </c>
      <c r="I496" t="str">
        <f t="shared" si="39"/>
        <v>favorable</v>
      </c>
    </row>
    <row r="497" spans="1:9" x14ac:dyDescent="0.25">
      <c r="A497">
        <v>18</v>
      </c>
      <c r="B497">
        <v>1</v>
      </c>
      <c r="C497" s="1">
        <f t="shared" si="35"/>
        <v>33</v>
      </c>
      <c r="D497">
        <v>1</v>
      </c>
      <c r="E497" s="1">
        <f t="shared" si="36"/>
        <v>33</v>
      </c>
      <c r="F497">
        <v>2</v>
      </c>
      <c r="G497" s="1">
        <f t="shared" si="37"/>
        <v>33</v>
      </c>
      <c r="H497" s="1">
        <f t="shared" si="38"/>
        <v>99</v>
      </c>
      <c r="I497" t="str">
        <f t="shared" si="39"/>
        <v>favorable</v>
      </c>
    </row>
    <row r="498" spans="1:9" x14ac:dyDescent="0.25">
      <c r="A498">
        <v>18</v>
      </c>
      <c r="B498">
        <v>1</v>
      </c>
      <c r="C498" s="1">
        <f t="shared" si="35"/>
        <v>33</v>
      </c>
      <c r="D498">
        <v>1</v>
      </c>
      <c r="E498" s="1">
        <f t="shared" si="36"/>
        <v>33</v>
      </c>
      <c r="F498">
        <v>0</v>
      </c>
      <c r="G498" s="1">
        <f t="shared" si="37"/>
        <v>33</v>
      </c>
      <c r="H498" s="1">
        <f t="shared" si="38"/>
        <v>99</v>
      </c>
      <c r="I498" t="str">
        <f t="shared" si="39"/>
        <v>favorable</v>
      </c>
    </row>
    <row r="499" spans="1:9" x14ac:dyDescent="0.25">
      <c r="A499">
        <v>18</v>
      </c>
      <c r="B499">
        <v>3</v>
      </c>
      <c r="C499" s="1">
        <f t="shared" si="35"/>
        <v>19.8</v>
      </c>
      <c r="D499">
        <v>4</v>
      </c>
      <c r="E499" s="1">
        <f t="shared" si="36"/>
        <v>13.2</v>
      </c>
      <c r="F499">
        <v>6</v>
      </c>
      <c r="G499" s="1">
        <f t="shared" si="37"/>
        <v>33</v>
      </c>
      <c r="H499" s="1">
        <f t="shared" si="38"/>
        <v>66</v>
      </c>
      <c r="I499" t="str">
        <f t="shared" si="39"/>
        <v>unfavorable</v>
      </c>
    </row>
    <row r="500" spans="1:9" x14ac:dyDescent="0.25">
      <c r="A500">
        <v>18</v>
      </c>
      <c r="B500">
        <v>2</v>
      </c>
      <c r="C500" s="1">
        <f t="shared" si="35"/>
        <v>26.4</v>
      </c>
      <c r="D500">
        <v>2</v>
      </c>
      <c r="E500" s="1">
        <f t="shared" si="36"/>
        <v>26.4</v>
      </c>
      <c r="F500">
        <v>8</v>
      </c>
      <c r="G500" s="1">
        <f t="shared" si="37"/>
        <v>33</v>
      </c>
      <c r="H500" s="1">
        <f t="shared" si="38"/>
        <v>85.8</v>
      </c>
      <c r="I500" t="str">
        <f t="shared" si="39"/>
        <v>favorable</v>
      </c>
    </row>
    <row r="501" spans="1:9" x14ac:dyDescent="0.25">
      <c r="A501">
        <v>18</v>
      </c>
      <c r="B501">
        <v>1</v>
      </c>
      <c r="C501" s="1">
        <f t="shared" si="35"/>
        <v>33</v>
      </c>
      <c r="D501">
        <v>3</v>
      </c>
      <c r="E501" s="1">
        <f t="shared" si="36"/>
        <v>19.8</v>
      </c>
      <c r="F501">
        <v>4</v>
      </c>
      <c r="G501" s="1">
        <f t="shared" si="37"/>
        <v>33</v>
      </c>
      <c r="H501" s="1">
        <f t="shared" si="38"/>
        <v>85.8</v>
      </c>
      <c r="I501" t="str">
        <f t="shared" si="39"/>
        <v>favorable</v>
      </c>
    </row>
    <row r="502" spans="1:9" x14ac:dyDescent="0.25">
      <c r="A502">
        <v>18</v>
      </c>
      <c r="B502">
        <v>1</v>
      </c>
      <c r="C502" s="1">
        <f t="shared" si="35"/>
        <v>33</v>
      </c>
      <c r="D502">
        <v>2</v>
      </c>
      <c r="E502" s="1">
        <f t="shared" si="36"/>
        <v>26.4</v>
      </c>
      <c r="F502">
        <v>12</v>
      </c>
      <c r="G502" s="1">
        <f t="shared" si="37"/>
        <v>22</v>
      </c>
      <c r="H502" s="1">
        <f t="shared" si="38"/>
        <v>81.400000000000006</v>
      </c>
      <c r="I502" t="str">
        <f t="shared" si="39"/>
        <v>unfavorable</v>
      </c>
    </row>
    <row r="503" spans="1:9" x14ac:dyDescent="0.25">
      <c r="A503">
        <v>18</v>
      </c>
      <c r="B503">
        <v>1</v>
      </c>
      <c r="C503" s="1">
        <f t="shared" si="35"/>
        <v>33</v>
      </c>
      <c r="D503">
        <v>3</v>
      </c>
      <c r="E503" s="1">
        <f t="shared" si="36"/>
        <v>19.8</v>
      </c>
      <c r="F503">
        <v>10</v>
      </c>
      <c r="G503" s="1">
        <f t="shared" si="37"/>
        <v>33</v>
      </c>
      <c r="H503" s="1">
        <f t="shared" si="38"/>
        <v>85.8</v>
      </c>
      <c r="I503" t="str">
        <f t="shared" si="39"/>
        <v>favorable</v>
      </c>
    </row>
    <row r="504" spans="1:9" x14ac:dyDescent="0.25">
      <c r="A504">
        <v>18</v>
      </c>
      <c r="B504">
        <v>1</v>
      </c>
      <c r="C504" s="1">
        <f t="shared" si="35"/>
        <v>33</v>
      </c>
      <c r="D504">
        <v>1</v>
      </c>
      <c r="E504" s="1">
        <f t="shared" si="36"/>
        <v>33</v>
      </c>
      <c r="F504">
        <v>2</v>
      </c>
      <c r="G504" s="1">
        <f t="shared" si="37"/>
        <v>33</v>
      </c>
      <c r="H504" s="1">
        <f t="shared" si="38"/>
        <v>99</v>
      </c>
      <c r="I504" t="str">
        <f t="shared" si="39"/>
        <v>favorable</v>
      </c>
    </row>
    <row r="505" spans="1:9" x14ac:dyDescent="0.25">
      <c r="A505">
        <v>18</v>
      </c>
      <c r="B505">
        <v>1</v>
      </c>
      <c r="C505" s="1">
        <f t="shared" si="35"/>
        <v>33</v>
      </c>
      <c r="D505">
        <v>2</v>
      </c>
      <c r="E505" s="1">
        <f t="shared" si="36"/>
        <v>26.4</v>
      </c>
      <c r="F505">
        <v>8</v>
      </c>
      <c r="G505" s="1">
        <f t="shared" si="37"/>
        <v>33</v>
      </c>
      <c r="H505" s="1">
        <f t="shared" si="38"/>
        <v>92.4</v>
      </c>
      <c r="I505" t="str">
        <f t="shared" si="39"/>
        <v>favorable</v>
      </c>
    </row>
    <row r="506" spans="1:9" x14ac:dyDescent="0.25">
      <c r="A506">
        <v>18</v>
      </c>
      <c r="B506">
        <v>1</v>
      </c>
      <c r="C506" s="1">
        <f t="shared" si="35"/>
        <v>33</v>
      </c>
      <c r="D506">
        <v>1</v>
      </c>
      <c r="E506" s="1">
        <f t="shared" si="36"/>
        <v>33</v>
      </c>
      <c r="F506">
        <v>15</v>
      </c>
      <c r="G506" s="1">
        <f t="shared" si="37"/>
        <v>22</v>
      </c>
      <c r="H506" s="1">
        <f t="shared" si="38"/>
        <v>88</v>
      </c>
      <c r="I506" t="str">
        <f t="shared" si="39"/>
        <v>favorable</v>
      </c>
    </row>
    <row r="507" spans="1:9" x14ac:dyDescent="0.25">
      <c r="A507">
        <v>18</v>
      </c>
      <c r="B507">
        <v>1</v>
      </c>
      <c r="C507" s="1">
        <f t="shared" si="35"/>
        <v>33</v>
      </c>
      <c r="D507">
        <v>4</v>
      </c>
      <c r="E507" s="1">
        <f t="shared" si="36"/>
        <v>13.2</v>
      </c>
      <c r="F507">
        <v>6</v>
      </c>
      <c r="G507" s="1">
        <f t="shared" si="37"/>
        <v>33</v>
      </c>
      <c r="H507" s="1">
        <f t="shared" si="38"/>
        <v>79.2</v>
      </c>
      <c r="I507" t="str">
        <f t="shared" si="39"/>
        <v>unfavorable</v>
      </c>
    </row>
    <row r="508" spans="1:9" x14ac:dyDescent="0.25">
      <c r="A508">
        <v>18</v>
      </c>
      <c r="B508">
        <v>1</v>
      </c>
      <c r="C508" s="1">
        <f t="shared" si="35"/>
        <v>33</v>
      </c>
      <c r="D508">
        <v>1</v>
      </c>
      <c r="E508" s="1">
        <f t="shared" si="36"/>
        <v>33</v>
      </c>
      <c r="F508">
        <v>2</v>
      </c>
      <c r="G508" s="1">
        <f t="shared" si="37"/>
        <v>33</v>
      </c>
      <c r="H508" s="1">
        <f t="shared" si="38"/>
        <v>99</v>
      </c>
      <c r="I508" t="str">
        <f t="shared" si="39"/>
        <v>favorable</v>
      </c>
    </row>
    <row r="509" spans="1:9" x14ac:dyDescent="0.25">
      <c r="A509">
        <v>18</v>
      </c>
      <c r="B509">
        <v>1</v>
      </c>
      <c r="C509" s="1">
        <f t="shared" si="35"/>
        <v>33</v>
      </c>
      <c r="D509">
        <v>2</v>
      </c>
      <c r="E509" s="1">
        <f t="shared" si="36"/>
        <v>26.4</v>
      </c>
      <c r="F509">
        <v>0</v>
      </c>
      <c r="G509" s="1">
        <f t="shared" si="37"/>
        <v>33</v>
      </c>
      <c r="H509" s="1">
        <f t="shared" si="38"/>
        <v>92.4</v>
      </c>
      <c r="I509" t="str">
        <f t="shared" si="39"/>
        <v>favorable</v>
      </c>
    </row>
    <row r="510" spans="1:9" x14ac:dyDescent="0.25">
      <c r="A510">
        <v>18</v>
      </c>
      <c r="B510">
        <v>2</v>
      </c>
      <c r="C510" s="1">
        <f t="shared" si="35"/>
        <v>26.4</v>
      </c>
      <c r="D510">
        <v>4</v>
      </c>
      <c r="E510" s="1">
        <f t="shared" si="36"/>
        <v>13.2</v>
      </c>
      <c r="F510">
        <v>10</v>
      </c>
      <c r="G510" s="1">
        <f t="shared" si="37"/>
        <v>33</v>
      </c>
      <c r="H510" s="1">
        <f t="shared" si="38"/>
        <v>72.599999999999994</v>
      </c>
      <c r="I510" t="str">
        <f t="shared" si="39"/>
        <v>unfavorable</v>
      </c>
    </row>
    <row r="511" spans="1:9" x14ac:dyDescent="0.25">
      <c r="A511">
        <v>18</v>
      </c>
      <c r="B511">
        <v>1</v>
      </c>
      <c r="C511" s="1">
        <f t="shared" si="35"/>
        <v>33</v>
      </c>
      <c r="D511">
        <v>1</v>
      </c>
      <c r="E511" s="1">
        <f t="shared" si="36"/>
        <v>33</v>
      </c>
      <c r="F511">
        <v>2</v>
      </c>
      <c r="G511" s="1">
        <f t="shared" si="37"/>
        <v>33</v>
      </c>
      <c r="H511" s="1">
        <f t="shared" si="38"/>
        <v>99</v>
      </c>
      <c r="I511" t="str">
        <f t="shared" si="39"/>
        <v>favorable</v>
      </c>
    </row>
    <row r="512" spans="1:9" x14ac:dyDescent="0.25">
      <c r="A512">
        <v>18</v>
      </c>
      <c r="B512">
        <v>1</v>
      </c>
      <c r="C512" s="1">
        <f t="shared" si="35"/>
        <v>33</v>
      </c>
      <c r="D512">
        <v>1</v>
      </c>
      <c r="E512" s="1">
        <f t="shared" si="36"/>
        <v>33</v>
      </c>
      <c r="F512">
        <v>0</v>
      </c>
      <c r="G512" s="1">
        <f t="shared" si="37"/>
        <v>33</v>
      </c>
      <c r="H512" s="1">
        <f t="shared" si="38"/>
        <v>99</v>
      </c>
      <c r="I512" t="str">
        <f t="shared" si="39"/>
        <v>favorable</v>
      </c>
    </row>
    <row r="513" spans="1:9" x14ac:dyDescent="0.25">
      <c r="A513">
        <v>18</v>
      </c>
      <c r="B513">
        <v>1</v>
      </c>
      <c r="C513" s="1">
        <f t="shared" si="35"/>
        <v>33</v>
      </c>
      <c r="D513">
        <v>1</v>
      </c>
      <c r="E513" s="1">
        <f t="shared" si="36"/>
        <v>33</v>
      </c>
      <c r="F513">
        <v>10</v>
      </c>
      <c r="G513" s="1">
        <f t="shared" si="37"/>
        <v>33</v>
      </c>
      <c r="H513" s="1">
        <f t="shared" si="38"/>
        <v>99</v>
      </c>
      <c r="I513" t="str">
        <f t="shared" si="39"/>
        <v>favorable</v>
      </c>
    </row>
    <row r="514" spans="1:9" x14ac:dyDescent="0.25">
      <c r="A514">
        <v>18</v>
      </c>
      <c r="B514">
        <v>1</v>
      </c>
      <c r="C514" s="1">
        <f t="shared" ref="C514:C577" si="40">IF(B514=1,33,IF(B514=2,26.4,IF(B514=3,19.8,IF(B514=4,13.2,IF(B514=5,6.6,0)))))</f>
        <v>33</v>
      </c>
      <c r="D514">
        <v>2</v>
      </c>
      <c r="E514" s="1">
        <f t="shared" ref="E514:E577" si="41">IF(D514=1,33,IF(D514=2,26.4,IF(D514=3,19.8,IF(D514=4,13.2,IF(D514=5,6.6,0)))))</f>
        <v>26.4</v>
      </c>
      <c r="F514">
        <v>0</v>
      </c>
      <c r="G514" s="1">
        <f t="shared" ref="G514:G577" si="42">IF(F514&lt;=10,33,IF(AND(F514&gt;10,F514&lt;=21),22,IF(AND(F514&gt;21,F514&lt;=32),11)))</f>
        <v>33</v>
      </c>
      <c r="H514" s="1">
        <f t="shared" ref="H514:H577" si="43">SUM(C514,E514,G514)</f>
        <v>92.4</v>
      </c>
      <c r="I514" t="str">
        <f t="shared" ref="I514:I577" si="44">IF(H514&gt;=85, "favorable", "unfavorable")</f>
        <v>favorable</v>
      </c>
    </row>
    <row r="515" spans="1:9" x14ac:dyDescent="0.25">
      <c r="A515">
        <v>18</v>
      </c>
      <c r="B515">
        <v>1</v>
      </c>
      <c r="C515" s="1">
        <f t="shared" si="40"/>
        <v>33</v>
      </c>
      <c r="D515">
        <v>3</v>
      </c>
      <c r="E515" s="1">
        <f t="shared" si="41"/>
        <v>19.8</v>
      </c>
      <c r="F515">
        <v>0</v>
      </c>
      <c r="G515" s="1">
        <f t="shared" si="42"/>
        <v>33</v>
      </c>
      <c r="H515" s="1">
        <f t="shared" si="43"/>
        <v>85.8</v>
      </c>
      <c r="I515" t="str">
        <f t="shared" si="44"/>
        <v>favorable</v>
      </c>
    </row>
    <row r="516" spans="1:9" x14ac:dyDescent="0.25">
      <c r="A516">
        <v>18</v>
      </c>
      <c r="B516">
        <v>1</v>
      </c>
      <c r="C516" s="1">
        <f t="shared" si="40"/>
        <v>33</v>
      </c>
      <c r="D516">
        <v>1</v>
      </c>
      <c r="E516" s="1">
        <f t="shared" si="41"/>
        <v>33</v>
      </c>
      <c r="F516">
        <v>0</v>
      </c>
      <c r="G516" s="1">
        <f t="shared" si="42"/>
        <v>33</v>
      </c>
      <c r="H516" s="1">
        <f t="shared" si="43"/>
        <v>99</v>
      </c>
      <c r="I516" t="str">
        <f t="shared" si="44"/>
        <v>favorable</v>
      </c>
    </row>
    <row r="517" spans="1:9" x14ac:dyDescent="0.25">
      <c r="A517">
        <v>18</v>
      </c>
      <c r="B517">
        <v>1</v>
      </c>
      <c r="C517" s="1">
        <f t="shared" si="40"/>
        <v>33</v>
      </c>
      <c r="D517">
        <v>4</v>
      </c>
      <c r="E517" s="1">
        <f t="shared" si="41"/>
        <v>13.2</v>
      </c>
      <c r="F517">
        <v>2</v>
      </c>
      <c r="G517" s="1">
        <f t="shared" si="42"/>
        <v>33</v>
      </c>
      <c r="H517" s="1">
        <f t="shared" si="43"/>
        <v>79.2</v>
      </c>
      <c r="I517" t="str">
        <f t="shared" si="44"/>
        <v>unfavorable</v>
      </c>
    </row>
    <row r="518" spans="1:9" x14ac:dyDescent="0.25">
      <c r="A518">
        <v>18</v>
      </c>
      <c r="B518">
        <v>1</v>
      </c>
      <c r="C518" s="1">
        <f t="shared" si="40"/>
        <v>33</v>
      </c>
      <c r="D518">
        <v>1</v>
      </c>
      <c r="E518" s="1">
        <f t="shared" si="41"/>
        <v>33</v>
      </c>
      <c r="F518">
        <v>0</v>
      </c>
      <c r="G518" s="1">
        <f t="shared" si="42"/>
        <v>33</v>
      </c>
      <c r="H518" s="1">
        <f t="shared" si="43"/>
        <v>99</v>
      </c>
      <c r="I518" t="str">
        <f t="shared" si="44"/>
        <v>favorable</v>
      </c>
    </row>
    <row r="519" spans="1:9" x14ac:dyDescent="0.25">
      <c r="A519">
        <v>18</v>
      </c>
      <c r="B519">
        <v>1</v>
      </c>
      <c r="C519" s="1">
        <f t="shared" si="40"/>
        <v>33</v>
      </c>
      <c r="D519">
        <v>2</v>
      </c>
      <c r="E519" s="1">
        <f t="shared" si="41"/>
        <v>26.4</v>
      </c>
      <c r="F519">
        <v>0</v>
      </c>
      <c r="G519" s="1">
        <f t="shared" si="42"/>
        <v>33</v>
      </c>
      <c r="H519" s="1">
        <f t="shared" si="43"/>
        <v>92.4</v>
      </c>
      <c r="I519" t="str">
        <f t="shared" si="44"/>
        <v>favorable</v>
      </c>
    </row>
    <row r="520" spans="1:9" x14ac:dyDescent="0.25">
      <c r="A520">
        <v>18</v>
      </c>
      <c r="B520">
        <v>1</v>
      </c>
      <c r="C520" s="1">
        <f t="shared" si="40"/>
        <v>33</v>
      </c>
      <c r="D520">
        <v>1</v>
      </c>
      <c r="E520" s="1">
        <f t="shared" si="41"/>
        <v>33</v>
      </c>
      <c r="F520">
        <v>0</v>
      </c>
      <c r="G520" s="1">
        <f t="shared" si="42"/>
        <v>33</v>
      </c>
      <c r="H520" s="1">
        <f t="shared" si="43"/>
        <v>99</v>
      </c>
      <c r="I520" t="str">
        <f t="shared" si="44"/>
        <v>favorable</v>
      </c>
    </row>
    <row r="521" spans="1:9" x14ac:dyDescent="0.25">
      <c r="A521">
        <v>18</v>
      </c>
      <c r="B521">
        <v>2</v>
      </c>
      <c r="C521" s="1">
        <f t="shared" si="40"/>
        <v>26.4</v>
      </c>
      <c r="D521">
        <v>2</v>
      </c>
      <c r="E521" s="1">
        <f t="shared" si="41"/>
        <v>26.4</v>
      </c>
      <c r="F521">
        <v>0</v>
      </c>
      <c r="G521" s="1">
        <f t="shared" si="42"/>
        <v>33</v>
      </c>
      <c r="H521" s="1">
        <f t="shared" si="43"/>
        <v>85.8</v>
      </c>
      <c r="I521" t="str">
        <f t="shared" si="44"/>
        <v>favorable</v>
      </c>
    </row>
    <row r="522" spans="1:9" x14ac:dyDescent="0.25">
      <c r="A522">
        <v>18</v>
      </c>
      <c r="B522">
        <v>1</v>
      </c>
      <c r="C522" s="1">
        <f t="shared" si="40"/>
        <v>33</v>
      </c>
      <c r="D522">
        <v>1</v>
      </c>
      <c r="E522" s="1">
        <f t="shared" si="41"/>
        <v>33</v>
      </c>
      <c r="F522">
        <v>0</v>
      </c>
      <c r="G522" s="1">
        <f t="shared" si="42"/>
        <v>33</v>
      </c>
      <c r="H522" s="1">
        <f t="shared" si="43"/>
        <v>99</v>
      </c>
      <c r="I522" t="str">
        <f t="shared" si="44"/>
        <v>favorable</v>
      </c>
    </row>
    <row r="523" spans="1:9" x14ac:dyDescent="0.25">
      <c r="A523">
        <v>18</v>
      </c>
      <c r="B523">
        <v>1</v>
      </c>
      <c r="C523" s="1">
        <f t="shared" si="40"/>
        <v>33</v>
      </c>
      <c r="D523">
        <v>2</v>
      </c>
      <c r="E523" s="1">
        <f t="shared" si="41"/>
        <v>26.4</v>
      </c>
      <c r="F523">
        <v>2</v>
      </c>
      <c r="G523" s="1">
        <f t="shared" si="42"/>
        <v>33</v>
      </c>
      <c r="H523" s="1">
        <f t="shared" si="43"/>
        <v>92.4</v>
      </c>
      <c r="I523" t="str">
        <f t="shared" si="44"/>
        <v>favorable</v>
      </c>
    </row>
    <row r="524" spans="1:9" x14ac:dyDescent="0.25">
      <c r="A524">
        <v>18</v>
      </c>
      <c r="B524">
        <v>1</v>
      </c>
      <c r="C524" s="1">
        <f t="shared" si="40"/>
        <v>33</v>
      </c>
      <c r="D524">
        <v>2</v>
      </c>
      <c r="E524" s="1">
        <f t="shared" si="41"/>
        <v>26.4</v>
      </c>
      <c r="F524">
        <v>2</v>
      </c>
      <c r="G524" s="1">
        <f t="shared" si="42"/>
        <v>33</v>
      </c>
      <c r="H524" s="1">
        <f t="shared" si="43"/>
        <v>92.4</v>
      </c>
      <c r="I524" t="str">
        <f t="shared" si="44"/>
        <v>favorable</v>
      </c>
    </row>
    <row r="525" spans="1:9" x14ac:dyDescent="0.25">
      <c r="A525">
        <v>18</v>
      </c>
      <c r="B525">
        <v>1</v>
      </c>
      <c r="C525" s="1">
        <f t="shared" si="40"/>
        <v>33</v>
      </c>
      <c r="D525">
        <v>1</v>
      </c>
      <c r="E525" s="1">
        <f t="shared" si="41"/>
        <v>33</v>
      </c>
      <c r="F525">
        <v>2</v>
      </c>
      <c r="G525" s="1">
        <f t="shared" si="42"/>
        <v>33</v>
      </c>
      <c r="H525" s="1">
        <f t="shared" si="43"/>
        <v>99</v>
      </c>
      <c r="I525" t="str">
        <f t="shared" si="44"/>
        <v>favorable</v>
      </c>
    </row>
    <row r="526" spans="1:9" x14ac:dyDescent="0.25">
      <c r="A526">
        <v>18</v>
      </c>
      <c r="B526">
        <v>1</v>
      </c>
      <c r="C526" s="1">
        <f t="shared" si="40"/>
        <v>33</v>
      </c>
      <c r="D526">
        <v>4</v>
      </c>
      <c r="E526" s="1">
        <f t="shared" si="41"/>
        <v>13.2</v>
      </c>
      <c r="F526">
        <v>8</v>
      </c>
      <c r="G526" s="1">
        <f t="shared" si="42"/>
        <v>33</v>
      </c>
      <c r="H526" s="1">
        <f t="shared" si="43"/>
        <v>79.2</v>
      </c>
      <c r="I526" t="str">
        <f t="shared" si="44"/>
        <v>unfavorable</v>
      </c>
    </row>
    <row r="527" spans="1:9" x14ac:dyDescent="0.25">
      <c r="A527">
        <v>18</v>
      </c>
      <c r="B527">
        <v>1</v>
      </c>
      <c r="C527" s="1">
        <f t="shared" si="40"/>
        <v>33</v>
      </c>
      <c r="D527">
        <v>1</v>
      </c>
      <c r="E527" s="1">
        <f t="shared" si="41"/>
        <v>33</v>
      </c>
      <c r="F527">
        <v>8</v>
      </c>
      <c r="G527" s="1">
        <f t="shared" si="42"/>
        <v>33</v>
      </c>
      <c r="H527" s="1">
        <f t="shared" si="43"/>
        <v>99</v>
      </c>
      <c r="I527" t="str">
        <f t="shared" si="44"/>
        <v>favorable</v>
      </c>
    </row>
    <row r="528" spans="1:9" x14ac:dyDescent="0.25">
      <c r="A528">
        <v>18</v>
      </c>
      <c r="B528">
        <v>3</v>
      </c>
      <c r="C528" s="1">
        <f t="shared" si="40"/>
        <v>19.8</v>
      </c>
      <c r="D528">
        <v>3</v>
      </c>
      <c r="E528" s="1">
        <f t="shared" si="41"/>
        <v>19.8</v>
      </c>
      <c r="F528">
        <v>0</v>
      </c>
      <c r="G528" s="1">
        <f t="shared" si="42"/>
        <v>33</v>
      </c>
      <c r="H528" s="1">
        <f t="shared" si="43"/>
        <v>72.599999999999994</v>
      </c>
      <c r="I528" t="str">
        <f t="shared" si="44"/>
        <v>unfavorable</v>
      </c>
    </row>
    <row r="529" spans="1:9" x14ac:dyDescent="0.25">
      <c r="A529">
        <v>18</v>
      </c>
      <c r="B529">
        <v>1</v>
      </c>
      <c r="C529" s="1">
        <f t="shared" si="40"/>
        <v>33</v>
      </c>
      <c r="D529">
        <v>1</v>
      </c>
      <c r="E529" s="1">
        <f t="shared" si="41"/>
        <v>33</v>
      </c>
      <c r="F529">
        <v>4</v>
      </c>
      <c r="G529" s="1">
        <f t="shared" si="42"/>
        <v>33</v>
      </c>
      <c r="H529" s="1">
        <f t="shared" si="43"/>
        <v>99</v>
      </c>
      <c r="I529" t="str">
        <f t="shared" si="44"/>
        <v>favorable</v>
      </c>
    </row>
    <row r="530" spans="1:9" x14ac:dyDescent="0.25">
      <c r="A530">
        <v>18</v>
      </c>
      <c r="B530">
        <v>3</v>
      </c>
      <c r="C530" s="1">
        <f t="shared" si="40"/>
        <v>19.8</v>
      </c>
      <c r="D530">
        <v>4</v>
      </c>
      <c r="E530" s="1">
        <f t="shared" si="41"/>
        <v>13.2</v>
      </c>
      <c r="F530">
        <v>2</v>
      </c>
      <c r="G530" s="1">
        <f t="shared" si="42"/>
        <v>33</v>
      </c>
      <c r="H530" s="1">
        <f t="shared" si="43"/>
        <v>66</v>
      </c>
      <c r="I530" t="str">
        <f t="shared" si="44"/>
        <v>unfavorable</v>
      </c>
    </row>
    <row r="531" spans="1:9" x14ac:dyDescent="0.25">
      <c r="A531">
        <v>18</v>
      </c>
      <c r="B531">
        <v>2</v>
      </c>
      <c r="C531" s="1">
        <f t="shared" si="40"/>
        <v>26.4</v>
      </c>
      <c r="D531">
        <v>4</v>
      </c>
      <c r="E531" s="1">
        <f t="shared" si="41"/>
        <v>13.2</v>
      </c>
      <c r="F531">
        <v>2</v>
      </c>
      <c r="G531" s="1">
        <f t="shared" si="42"/>
        <v>33</v>
      </c>
      <c r="H531" s="1">
        <f t="shared" si="43"/>
        <v>72.599999999999994</v>
      </c>
      <c r="I531" t="str">
        <f t="shared" si="44"/>
        <v>unfavorable</v>
      </c>
    </row>
    <row r="532" spans="1:9" x14ac:dyDescent="0.25">
      <c r="A532">
        <v>18</v>
      </c>
      <c r="B532">
        <v>1</v>
      </c>
      <c r="C532" s="1">
        <f t="shared" si="40"/>
        <v>33</v>
      </c>
      <c r="D532">
        <v>2</v>
      </c>
      <c r="E532" s="1">
        <f t="shared" si="41"/>
        <v>26.4</v>
      </c>
      <c r="F532">
        <v>0</v>
      </c>
      <c r="G532" s="1">
        <f t="shared" si="42"/>
        <v>33</v>
      </c>
      <c r="H532" s="1">
        <f t="shared" si="43"/>
        <v>92.4</v>
      </c>
      <c r="I532" t="str">
        <f t="shared" si="44"/>
        <v>favorable</v>
      </c>
    </row>
    <row r="533" spans="1:9" x14ac:dyDescent="0.25">
      <c r="A533">
        <v>18</v>
      </c>
      <c r="B533">
        <v>2</v>
      </c>
      <c r="C533" s="1">
        <f t="shared" si="40"/>
        <v>26.4</v>
      </c>
      <c r="D533">
        <v>2</v>
      </c>
      <c r="E533" s="1">
        <f t="shared" si="41"/>
        <v>26.4</v>
      </c>
      <c r="F533">
        <v>0</v>
      </c>
      <c r="G533" s="1">
        <f t="shared" si="42"/>
        <v>33</v>
      </c>
      <c r="H533" s="1">
        <f t="shared" si="43"/>
        <v>85.8</v>
      </c>
      <c r="I533" t="str">
        <f t="shared" si="44"/>
        <v>favorable</v>
      </c>
    </row>
    <row r="534" spans="1:9" x14ac:dyDescent="0.25">
      <c r="A534">
        <v>18</v>
      </c>
      <c r="B534">
        <v>2</v>
      </c>
      <c r="C534" s="1">
        <f t="shared" si="40"/>
        <v>26.4</v>
      </c>
      <c r="D534">
        <v>4</v>
      </c>
      <c r="E534" s="1">
        <f t="shared" si="41"/>
        <v>13.2</v>
      </c>
      <c r="F534">
        <v>0</v>
      </c>
      <c r="G534" s="1">
        <f t="shared" si="42"/>
        <v>33</v>
      </c>
      <c r="H534" s="1">
        <f t="shared" si="43"/>
        <v>72.599999999999994</v>
      </c>
      <c r="I534" t="str">
        <f t="shared" si="44"/>
        <v>unfavorable</v>
      </c>
    </row>
    <row r="535" spans="1:9" x14ac:dyDescent="0.25">
      <c r="A535">
        <v>18</v>
      </c>
      <c r="B535">
        <v>1</v>
      </c>
      <c r="C535" s="1">
        <f t="shared" si="40"/>
        <v>33</v>
      </c>
      <c r="D535">
        <v>1</v>
      </c>
      <c r="E535" s="1">
        <f t="shared" si="41"/>
        <v>33</v>
      </c>
      <c r="F535">
        <v>2</v>
      </c>
      <c r="G535" s="1">
        <f t="shared" si="42"/>
        <v>33</v>
      </c>
      <c r="H535" s="1">
        <f t="shared" si="43"/>
        <v>99</v>
      </c>
      <c r="I535" t="str">
        <f t="shared" si="44"/>
        <v>favorable</v>
      </c>
    </row>
    <row r="536" spans="1:9" x14ac:dyDescent="0.25">
      <c r="A536">
        <v>18</v>
      </c>
      <c r="B536">
        <v>1</v>
      </c>
      <c r="C536" s="1">
        <f t="shared" si="40"/>
        <v>33</v>
      </c>
      <c r="D536">
        <v>2</v>
      </c>
      <c r="E536" s="1">
        <f t="shared" si="41"/>
        <v>26.4</v>
      </c>
      <c r="F536">
        <v>6</v>
      </c>
      <c r="G536" s="1">
        <f t="shared" si="42"/>
        <v>33</v>
      </c>
      <c r="H536" s="1">
        <f t="shared" si="43"/>
        <v>92.4</v>
      </c>
      <c r="I536" t="str">
        <f t="shared" si="44"/>
        <v>favorable</v>
      </c>
    </row>
    <row r="537" spans="1:9" x14ac:dyDescent="0.25">
      <c r="A537">
        <v>18</v>
      </c>
      <c r="B537">
        <v>1</v>
      </c>
      <c r="C537" s="1">
        <f t="shared" si="40"/>
        <v>33</v>
      </c>
      <c r="D537">
        <v>1</v>
      </c>
      <c r="E537" s="1">
        <f t="shared" si="41"/>
        <v>33</v>
      </c>
      <c r="F537">
        <v>8</v>
      </c>
      <c r="G537" s="1">
        <f t="shared" si="42"/>
        <v>33</v>
      </c>
      <c r="H537" s="1">
        <f t="shared" si="43"/>
        <v>99</v>
      </c>
      <c r="I537" t="str">
        <f t="shared" si="44"/>
        <v>favorable</v>
      </c>
    </row>
    <row r="538" spans="1:9" x14ac:dyDescent="0.25">
      <c r="A538">
        <v>18</v>
      </c>
      <c r="B538">
        <v>1</v>
      </c>
      <c r="C538" s="1">
        <f t="shared" si="40"/>
        <v>33</v>
      </c>
      <c r="D538">
        <v>1</v>
      </c>
      <c r="E538" s="1">
        <f t="shared" si="41"/>
        <v>33</v>
      </c>
      <c r="F538">
        <v>0</v>
      </c>
      <c r="G538" s="1">
        <f t="shared" si="42"/>
        <v>33</v>
      </c>
      <c r="H538" s="1">
        <f t="shared" si="43"/>
        <v>99</v>
      </c>
      <c r="I538" t="str">
        <f t="shared" si="44"/>
        <v>favorable</v>
      </c>
    </row>
    <row r="539" spans="1:9" x14ac:dyDescent="0.25">
      <c r="A539">
        <v>18</v>
      </c>
      <c r="B539">
        <v>1</v>
      </c>
      <c r="C539" s="1">
        <f t="shared" si="40"/>
        <v>33</v>
      </c>
      <c r="D539">
        <v>1</v>
      </c>
      <c r="E539" s="1">
        <f t="shared" si="41"/>
        <v>33</v>
      </c>
      <c r="F539">
        <v>6</v>
      </c>
      <c r="G539" s="1">
        <f t="shared" si="42"/>
        <v>33</v>
      </c>
      <c r="H539" s="1">
        <f t="shared" si="43"/>
        <v>99</v>
      </c>
      <c r="I539" t="str">
        <f t="shared" si="44"/>
        <v>favorable</v>
      </c>
    </row>
    <row r="540" spans="1:9" x14ac:dyDescent="0.25">
      <c r="A540">
        <v>18</v>
      </c>
      <c r="B540">
        <v>1</v>
      </c>
      <c r="C540" s="1">
        <f t="shared" si="40"/>
        <v>33</v>
      </c>
      <c r="D540">
        <v>1</v>
      </c>
      <c r="E540" s="1">
        <f t="shared" si="41"/>
        <v>33</v>
      </c>
      <c r="F540">
        <v>4</v>
      </c>
      <c r="G540" s="1">
        <f t="shared" si="42"/>
        <v>33</v>
      </c>
      <c r="H540" s="1">
        <f t="shared" si="43"/>
        <v>99</v>
      </c>
      <c r="I540" t="str">
        <f t="shared" si="44"/>
        <v>favorable</v>
      </c>
    </row>
    <row r="541" spans="1:9" x14ac:dyDescent="0.25">
      <c r="A541">
        <v>18</v>
      </c>
      <c r="B541">
        <v>2</v>
      </c>
      <c r="C541" s="1">
        <f t="shared" si="40"/>
        <v>26.4</v>
      </c>
      <c r="D541">
        <v>2</v>
      </c>
      <c r="E541" s="1">
        <f t="shared" si="41"/>
        <v>26.4</v>
      </c>
      <c r="F541">
        <v>0</v>
      </c>
      <c r="G541" s="1">
        <f t="shared" si="42"/>
        <v>33</v>
      </c>
      <c r="H541" s="1">
        <f t="shared" si="43"/>
        <v>85.8</v>
      </c>
      <c r="I541" t="str">
        <f t="shared" si="44"/>
        <v>favorable</v>
      </c>
    </row>
    <row r="542" spans="1:9" x14ac:dyDescent="0.25">
      <c r="A542">
        <v>18</v>
      </c>
      <c r="B542">
        <v>1</v>
      </c>
      <c r="C542" s="1">
        <f t="shared" si="40"/>
        <v>33</v>
      </c>
      <c r="D542">
        <v>3</v>
      </c>
      <c r="E542" s="1">
        <f t="shared" si="41"/>
        <v>19.8</v>
      </c>
      <c r="F542">
        <v>6</v>
      </c>
      <c r="G542" s="1">
        <f t="shared" si="42"/>
        <v>33</v>
      </c>
      <c r="H542" s="1">
        <f t="shared" si="43"/>
        <v>85.8</v>
      </c>
      <c r="I542" t="str">
        <f t="shared" si="44"/>
        <v>favorable</v>
      </c>
    </row>
    <row r="543" spans="1:9" x14ac:dyDescent="0.25">
      <c r="A543">
        <v>18</v>
      </c>
      <c r="B543">
        <v>1</v>
      </c>
      <c r="C543" s="1">
        <f t="shared" si="40"/>
        <v>33</v>
      </c>
      <c r="D543">
        <v>2</v>
      </c>
      <c r="E543" s="1">
        <f t="shared" si="41"/>
        <v>26.4</v>
      </c>
      <c r="F543">
        <v>0</v>
      </c>
      <c r="G543" s="1">
        <f t="shared" si="42"/>
        <v>33</v>
      </c>
      <c r="H543" s="1">
        <f t="shared" si="43"/>
        <v>92.4</v>
      </c>
      <c r="I543" t="str">
        <f t="shared" si="44"/>
        <v>favorable</v>
      </c>
    </row>
    <row r="544" spans="1:9" x14ac:dyDescent="0.25">
      <c r="A544">
        <v>18</v>
      </c>
      <c r="B544">
        <v>2</v>
      </c>
      <c r="C544" s="1">
        <f t="shared" si="40"/>
        <v>26.4</v>
      </c>
      <c r="D544">
        <v>3</v>
      </c>
      <c r="E544" s="1">
        <f t="shared" si="41"/>
        <v>19.8</v>
      </c>
      <c r="F544">
        <v>4</v>
      </c>
      <c r="G544" s="1">
        <f t="shared" si="42"/>
        <v>33</v>
      </c>
      <c r="H544" s="1">
        <f t="shared" si="43"/>
        <v>79.2</v>
      </c>
      <c r="I544" t="str">
        <f t="shared" si="44"/>
        <v>unfavorable</v>
      </c>
    </row>
    <row r="545" spans="1:9" x14ac:dyDescent="0.25">
      <c r="A545">
        <v>18</v>
      </c>
      <c r="B545">
        <v>1</v>
      </c>
      <c r="C545" s="1">
        <f t="shared" si="40"/>
        <v>33</v>
      </c>
      <c r="D545">
        <v>2</v>
      </c>
      <c r="E545" s="1">
        <f t="shared" si="41"/>
        <v>26.4</v>
      </c>
      <c r="F545">
        <v>4</v>
      </c>
      <c r="G545" s="1">
        <f t="shared" si="42"/>
        <v>33</v>
      </c>
      <c r="H545" s="1">
        <f t="shared" si="43"/>
        <v>92.4</v>
      </c>
      <c r="I545" t="str">
        <f t="shared" si="44"/>
        <v>favorable</v>
      </c>
    </row>
    <row r="546" spans="1:9" x14ac:dyDescent="0.25">
      <c r="A546">
        <v>18</v>
      </c>
      <c r="B546">
        <v>2</v>
      </c>
      <c r="C546" s="1">
        <f t="shared" si="40"/>
        <v>26.4</v>
      </c>
      <c r="D546">
        <v>3</v>
      </c>
      <c r="E546" s="1">
        <f t="shared" si="41"/>
        <v>19.8</v>
      </c>
      <c r="F546">
        <v>0</v>
      </c>
      <c r="G546" s="1">
        <f t="shared" si="42"/>
        <v>33</v>
      </c>
      <c r="H546" s="1">
        <f t="shared" si="43"/>
        <v>79.2</v>
      </c>
      <c r="I546" t="str">
        <f t="shared" si="44"/>
        <v>unfavorable</v>
      </c>
    </row>
    <row r="547" spans="1:9" x14ac:dyDescent="0.25">
      <c r="A547">
        <v>18</v>
      </c>
      <c r="B547">
        <v>1</v>
      </c>
      <c r="C547" s="1">
        <f t="shared" si="40"/>
        <v>33</v>
      </c>
      <c r="D547">
        <v>3</v>
      </c>
      <c r="E547" s="1">
        <f t="shared" si="41"/>
        <v>19.8</v>
      </c>
      <c r="F547">
        <v>11</v>
      </c>
      <c r="G547" s="1">
        <f t="shared" si="42"/>
        <v>22</v>
      </c>
      <c r="H547" s="1">
        <f t="shared" si="43"/>
        <v>74.8</v>
      </c>
      <c r="I547" t="str">
        <f t="shared" si="44"/>
        <v>unfavorable</v>
      </c>
    </row>
    <row r="548" spans="1:9" x14ac:dyDescent="0.25">
      <c r="A548">
        <v>18</v>
      </c>
      <c r="B548">
        <v>1</v>
      </c>
      <c r="C548" s="1">
        <f t="shared" si="40"/>
        <v>33</v>
      </c>
      <c r="D548">
        <v>4</v>
      </c>
      <c r="E548" s="1">
        <f t="shared" si="41"/>
        <v>13.2</v>
      </c>
      <c r="F548">
        <v>9</v>
      </c>
      <c r="G548" s="1">
        <f t="shared" si="42"/>
        <v>33</v>
      </c>
      <c r="H548" s="1">
        <f t="shared" si="43"/>
        <v>79.2</v>
      </c>
      <c r="I548" t="str">
        <f t="shared" si="44"/>
        <v>unfavorable</v>
      </c>
    </row>
    <row r="549" spans="1:9" x14ac:dyDescent="0.25">
      <c r="A549">
        <v>18</v>
      </c>
      <c r="B549">
        <v>1</v>
      </c>
      <c r="C549" s="1">
        <f t="shared" si="40"/>
        <v>33</v>
      </c>
      <c r="D549">
        <v>1</v>
      </c>
      <c r="E549" s="1">
        <f t="shared" si="41"/>
        <v>33</v>
      </c>
      <c r="F549">
        <v>0</v>
      </c>
      <c r="G549" s="1">
        <f t="shared" si="42"/>
        <v>33</v>
      </c>
      <c r="H549" s="1">
        <f t="shared" si="43"/>
        <v>99</v>
      </c>
      <c r="I549" t="str">
        <f t="shared" si="44"/>
        <v>favorable</v>
      </c>
    </row>
    <row r="550" spans="1:9" x14ac:dyDescent="0.25">
      <c r="A550">
        <v>18</v>
      </c>
      <c r="B550">
        <v>1</v>
      </c>
      <c r="C550" s="1">
        <f t="shared" si="40"/>
        <v>33</v>
      </c>
      <c r="D550">
        <v>2</v>
      </c>
      <c r="E550" s="1">
        <f t="shared" si="41"/>
        <v>26.4</v>
      </c>
      <c r="F550">
        <v>5</v>
      </c>
      <c r="G550" s="1">
        <f t="shared" si="42"/>
        <v>33</v>
      </c>
      <c r="H550" s="1">
        <f t="shared" si="43"/>
        <v>92.4</v>
      </c>
      <c r="I550" t="str">
        <f t="shared" si="44"/>
        <v>favorable</v>
      </c>
    </row>
    <row r="551" spans="1:9" x14ac:dyDescent="0.25">
      <c r="A551">
        <v>18</v>
      </c>
      <c r="B551">
        <v>4</v>
      </c>
      <c r="C551" s="1">
        <f t="shared" si="40"/>
        <v>13.2</v>
      </c>
      <c r="D551">
        <v>5</v>
      </c>
      <c r="E551" s="1">
        <f t="shared" si="41"/>
        <v>6.6</v>
      </c>
      <c r="F551">
        <v>13</v>
      </c>
      <c r="G551" s="1">
        <f t="shared" si="42"/>
        <v>22</v>
      </c>
      <c r="H551" s="1">
        <f t="shared" si="43"/>
        <v>41.8</v>
      </c>
      <c r="I551" t="str">
        <f t="shared" si="44"/>
        <v>unfavorable</v>
      </c>
    </row>
    <row r="552" spans="1:9" x14ac:dyDescent="0.25">
      <c r="A552">
        <v>18</v>
      </c>
      <c r="B552">
        <v>1</v>
      </c>
      <c r="C552" s="1">
        <f t="shared" si="40"/>
        <v>33</v>
      </c>
      <c r="D552">
        <v>3</v>
      </c>
      <c r="E552" s="1">
        <f t="shared" si="41"/>
        <v>19.8</v>
      </c>
      <c r="F552">
        <v>10</v>
      </c>
      <c r="G552" s="1">
        <f t="shared" si="42"/>
        <v>33</v>
      </c>
      <c r="H552" s="1">
        <f t="shared" si="43"/>
        <v>85.8</v>
      </c>
      <c r="I552" t="str">
        <f t="shared" si="44"/>
        <v>favorable</v>
      </c>
    </row>
    <row r="553" spans="1:9" x14ac:dyDescent="0.25">
      <c r="A553">
        <v>18</v>
      </c>
      <c r="B553">
        <v>1</v>
      </c>
      <c r="C553" s="1">
        <f t="shared" si="40"/>
        <v>33</v>
      </c>
      <c r="D553">
        <v>2</v>
      </c>
      <c r="E553" s="1">
        <f t="shared" si="41"/>
        <v>26.4</v>
      </c>
      <c r="F553">
        <v>4</v>
      </c>
      <c r="G553" s="1">
        <f t="shared" si="42"/>
        <v>33</v>
      </c>
      <c r="H553" s="1">
        <f t="shared" si="43"/>
        <v>92.4</v>
      </c>
      <c r="I553" t="str">
        <f t="shared" si="44"/>
        <v>favorable</v>
      </c>
    </row>
    <row r="554" spans="1:9" x14ac:dyDescent="0.25">
      <c r="A554">
        <v>18</v>
      </c>
      <c r="B554">
        <v>2</v>
      </c>
      <c r="C554" s="1">
        <f t="shared" si="40"/>
        <v>26.4</v>
      </c>
      <c r="D554">
        <v>3</v>
      </c>
      <c r="E554" s="1">
        <f t="shared" si="41"/>
        <v>19.8</v>
      </c>
      <c r="F554">
        <v>9</v>
      </c>
      <c r="G554" s="1">
        <f t="shared" si="42"/>
        <v>33</v>
      </c>
      <c r="H554" s="1">
        <f t="shared" si="43"/>
        <v>79.2</v>
      </c>
      <c r="I554" t="str">
        <f t="shared" si="44"/>
        <v>unfavorable</v>
      </c>
    </row>
    <row r="555" spans="1:9" x14ac:dyDescent="0.25">
      <c r="A555">
        <v>18</v>
      </c>
      <c r="B555">
        <v>1</v>
      </c>
      <c r="C555" s="1">
        <f t="shared" si="40"/>
        <v>33</v>
      </c>
      <c r="D555">
        <v>1</v>
      </c>
      <c r="E555" s="1">
        <f t="shared" si="41"/>
        <v>33</v>
      </c>
      <c r="F555">
        <v>6</v>
      </c>
      <c r="G555" s="1">
        <f t="shared" si="42"/>
        <v>33</v>
      </c>
      <c r="H555" s="1">
        <f t="shared" si="43"/>
        <v>99</v>
      </c>
      <c r="I555" t="str">
        <f t="shared" si="44"/>
        <v>favorable</v>
      </c>
    </row>
    <row r="556" spans="1:9" x14ac:dyDescent="0.25">
      <c r="A556">
        <v>18</v>
      </c>
      <c r="B556">
        <v>3</v>
      </c>
      <c r="C556" s="1">
        <f t="shared" si="40"/>
        <v>19.8</v>
      </c>
      <c r="D556">
        <v>4</v>
      </c>
      <c r="E556" s="1">
        <f t="shared" si="41"/>
        <v>13.2</v>
      </c>
      <c r="F556">
        <v>0</v>
      </c>
      <c r="G556" s="1">
        <f t="shared" si="42"/>
        <v>33</v>
      </c>
      <c r="H556" s="1">
        <f t="shared" si="43"/>
        <v>66</v>
      </c>
      <c r="I556" t="str">
        <f t="shared" si="44"/>
        <v>unfavorable</v>
      </c>
    </row>
    <row r="557" spans="1:9" x14ac:dyDescent="0.25">
      <c r="A557">
        <v>18</v>
      </c>
      <c r="B557">
        <v>1</v>
      </c>
      <c r="C557" s="1">
        <f t="shared" si="40"/>
        <v>33</v>
      </c>
      <c r="D557">
        <v>1</v>
      </c>
      <c r="E557" s="1">
        <f t="shared" si="41"/>
        <v>33</v>
      </c>
      <c r="F557">
        <v>4</v>
      </c>
      <c r="G557" s="1">
        <f t="shared" si="42"/>
        <v>33</v>
      </c>
      <c r="H557" s="1">
        <f t="shared" si="43"/>
        <v>99</v>
      </c>
      <c r="I557" t="str">
        <f t="shared" si="44"/>
        <v>favorable</v>
      </c>
    </row>
    <row r="558" spans="1:9" x14ac:dyDescent="0.25">
      <c r="A558">
        <v>18</v>
      </c>
      <c r="B558">
        <v>1</v>
      </c>
      <c r="C558" s="1">
        <f t="shared" si="40"/>
        <v>33</v>
      </c>
      <c r="D558">
        <v>1</v>
      </c>
      <c r="E558" s="1">
        <f t="shared" si="41"/>
        <v>33</v>
      </c>
      <c r="F558">
        <v>9</v>
      </c>
      <c r="G558" s="1">
        <f t="shared" si="42"/>
        <v>33</v>
      </c>
      <c r="H558" s="1">
        <f t="shared" si="43"/>
        <v>99</v>
      </c>
      <c r="I558" t="str">
        <f t="shared" si="44"/>
        <v>favorable</v>
      </c>
    </row>
    <row r="559" spans="1:9" x14ac:dyDescent="0.25">
      <c r="A559">
        <v>18</v>
      </c>
      <c r="B559">
        <v>1</v>
      </c>
      <c r="C559" s="1">
        <f t="shared" si="40"/>
        <v>33</v>
      </c>
      <c r="D559">
        <v>4</v>
      </c>
      <c r="E559" s="1">
        <f t="shared" si="41"/>
        <v>13.2</v>
      </c>
      <c r="F559">
        <v>8</v>
      </c>
      <c r="G559" s="1">
        <f t="shared" si="42"/>
        <v>33</v>
      </c>
      <c r="H559" s="1">
        <f t="shared" si="43"/>
        <v>79.2</v>
      </c>
      <c r="I559" t="str">
        <f t="shared" si="44"/>
        <v>unfavorable</v>
      </c>
    </row>
    <row r="560" spans="1:9" x14ac:dyDescent="0.25">
      <c r="A560">
        <v>18</v>
      </c>
      <c r="B560">
        <v>1</v>
      </c>
      <c r="C560" s="1">
        <f t="shared" si="40"/>
        <v>33</v>
      </c>
      <c r="D560">
        <v>3</v>
      </c>
      <c r="E560" s="1">
        <f t="shared" si="41"/>
        <v>19.8</v>
      </c>
      <c r="F560">
        <v>8</v>
      </c>
      <c r="G560" s="1">
        <f t="shared" si="42"/>
        <v>33</v>
      </c>
      <c r="H560" s="1">
        <f t="shared" si="43"/>
        <v>85.8</v>
      </c>
      <c r="I560" t="str">
        <f t="shared" si="44"/>
        <v>favorable</v>
      </c>
    </row>
    <row r="561" spans="1:9" x14ac:dyDescent="0.25">
      <c r="A561">
        <v>18</v>
      </c>
      <c r="B561">
        <v>5</v>
      </c>
      <c r="C561" s="1">
        <f t="shared" si="40"/>
        <v>6.6</v>
      </c>
      <c r="D561">
        <v>5</v>
      </c>
      <c r="E561" s="1">
        <f t="shared" si="41"/>
        <v>6.6</v>
      </c>
      <c r="F561">
        <v>2</v>
      </c>
      <c r="G561" s="1">
        <f t="shared" si="42"/>
        <v>33</v>
      </c>
      <c r="H561" s="1">
        <f t="shared" si="43"/>
        <v>46.2</v>
      </c>
      <c r="I561" t="str">
        <f t="shared" si="44"/>
        <v>unfavorable</v>
      </c>
    </row>
    <row r="562" spans="1:9" x14ac:dyDescent="0.25">
      <c r="A562">
        <v>18</v>
      </c>
      <c r="B562">
        <v>1</v>
      </c>
      <c r="C562" s="1">
        <f t="shared" si="40"/>
        <v>33</v>
      </c>
      <c r="D562">
        <v>1</v>
      </c>
      <c r="E562" s="1">
        <f t="shared" si="41"/>
        <v>33</v>
      </c>
      <c r="F562">
        <v>0</v>
      </c>
      <c r="G562" s="1">
        <f t="shared" si="42"/>
        <v>33</v>
      </c>
      <c r="H562" s="1">
        <f t="shared" si="43"/>
        <v>99</v>
      </c>
      <c r="I562" t="str">
        <f t="shared" si="44"/>
        <v>favorable</v>
      </c>
    </row>
    <row r="563" spans="1:9" x14ac:dyDescent="0.25">
      <c r="A563">
        <v>18</v>
      </c>
      <c r="B563">
        <v>1</v>
      </c>
      <c r="C563" s="1">
        <f t="shared" si="40"/>
        <v>33</v>
      </c>
      <c r="D563">
        <v>4</v>
      </c>
      <c r="E563" s="1">
        <f t="shared" si="41"/>
        <v>13.2</v>
      </c>
      <c r="F563">
        <v>6</v>
      </c>
      <c r="G563" s="1">
        <f t="shared" si="42"/>
        <v>33</v>
      </c>
      <c r="H563" s="1">
        <f t="shared" si="43"/>
        <v>79.2</v>
      </c>
      <c r="I563" t="str">
        <f t="shared" si="44"/>
        <v>unfavorable</v>
      </c>
    </row>
    <row r="564" spans="1:9" x14ac:dyDescent="0.25">
      <c r="A564">
        <v>18</v>
      </c>
      <c r="B564">
        <v>2</v>
      </c>
      <c r="C564" s="1">
        <f t="shared" si="40"/>
        <v>26.4</v>
      </c>
      <c r="D564">
        <v>3</v>
      </c>
      <c r="E564" s="1">
        <f t="shared" si="41"/>
        <v>19.8</v>
      </c>
      <c r="F564">
        <v>2</v>
      </c>
      <c r="G564" s="1">
        <f t="shared" si="42"/>
        <v>33</v>
      </c>
      <c r="H564" s="1">
        <f t="shared" si="43"/>
        <v>79.2</v>
      </c>
      <c r="I564" t="str">
        <f t="shared" si="44"/>
        <v>unfavorable</v>
      </c>
    </row>
    <row r="565" spans="1:9" x14ac:dyDescent="0.25">
      <c r="A565">
        <v>18</v>
      </c>
      <c r="B565">
        <v>2</v>
      </c>
      <c r="C565" s="1">
        <f t="shared" si="40"/>
        <v>26.4</v>
      </c>
      <c r="D565">
        <v>2</v>
      </c>
      <c r="E565" s="1">
        <f t="shared" si="41"/>
        <v>26.4</v>
      </c>
      <c r="F565">
        <v>0</v>
      </c>
      <c r="G565" s="1">
        <f t="shared" si="42"/>
        <v>33</v>
      </c>
      <c r="H565" s="1">
        <f t="shared" si="43"/>
        <v>85.8</v>
      </c>
      <c r="I565" t="str">
        <f t="shared" si="44"/>
        <v>favorable</v>
      </c>
    </row>
    <row r="566" spans="1:9" x14ac:dyDescent="0.25">
      <c r="A566">
        <v>18</v>
      </c>
      <c r="B566">
        <v>1</v>
      </c>
      <c r="C566" s="1">
        <f t="shared" si="40"/>
        <v>33</v>
      </c>
      <c r="D566">
        <v>3</v>
      </c>
      <c r="E566" s="1">
        <f t="shared" si="41"/>
        <v>19.8</v>
      </c>
      <c r="F566">
        <v>9</v>
      </c>
      <c r="G566" s="1">
        <f t="shared" si="42"/>
        <v>33</v>
      </c>
      <c r="H566" s="1">
        <f t="shared" si="43"/>
        <v>85.8</v>
      </c>
      <c r="I566" t="str">
        <f t="shared" si="44"/>
        <v>favorable</v>
      </c>
    </row>
    <row r="567" spans="1:9" x14ac:dyDescent="0.25">
      <c r="A567">
        <v>18</v>
      </c>
      <c r="B567">
        <v>3</v>
      </c>
      <c r="C567" s="1">
        <f t="shared" si="40"/>
        <v>19.8</v>
      </c>
      <c r="D567">
        <v>4</v>
      </c>
      <c r="E567" s="1">
        <f t="shared" si="41"/>
        <v>13.2</v>
      </c>
      <c r="F567">
        <v>8</v>
      </c>
      <c r="G567" s="1">
        <f t="shared" si="42"/>
        <v>33</v>
      </c>
      <c r="H567" s="1">
        <f t="shared" si="43"/>
        <v>66</v>
      </c>
      <c r="I567" t="str">
        <f t="shared" si="44"/>
        <v>unfavorable</v>
      </c>
    </row>
    <row r="568" spans="1:9" x14ac:dyDescent="0.25">
      <c r="A568">
        <v>18</v>
      </c>
      <c r="B568">
        <v>5</v>
      </c>
      <c r="C568" s="1">
        <f t="shared" si="40"/>
        <v>6.6</v>
      </c>
      <c r="D568">
        <v>5</v>
      </c>
      <c r="E568" s="1">
        <f t="shared" si="41"/>
        <v>6.6</v>
      </c>
      <c r="F568">
        <v>8</v>
      </c>
      <c r="G568" s="1">
        <f t="shared" si="42"/>
        <v>33</v>
      </c>
      <c r="H568" s="1">
        <f t="shared" si="43"/>
        <v>46.2</v>
      </c>
      <c r="I568" t="str">
        <f t="shared" si="44"/>
        <v>unfavorable</v>
      </c>
    </row>
    <row r="569" spans="1:9" x14ac:dyDescent="0.25">
      <c r="A569">
        <v>18</v>
      </c>
      <c r="B569">
        <v>2</v>
      </c>
      <c r="C569" s="1">
        <f t="shared" si="40"/>
        <v>26.4</v>
      </c>
      <c r="D569">
        <v>3</v>
      </c>
      <c r="E569" s="1">
        <f t="shared" si="41"/>
        <v>19.8</v>
      </c>
      <c r="F569">
        <v>0</v>
      </c>
      <c r="G569" s="1">
        <f t="shared" si="42"/>
        <v>33</v>
      </c>
      <c r="H569" s="1">
        <f t="shared" si="43"/>
        <v>79.2</v>
      </c>
      <c r="I569" t="str">
        <f t="shared" si="44"/>
        <v>unfavorable</v>
      </c>
    </row>
    <row r="570" spans="1:9" x14ac:dyDescent="0.25">
      <c r="A570">
        <v>18</v>
      </c>
      <c r="B570">
        <v>1</v>
      </c>
      <c r="C570" s="1">
        <f t="shared" si="40"/>
        <v>33</v>
      </c>
      <c r="D570">
        <v>1</v>
      </c>
      <c r="E570" s="1">
        <f t="shared" si="41"/>
        <v>33</v>
      </c>
      <c r="F570">
        <v>2</v>
      </c>
      <c r="G570" s="1">
        <f t="shared" si="42"/>
        <v>33</v>
      </c>
      <c r="H570" s="1">
        <f t="shared" si="43"/>
        <v>99</v>
      </c>
      <c r="I570" t="str">
        <f t="shared" si="44"/>
        <v>favorable</v>
      </c>
    </row>
    <row r="571" spans="1:9" x14ac:dyDescent="0.25">
      <c r="A571">
        <v>18</v>
      </c>
      <c r="B571">
        <v>1</v>
      </c>
      <c r="C571" s="1">
        <f t="shared" si="40"/>
        <v>33</v>
      </c>
      <c r="D571">
        <v>1</v>
      </c>
      <c r="E571" s="1">
        <f t="shared" si="41"/>
        <v>33</v>
      </c>
      <c r="F571">
        <v>0</v>
      </c>
      <c r="G571" s="1">
        <f t="shared" si="42"/>
        <v>33</v>
      </c>
      <c r="H571" s="1">
        <f t="shared" si="43"/>
        <v>99</v>
      </c>
      <c r="I571" t="str">
        <f t="shared" si="44"/>
        <v>favorable</v>
      </c>
    </row>
    <row r="572" spans="1:9" x14ac:dyDescent="0.25">
      <c r="A572">
        <v>18</v>
      </c>
      <c r="B572">
        <v>1</v>
      </c>
      <c r="C572" s="1">
        <f t="shared" si="40"/>
        <v>33</v>
      </c>
      <c r="D572">
        <v>2</v>
      </c>
      <c r="E572" s="1">
        <f t="shared" si="41"/>
        <v>26.4</v>
      </c>
      <c r="F572">
        <v>3</v>
      </c>
      <c r="G572" s="1">
        <f t="shared" si="42"/>
        <v>33</v>
      </c>
      <c r="H572" s="1">
        <f t="shared" si="43"/>
        <v>92.4</v>
      </c>
      <c r="I572" t="str">
        <f t="shared" si="44"/>
        <v>favorable</v>
      </c>
    </row>
    <row r="573" spans="1:9" x14ac:dyDescent="0.25">
      <c r="A573">
        <v>18</v>
      </c>
      <c r="B573">
        <v>2</v>
      </c>
      <c r="C573" s="1">
        <f t="shared" si="40"/>
        <v>26.4</v>
      </c>
      <c r="D573">
        <v>2</v>
      </c>
      <c r="E573" s="1">
        <f t="shared" si="41"/>
        <v>26.4</v>
      </c>
      <c r="F573">
        <v>3</v>
      </c>
      <c r="G573" s="1">
        <f t="shared" si="42"/>
        <v>33</v>
      </c>
      <c r="H573" s="1">
        <f t="shared" si="43"/>
        <v>85.8</v>
      </c>
      <c r="I573" t="str">
        <f t="shared" si="44"/>
        <v>favorable</v>
      </c>
    </row>
    <row r="574" spans="1:9" x14ac:dyDescent="0.25">
      <c r="A574">
        <v>18</v>
      </c>
      <c r="B574">
        <v>1</v>
      </c>
      <c r="C574" s="1">
        <f t="shared" si="40"/>
        <v>33</v>
      </c>
      <c r="D574">
        <v>1</v>
      </c>
      <c r="E574" s="1">
        <f t="shared" si="41"/>
        <v>33</v>
      </c>
      <c r="F574">
        <v>2</v>
      </c>
      <c r="G574" s="1">
        <f t="shared" si="42"/>
        <v>33</v>
      </c>
      <c r="H574" s="1">
        <f t="shared" si="43"/>
        <v>99</v>
      </c>
      <c r="I574" t="str">
        <f t="shared" si="44"/>
        <v>favorable</v>
      </c>
    </row>
    <row r="575" spans="1:9" x14ac:dyDescent="0.25">
      <c r="A575">
        <v>18</v>
      </c>
      <c r="B575">
        <v>1</v>
      </c>
      <c r="C575" s="1">
        <f t="shared" si="40"/>
        <v>33</v>
      </c>
      <c r="D575">
        <v>2</v>
      </c>
      <c r="E575" s="1">
        <f t="shared" si="41"/>
        <v>26.4</v>
      </c>
      <c r="F575">
        <v>0</v>
      </c>
      <c r="G575" s="1">
        <f t="shared" si="42"/>
        <v>33</v>
      </c>
      <c r="H575" s="1">
        <f t="shared" si="43"/>
        <v>92.4</v>
      </c>
      <c r="I575" t="str">
        <f t="shared" si="44"/>
        <v>favorable</v>
      </c>
    </row>
    <row r="576" spans="1:9" x14ac:dyDescent="0.25">
      <c r="A576">
        <v>18</v>
      </c>
      <c r="B576">
        <v>1</v>
      </c>
      <c r="C576" s="1">
        <f t="shared" si="40"/>
        <v>33</v>
      </c>
      <c r="D576">
        <v>2</v>
      </c>
      <c r="E576" s="1">
        <f t="shared" si="41"/>
        <v>26.4</v>
      </c>
      <c r="F576">
        <v>0</v>
      </c>
      <c r="G576" s="1">
        <f t="shared" si="42"/>
        <v>33</v>
      </c>
      <c r="H576" s="1">
        <f t="shared" si="43"/>
        <v>92.4</v>
      </c>
      <c r="I576" t="str">
        <f t="shared" si="44"/>
        <v>favorable</v>
      </c>
    </row>
    <row r="577" spans="1:9" x14ac:dyDescent="0.25">
      <c r="A577">
        <v>18</v>
      </c>
      <c r="B577">
        <v>1</v>
      </c>
      <c r="C577" s="1">
        <f t="shared" si="40"/>
        <v>33</v>
      </c>
      <c r="D577">
        <v>1</v>
      </c>
      <c r="E577" s="1">
        <f t="shared" si="41"/>
        <v>33</v>
      </c>
      <c r="F577">
        <v>3</v>
      </c>
      <c r="G577" s="1">
        <f t="shared" si="42"/>
        <v>33</v>
      </c>
      <c r="H577" s="1">
        <f t="shared" si="43"/>
        <v>99</v>
      </c>
      <c r="I577" t="str">
        <f t="shared" si="44"/>
        <v>favorable</v>
      </c>
    </row>
    <row r="578" spans="1:9" x14ac:dyDescent="0.25">
      <c r="A578">
        <v>18</v>
      </c>
      <c r="B578">
        <v>1</v>
      </c>
      <c r="C578" s="1">
        <f t="shared" ref="C578:C641" si="45">IF(B578=1,33,IF(B578=2,26.4,IF(B578=3,19.8,IF(B578=4,13.2,IF(B578=5,6.6,0)))))</f>
        <v>33</v>
      </c>
      <c r="D578">
        <v>1</v>
      </c>
      <c r="E578" s="1">
        <f t="shared" ref="E578:E641" si="46">IF(D578=1,33,IF(D578=2,26.4,IF(D578=3,19.8,IF(D578=4,13.2,IF(D578=5,6.6,0)))))</f>
        <v>33</v>
      </c>
      <c r="F578">
        <v>0</v>
      </c>
      <c r="G578" s="1">
        <f t="shared" ref="G578:G641" si="47">IF(F578&lt;=10,33,IF(AND(F578&gt;10,F578&lt;=21),22,IF(AND(F578&gt;21,F578&lt;=32),11)))</f>
        <v>33</v>
      </c>
      <c r="H578" s="1">
        <f t="shared" ref="H578:H641" si="48">SUM(C578,E578,G578)</f>
        <v>99</v>
      </c>
      <c r="I578" t="str">
        <f t="shared" ref="I578:I641" si="49">IF(H578&gt;=85, "favorable", "unfavorable")</f>
        <v>favorable</v>
      </c>
    </row>
    <row r="579" spans="1:9" x14ac:dyDescent="0.25">
      <c r="A579">
        <v>18</v>
      </c>
      <c r="B579">
        <v>5</v>
      </c>
      <c r="C579" s="1">
        <f t="shared" si="45"/>
        <v>6.6</v>
      </c>
      <c r="D579">
        <v>5</v>
      </c>
      <c r="E579" s="1">
        <f t="shared" si="46"/>
        <v>6.6</v>
      </c>
      <c r="F579">
        <v>8</v>
      </c>
      <c r="G579" s="1">
        <f t="shared" si="47"/>
        <v>33</v>
      </c>
      <c r="H579" s="1">
        <f t="shared" si="48"/>
        <v>46.2</v>
      </c>
      <c r="I579" t="str">
        <f t="shared" si="49"/>
        <v>unfavorable</v>
      </c>
    </row>
    <row r="580" spans="1:9" x14ac:dyDescent="0.25">
      <c r="A580">
        <v>18</v>
      </c>
      <c r="B580">
        <v>1</v>
      </c>
      <c r="C580" s="1">
        <f t="shared" si="45"/>
        <v>33</v>
      </c>
      <c r="D580">
        <v>1</v>
      </c>
      <c r="E580" s="1">
        <f t="shared" si="46"/>
        <v>33</v>
      </c>
      <c r="F580">
        <v>5</v>
      </c>
      <c r="G580" s="1">
        <f t="shared" si="47"/>
        <v>33</v>
      </c>
      <c r="H580" s="1">
        <f t="shared" si="48"/>
        <v>99</v>
      </c>
      <c r="I580" t="str">
        <f t="shared" si="49"/>
        <v>favorable</v>
      </c>
    </row>
    <row r="581" spans="1:9" x14ac:dyDescent="0.25">
      <c r="A581">
        <v>18</v>
      </c>
      <c r="B581">
        <v>1</v>
      </c>
      <c r="C581" s="1">
        <f t="shared" si="45"/>
        <v>33</v>
      </c>
      <c r="D581">
        <v>1</v>
      </c>
      <c r="E581" s="1">
        <f t="shared" si="46"/>
        <v>33</v>
      </c>
      <c r="F581">
        <v>4</v>
      </c>
      <c r="G581" s="1">
        <f t="shared" si="47"/>
        <v>33</v>
      </c>
      <c r="H581" s="1">
        <f t="shared" si="48"/>
        <v>99</v>
      </c>
      <c r="I581" t="str">
        <f t="shared" si="49"/>
        <v>favorable</v>
      </c>
    </row>
    <row r="582" spans="1:9" x14ac:dyDescent="0.25">
      <c r="A582">
        <v>18</v>
      </c>
      <c r="B582">
        <v>1</v>
      </c>
      <c r="C582" s="1">
        <f t="shared" si="45"/>
        <v>33</v>
      </c>
      <c r="D582">
        <v>4</v>
      </c>
      <c r="E582" s="1">
        <f t="shared" si="46"/>
        <v>13.2</v>
      </c>
      <c r="F582">
        <v>0</v>
      </c>
      <c r="G582" s="1">
        <f t="shared" si="47"/>
        <v>33</v>
      </c>
      <c r="H582" s="1">
        <f t="shared" si="48"/>
        <v>79.2</v>
      </c>
      <c r="I582" t="str">
        <f t="shared" si="49"/>
        <v>unfavorable</v>
      </c>
    </row>
    <row r="583" spans="1:9" x14ac:dyDescent="0.25">
      <c r="A583">
        <v>18</v>
      </c>
      <c r="B583">
        <v>1</v>
      </c>
      <c r="C583" s="1">
        <f t="shared" si="45"/>
        <v>33</v>
      </c>
      <c r="D583">
        <v>1</v>
      </c>
      <c r="E583" s="1">
        <f t="shared" si="46"/>
        <v>33</v>
      </c>
      <c r="F583">
        <v>0</v>
      </c>
      <c r="G583" s="1">
        <f t="shared" si="47"/>
        <v>33</v>
      </c>
      <c r="H583" s="1">
        <f t="shared" si="48"/>
        <v>99</v>
      </c>
      <c r="I583" t="str">
        <f t="shared" si="49"/>
        <v>favorable</v>
      </c>
    </row>
    <row r="584" spans="1:9" x14ac:dyDescent="0.25">
      <c r="A584">
        <v>18</v>
      </c>
      <c r="B584">
        <v>1</v>
      </c>
      <c r="C584" s="1">
        <f t="shared" si="45"/>
        <v>33</v>
      </c>
      <c r="D584">
        <v>2</v>
      </c>
      <c r="E584" s="1">
        <f t="shared" si="46"/>
        <v>26.4</v>
      </c>
      <c r="F584">
        <v>2</v>
      </c>
      <c r="G584" s="1">
        <f t="shared" si="47"/>
        <v>33</v>
      </c>
      <c r="H584" s="1">
        <f t="shared" si="48"/>
        <v>92.4</v>
      </c>
      <c r="I584" t="str">
        <f t="shared" si="49"/>
        <v>favorable</v>
      </c>
    </row>
    <row r="585" spans="1:9" x14ac:dyDescent="0.25">
      <c r="A585">
        <v>18</v>
      </c>
      <c r="B585">
        <v>1</v>
      </c>
      <c r="C585" s="1">
        <f t="shared" si="45"/>
        <v>33</v>
      </c>
      <c r="D585">
        <v>2</v>
      </c>
      <c r="E585" s="1">
        <f t="shared" si="46"/>
        <v>26.4</v>
      </c>
      <c r="F585">
        <v>2</v>
      </c>
      <c r="G585" s="1">
        <f t="shared" si="47"/>
        <v>33</v>
      </c>
      <c r="H585" s="1">
        <f t="shared" si="48"/>
        <v>92.4</v>
      </c>
      <c r="I585" t="str">
        <f t="shared" si="49"/>
        <v>favorable</v>
      </c>
    </row>
    <row r="586" spans="1:9" x14ac:dyDescent="0.25">
      <c r="A586">
        <v>18</v>
      </c>
      <c r="B586">
        <v>1</v>
      </c>
      <c r="C586" s="1">
        <f t="shared" si="45"/>
        <v>33</v>
      </c>
      <c r="D586">
        <v>1</v>
      </c>
      <c r="E586" s="1">
        <f t="shared" si="46"/>
        <v>33</v>
      </c>
      <c r="F586">
        <v>0</v>
      </c>
      <c r="G586" s="1">
        <f t="shared" si="47"/>
        <v>33</v>
      </c>
      <c r="H586" s="1">
        <f t="shared" si="48"/>
        <v>99</v>
      </c>
      <c r="I586" t="str">
        <f t="shared" si="49"/>
        <v>favorable</v>
      </c>
    </row>
    <row r="587" spans="1:9" x14ac:dyDescent="0.25">
      <c r="A587">
        <v>18</v>
      </c>
      <c r="B587">
        <v>1</v>
      </c>
      <c r="C587" s="1">
        <f t="shared" si="45"/>
        <v>33</v>
      </c>
      <c r="D587">
        <v>1</v>
      </c>
      <c r="E587" s="1">
        <f t="shared" si="46"/>
        <v>33</v>
      </c>
      <c r="F587">
        <v>5</v>
      </c>
      <c r="G587" s="1">
        <f t="shared" si="47"/>
        <v>33</v>
      </c>
      <c r="H587" s="1">
        <f t="shared" si="48"/>
        <v>99</v>
      </c>
      <c r="I587" t="str">
        <f t="shared" si="49"/>
        <v>favorable</v>
      </c>
    </row>
    <row r="588" spans="1:9" x14ac:dyDescent="0.25">
      <c r="A588">
        <v>18</v>
      </c>
      <c r="B588">
        <v>1</v>
      </c>
      <c r="C588" s="1">
        <f t="shared" si="45"/>
        <v>33</v>
      </c>
      <c r="D588">
        <v>1</v>
      </c>
      <c r="E588" s="1">
        <f t="shared" si="46"/>
        <v>33</v>
      </c>
      <c r="F588">
        <v>0</v>
      </c>
      <c r="G588" s="1">
        <f t="shared" si="47"/>
        <v>33</v>
      </c>
      <c r="H588" s="1">
        <f t="shared" si="48"/>
        <v>99</v>
      </c>
      <c r="I588" t="str">
        <f t="shared" si="49"/>
        <v>favorable</v>
      </c>
    </row>
    <row r="589" spans="1:9" x14ac:dyDescent="0.25">
      <c r="A589">
        <v>18</v>
      </c>
      <c r="B589">
        <v>1</v>
      </c>
      <c r="C589" s="1">
        <f t="shared" si="45"/>
        <v>33</v>
      </c>
      <c r="D589">
        <v>2</v>
      </c>
      <c r="E589" s="1">
        <f t="shared" si="46"/>
        <v>26.4</v>
      </c>
      <c r="F589">
        <v>2</v>
      </c>
      <c r="G589" s="1">
        <f t="shared" si="47"/>
        <v>33</v>
      </c>
      <c r="H589" s="1">
        <f t="shared" si="48"/>
        <v>92.4</v>
      </c>
      <c r="I589" t="str">
        <f t="shared" si="49"/>
        <v>favorable</v>
      </c>
    </row>
    <row r="590" spans="1:9" x14ac:dyDescent="0.25">
      <c r="A590">
        <v>18</v>
      </c>
      <c r="B590">
        <v>1</v>
      </c>
      <c r="C590" s="1">
        <f t="shared" si="45"/>
        <v>33</v>
      </c>
      <c r="D590">
        <v>1</v>
      </c>
      <c r="E590" s="1">
        <f t="shared" si="46"/>
        <v>33</v>
      </c>
      <c r="F590">
        <v>0</v>
      </c>
      <c r="G590" s="1">
        <f t="shared" si="47"/>
        <v>33</v>
      </c>
      <c r="H590" s="1">
        <f t="shared" si="48"/>
        <v>99</v>
      </c>
      <c r="I590" t="str">
        <f t="shared" si="49"/>
        <v>favorable</v>
      </c>
    </row>
    <row r="591" spans="1:9" x14ac:dyDescent="0.25">
      <c r="A591">
        <v>18</v>
      </c>
      <c r="B591">
        <v>1</v>
      </c>
      <c r="C591" s="1">
        <f t="shared" si="45"/>
        <v>33</v>
      </c>
      <c r="D591">
        <v>4</v>
      </c>
      <c r="E591" s="1">
        <f t="shared" si="46"/>
        <v>13.2</v>
      </c>
      <c r="F591">
        <v>0</v>
      </c>
      <c r="G591" s="1">
        <f t="shared" si="47"/>
        <v>33</v>
      </c>
      <c r="H591" s="1">
        <f t="shared" si="48"/>
        <v>79.2</v>
      </c>
      <c r="I591" t="str">
        <f t="shared" si="49"/>
        <v>unfavorable</v>
      </c>
    </row>
    <row r="592" spans="1:9" x14ac:dyDescent="0.25">
      <c r="A592">
        <v>18</v>
      </c>
      <c r="B592">
        <v>1</v>
      </c>
      <c r="C592" s="1">
        <f t="shared" si="45"/>
        <v>33</v>
      </c>
      <c r="D592">
        <v>3</v>
      </c>
      <c r="E592" s="1">
        <f t="shared" si="46"/>
        <v>19.8</v>
      </c>
      <c r="F592">
        <v>6</v>
      </c>
      <c r="G592" s="1">
        <f t="shared" si="47"/>
        <v>33</v>
      </c>
      <c r="H592" s="1">
        <f t="shared" si="48"/>
        <v>85.8</v>
      </c>
      <c r="I592" t="str">
        <f t="shared" si="49"/>
        <v>favorable</v>
      </c>
    </row>
    <row r="593" spans="1:9" x14ac:dyDescent="0.25">
      <c r="A593">
        <v>18</v>
      </c>
      <c r="B593">
        <v>2</v>
      </c>
      <c r="C593" s="1">
        <f t="shared" si="45"/>
        <v>26.4</v>
      </c>
      <c r="D593">
        <v>4</v>
      </c>
      <c r="E593" s="1">
        <f t="shared" si="46"/>
        <v>13.2</v>
      </c>
      <c r="F593">
        <v>0</v>
      </c>
      <c r="G593" s="1">
        <f t="shared" si="47"/>
        <v>33</v>
      </c>
      <c r="H593" s="1">
        <f t="shared" si="48"/>
        <v>72.599999999999994</v>
      </c>
      <c r="I593" t="str">
        <f t="shared" si="49"/>
        <v>unfavorable</v>
      </c>
    </row>
    <row r="594" spans="1:9" x14ac:dyDescent="0.25">
      <c r="A594">
        <v>18</v>
      </c>
      <c r="B594">
        <v>2</v>
      </c>
      <c r="C594" s="1">
        <f t="shared" si="45"/>
        <v>26.4</v>
      </c>
      <c r="D594">
        <v>2</v>
      </c>
      <c r="E594" s="1">
        <f t="shared" si="46"/>
        <v>26.4</v>
      </c>
      <c r="F594">
        <v>0</v>
      </c>
      <c r="G594" s="1">
        <f t="shared" si="47"/>
        <v>33</v>
      </c>
      <c r="H594" s="1">
        <f t="shared" si="48"/>
        <v>85.8</v>
      </c>
      <c r="I594" t="str">
        <f t="shared" si="49"/>
        <v>favorable</v>
      </c>
    </row>
    <row r="595" spans="1:9" x14ac:dyDescent="0.25">
      <c r="A595">
        <v>18</v>
      </c>
      <c r="B595">
        <v>1</v>
      </c>
      <c r="C595" s="1">
        <f t="shared" si="45"/>
        <v>33</v>
      </c>
      <c r="D595">
        <v>2</v>
      </c>
      <c r="E595" s="1">
        <f t="shared" si="46"/>
        <v>26.4</v>
      </c>
      <c r="F595">
        <v>0</v>
      </c>
      <c r="G595" s="1">
        <f t="shared" si="47"/>
        <v>33</v>
      </c>
      <c r="H595" s="1">
        <f t="shared" si="48"/>
        <v>92.4</v>
      </c>
      <c r="I595" t="str">
        <f t="shared" si="49"/>
        <v>favorable</v>
      </c>
    </row>
    <row r="596" spans="1:9" x14ac:dyDescent="0.25">
      <c r="A596">
        <v>18</v>
      </c>
      <c r="B596">
        <v>4</v>
      </c>
      <c r="C596" s="1">
        <f t="shared" si="45"/>
        <v>13.2</v>
      </c>
      <c r="D596">
        <v>2</v>
      </c>
      <c r="E596" s="1">
        <f t="shared" si="46"/>
        <v>26.4</v>
      </c>
      <c r="F596">
        <v>0</v>
      </c>
      <c r="G596" s="1">
        <f t="shared" si="47"/>
        <v>33</v>
      </c>
      <c r="H596" s="1">
        <f t="shared" si="48"/>
        <v>72.599999999999994</v>
      </c>
      <c r="I596" t="str">
        <f t="shared" si="49"/>
        <v>unfavorable</v>
      </c>
    </row>
    <row r="597" spans="1:9" x14ac:dyDescent="0.25">
      <c r="A597">
        <v>18</v>
      </c>
      <c r="B597">
        <v>2</v>
      </c>
      <c r="C597" s="1">
        <f t="shared" si="45"/>
        <v>26.4</v>
      </c>
      <c r="D597">
        <v>3</v>
      </c>
      <c r="E597" s="1">
        <f t="shared" si="46"/>
        <v>19.8</v>
      </c>
      <c r="F597">
        <v>3</v>
      </c>
      <c r="G597" s="1">
        <f t="shared" si="47"/>
        <v>33</v>
      </c>
      <c r="H597" s="1">
        <f t="shared" si="48"/>
        <v>79.2</v>
      </c>
      <c r="I597" t="str">
        <f t="shared" si="49"/>
        <v>unfavorable</v>
      </c>
    </row>
    <row r="598" spans="1:9" x14ac:dyDescent="0.25">
      <c r="A598">
        <v>18</v>
      </c>
      <c r="B598">
        <v>1</v>
      </c>
      <c r="C598" s="1">
        <f t="shared" si="45"/>
        <v>33</v>
      </c>
      <c r="D598">
        <v>1</v>
      </c>
      <c r="E598" s="1">
        <f t="shared" si="46"/>
        <v>33</v>
      </c>
      <c r="F598">
        <v>0</v>
      </c>
      <c r="G598" s="1">
        <f t="shared" si="47"/>
        <v>33</v>
      </c>
      <c r="H598" s="1">
        <f t="shared" si="48"/>
        <v>99</v>
      </c>
      <c r="I598" t="str">
        <f t="shared" si="49"/>
        <v>favorable</v>
      </c>
    </row>
    <row r="599" spans="1:9" x14ac:dyDescent="0.25">
      <c r="A599">
        <v>18</v>
      </c>
      <c r="B599">
        <v>1</v>
      </c>
      <c r="C599" s="1">
        <f t="shared" si="45"/>
        <v>33</v>
      </c>
      <c r="D599">
        <v>2</v>
      </c>
      <c r="E599" s="1">
        <f t="shared" si="46"/>
        <v>26.4</v>
      </c>
      <c r="F599">
        <v>4</v>
      </c>
      <c r="G599" s="1">
        <f t="shared" si="47"/>
        <v>33</v>
      </c>
      <c r="H599" s="1">
        <f t="shared" si="48"/>
        <v>92.4</v>
      </c>
      <c r="I599" t="str">
        <f t="shared" si="49"/>
        <v>favorable</v>
      </c>
    </row>
    <row r="600" spans="1:9" x14ac:dyDescent="0.25">
      <c r="A600">
        <v>18</v>
      </c>
      <c r="B600">
        <v>3</v>
      </c>
      <c r="C600" s="1">
        <f t="shared" si="45"/>
        <v>19.8</v>
      </c>
      <c r="D600">
        <v>4</v>
      </c>
      <c r="E600" s="1">
        <f t="shared" si="46"/>
        <v>13.2</v>
      </c>
      <c r="F600">
        <v>1</v>
      </c>
      <c r="G600" s="1">
        <f t="shared" si="47"/>
        <v>33</v>
      </c>
      <c r="H600" s="1">
        <f t="shared" si="48"/>
        <v>66</v>
      </c>
      <c r="I600" t="str">
        <f t="shared" si="49"/>
        <v>unfavorable</v>
      </c>
    </row>
    <row r="601" spans="1:9" x14ac:dyDescent="0.25">
      <c r="A601">
        <v>18</v>
      </c>
      <c r="B601">
        <v>1</v>
      </c>
      <c r="C601" s="1">
        <f t="shared" si="45"/>
        <v>33</v>
      </c>
      <c r="D601">
        <v>2</v>
      </c>
      <c r="E601" s="1">
        <f t="shared" si="46"/>
        <v>26.4</v>
      </c>
      <c r="F601">
        <v>1</v>
      </c>
      <c r="G601" s="1">
        <f t="shared" si="47"/>
        <v>33</v>
      </c>
      <c r="H601" s="1">
        <f t="shared" si="48"/>
        <v>92.4</v>
      </c>
      <c r="I601" t="str">
        <f t="shared" si="49"/>
        <v>favorable</v>
      </c>
    </row>
    <row r="602" spans="1:9" x14ac:dyDescent="0.25">
      <c r="A602">
        <v>18</v>
      </c>
      <c r="B602">
        <v>1</v>
      </c>
      <c r="C602" s="1">
        <f t="shared" si="45"/>
        <v>33</v>
      </c>
      <c r="D602">
        <v>4</v>
      </c>
      <c r="E602" s="1">
        <f t="shared" si="46"/>
        <v>13.2</v>
      </c>
      <c r="F602">
        <v>4</v>
      </c>
      <c r="G602" s="1">
        <f t="shared" si="47"/>
        <v>33</v>
      </c>
      <c r="H602" s="1">
        <f t="shared" si="48"/>
        <v>79.2</v>
      </c>
      <c r="I602" t="str">
        <f t="shared" si="49"/>
        <v>unfavorable</v>
      </c>
    </row>
    <row r="603" spans="1:9" x14ac:dyDescent="0.25">
      <c r="A603">
        <v>18</v>
      </c>
      <c r="B603">
        <v>1</v>
      </c>
      <c r="C603" s="1">
        <f t="shared" si="45"/>
        <v>33</v>
      </c>
      <c r="D603">
        <v>3</v>
      </c>
      <c r="E603" s="1">
        <f t="shared" si="46"/>
        <v>19.8</v>
      </c>
      <c r="F603">
        <v>0</v>
      </c>
      <c r="G603" s="1">
        <f t="shared" si="47"/>
        <v>33</v>
      </c>
      <c r="H603" s="1">
        <f t="shared" si="48"/>
        <v>85.8</v>
      </c>
      <c r="I603" t="str">
        <f t="shared" si="49"/>
        <v>favorable</v>
      </c>
    </row>
    <row r="604" spans="1:9" x14ac:dyDescent="0.25">
      <c r="A604">
        <v>18</v>
      </c>
      <c r="B604">
        <v>4</v>
      </c>
      <c r="C604" s="1">
        <f t="shared" si="45"/>
        <v>13.2</v>
      </c>
      <c r="D604">
        <v>3</v>
      </c>
      <c r="E604" s="1">
        <f t="shared" si="46"/>
        <v>19.8</v>
      </c>
      <c r="F604">
        <v>0</v>
      </c>
      <c r="G604" s="1">
        <f t="shared" si="47"/>
        <v>33</v>
      </c>
      <c r="H604" s="1">
        <f t="shared" si="48"/>
        <v>66</v>
      </c>
      <c r="I604" t="str">
        <f t="shared" si="49"/>
        <v>unfavorable</v>
      </c>
    </row>
    <row r="605" spans="1:9" x14ac:dyDescent="0.25">
      <c r="A605">
        <v>18</v>
      </c>
      <c r="B605">
        <v>1</v>
      </c>
      <c r="C605" s="1">
        <f t="shared" si="45"/>
        <v>33</v>
      </c>
      <c r="D605">
        <v>3</v>
      </c>
      <c r="E605" s="1">
        <f t="shared" si="46"/>
        <v>19.8</v>
      </c>
      <c r="F605">
        <v>0</v>
      </c>
      <c r="G605" s="1">
        <f t="shared" si="47"/>
        <v>33</v>
      </c>
      <c r="H605" s="1">
        <f t="shared" si="48"/>
        <v>85.8</v>
      </c>
      <c r="I605" t="str">
        <f t="shared" si="49"/>
        <v>favorable</v>
      </c>
    </row>
    <row r="606" spans="1:9" x14ac:dyDescent="0.25">
      <c r="A606">
        <v>18</v>
      </c>
      <c r="B606">
        <v>2</v>
      </c>
      <c r="C606" s="1">
        <f t="shared" si="45"/>
        <v>26.4</v>
      </c>
      <c r="D606">
        <v>2</v>
      </c>
      <c r="E606" s="1">
        <f t="shared" si="46"/>
        <v>26.4</v>
      </c>
      <c r="F606">
        <v>4</v>
      </c>
      <c r="G606" s="1">
        <f t="shared" si="47"/>
        <v>33</v>
      </c>
      <c r="H606" s="1">
        <f t="shared" si="48"/>
        <v>85.8</v>
      </c>
      <c r="I606" t="str">
        <f t="shared" si="49"/>
        <v>favorable</v>
      </c>
    </row>
    <row r="607" spans="1:9" x14ac:dyDescent="0.25">
      <c r="A607">
        <v>18</v>
      </c>
      <c r="B607">
        <v>1</v>
      </c>
      <c r="C607" s="1">
        <f t="shared" si="45"/>
        <v>33</v>
      </c>
      <c r="D607">
        <v>1</v>
      </c>
      <c r="E607" s="1">
        <f t="shared" si="46"/>
        <v>33</v>
      </c>
      <c r="F607">
        <v>4</v>
      </c>
      <c r="G607" s="1">
        <f t="shared" si="47"/>
        <v>33</v>
      </c>
      <c r="H607" s="1">
        <f t="shared" si="48"/>
        <v>99</v>
      </c>
      <c r="I607" t="str">
        <f t="shared" si="49"/>
        <v>favorable</v>
      </c>
    </row>
    <row r="608" spans="1:9" x14ac:dyDescent="0.25">
      <c r="A608">
        <v>18</v>
      </c>
      <c r="B608">
        <v>1</v>
      </c>
      <c r="C608" s="1">
        <f t="shared" si="45"/>
        <v>33</v>
      </c>
      <c r="D608">
        <v>1</v>
      </c>
      <c r="E608" s="1">
        <f t="shared" si="46"/>
        <v>33</v>
      </c>
      <c r="F608">
        <v>6</v>
      </c>
      <c r="G608" s="1">
        <f t="shared" si="47"/>
        <v>33</v>
      </c>
      <c r="H608" s="1">
        <f t="shared" si="48"/>
        <v>99</v>
      </c>
      <c r="I608" t="str">
        <f t="shared" si="49"/>
        <v>favorable</v>
      </c>
    </row>
    <row r="609" spans="1:9" x14ac:dyDescent="0.25">
      <c r="A609">
        <v>18</v>
      </c>
      <c r="B609">
        <v>3</v>
      </c>
      <c r="C609" s="1">
        <f t="shared" si="45"/>
        <v>19.8</v>
      </c>
      <c r="D609">
        <v>4</v>
      </c>
      <c r="E609" s="1">
        <f t="shared" si="46"/>
        <v>13.2</v>
      </c>
      <c r="F609">
        <v>4</v>
      </c>
      <c r="G609" s="1">
        <f t="shared" si="47"/>
        <v>33</v>
      </c>
      <c r="H609" s="1">
        <f t="shared" si="48"/>
        <v>66</v>
      </c>
      <c r="I609" t="str">
        <f t="shared" si="49"/>
        <v>unfavorable</v>
      </c>
    </row>
    <row r="610" spans="1:9" x14ac:dyDescent="0.25">
      <c r="A610">
        <v>19</v>
      </c>
      <c r="B610">
        <v>1</v>
      </c>
      <c r="C610" s="1">
        <f t="shared" si="45"/>
        <v>33</v>
      </c>
      <c r="D610">
        <v>1</v>
      </c>
      <c r="E610" s="1">
        <f t="shared" si="46"/>
        <v>33</v>
      </c>
      <c r="F610">
        <v>0</v>
      </c>
      <c r="G610" s="1">
        <f t="shared" si="47"/>
        <v>33</v>
      </c>
      <c r="H610" s="1">
        <f t="shared" si="48"/>
        <v>99</v>
      </c>
      <c r="I610" t="str">
        <f t="shared" si="49"/>
        <v>favorable</v>
      </c>
    </row>
    <row r="611" spans="1:9" x14ac:dyDescent="0.25">
      <c r="A611">
        <v>19</v>
      </c>
      <c r="B611">
        <v>1</v>
      </c>
      <c r="C611" s="1">
        <f t="shared" si="45"/>
        <v>33</v>
      </c>
      <c r="D611">
        <v>1</v>
      </c>
      <c r="E611" s="1">
        <f t="shared" si="46"/>
        <v>33</v>
      </c>
      <c r="F611">
        <v>6</v>
      </c>
      <c r="G611" s="1">
        <f t="shared" si="47"/>
        <v>33</v>
      </c>
      <c r="H611" s="1">
        <f t="shared" si="48"/>
        <v>99</v>
      </c>
      <c r="I611" t="str">
        <f t="shared" si="49"/>
        <v>favorable</v>
      </c>
    </row>
    <row r="612" spans="1:9" x14ac:dyDescent="0.25">
      <c r="A612">
        <v>19</v>
      </c>
      <c r="B612">
        <v>1</v>
      </c>
      <c r="C612" s="1">
        <f t="shared" si="45"/>
        <v>33</v>
      </c>
      <c r="D612">
        <v>2</v>
      </c>
      <c r="E612" s="1">
        <f t="shared" si="46"/>
        <v>26.4</v>
      </c>
      <c r="F612">
        <v>4</v>
      </c>
      <c r="G612" s="1">
        <f t="shared" si="47"/>
        <v>33</v>
      </c>
      <c r="H612" s="1">
        <f t="shared" si="48"/>
        <v>92.4</v>
      </c>
      <c r="I612" t="str">
        <f t="shared" si="49"/>
        <v>favorable</v>
      </c>
    </row>
    <row r="613" spans="1:9" x14ac:dyDescent="0.25">
      <c r="A613">
        <v>19</v>
      </c>
      <c r="B613">
        <v>1</v>
      </c>
      <c r="C613" s="1">
        <f t="shared" si="45"/>
        <v>33</v>
      </c>
      <c r="D613">
        <v>1</v>
      </c>
      <c r="E613" s="1">
        <f t="shared" si="46"/>
        <v>33</v>
      </c>
      <c r="F613">
        <v>0</v>
      </c>
      <c r="G613" s="1">
        <f t="shared" si="47"/>
        <v>33</v>
      </c>
      <c r="H613" s="1">
        <f t="shared" si="48"/>
        <v>99</v>
      </c>
      <c r="I613" t="str">
        <f t="shared" si="49"/>
        <v>favorable</v>
      </c>
    </row>
    <row r="614" spans="1:9" x14ac:dyDescent="0.25">
      <c r="A614">
        <v>19</v>
      </c>
      <c r="B614">
        <v>1</v>
      </c>
      <c r="C614" s="1">
        <f t="shared" si="45"/>
        <v>33</v>
      </c>
      <c r="D614">
        <v>1</v>
      </c>
      <c r="E614" s="1">
        <f t="shared" si="46"/>
        <v>33</v>
      </c>
      <c r="F614">
        <v>4</v>
      </c>
      <c r="G614" s="1">
        <f t="shared" si="47"/>
        <v>33</v>
      </c>
      <c r="H614" s="1">
        <f t="shared" si="48"/>
        <v>99</v>
      </c>
      <c r="I614" t="str">
        <f t="shared" si="49"/>
        <v>favorable</v>
      </c>
    </row>
    <row r="615" spans="1:9" x14ac:dyDescent="0.25">
      <c r="A615">
        <v>19</v>
      </c>
      <c r="B615">
        <v>3</v>
      </c>
      <c r="C615" s="1">
        <f t="shared" si="45"/>
        <v>19.8</v>
      </c>
      <c r="D615">
        <v>3</v>
      </c>
      <c r="E615" s="1">
        <f t="shared" si="46"/>
        <v>19.8</v>
      </c>
      <c r="F615">
        <v>16</v>
      </c>
      <c r="G615" s="1">
        <f t="shared" si="47"/>
        <v>22</v>
      </c>
      <c r="H615" s="1">
        <f t="shared" si="48"/>
        <v>61.6</v>
      </c>
      <c r="I615" t="str">
        <f t="shared" si="49"/>
        <v>unfavorable</v>
      </c>
    </row>
    <row r="616" spans="1:9" x14ac:dyDescent="0.25">
      <c r="A616">
        <v>19</v>
      </c>
      <c r="B616">
        <v>4</v>
      </c>
      <c r="C616" s="1">
        <f t="shared" si="45"/>
        <v>13.2</v>
      </c>
      <c r="D616">
        <v>3</v>
      </c>
      <c r="E616" s="1">
        <f t="shared" si="46"/>
        <v>19.8</v>
      </c>
      <c r="F616">
        <v>0</v>
      </c>
      <c r="G616" s="1">
        <f t="shared" si="47"/>
        <v>33</v>
      </c>
      <c r="H616" s="1">
        <f t="shared" si="48"/>
        <v>66</v>
      </c>
      <c r="I616" t="str">
        <f t="shared" si="49"/>
        <v>unfavorable</v>
      </c>
    </row>
    <row r="617" spans="1:9" x14ac:dyDescent="0.25">
      <c r="A617">
        <v>19</v>
      </c>
      <c r="B617">
        <v>2</v>
      </c>
      <c r="C617" s="1">
        <f t="shared" si="45"/>
        <v>26.4</v>
      </c>
      <c r="D617">
        <v>3</v>
      </c>
      <c r="E617" s="1">
        <f t="shared" si="46"/>
        <v>19.8</v>
      </c>
      <c r="F617">
        <v>2</v>
      </c>
      <c r="G617" s="1">
        <f t="shared" si="47"/>
        <v>33</v>
      </c>
      <c r="H617" s="1">
        <f t="shared" si="48"/>
        <v>79.2</v>
      </c>
      <c r="I617" t="str">
        <f t="shared" si="49"/>
        <v>unfavorable</v>
      </c>
    </row>
    <row r="618" spans="1:9" x14ac:dyDescent="0.25">
      <c r="A618">
        <v>19</v>
      </c>
      <c r="B618">
        <v>1</v>
      </c>
      <c r="C618" s="1">
        <f t="shared" si="45"/>
        <v>33</v>
      </c>
      <c r="D618">
        <v>1</v>
      </c>
      <c r="E618" s="1">
        <f t="shared" si="46"/>
        <v>33</v>
      </c>
      <c r="F618">
        <v>0</v>
      </c>
      <c r="G618" s="1">
        <f t="shared" si="47"/>
        <v>33</v>
      </c>
      <c r="H618" s="1">
        <f t="shared" si="48"/>
        <v>99</v>
      </c>
      <c r="I618" t="str">
        <f t="shared" si="49"/>
        <v>favorable</v>
      </c>
    </row>
    <row r="619" spans="1:9" x14ac:dyDescent="0.25">
      <c r="A619">
        <v>19</v>
      </c>
      <c r="B619">
        <v>1</v>
      </c>
      <c r="C619" s="1">
        <f t="shared" si="45"/>
        <v>33</v>
      </c>
      <c r="D619">
        <v>2</v>
      </c>
      <c r="E619" s="1">
        <f t="shared" si="46"/>
        <v>26.4</v>
      </c>
      <c r="F619">
        <v>0</v>
      </c>
      <c r="G619" s="1">
        <f t="shared" si="47"/>
        <v>33</v>
      </c>
      <c r="H619" s="1">
        <f t="shared" si="48"/>
        <v>92.4</v>
      </c>
      <c r="I619" t="str">
        <f t="shared" si="49"/>
        <v>favorable</v>
      </c>
    </row>
    <row r="620" spans="1:9" x14ac:dyDescent="0.25">
      <c r="A620">
        <v>19</v>
      </c>
      <c r="B620">
        <v>1</v>
      </c>
      <c r="C620" s="1">
        <f t="shared" si="45"/>
        <v>33</v>
      </c>
      <c r="D620">
        <v>1</v>
      </c>
      <c r="E620" s="1">
        <f t="shared" si="46"/>
        <v>33</v>
      </c>
      <c r="F620">
        <v>9</v>
      </c>
      <c r="G620" s="1">
        <f t="shared" si="47"/>
        <v>33</v>
      </c>
      <c r="H620" s="1">
        <f t="shared" si="48"/>
        <v>99</v>
      </c>
      <c r="I620" t="str">
        <f t="shared" si="49"/>
        <v>favorable</v>
      </c>
    </row>
    <row r="621" spans="1:9" x14ac:dyDescent="0.25">
      <c r="A621">
        <v>19</v>
      </c>
      <c r="B621">
        <v>4</v>
      </c>
      <c r="C621" s="1">
        <f t="shared" si="45"/>
        <v>13.2</v>
      </c>
      <c r="D621">
        <v>3</v>
      </c>
      <c r="E621" s="1">
        <f t="shared" si="46"/>
        <v>19.8</v>
      </c>
      <c r="F621">
        <v>12</v>
      </c>
      <c r="G621" s="1">
        <f t="shared" si="47"/>
        <v>22</v>
      </c>
      <c r="H621" s="1">
        <f t="shared" si="48"/>
        <v>55</v>
      </c>
      <c r="I621" t="str">
        <f t="shared" si="49"/>
        <v>unfavorable</v>
      </c>
    </row>
    <row r="622" spans="1:9" x14ac:dyDescent="0.25">
      <c r="A622">
        <v>19</v>
      </c>
      <c r="B622">
        <v>1</v>
      </c>
      <c r="C622" s="1">
        <f t="shared" si="45"/>
        <v>33</v>
      </c>
      <c r="D622">
        <v>1</v>
      </c>
      <c r="E622" s="1">
        <f t="shared" si="46"/>
        <v>33</v>
      </c>
      <c r="F622">
        <v>2</v>
      </c>
      <c r="G622" s="1">
        <f t="shared" si="47"/>
        <v>33</v>
      </c>
      <c r="H622" s="1">
        <f t="shared" si="48"/>
        <v>99</v>
      </c>
      <c r="I622" t="str">
        <f t="shared" si="49"/>
        <v>favorable</v>
      </c>
    </row>
    <row r="623" spans="1:9" x14ac:dyDescent="0.25">
      <c r="A623">
        <v>19</v>
      </c>
      <c r="B623">
        <v>2</v>
      </c>
      <c r="C623" s="1">
        <f t="shared" si="45"/>
        <v>26.4</v>
      </c>
      <c r="D623">
        <v>2</v>
      </c>
      <c r="E623" s="1">
        <f t="shared" si="46"/>
        <v>26.4</v>
      </c>
      <c r="F623">
        <v>0</v>
      </c>
      <c r="G623" s="1">
        <f t="shared" si="47"/>
        <v>33</v>
      </c>
      <c r="H623" s="1">
        <f t="shared" si="48"/>
        <v>85.8</v>
      </c>
      <c r="I623" t="str">
        <f t="shared" si="49"/>
        <v>favorable</v>
      </c>
    </row>
    <row r="624" spans="1:9" x14ac:dyDescent="0.25">
      <c r="A624">
        <v>19</v>
      </c>
      <c r="B624">
        <v>3</v>
      </c>
      <c r="C624" s="1">
        <f t="shared" si="45"/>
        <v>19.8</v>
      </c>
      <c r="D624">
        <v>4</v>
      </c>
      <c r="E624" s="1">
        <f t="shared" si="46"/>
        <v>13.2</v>
      </c>
      <c r="F624">
        <v>16</v>
      </c>
      <c r="G624" s="1">
        <f t="shared" si="47"/>
        <v>22</v>
      </c>
      <c r="H624" s="1">
        <f t="shared" si="48"/>
        <v>55</v>
      </c>
      <c r="I624" t="str">
        <f t="shared" si="49"/>
        <v>unfavorable</v>
      </c>
    </row>
    <row r="625" spans="1:9" x14ac:dyDescent="0.25">
      <c r="A625">
        <v>19</v>
      </c>
      <c r="B625">
        <v>4</v>
      </c>
      <c r="C625" s="1">
        <f t="shared" si="45"/>
        <v>13.2</v>
      </c>
      <c r="D625">
        <v>4</v>
      </c>
      <c r="E625" s="1">
        <f t="shared" si="46"/>
        <v>13.2</v>
      </c>
      <c r="F625">
        <v>5</v>
      </c>
      <c r="G625" s="1">
        <f t="shared" si="47"/>
        <v>33</v>
      </c>
      <c r="H625" s="1">
        <f t="shared" si="48"/>
        <v>59.4</v>
      </c>
      <c r="I625" t="str">
        <f t="shared" si="49"/>
        <v>unfavorable</v>
      </c>
    </row>
    <row r="626" spans="1:9" x14ac:dyDescent="0.25">
      <c r="A626">
        <v>19</v>
      </c>
      <c r="B626">
        <v>1</v>
      </c>
      <c r="C626" s="1">
        <f t="shared" si="45"/>
        <v>33</v>
      </c>
      <c r="D626">
        <v>4</v>
      </c>
      <c r="E626" s="1">
        <f t="shared" si="46"/>
        <v>13.2</v>
      </c>
      <c r="F626">
        <v>10</v>
      </c>
      <c r="G626" s="1">
        <f t="shared" si="47"/>
        <v>33</v>
      </c>
      <c r="H626" s="1">
        <f t="shared" si="48"/>
        <v>79.2</v>
      </c>
      <c r="I626" t="str">
        <f t="shared" si="49"/>
        <v>unfavorable</v>
      </c>
    </row>
    <row r="627" spans="1:9" x14ac:dyDescent="0.25">
      <c r="A627">
        <v>19</v>
      </c>
      <c r="B627">
        <v>1</v>
      </c>
      <c r="C627" s="1">
        <f t="shared" si="45"/>
        <v>33</v>
      </c>
      <c r="D627">
        <v>1</v>
      </c>
      <c r="E627" s="1">
        <f t="shared" si="46"/>
        <v>33</v>
      </c>
      <c r="F627">
        <v>0</v>
      </c>
      <c r="G627" s="1">
        <f t="shared" si="47"/>
        <v>33</v>
      </c>
      <c r="H627" s="1">
        <f t="shared" si="48"/>
        <v>99</v>
      </c>
      <c r="I627" t="str">
        <f t="shared" si="49"/>
        <v>favorable</v>
      </c>
    </row>
    <row r="628" spans="1:9" x14ac:dyDescent="0.25">
      <c r="A628">
        <v>19</v>
      </c>
      <c r="B628">
        <v>1</v>
      </c>
      <c r="C628" s="1">
        <f t="shared" si="45"/>
        <v>33</v>
      </c>
      <c r="D628">
        <v>1</v>
      </c>
      <c r="E628" s="1">
        <f t="shared" si="46"/>
        <v>33</v>
      </c>
      <c r="F628">
        <v>6</v>
      </c>
      <c r="G628" s="1">
        <f t="shared" si="47"/>
        <v>33</v>
      </c>
      <c r="H628" s="1">
        <f t="shared" si="48"/>
        <v>99</v>
      </c>
      <c r="I628" t="str">
        <f t="shared" si="49"/>
        <v>favorable</v>
      </c>
    </row>
    <row r="629" spans="1:9" x14ac:dyDescent="0.25">
      <c r="A629">
        <v>19</v>
      </c>
      <c r="B629">
        <v>4</v>
      </c>
      <c r="C629" s="1">
        <f t="shared" si="45"/>
        <v>13.2</v>
      </c>
      <c r="D629">
        <v>1</v>
      </c>
      <c r="E629" s="1">
        <f t="shared" si="46"/>
        <v>33</v>
      </c>
      <c r="F629">
        <v>12</v>
      </c>
      <c r="G629" s="1">
        <f t="shared" si="47"/>
        <v>22</v>
      </c>
      <c r="H629" s="1">
        <f t="shared" si="48"/>
        <v>68.2</v>
      </c>
      <c r="I629" t="str">
        <f t="shared" si="49"/>
        <v>unfavorable</v>
      </c>
    </row>
    <row r="630" spans="1:9" x14ac:dyDescent="0.25">
      <c r="A630">
        <v>19</v>
      </c>
      <c r="B630">
        <v>1</v>
      </c>
      <c r="C630" s="1">
        <f t="shared" si="45"/>
        <v>33</v>
      </c>
      <c r="D630">
        <v>1</v>
      </c>
      <c r="E630" s="1">
        <f t="shared" si="46"/>
        <v>33</v>
      </c>
      <c r="F630">
        <v>0</v>
      </c>
      <c r="G630" s="1">
        <f t="shared" si="47"/>
        <v>33</v>
      </c>
      <c r="H630" s="1">
        <f t="shared" si="48"/>
        <v>99</v>
      </c>
      <c r="I630" t="str">
        <f t="shared" si="49"/>
        <v>favorable</v>
      </c>
    </row>
    <row r="631" spans="1:9" x14ac:dyDescent="0.25">
      <c r="A631">
        <v>19</v>
      </c>
      <c r="B631">
        <v>3</v>
      </c>
      <c r="C631" s="1">
        <f t="shared" si="45"/>
        <v>19.8</v>
      </c>
      <c r="D631">
        <v>4</v>
      </c>
      <c r="E631" s="1">
        <f t="shared" si="46"/>
        <v>13.2</v>
      </c>
      <c r="F631">
        <v>2</v>
      </c>
      <c r="G631" s="1">
        <f t="shared" si="47"/>
        <v>33</v>
      </c>
      <c r="H631" s="1">
        <f t="shared" si="48"/>
        <v>66</v>
      </c>
      <c r="I631" t="str">
        <f t="shared" si="49"/>
        <v>unfavorable</v>
      </c>
    </row>
    <row r="632" spans="1:9" x14ac:dyDescent="0.25">
      <c r="A632">
        <v>19</v>
      </c>
      <c r="B632">
        <v>1</v>
      </c>
      <c r="C632" s="1">
        <f t="shared" si="45"/>
        <v>33</v>
      </c>
      <c r="D632">
        <v>1</v>
      </c>
      <c r="E632" s="1">
        <f t="shared" si="46"/>
        <v>33</v>
      </c>
      <c r="F632">
        <v>4</v>
      </c>
      <c r="G632" s="1">
        <f t="shared" si="47"/>
        <v>33</v>
      </c>
      <c r="H632" s="1">
        <f t="shared" si="48"/>
        <v>99</v>
      </c>
      <c r="I632" t="str">
        <f t="shared" si="49"/>
        <v>favorable</v>
      </c>
    </row>
    <row r="633" spans="1:9" x14ac:dyDescent="0.25">
      <c r="A633">
        <v>19</v>
      </c>
      <c r="B633">
        <v>1</v>
      </c>
      <c r="C633" s="1">
        <f t="shared" si="45"/>
        <v>33</v>
      </c>
      <c r="D633">
        <v>3</v>
      </c>
      <c r="E633" s="1">
        <f t="shared" si="46"/>
        <v>19.8</v>
      </c>
      <c r="F633">
        <v>4</v>
      </c>
      <c r="G633" s="1">
        <f t="shared" si="47"/>
        <v>33</v>
      </c>
      <c r="H633" s="1">
        <f t="shared" si="48"/>
        <v>85.8</v>
      </c>
      <c r="I633" t="str">
        <f t="shared" si="49"/>
        <v>favorable</v>
      </c>
    </row>
    <row r="634" spans="1:9" x14ac:dyDescent="0.25">
      <c r="A634">
        <v>19</v>
      </c>
      <c r="B634">
        <v>3</v>
      </c>
      <c r="C634" s="1">
        <f t="shared" si="45"/>
        <v>19.8</v>
      </c>
      <c r="D634">
        <v>3</v>
      </c>
      <c r="E634" s="1">
        <f t="shared" si="46"/>
        <v>19.8</v>
      </c>
      <c r="F634">
        <v>8</v>
      </c>
      <c r="G634" s="1">
        <f t="shared" si="47"/>
        <v>33</v>
      </c>
      <c r="H634" s="1">
        <f t="shared" si="48"/>
        <v>72.599999999999994</v>
      </c>
      <c r="I634" t="str">
        <f t="shared" si="49"/>
        <v>unfavorable</v>
      </c>
    </row>
    <row r="635" spans="1:9" x14ac:dyDescent="0.25">
      <c r="A635">
        <v>19</v>
      </c>
      <c r="B635">
        <v>3</v>
      </c>
      <c r="C635" s="1">
        <f t="shared" si="45"/>
        <v>19.8</v>
      </c>
      <c r="D635">
        <v>3</v>
      </c>
      <c r="E635" s="1">
        <f t="shared" si="46"/>
        <v>19.8</v>
      </c>
      <c r="F635">
        <v>4</v>
      </c>
      <c r="G635" s="1">
        <f t="shared" si="47"/>
        <v>33</v>
      </c>
      <c r="H635" s="1">
        <f t="shared" si="48"/>
        <v>72.599999999999994</v>
      </c>
      <c r="I635" t="str">
        <f t="shared" si="49"/>
        <v>unfavorable</v>
      </c>
    </row>
    <row r="636" spans="1:9" x14ac:dyDescent="0.25">
      <c r="A636">
        <v>19</v>
      </c>
      <c r="B636">
        <v>1</v>
      </c>
      <c r="C636" s="1">
        <f t="shared" si="45"/>
        <v>33</v>
      </c>
      <c r="D636">
        <v>1</v>
      </c>
      <c r="E636" s="1">
        <f t="shared" si="46"/>
        <v>33</v>
      </c>
      <c r="F636">
        <v>0</v>
      </c>
      <c r="G636" s="1">
        <f t="shared" si="47"/>
        <v>33</v>
      </c>
      <c r="H636" s="1">
        <f t="shared" si="48"/>
        <v>99</v>
      </c>
      <c r="I636" t="str">
        <f t="shared" si="49"/>
        <v>favorable</v>
      </c>
    </row>
    <row r="637" spans="1:9" x14ac:dyDescent="0.25">
      <c r="A637">
        <v>19</v>
      </c>
      <c r="B637">
        <v>2</v>
      </c>
      <c r="C637" s="1">
        <f t="shared" si="45"/>
        <v>26.4</v>
      </c>
      <c r="D637">
        <v>3</v>
      </c>
      <c r="E637" s="1">
        <f t="shared" si="46"/>
        <v>19.8</v>
      </c>
      <c r="F637">
        <v>0</v>
      </c>
      <c r="G637" s="1">
        <f t="shared" si="47"/>
        <v>33</v>
      </c>
      <c r="H637" s="1">
        <f t="shared" si="48"/>
        <v>79.2</v>
      </c>
      <c r="I637" t="str">
        <f t="shared" si="49"/>
        <v>unfavorable</v>
      </c>
    </row>
    <row r="638" spans="1:9" x14ac:dyDescent="0.25">
      <c r="A638">
        <v>19</v>
      </c>
      <c r="B638">
        <v>1</v>
      </c>
      <c r="C638" s="1">
        <f t="shared" si="45"/>
        <v>33</v>
      </c>
      <c r="D638">
        <v>4</v>
      </c>
      <c r="E638" s="1">
        <f t="shared" si="46"/>
        <v>13.2</v>
      </c>
      <c r="F638">
        <v>0</v>
      </c>
      <c r="G638" s="1">
        <f t="shared" si="47"/>
        <v>33</v>
      </c>
      <c r="H638" s="1">
        <f t="shared" si="48"/>
        <v>79.2</v>
      </c>
      <c r="I638" t="str">
        <f t="shared" si="49"/>
        <v>unfavorable</v>
      </c>
    </row>
    <row r="639" spans="1:9" x14ac:dyDescent="0.25">
      <c r="A639">
        <v>19</v>
      </c>
      <c r="B639">
        <v>1</v>
      </c>
      <c r="C639" s="1">
        <f t="shared" si="45"/>
        <v>33</v>
      </c>
      <c r="D639">
        <v>1</v>
      </c>
      <c r="E639" s="1">
        <f t="shared" si="46"/>
        <v>33</v>
      </c>
      <c r="F639">
        <v>4</v>
      </c>
      <c r="G639" s="1">
        <f t="shared" si="47"/>
        <v>33</v>
      </c>
      <c r="H639" s="1">
        <f t="shared" si="48"/>
        <v>99</v>
      </c>
      <c r="I639" t="str">
        <f t="shared" si="49"/>
        <v>favorable</v>
      </c>
    </row>
    <row r="640" spans="1:9" x14ac:dyDescent="0.25">
      <c r="A640">
        <v>19</v>
      </c>
      <c r="B640">
        <v>1</v>
      </c>
      <c r="C640" s="1">
        <f t="shared" si="45"/>
        <v>33</v>
      </c>
      <c r="D640">
        <v>3</v>
      </c>
      <c r="E640" s="1">
        <f t="shared" si="46"/>
        <v>19.8</v>
      </c>
      <c r="F640">
        <v>0</v>
      </c>
      <c r="G640" s="1">
        <f t="shared" si="47"/>
        <v>33</v>
      </c>
      <c r="H640" s="1">
        <f t="shared" si="48"/>
        <v>85.8</v>
      </c>
      <c r="I640" t="str">
        <f t="shared" si="49"/>
        <v>favorable</v>
      </c>
    </row>
    <row r="641" spans="1:9" x14ac:dyDescent="0.25">
      <c r="A641">
        <v>19</v>
      </c>
      <c r="B641">
        <v>1</v>
      </c>
      <c r="C641" s="1">
        <f t="shared" si="45"/>
        <v>33</v>
      </c>
      <c r="D641">
        <v>2</v>
      </c>
      <c r="E641" s="1">
        <f t="shared" si="46"/>
        <v>26.4</v>
      </c>
      <c r="F641">
        <v>4</v>
      </c>
      <c r="G641" s="1">
        <f t="shared" si="47"/>
        <v>33</v>
      </c>
      <c r="H641" s="1">
        <f t="shared" si="48"/>
        <v>92.4</v>
      </c>
      <c r="I641" t="str">
        <f t="shared" si="49"/>
        <v>favorable</v>
      </c>
    </row>
    <row r="642" spans="1:9" x14ac:dyDescent="0.25">
      <c r="A642">
        <v>20</v>
      </c>
      <c r="B642">
        <v>1</v>
      </c>
      <c r="C642" s="1">
        <f t="shared" ref="C642:C650" si="50">IF(B642=1,33,IF(B642=2,26.4,IF(B642=3,19.8,IF(B642=4,13.2,IF(B642=5,6.6,0)))))</f>
        <v>33</v>
      </c>
      <c r="D642">
        <v>2</v>
      </c>
      <c r="E642" s="1">
        <f t="shared" ref="E642:E650" si="51">IF(D642=1,33,IF(D642=2,26.4,IF(D642=3,19.8,IF(D642=4,13.2,IF(D642=5,6.6,0)))))</f>
        <v>26.4</v>
      </c>
      <c r="F642">
        <v>8</v>
      </c>
      <c r="G642" s="1">
        <f t="shared" ref="G642:G650" si="52">IF(F642&lt;=10,33,IF(AND(F642&gt;10,F642&lt;=21),22,IF(AND(F642&gt;21,F642&lt;=32),11)))</f>
        <v>33</v>
      </c>
      <c r="H642" s="1">
        <f t="shared" ref="H642:H650" si="53">SUM(C642,E642,G642)</f>
        <v>92.4</v>
      </c>
      <c r="I642" t="str">
        <f t="shared" ref="I642:I650" si="54">IF(H642&gt;=85, "favorable", "unfavorable")</f>
        <v>favorable</v>
      </c>
    </row>
    <row r="643" spans="1:9" x14ac:dyDescent="0.25">
      <c r="A643">
        <v>20</v>
      </c>
      <c r="B643">
        <v>1</v>
      </c>
      <c r="C643" s="1">
        <f t="shared" si="50"/>
        <v>33</v>
      </c>
      <c r="D643">
        <v>1</v>
      </c>
      <c r="E643" s="1">
        <f t="shared" si="51"/>
        <v>33</v>
      </c>
      <c r="F643">
        <v>0</v>
      </c>
      <c r="G643" s="1">
        <f t="shared" si="52"/>
        <v>33</v>
      </c>
      <c r="H643" s="1">
        <f t="shared" si="53"/>
        <v>99</v>
      </c>
      <c r="I643" t="str">
        <f t="shared" si="54"/>
        <v>favorable</v>
      </c>
    </row>
    <row r="644" spans="1:9" x14ac:dyDescent="0.25">
      <c r="A644">
        <v>20</v>
      </c>
      <c r="B644">
        <v>1</v>
      </c>
      <c r="C644" s="1">
        <f t="shared" si="50"/>
        <v>33</v>
      </c>
      <c r="D644">
        <v>3</v>
      </c>
      <c r="E644" s="1">
        <f t="shared" si="51"/>
        <v>19.8</v>
      </c>
      <c r="F644">
        <v>8</v>
      </c>
      <c r="G644" s="1">
        <f t="shared" si="52"/>
        <v>33</v>
      </c>
      <c r="H644" s="1">
        <f t="shared" si="53"/>
        <v>85.8</v>
      </c>
      <c r="I644" t="str">
        <f t="shared" si="54"/>
        <v>favorable</v>
      </c>
    </row>
    <row r="645" spans="1:9" x14ac:dyDescent="0.25">
      <c r="A645">
        <v>20</v>
      </c>
      <c r="B645">
        <v>1</v>
      </c>
      <c r="C645" s="1">
        <f t="shared" si="50"/>
        <v>33</v>
      </c>
      <c r="D645">
        <v>1</v>
      </c>
      <c r="E645" s="1">
        <f t="shared" si="51"/>
        <v>33</v>
      </c>
      <c r="F645">
        <v>5</v>
      </c>
      <c r="G645" s="1">
        <f t="shared" si="52"/>
        <v>33</v>
      </c>
      <c r="H645" s="1">
        <f t="shared" si="53"/>
        <v>99</v>
      </c>
      <c r="I645" t="str">
        <f t="shared" si="54"/>
        <v>favorable</v>
      </c>
    </row>
    <row r="646" spans="1:9" x14ac:dyDescent="0.25">
      <c r="A646">
        <v>20</v>
      </c>
      <c r="B646">
        <v>2</v>
      </c>
      <c r="C646" s="1">
        <f t="shared" si="50"/>
        <v>26.4</v>
      </c>
      <c r="D646">
        <v>4</v>
      </c>
      <c r="E646" s="1">
        <f t="shared" si="51"/>
        <v>13.2</v>
      </c>
      <c r="F646">
        <v>8</v>
      </c>
      <c r="G646" s="1">
        <f t="shared" si="52"/>
        <v>33</v>
      </c>
      <c r="H646" s="1">
        <f t="shared" si="53"/>
        <v>72.599999999999994</v>
      </c>
      <c r="I646" t="str">
        <f t="shared" si="54"/>
        <v>unfavorable</v>
      </c>
    </row>
    <row r="647" spans="1:9" x14ac:dyDescent="0.25">
      <c r="A647">
        <v>20</v>
      </c>
      <c r="B647">
        <v>2</v>
      </c>
      <c r="C647" s="1">
        <f t="shared" si="50"/>
        <v>26.4</v>
      </c>
      <c r="D647">
        <v>4</v>
      </c>
      <c r="E647" s="1">
        <f t="shared" si="51"/>
        <v>13.2</v>
      </c>
      <c r="F647">
        <v>12</v>
      </c>
      <c r="G647" s="1">
        <f t="shared" si="52"/>
        <v>22</v>
      </c>
      <c r="H647" s="1">
        <f t="shared" si="53"/>
        <v>61.599999999999994</v>
      </c>
      <c r="I647" t="str">
        <f t="shared" si="54"/>
        <v>unfavorable</v>
      </c>
    </row>
    <row r="648" spans="1:9" x14ac:dyDescent="0.25">
      <c r="A648">
        <v>21</v>
      </c>
      <c r="B648">
        <v>1</v>
      </c>
      <c r="C648" s="1">
        <f t="shared" si="50"/>
        <v>33</v>
      </c>
      <c r="D648">
        <v>1</v>
      </c>
      <c r="E648" s="1">
        <f t="shared" si="51"/>
        <v>33</v>
      </c>
      <c r="F648">
        <v>0</v>
      </c>
      <c r="G648" s="1">
        <f t="shared" si="52"/>
        <v>33</v>
      </c>
      <c r="H648" s="1">
        <f t="shared" si="53"/>
        <v>99</v>
      </c>
      <c r="I648" t="str">
        <f t="shared" si="54"/>
        <v>favorable</v>
      </c>
    </row>
    <row r="649" spans="1:9" x14ac:dyDescent="0.25">
      <c r="A649">
        <v>21</v>
      </c>
      <c r="B649">
        <v>5</v>
      </c>
      <c r="C649" s="1">
        <f t="shared" si="50"/>
        <v>6.6</v>
      </c>
      <c r="D649">
        <v>2</v>
      </c>
      <c r="E649" s="1">
        <f t="shared" si="51"/>
        <v>26.4</v>
      </c>
      <c r="F649">
        <v>21</v>
      </c>
      <c r="G649" s="1">
        <f t="shared" si="52"/>
        <v>22</v>
      </c>
      <c r="H649" s="1">
        <f t="shared" si="53"/>
        <v>55</v>
      </c>
      <c r="I649" t="str">
        <f t="shared" si="54"/>
        <v>unfavorable</v>
      </c>
    </row>
    <row r="650" spans="1:9" x14ac:dyDescent="0.25">
      <c r="A650">
        <v>22</v>
      </c>
      <c r="B650">
        <v>5</v>
      </c>
      <c r="C650" s="1">
        <f t="shared" si="50"/>
        <v>6.6</v>
      </c>
      <c r="D650">
        <v>5</v>
      </c>
      <c r="E650" s="1">
        <f t="shared" si="51"/>
        <v>6.6</v>
      </c>
      <c r="F650">
        <v>12</v>
      </c>
      <c r="G650" s="1">
        <f t="shared" si="52"/>
        <v>22</v>
      </c>
      <c r="H650" s="1">
        <f t="shared" si="53"/>
        <v>35.200000000000003</v>
      </c>
      <c r="I650" t="str">
        <f t="shared" si="54"/>
        <v>unfavorable</v>
      </c>
    </row>
  </sheetData>
  <sortState ref="A1:I65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 2.3</vt:lpstr>
      <vt:lpstr>Step 2.4</vt:lpstr>
      <vt:lpstr>Step 3(Sex)</vt:lpstr>
      <vt:lpstr>Step 3(Age)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J. Anderson</dc:creator>
  <cp:lastModifiedBy>Marcus J. Anderson</cp:lastModifiedBy>
  <dcterms:created xsi:type="dcterms:W3CDTF">2022-07-21T01:56:05Z</dcterms:created>
  <dcterms:modified xsi:type="dcterms:W3CDTF">2022-07-25T05:38:03Z</dcterms:modified>
</cp:coreProperties>
</file>