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owan/Documents/GitHub/OCR-Scoring/data/"/>
    </mc:Choice>
  </mc:AlternateContent>
  <xr:revisionPtr revIDLastSave="0" documentId="8_{E6035BE6-CB6A-1E40-91B3-D2F1EAD9DA3F}" xr6:coauthVersionLast="47" xr6:coauthVersionMax="47" xr10:uidLastSave="{00000000-0000-0000-0000-000000000000}"/>
  <bookViews>
    <workbookView xWindow="54460" yWindow="-9300" windowWidth="25380" windowHeight="20780" xr2:uid="{1C0F7078-FD7C-6944-8F87-214887C6AB2F}"/>
  </bookViews>
  <sheets>
    <sheet name="BUCS_women" sheetId="1" r:id="rId1"/>
    <sheet name="BUCS_m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I3" i="2"/>
  <c r="I4" i="2"/>
  <c r="I5" i="2"/>
  <c r="I6" i="2"/>
  <c r="I7" i="2"/>
  <c r="I8" i="2"/>
  <c r="I9" i="2"/>
  <c r="I10" i="2"/>
  <c r="I11" i="2"/>
  <c r="I12" i="2"/>
  <c r="I13" i="2"/>
  <c r="I14" i="2"/>
  <c r="J2" i="2"/>
  <c r="I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J2" i="1"/>
  <c r="I2" i="1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J49" i="2"/>
  <c r="J50" i="2"/>
  <c r="J51" i="2"/>
  <c r="J52" i="2"/>
  <c r="J53" i="2"/>
  <c r="J54" i="2"/>
  <c r="J55" i="2"/>
  <c r="J56" i="2"/>
  <c r="J57" i="2"/>
  <c r="J58" i="2"/>
  <c r="J59" i="2"/>
  <c r="J60" i="2"/>
  <c r="I49" i="2"/>
  <c r="I50" i="2"/>
  <c r="I51" i="2"/>
  <c r="I52" i="2"/>
  <c r="I53" i="2"/>
  <c r="I54" i="2"/>
  <c r="I55" i="2"/>
  <c r="I56" i="2"/>
  <c r="I57" i="2"/>
  <c r="I58" i="2"/>
  <c r="I59" i="2"/>
  <c r="I60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15" i="2"/>
  <c r="I48" i="2"/>
  <c r="I47" i="2"/>
  <c r="I46" i="2"/>
  <c r="I45" i="2"/>
  <c r="I44" i="2"/>
  <c r="I43" i="2"/>
  <c r="I42" i="2"/>
  <c r="I41" i="2"/>
  <c r="I40" i="2"/>
  <c r="I39" i="2"/>
  <c r="I38" i="2"/>
  <c r="I37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15" i="2"/>
</calcChain>
</file>

<file path=xl/sharedStrings.xml><?xml version="1.0" encoding="utf-8"?>
<sst xmlns="http://schemas.openxmlformats.org/spreadsheetml/2006/main" count="763" uniqueCount="156">
  <si>
    <t>place</t>
  </si>
  <si>
    <t>name</t>
  </si>
  <si>
    <t>affiliation</t>
  </si>
  <si>
    <t>fence</t>
  </si>
  <si>
    <t>swim</t>
  </si>
  <si>
    <t>laser_run</t>
  </si>
  <si>
    <t>year</t>
  </si>
  <si>
    <t>NA</t>
  </si>
  <si>
    <t>Tads Ciecierski-Holmes</t>
  </si>
  <si>
    <t>Joshua Mitchell</t>
  </si>
  <si>
    <t>Rudi Bruijn-Yard</t>
  </si>
  <si>
    <t>Oliver Hodgson</t>
  </si>
  <si>
    <t>Max Cowan</t>
  </si>
  <si>
    <t>Ross Charlton</t>
  </si>
  <si>
    <t>Sam Cobb</t>
  </si>
  <si>
    <t>James Hulme</t>
  </si>
  <si>
    <t>Dylan Jones</t>
  </si>
  <si>
    <t>Nicholas Lim</t>
  </si>
  <si>
    <t>Samuel Bojarski</t>
  </si>
  <si>
    <t>Ben Wharton</t>
  </si>
  <si>
    <t>Vincent Allott</t>
  </si>
  <si>
    <t>Kai Katsuya Gaviria</t>
  </si>
  <si>
    <t>Thomas Bernaudon</t>
  </si>
  <si>
    <t>Robert Mitchell</t>
  </si>
  <si>
    <t>Rupert Gardiner</t>
  </si>
  <si>
    <t>Anish Shah</t>
  </si>
  <si>
    <t>William Ogilvie</t>
  </si>
  <si>
    <t>Henry Choong</t>
  </si>
  <si>
    <t>David Mott</t>
  </si>
  <si>
    <t>Benj Schneider</t>
  </si>
  <si>
    <t>Cambridge</t>
  </si>
  <si>
    <t>Oxford Brookes</t>
  </si>
  <si>
    <t>Cardiff Met</t>
  </si>
  <si>
    <t>Oxford</t>
  </si>
  <si>
    <t>Bath</t>
  </si>
  <si>
    <t>Bath Spa</t>
  </si>
  <si>
    <t>Guest</t>
  </si>
  <si>
    <t>DNS</t>
  </si>
  <si>
    <t>tetrathlon</t>
  </si>
  <si>
    <t>pentathlon</t>
  </si>
  <si>
    <t>Anna Basford</t>
  </si>
  <si>
    <t>Verity Clements</t>
  </si>
  <si>
    <t>Emma Godden</t>
  </si>
  <si>
    <t>Gina Speakman</t>
  </si>
  <si>
    <t>Eva Marsh</t>
  </si>
  <si>
    <t>Joanna Leadley</t>
  </si>
  <si>
    <t>Sophia Lubiecki</t>
  </si>
  <si>
    <t>Jemima White</t>
  </si>
  <si>
    <t>Jessica Stevens</t>
  </si>
  <si>
    <t>Isla Winslow</t>
  </si>
  <si>
    <t>Lucy Steele</t>
  </si>
  <si>
    <t>Ann-Kristin Balve</t>
  </si>
  <si>
    <t>Esther Miles</t>
  </si>
  <si>
    <t>Laura Dearn</t>
  </si>
  <si>
    <t>Rachel Börger</t>
  </si>
  <si>
    <t>Anniko Firman</t>
  </si>
  <si>
    <t>Loughborough</t>
  </si>
  <si>
    <t>Cardiff</t>
  </si>
  <si>
    <t>Exeter</t>
  </si>
  <si>
    <t>Tristen Bell</t>
  </si>
  <si>
    <t>Josh Mitchell</t>
  </si>
  <si>
    <t>Ben Turner</t>
  </si>
  <si>
    <t>Kieran Desmond</t>
  </si>
  <si>
    <t>Flynn Ryan</t>
  </si>
  <si>
    <t>Ryan Jacobs</t>
  </si>
  <si>
    <t>Vlad Filip</t>
  </si>
  <si>
    <t>Stirling</t>
  </si>
  <si>
    <t>George Halblander-Smyth</t>
  </si>
  <si>
    <t>Georgina Mitchell</t>
  </si>
  <si>
    <t>Kathryn Smith</t>
  </si>
  <si>
    <t>Elizabeth Steel</t>
  </si>
  <si>
    <t>Isla Sandeman</t>
  </si>
  <si>
    <t>Alexandra Moor</t>
  </si>
  <si>
    <t>Georgina Quayle</t>
  </si>
  <si>
    <t>Jin Ge Li</t>
  </si>
  <si>
    <t>Kieran Gall</t>
  </si>
  <si>
    <t>Loïc Lannelongue</t>
  </si>
  <si>
    <t>Adam Shewry</t>
  </si>
  <si>
    <t>Cassius Clark</t>
  </si>
  <si>
    <t>Ross Brown</t>
  </si>
  <si>
    <t>Lucas Beghein</t>
  </si>
  <si>
    <t>Guy Mills</t>
  </si>
  <si>
    <t>East Anglia</t>
  </si>
  <si>
    <t>Alex Bousfield</t>
  </si>
  <si>
    <t>Rosa Chrystie-Lowe</t>
  </si>
  <si>
    <t>Alice Watson</t>
  </si>
  <si>
    <t>Katie Riley</t>
  </si>
  <si>
    <t>Hannah Williams</t>
  </si>
  <si>
    <t>Lucy Scruton</t>
  </si>
  <si>
    <t>Alice McGonnell</t>
  </si>
  <si>
    <t>Morgan Squibb</t>
  </si>
  <si>
    <t>Natasha Voase</t>
  </si>
  <si>
    <t>Amy Radford</t>
  </si>
  <si>
    <t>Stephanie Gover</t>
  </si>
  <si>
    <t>Sammie Lam</t>
  </si>
  <si>
    <t>Luna Hu</t>
  </si>
  <si>
    <t>Neve Kennedy</t>
  </si>
  <si>
    <t>Priscilla Tang</t>
  </si>
  <si>
    <t>Royal Veterinary</t>
  </si>
  <si>
    <t>Hartpury</t>
  </si>
  <si>
    <t>Bradley Sutton</t>
  </si>
  <si>
    <t>Joshua Hood</t>
  </si>
  <si>
    <t>Hugo Fleming</t>
  </si>
  <si>
    <t>James Wilton</t>
  </si>
  <si>
    <t>Montgomery Podger</t>
  </si>
  <si>
    <t>Naoki Toyomura</t>
  </si>
  <si>
    <t>Thomas Bayley</t>
  </si>
  <si>
    <t>Jack White</t>
  </si>
  <si>
    <t>Fred Benham-Crosswell</t>
  </si>
  <si>
    <t>Dominic Mcloughlin</t>
  </si>
  <si>
    <t>Guy Anderson</t>
  </si>
  <si>
    <t>Toby Price</t>
  </si>
  <si>
    <t>Pekka Vuorenlehto</t>
  </si>
  <si>
    <t>Will Raby-Smith</t>
  </si>
  <si>
    <t>Matthew Courtis</t>
  </si>
  <si>
    <t>Dougal Burden</t>
  </si>
  <si>
    <t>Ismail Sami</t>
  </si>
  <si>
    <t>Luc Liedtke</t>
  </si>
  <si>
    <t>Will Howard</t>
  </si>
  <si>
    <t>UCL</t>
  </si>
  <si>
    <t>London</t>
  </si>
  <si>
    <t>Imperial</t>
  </si>
  <si>
    <t>Bristol</t>
  </si>
  <si>
    <t>Clementine Cooper</t>
  </si>
  <si>
    <t>Amelia Urry</t>
  </si>
  <si>
    <t>Amy Bull</t>
  </si>
  <si>
    <t>Imogen Sandford</t>
  </si>
  <si>
    <t>Emily Hopgood</t>
  </si>
  <si>
    <t>Katie Hughes</t>
  </si>
  <si>
    <t>Abbie Currington</t>
  </si>
  <si>
    <t>Saskia Oakley</t>
  </si>
  <si>
    <t>Natalie Haarer</t>
  </si>
  <si>
    <t>Carla Bertoncelli</t>
  </si>
  <si>
    <t>Rebecca Langdon</t>
  </si>
  <si>
    <t>Millie Bell</t>
  </si>
  <si>
    <t>Lise Boursinhac</t>
  </si>
  <si>
    <t>Cyrianne Michel-Doyen</t>
  </si>
  <si>
    <t>Beatrice Lallemand</t>
  </si>
  <si>
    <t>Essex</t>
  </si>
  <si>
    <t>York</t>
  </si>
  <si>
    <t>Freya Waterworth</t>
  </si>
  <si>
    <t>Jackie Rao</t>
  </si>
  <si>
    <t>Olatz Bulson-Roman</t>
  </si>
  <si>
    <t>Kate Jacovides</t>
  </si>
  <si>
    <t>fifth_discipline</t>
  </si>
  <si>
    <t>Benjamin MacLennan</t>
  </si>
  <si>
    <t>Harry Goldspink</t>
  </si>
  <si>
    <t>Robert McDOnald</t>
  </si>
  <si>
    <t>Robert Powell</t>
  </si>
  <si>
    <t>Albert Miao</t>
  </si>
  <si>
    <t>LR_format</t>
  </si>
  <si>
    <t>fifth_disc_format</t>
  </si>
  <si>
    <t>five-by-six</t>
  </si>
  <si>
    <t>four-by-eight</t>
  </si>
  <si>
    <t>equestrian</t>
  </si>
  <si>
    <t>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</si>
</sst>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85AC-543E-D249-9324-A17EF1212EA9}">
  <dimension ref="A1:L82"/>
  <sheetViews>
    <sheetView tabSelected="1" topLeftCell="A43" workbookViewId="0">
      <selection activeCell="N71" sqref="N71"/>
    </sheetView>
  </sheetViews>
  <sheetFormatPr baseColWidth="10" defaultRowHeight="16" x14ac:dyDescent="0.2"/>
  <cols>
    <col min="3" max="3" width="23.5" customWidth="1"/>
  </cols>
  <sheetData>
    <row r="1" spans="1:12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144</v>
      </c>
      <c r="H1" t="s">
        <v>5</v>
      </c>
      <c r="I1" t="s">
        <v>38</v>
      </c>
      <c r="J1" t="s">
        <v>39</v>
      </c>
      <c r="K1" t="s">
        <v>150</v>
      </c>
      <c r="L1" t="s">
        <v>151</v>
      </c>
    </row>
    <row r="2" spans="1:12" x14ac:dyDescent="0.2">
      <c r="A2">
        <v>2025</v>
      </c>
      <c r="B2">
        <v>1</v>
      </c>
      <c r="C2" t="s">
        <v>40</v>
      </c>
      <c r="D2" t="s">
        <v>30</v>
      </c>
      <c r="E2">
        <v>274</v>
      </c>
      <c r="F2">
        <v>247</v>
      </c>
      <c r="G2">
        <v>218</v>
      </c>
      <c r="H2">
        <v>534</v>
      </c>
      <c r="I2">
        <f>SUM(E2,F2,H2)</f>
        <v>1055</v>
      </c>
      <c r="J2">
        <f>SUM(E2:H2)</f>
        <v>1273</v>
      </c>
      <c r="K2" t="s">
        <v>152</v>
      </c>
      <c r="L2" t="s">
        <v>155</v>
      </c>
    </row>
    <row r="3" spans="1:12" x14ac:dyDescent="0.2">
      <c r="A3">
        <v>2025</v>
      </c>
      <c r="B3">
        <v>2</v>
      </c>
      <c r="C3" t="s">
        <v>42</v>
      </c>
      <c r="D3" t="s">
        <v>33</v>
      </c>
      <c r="E3">
        <v>194</v>
      </c>
      <c r="F3">
        <v>232</v>
      </c>
      <c r="G3">
        <v>0</v>
      </c>
      <c r="H3">
        <v>445</v>
      </c>
      <c r="I3">
        <f t="shared" ref="I3:I66" si="0">SUM(E3,F3,H3)</f>
        <v>871</v>
      </c>
      <c r="J3">
        <f t="shared" ref="J3:J66" si="1">SUM(E3:H3)</f>
        <v>871</v>
      </c>
      <c r="K3" t="s">
        <v>152</v>
      </c>
      <c r="L3" t="s">
        <v>155</v>
      </c>
    </row>
    <row r="4" spans="1:12" x14ac:dyDescent="0.2">
      <c r="A4">
        <v>2025</v>
      </c>
      <c r="B4">
        <v>3</v>
      </c>
      <c r="C4" t="s">
        <v>55</v>
      </c>
      <c r="D4" t="s">
        <v>30</v>
      </c>
      <c r="E4">
        <v>274</v>
      </c>
      <c r="F4">
        <v>239</v>
      </c>
      <c r="G4">
        <v>0</v>
      </c>
      <c r="H4">
        <v>303</v>
      </c>
      <c r="I4">
        <f t="shared" si="0"/>
        <v>816</v>
      </c>
      <c r="J4">
        <f t="shared" si="1"/>
        <v>816</v>
      </c>
      <c r="K4" t="s">
        <v>152</v>
      </c>
      <c r="L4" t="s">
        <v>155</v>
      </c>
    </row>
    <row r="5" spans="1:12" x14ac:dyDescent="0.2">
      <c r="A5">
        <v>2025</v>
      </c>
      <c r="B5">
        <v>4</v>
      </c>
      <c r="C5" t="s">
        <v>143</v>
      </c>
      <c r="D5" t="s">
        <v>30</v>
      </c>
      <c r="E5">
        <v>194</v>
      </c>
      <c r="F5">
        <v>139</v>
      </c>
      <c r="G5">
        <v>222</v>
      </c>
      <c r="H5">
        <v>227</v>
      </c>
      <c r="I5">
        <f t="shared" si="0"/>
        <v>560</v>
      </c>
      <c r="J5">
        <f t="shared" si="1"/>
        <v>782</v>
      </c>
      <c r="K5" t="s">
        <v>152</v>
      </c>
      <c r="L5" t="s">
        <v>155</v>
      </c>
    </row>
    <row r="6" spans="1:12" x14ac:dyDescent="0.2">
      <c r="A6">
        <v>2025</v>
      </c>
      <c r="B6">
        <v>5</v>
      </c>
      <c r="C6" t="s">
        <v>45</v>
      </c>
      <c r="D6" t="s">
        <v>33</v>
      </c>
      <c r="E6">
        <v>186</v>
      </c>
      <c r="F6">
        <v>118</v>
      </c>
      <c r="G6">
        <v>0</v>
      </c>
      <c r="H6">
        <v>395</v>
      </c>
      <c r="I6">
        <f t="shared" si="0"/>
        <v>699</v>
      </c>
      <c r="J6">
        <f t="shared" si="1"/>
        <v>699</v>
      </c>
      <c r="K6" t="s">
        <v>152</v>
      </c>
      <c r="L6" t="s">
        <v>155</v>
      </c>
    </row>
    <row r="7" spans="1:12" x14ac:dyDescent="0.2">
      <c r="A7">
        <v>2025</v>
      </c>
      <c r="B7">
        <v>6</v>
      </c>
      <c r="C7" t="s">
        <v>140</v>
      </c>
      <c r="D7" t="s">
        <v>33</v>
      </c>
      <c r="E7">
        <v>210</v>
      </c>
      <c r="F7">
        <v>161</v>
      </c>
      <c r="G7">
        <v>0</v>
      </c>
      <c r="H7">
        <v>261</v>
      </c>
      <c r="I7">
        <f t="shared" si="0"/>
        <v>632</v>
      </c>
      <c r="J7">
        <f t="shared" si="1"/>
        <v>632</v>
      </c>
      <c r="K7" t="s">
        <v>152</v>
      </c>
      <c r="L7" t="s">
        <v>155</v>
      </c>
    </row>
    <row r="8" spans="1:12" x14ac:dyDescent="0.2">
      <c r="A8">
        <v>2025</v>
      </c>
      <c r="B8">
        <v>7</v>
      </c>
      <c r="C8" t="s">
        <v>141</v>
      </c>
      <c r="D8" t="s">
        <v>30</v>
      </c>
      <c r="E8">
        <v>210</v>
      </c>
      <c r="F8">
        <v>0</v>
      </c>
      <c r="G8">
        <v>0</v>
      </c>
      <c r="H8">
        <v>323</v>
      </c>
      <c r="I8">
        <f t="shared" si="0"/>
        <v>533</v>
      </c>
      <c r="J8">
        <f t="shared" si="1"/>
        <v>533</v>
      </c>
      <c r="K8" t="s">
        <v>152</v>
      </c>
      <c r="L8" t="s">
        <v>155</v>
      </c>
    </row>
    <row r="9" spans="1:12" x14ac:dyDescent="0.2">
      <c r="A9">
        <v>2025</v>
      </c>
      <c r="B9">
        <v>8</v>
      </c>
      <c r="C9" t="s">
        <v>52</v>
      </c>
      <c r="D9" t="s">
        <v>33</v>
      </c>
      <c r="E9">
        <v>210</v>
      </c>
      <c r="F9">
        <v>44</v>
      </c>
      <c r="G9">
        <v>0</v>
      </c>
      <c r="H9">
        <v>252</v>
      </c>
      <c r="I9">
        <f t="shared" si="0"/>
        <v>506</v>
      </c>
      <c r="J9">
        <f t="shared" si="1"/>
        <v>506</v>
      </c>
      <c r="K9" t="s">
        <v>152</v>
      </c>
      <c r="L9" t="s">
        <v>155</v>
      </c>
    </row>
    <row r="10" spans="1:12" x14ac:dyDescent="0.2">
      <c r="A10">
        <v>2025</v>
      </c>
      <c r="B10">
        <v>9</v>
      </c>
      <c r="C10" t="s">
        <v>142</v>
      </c>
      <c r="D10" t="s">
        <v>30</v>
      </c>
      <c r="E10">
        <v>138</v>
      </c>
      <c r="F10">
        <v>33</v>
      </c>
      <c r="G10">
        <v>0</v>
      </c>
      <c r="H10">
        <v>236</v>
      </c>
      <c r="I10">
        <f t="shared" si="0"/>
        <v>407</v>
      </c>
      <c r="J10">
        <f t="shared" si="1"/>
        <v>407</v>
      </c>
      <c r="K10" t="s">
        <v>152</v>
      </c>
      <c r="L10" t="s">
        <v>155</v>
      </c>
    </row>
    <row r="11" spans="1:12" x14ac:dyDescent="0.2">
      <c r="A11">
        <v>2024</v>
      </c>
      <c r="B11">
        <v>1</v>
      </c>
      <c r="C11" t="s">
        <v>40</v>
      </c>
      <c r="D11" t="s">
        <v>30</v>
      </c>
      <c r="E11">
        <v>243</v>
      </c>
      <c r="F11">
        <v>250</v>
      </c>
      <c r="G11">
        <v>298</v>
      </c>
      <c r="H11">
        <v>509</v>
      </c>
      <c r="I11">
        <f t="shared" si="0"/>
        <v>1002</v>
      </c>
      <c r="J11">
        <f t="shared" si="1"/>
        <v>1300</v>
      </c>
      <c r="K11" t="s">
        <v>152</v>
      </c>
      <c r="L11" t="s">
        <v>154</v>
      </c>
    </row>
    <row r="12" spans="1:12" x14ac:dyDescent="0.2">
      <c r="A12">
        <v>2024</v>
      </c>
      <c r="B12">
        <v>2</v>
      </c>
      <c r="C12" t="s">
        <v>41</v>
      </c>
      <c r="D12" t="s">
        <v>56</v>
      </c>
      <c r="E12">
        <v>243</v>
      </c>
      <c r="F12">
        <v>216</v>
      </c>
      <c r="G12">
        <v>259</v>
      </c>
      <c r="H12">
        <v>541</v>
      </c>
      <c r="I12">
        <f t="shared" si="0"/>
        <v>1000</v>
      </c>
      <c r="J12">
        <f t="shared" si="1"/>
        <v>1259</v>
      </c>
      <c r="K12" t="s">
        <v>152</v>
      </c>
      <c r="L12" t="s">
        <v>154</v>
      </c>
    </row>
    <row r="13" spans="1:12" x14ac:dyDescent="0.2">
      <c r="A13">
        <v>2024</v>
      </c>
      <c r="B13">
        <v>3</v>
      </c>
      <c r="C13" t="s">
        <v>42</v>
      </c>
      <c r="D13" t="s">
        <v>33</v>
      </c>
      <c r="E13">
        <v>180</v>
      </c>
      <c r="F13">
        <v>246</v>
      </c>
      <c r="G13">
        <v>300</v>
      </c>
      <c r="H13">
        <v>461</v>
      </c>
      <c r="I13">
        <f t="shared" si="0"/>
        <v>887</v>
      </c>
      <c r="J13">
        <f t="shared" si="1"/>
        <v>1187</v>
      </c>
      <c r="K13" t="s">
        <v>152</v>
      </c>
      <c r="L13" t="s">
        <v>154</v>
      </c>
    </row>
    <row r="14" spans="1:12" x14ac:dyDescent="0.2">
      <c r="A14">
        <v>2024</v>
      </c>
      <c r="B14">
        <v>4</v>
      </c>
      <c r="C14" t="s">
        <v>43</v>
      </c>
      <c r="D14" t="s">
        <v>34</v>
      </c>
      <c r="E14">
        <v>257</v>
      </c>
      <c r="F14">
        <v>277</v>
      </c>
      <c r="G14" t="s">
        <v>37</v>
      </c>
      <c r="H14">
        <v>545</v>
      </c>
      <c r="I14">
        <f t="shared" si="0"/>
        <v>1079</v>
      </c>
      <c r="J14">
        <f t="shared" si="1"/>
        <v>1079</v>
      </c>
      <c r="K14" t="s">
        <v>152</v>
      </c>
      <c r="L14" t="s">
        <v>154</v>
      </c>
    </row>
    <row r="15" spans="1:12" x14ac:dyDescent="0.2">
      <c r="A15">
        <v>2024</v>
      </c>
      <c r="B15">
        <v>5</v>
      </c>
      <c r="C15" t="s">
        <v>44</v>
      </c>
      <c r="D15" t="s">
        <v>33</v>
      </c>
      <c r="E15">
        <v>236</v>
      </c>
      <c r="F15">
        <v>288</v>
      </c>
      <c r="G15" t="s">
        <v>37</v>
      </c>
      <c r="H15">
        <v>532</v>
      </c>
      <c r="I15">
        <f t="shared" si="0"/>
        <v>1056</v>
      </c>
      <c r="J15">
        <f t="shared" si="1"/>
        <v>1056</v>
      </c>
      <c r="K15" t="s">
        <v>152</v>
      </c>
      <c r="L15" t="s">
        <v>154</v>
      </c>
    </row>
    <row r="16" spans="1:12" x14ac:dyDescent="0.2">
      <c r="A16">
        <v>2024</v>
      </c>
      <c r="B16">
        <v>6</v>
      </c>
      <c r="C16" t="s">
        <v>45</v>
      </c>
      <c r="D16" t="s">
        <v>33</v>
      </c>
      <c r="E16">
        <v>159</v>
      </c>
      <c r="F16">
        <v>133</v>
      </c>
      <c r="G16">
        <v>299</v>
      </c>
      <c r="H16">
        <v>428</v>
      </c>
      <c r="I16">
        <f t="shared" si="0"/>
        <v>720</v>
      </c>
      <c r="J16">
        <f t="shared" si="1"/>
        <v>1019</v>
      </c>
      <c r="K16" t="s">
        <v>152</v>
      </c>
      <c r="L16" t="s">
        <v>154</v>
      </c>
    </row>
    <row r="17" spans="1:12" x14ac:dyDescent="0.2">
      <c r="A17">
        <v>2024</v>
      </c>
      <c r="B17">
        <v>7</v>
      </c>
      <c r="C17" t="s">
        <v>46</v>
      </c>
      <c r="D17" t="s">
        <v>33</v>
      </c>
      <c r="E17">
        <v>250</v>
      </c>
      <c r="F17">
        <v>240</v>
      </c>
      <c r="G17" t="s">
        <v>37</v>
      </c>
      <c r="H17">
        <v>516</v>
      </c>
      <c r="I17">
        <f t="shared" si="0"/>
        <v>1006</v>
      </c>
      <c r="J17">
        <f t="shared" si="1"/>
        <v>1006</v>
      </c>
      <c r="K17" t="s">
        <v>152</v>
      </c>
      <c r="L17" t="s">
        <v>154</v>
      </c>
    </row>
    <row r="18" spans="1:12" x14ac:dyDescent="0.2">
      <c r="A18">
        <v>2024</v>
      </c>
      <c r="B18">
        <v>8</v>
      </c>
      <c r="C18" t="s">
        <v>47</v>
      </c>
      <c r="D18" t="s">
        <v>33</v>
      </c>
      <c r="E18">
        <v>138</v>
      </c>
      <c r="F18">
        <v>192</v>
      </c>
      <c r="G18">
        <v>295</v>
      </c>
      <c r="H18">
        <v>331</v>
      </c>
      <c r="I18">
        <f t="shared" si="0"/>
        <v>661</v>
      </c>
      <c r="J18">
        <f t="shared" si="1"/>
        <v>956</v>
      </c>
      <c r="K18" t="s">
        <v>152</v>
      </c>
      <c r="L18" t="s">
        <v>154</v>
      </c>
    </row>
    <row r="19" spans="1:12" x14ac:dyDescent="0.2">
      <c r="A19">
        <v>2024</v>
      </c>
      <c r="B19">
        <v>9</v>
      </c>
      <c r="C19" t="s">
        <v>48</v>
      </c>
      <c r="D19" t="s">
        <v>57</v>
      </c>
      <c r="E19">
        <v>264</v>
      </c>
      <c r="F19">
        <v>252</v>
      </c>
      <c r="G19" t="s">
        <v>37</v>
      </c>
      <c r="H19">
        <v>437</v>
      </c>
      <c r="I19">
        <f t="shared" si="0"/>
        <v>953</v>
      </c>
      <c r="J19">
        <f t="shared" si="1"/>
        <v>953</v>
      </c>
      <c r="K19" t="s">
        <v>152</v>
      </c>
      <c r="L19" t="s">
        <v>154</v>
      </c>
    </row>
    <row r="20" spans="1:12" x14ac:dyDescent="0.2">
      <c r="A20">
        <v>2024</v>
      </c>
      <c r="B20">
        <v>10</v>
      </c>
      <c r="C20" t="s">
        <v>49</v>
      </c>
      <c r="D20" t="s">
        <v>58</v>
      </c>
      <c r="E20">
        <v>166</v>
      </c>
      <c r="F20">
        <v>271</v>
      </c>
      <c r="G20" t="s">
        <v>37</v>
      </c>
      <c r="H20">
        <v>499</v>
      </c>
      <c r="I20">
        <f t="shared" si="0"/>
        <v>936</v>
      </c>
      <c r="J20">
        <f t="shared" si="1"/>
        <v>936</v>
      </c>
      <c r="K20" t="s">
        <v>152</v>
      </c>
      <c r="L20" t="s">
        <v>154</v>
      </c>
    </row>
    <row r="21" spans="1:12" x14ac:dyDescent="0.2">
      <c r="A21">
        <v>2024</v>
      </c>
      <c r="B21">
        <v>11</v>
      </c>
      <c r="C21" t="s">
        <v>50</v>
      </c>
      <c r="D21" t="s">
        <v>30</v>
      </c>
      <c r="E21">
        <v>194</v>
      </c>
      <c r="F21">
        <v>204</v>
      </c>
      <c r="G21">
        <v>290</v>
      </c>
      <c r="H21">
        <v>198</v>
      </c>
      <c r="I21">
        <f t="shared" si="0"/>
        <v>596</v>
      </c>
      <c r="J21">
        <f t="shared" si="1"/>
        <v>886</v>
      </c>
      <c r="K21" t="s">
        <v>152</v>
      </c>
      <c r="L21" t="s">
        <v>154</v>
      </c>
    </row>
    <row r="22" spans="1:12" x14ac:dyDescent="0.2">
      <c r="A22">
        <v>2024</v>
      </c>
      <c r="B22">
        <v>12</v>
      </c>
      <c r="C22" t="s">
        <v>51</v>
      </c>
      <c r="D22" t="s">
        <v>30</v>
      </c>
      <c r="E22">
        <v>159</v>
      </c>
      <c r="F22">
        <v>139</v>
      </c>
      <c r="G22" t="s">
        <v>37</v>
      </c>
      <c r="H22">
        <v>368</v>
      </c>
      <c r="I22">
        <f t="shared" si="0"/>
        <v>666</v>
      </c>
      <c r="J22">
        <f t="shared" si="1"/>
        <v>666</v>
      </c>
      <c r="K22" t="s">
        <v>152</v>
      </c>
      <c r="L22" t="s">
        <v>154</v>
      </c>
    </row>
    <row r="23" spans="1:12" x14ac:dyDescent="0.2">
      <c r="A23">
        <v>2024</v>
      </c>
      <c r="B23">
        <v>13</v>
      </c>
      <c r="C23" t="s">
        <v>52</v>
      </c>
      <c r="D23" t="s">
        <v>33</v>
      </c>
      <c r="E23">
        <v>201</v>
      </c>
      <c r="F23">
        <v>67</v>
      </c>
      <c r="G23" t="s">
        <v>37</v>
      </c>
      <c r="H23">
        <v>226</v>
      </c>
      <c r="I23">
        <f t="shared" si="0"/>
        <v>494</v>
      </c>
      <c r="J23">
        <f t="shared" si="1"/>
        <v>494</v>
      </c>
      <c r="K23" t="s">
        <v>152</v>
      </c>
      <c r="L23" t="s">
        <v>154</v>
      </c>
    </row>
    <row r="24" spans="1:12" x14ac:dyDescent="0.2">
      <c r="A24">
        <v>2024</v>
      </c>
      <c r="B24">
        <v>14</v>
      </c>
      <c r="C24" t="s">
        <v>53</v>
      </c>
      <c r="D24" t="s">
        <v>30</v>
      </c>
      <c r="E24">
        <v>229</v>
      </c>
      <c r="F24">
        <v>81</v>
      </c>
      <c r="G24">
        <v>0</v>
      </c>
      <c r="H24">
        <v>100</v>
      </c>
      <c r="I24">
        <f t="shared" si="0"/>
        <v>410</v>
      </c>
      <c r="J24">
        <f t="shared" si="1"/>
        <v>410</v>
      </c>
      <c r="K24" t="s">
        <v>152</v>
      </c>
      <c r="L24" t="s">
        <v>154</v>
      </c>
    </row>
    <row r="25" spans="1:12" x14ac:dyDescent="0.2">
      <c r="A25">
        <v>2024</v>
      </c>
      <c r="B25">
        <v>15</v>
      </c>
      <c r="C25" t="s">
        <v>54</v>
      </c>
      <c r="D25" t="s">
        <v>33</v>
      </c>
      <c r="E25">
        <v>152</v>
      </c>
      <c r="F25">
        <v>0</v>
      </c>
      <c r="G25" t="s">
        <v>37</v>
      </c>
      <c r="H25">
        <v>173</v>
      </c>
      <c r="I25">
        <f t="shared" si="0"/>
        <v>325</v>
      </c>
      <c r="J25">
        <f t="shared" si="1"/>
        <v>325</v>
      </c>
      <c r="K25" t="s">
        <v>152</v>
      </c>
      <c r="L25" t="s">
        <v>154</v>
      </c>
    </row>
    <row r="26" spans="1:12" x14ac:dyDescent="0.2">
      <c r="A26">
        <v>2024</v>
      </c>
      <c r="B26" t="s">
        <v>7</v>
      </c>
      <c r="C26" t="s">
        <v>55</v>
      </c>
      <c r="D26" t="s">
        <v>30</v>
      </c>
      <c r="E26">
        <v>250</v>
      </c>
      <c r="F26" t="s">
        <v>37</v>
      </c>
      <c r="G26">
        <v>300</v>
      </c>
      <c r="H26" t="s">
        <v>37</v>
      </c>
      <c r="I26">
        <f t="shared" si="0"/>
        <v>250</v>
      </c>
      <c r="J26">
        <f t="shared" si="1"/>
        <v>550</v>
      </c>
      <c r="K26" t="s">
        <v>152</v>
      </c>
      <c r="L26" t="s">
        <v>154</v>
      </c>
    </row>
    <row r="27" spans="1:12" x14ac:dyDescent="0.2">
      <c r="A27">
        <v>2023</v>
      </c>
      <c r="B27">
        <v>1</v>
      </c>
      <c r="C27" t="s">
        <v>40</v>
      </c>
      <c r="D27" t="s">
        <v>30</v>
      </c>
      <c r="E27">
        <v>242</v>
      </c>
      <c r="F27">
        <v>243</v>
      </c>
      <c r="G27">
        <v>293</v>
      </c>
      <c r="H27">
        <v>438</v>
      </c>
      <c r="I27">
        <f t="shared" si="0"/>
        <v>923</v>
      </c>
      <c r="J27">
        <f t="shared" si="1"/>
        <v>1216</v>
      </c>
      <c r="K27" t="s">
        <v>153</v>
      </c>
      <c r="L27" t="s">
        <v>154</v>
      </c>
    </row>
    <row r="28" spans="1:12" x14ac:dyDescent="0.2">
      <c r="A28">
        <v>2023</v>
      </c>
      <c r="B28">
        <v>2</v>
      </c>
      <c r="C28" t="s">
        <v>68</v>
      </c>
      <c r="D28" t="s">
        <v>56</v>
      </c>
      <c r="E28">
        <v>258</v>
      </c>
      <c r="F28">
        <v>254</v>
      </c>
      <c r="G28">
        <v>273</v>
      </c>
      <c r="H28">
        <v>313</v>
      </c>
      <c r="I28">
        <f t="shared" si="0"/>
        <v>825</v>
      </c>
      <c r="J28">
        <f t="shared" si="1"/>
        <v>1098</v>
      </c>
      <c r="K28" t="s">
        <v>153</v>
      </c>
      <c r="L28" t="s">
        <v>154</v>
      </c>
    </row>
    <row r="29" spans="1:12" x14ac:dyDescent="0.2">
      <c r="A29">
        <v>2023</v>
      </c>
      <c r="B29">
        <v>3</v>
      </c>
      <c r="C29" t="s">
        <v>69</v>
      </c>
      <c r="D29" t="s">
        <v>33</v>
      </c>
      <c r="E29">
        <v>218</v>
      </c>
      <c r="F29">
        <v>216</v>
      </c>
      <c r="G29">
        <v>293</v>
      </c>
      <c r="H29">
        <v>298</v>
      </c>
      <c r="I29">
        <f t="shared" si="0"/>
        <v>732</v>
      </c>
      <c r="J29">
        <f t="shared" si="1"/>
        <v>1025</v>
      </c>
      <c r="K29" t="s">
        <v>153</v>
      </c>
      <c r="L29" t="s">
        <v>154</v>
      </c>
    </row>
    <row r="30" spans="1:12" x14ac:dyDescent="0.2">
      <c r="A30">
        <v>2023</v>
      </c>
      <c r="B30">
        <v>4</v>
      </c>
      <c r="C30" t="s">
        <v>70</v>
      </c>
      <c r="D30" t="s">
        <v>30</v>
      </c>
      <c r="E30">
        <v>194</v>
      </c>
      <c r="F30">
        <v>208</v>
      </c>
      <c r="G30">
        <v>300</v>
      </c>
      <c r="H30">
        <v>306</v>
      </c>
      <c r="I30">
        <f t="shared" si="0"/>
        <v>708</v>
      </c>
      <c r="J30">
        <f t="shared" si="1"/>
        <v>1008</v>
      </c>
      <c r="K30" t="s">
        <v>153</v>
      </c>
      <c r="L30" t="s">
        <v>154</v>
      </c>
    </row>
    <row r="31" spans="1:12" x14ac:dyDescent="0.2">
      <c r="A31">
        <v>2023</v>
      </c>
      <c r="B31">
        <v>5</v>
      </c>
      <c r="C31" t="s">
        <v>71</v>
      </c>
      <c r="D31" t="s">
        <v>33</v>
      </c>
      <c r="E31">
        <v>186</v>
      </c>
      <c r="F31">
        <v>167</v>
      </c>
      <c r="G31">
        <v>300</v>
      </c>
      <c r="H31">
        <v>305</v>
      </c>
      <c r="I31">
        <f t="shared" si="0"/>
        <v>658</v>
      </c>
      <c r="J31">
        <f t="shared" si="1"/>
        <v>958</v>
      </c>
      <c r="K31" t="s">
        <v>153</v>
      </c>
      <c r="L31" t="s">
        <v>154</v>
      </c>
    </row>
    <row r="32" spans="1:12" x14ac:dyDescent="0.2">
      <c r="A32">
        <v>2023</v>
      </c>
      <c r="B32">
        <v>6</v>
      </c>
      <c r="C32" t="s">
        <v>55</v>
      </c>
      <c r="D32" t="s">
        <v>30</v>
      </c>
      <c r="E32">
        <v>194</v>
      </c>
      <c r="F32">
        <v>240</v>
      </c>
      <c r="G32">
        <v>300</v>
      </c>
      <c r="H32">
        <v>223</v>
      </c>
      <c r="I32">
        <f t="shared" si="0"/>
        <v>657</v>
      </c>
      <c r="J32">
        <f t="shared" si="1"/>
        <v>957</v>
      </c>
      <c r="K32" t="s">
        <v>153</v>
      </c>
      <c r="L32" t="s">
        <v>154</v>
      </c>
    </row>
    <row r="33" spans="1:12" x14ac:dyDescent="0.2">
      <c r="A33">
        <v>2023</v>
      </c>
      <c r="B33">
        <v>7</v>
      </c>
      <c r="C33" t="s">
        <v>41</v>
      </c>
      <c r="D33" t="s">
        <v>56</v>
      </c>
      <c r="E33">
        <v>266</v>
      </c>
      <c r="F33">
        <v>220</v>
      </c>
      <c r="G33">
        <v>0</v>
      </c>
      <c r="H33">
        <v>464</v>
      </c>
      <c r="I33">
        <f t="shared" si="0"/>
        <v>950</v>
      </c>
      <c r="J33">
        <f t="shared" si="1"/>
        <v>950</v>
      </c>
      <c r="K33" t="s">
        <v>153</v>
      </c>
      <c r="L33" t="s">
        <v>154</v>
      </c>
    </row>
    <row r="34" spans="1:12" x14ac:dyDescent="0.2">
      <c r="A34">
        <v>2023</v>
      </c>
      <c r="B34">
        <v>8</v>
      </c>
      <c r="C34" t="s">
        <v>50</v>
      </c>
      <c r="D34" t="s">
        <v>30</v>
      </c>
      <c r="E34">
        <v>202</v>
      </c>
      <c r="F34">
        <v>219</v>
      </c>
      <c r="G34">
        <v>300</v>
      </c>
      <c r="H34">
        <v>207</v>
      </c>
      <c r="I34">
        <f t="shared" si="0"/>
        <v>628</v>
      </c>
      <c r="J34">
        <f t="shared" si="1"/>
        <v>928</v>
      </c>
      <c r="K34" t="s">
        <v>153</v>
      </c>
      <c r="L34" t="s">
        <v>154</v>
      </c>
    </row>
    <row r="35" spans="1:12" x14ac:dyDescent="0.2">
      <c r="A35">
        <v>2023</v>
      </c>
      <c r="B35">
        <v>9</v>
      </c>
      <c r="C35" t="s">
        <v>45</v>
      </c>
      <c r="D35" t="s">
        <v>33</v>
      </c>
      <c r="E35">
        <v>186</v>
      </c>
      <c r="F35">
        <v>115</v>
      </c>
      <c r="G35">
        <v>300</v>
      </c>
      <c r="H35">
        <v>325</v>
      </c>
      <c r="I35">
        <f t="shared" si="0"/>
        <v>626</v>
      </c>
      <c r="J35">
        <f t="shared" si="1"/>
        <v>926</v>
      </c>
      <c r="K35" t="s">
        <v>153</v>
      </c>
      <c r="L35" t="s">
        <v>154</v>
      </c>
    </row>
    <row r="36" spans="1:12" x14ac:dyDescent="0.2">
      <c r="A36">
        <v>2023</v>
      </c>
      <c r="B36">
        <v>10</v>
      </c>
      <c r="C36" t="s">
        <v>72</v>
      </c>
      <c r="D36" t="s">
        <v>30</v>
      </c>
      <c r="E36">
        <v>250</v>
      </c>
      <c r="F36">
        <v>232</v>
      </c>
      <c r="G36">
        <v>300</v>
      </c>
      <c r="H36">
        <v>128</v>
      </c>
      <c r="I36">
        <f t="shared" si="0"/>
        <v>610</v>
      </c>
      <c r="J36">
        <f t="shared" si="1"/>
        <v>910</v>
      </c>
      <c r="K36" t="s">
        <v>153</v>
      </c>
      <c r="L36" t="s">
        <v>154</v>
      </c>
    </row>
    <row r="37" spans="1:12" x14ac:dyDescent="0.2">
      <c r="A37">
        <v>2023</v>
      </c>
      <c r="B37">
        <v>11</v>
      </c>
      <c r="C37" t="s">
        <v>73</v>
      </c>
      <c r="D37" t="s">
        <v>30</v>
      </c>
      <c r="E37">
        <v>186</v>
      </c>
      <c r="F37">
        <v>285</v>
      </c>
      <c r="G37" t="s">
        <v>37</v>
      </c>
      <c r="H37">
        <v>313</v>
      </c>
      <c r="I37">
        <f t="shared" si="0"/>
        <v>784</v>
      </c>
      <c r="J37">
        <f t="shared" si="1"/>
        <v>784</v>
      </c>
      <c r="K37" t="s">
        <v>153</v>
      </c>
      <c r="L37" t="s">
        <v>154</v>
      </c>
    </row>
    <row r="38" spans="1:12" x14ac:dyDescent="0.2">
      <c r="A38">
        <v>2023</v>
      </c>
      <c r="B38">
        <v>12</v>
      </c>
      <c r="C38" t="s">
        <v>53</v>
      </c>
      <c r="D38" t="s">
        <v>30</v>
      </c>
      <c r="E38">
        <v>210</v>
      </c>
      <c r="F38">
        <v>105</v>
      </c>
      <c r="G38">
        <v>0</v>
      </c>
      <c r="H38">
        <v>198</v>
      </c>
      <c r="I38">
        <f t="shared" si="0"/>
        <v>513</v>
      </c>
      <c r="J38">
        <f t="shared" si="1"/>
        <v>513</v>
      </c>
      <c r="K38" t="s">
        <v>153</v>
      </c>
      <c r="L38" t="s">
        <v>154</v>
      </c>
    </row>
    <row r="39" spans="1:12" x14ac:dyDescent="0.2">
      <c r="A39">
        <v>2023</v>
      </c>
      <c r="B39">
        <v>13</v>
      </c>
      <c r="C39" t="s">
        <v>74</v>
      </c>
      <c r="D39" t="s">
        <v>33</v>
      </c>
      <c r="E39">
        <v>138</v>
      </c>
      <c r="F39">
        <v>96</v>
      </c>
      <c r="G39" t="s">
        <v>37</v>
      </c>
      <c r="H39">
        <v>227</v>
      </c>
      <c r="I39">
        <f t="shared" si="0"/>
        <v>461</v>
      </c>
      <c r="J39">
        <f t="shared" si="1"/>
        <v>461</v>
      </c>
      <c r="K39" t="s">
        <v>153</v>
      </c>
      <c r="L39" t="s">
        <v>154</v>
      </c>
    </row>
    <row r="40" spans="1:12" x14ac:dyDescent="0.2">
      <c r="A40">
        <v>2023</v>
      </c>
      <c r="B40" t="s">
        <v>7</v>
      </c>
      <c r="C40" t="s">
        <v>46</v>
      </c>
      <c r="D40" t="s">
        <v>33</v>
      </c>
      <c r="E40" t="s">
        <v>37</v>
      </c>
      <c r="F40" t="s">
        <v>37</v>
      </c>
      <c r="G40">
        <v>300</v>
      </c>
      <c r="H40" t="s">
        <v>37</v>
      </c>
      <c r="I40">
        <f t="shared" si="0"/>
        <v>0</v>
      </c>
      <c r="J40">
        <f t="shared" si="1"/>
        <v>300</v>
      </c>
      <c r="K40" t="s">
        <v>153</v>
      </c>
      <c r="L40" t="s">
        <v>154</v>
      </c>
    </row>
    <row r="41" spans="1:12" x14ac:dyDescent="0.2">
      <c r="A41">
        <v>2022</v>
      </c>
      <c r="B41">
        <v>1</v>
      </c>
      <c r="C41" t="s">
        <v>83</v>
      </c>
      <c r="D41" t="s">
        <v>34</v>
      </c>
      <c r="E41">
        <v>286</v>
      </c>
      <c r="F41">
        <v>273</v>
      </c>
      <c r="G41">
        <v>300</v>
      </c>
      <c r="H41">
        <v>538</v>
      </c>
      <c r="I41">
        <f t="shared" si="0"/>
        <v>1097</v>
      </c>
      <c r="J41">
        <f t="shared" si="1"/>
        <v>1397</v>
      </c>
      <c r="K41" t="s">
        <v>153</v>
      </c>
      <c r="L41" t="s">
        <v>154</v>
      </c>
    </row>
    <row r="42" spans="1:12" x14ac:dyDescent="0.2">
      <c r="A42">
        <v>2022</v>
      </c>
      <c r="B42">
        <v>2</v>
      </c>
      <c r="C42" t="s">
        <v>68</v>
      </c>
      <c r="D42" t="s">
        <v>56</v>
      </c>
      <c r="E42">
        <v>268</v>
      </c>
      <c r="F42">
        <v>256</v>
      </c>
      <c r="G42">
        <v>273</v>
      </c>
      <c r="H42">
        <v>387</v>
      </c>
      <c r="I42">
        <f t="shared" si="0"/>
        <v>911</v>
      </c>
      <c r="J42">
        <f t="shared" si="1"/>
        <v>1184</v>
      </c>
      <c r="K42" t="s">
        <v>153</v>
      </c>
      <c r="L42" t="s">
        <v>154</v>
      </c>
    </row>
    <row r="43" spans="1:12" x14ac:dyDescent="0.2">
      <c r="A43">
        <v>2022</v>
      </c>
      <c r="B43">
        <v>3</v>
      </c>
      <c r="C43" t="s">
        <v>69</v>
      </c>
      <c r="D43" t="s">
        <v>33</v>
      </c>
      <c r="E43">
        <v>259</v>
      </c>
      <c r="F43">
        <v>217</v>
      </c>
      <c r="G43">
        <v>279</v>
      </c>
      <c r="H43">
        <v>345</v>
      </c>
      <c r="I43">
        <f t="shared" si="0"/>
        <v>821</v>
      </c>
      <c r="J43">
        <f t="shared" si="1"/>
        <v>1100</v>
      </c>
      <c r="K43" t="s">
        <v>153</v>
      </c>
      <c r="L43" t="s">
        <v>154</v>
      </c>
    </row>
    <row r="44" spans="1:12" x14ac:dyDescent="0.2">
      <c r="A44">
        <v>2022</v>
      </c>
      <c r="B44">
        <v>4</v>
      </c>
      <c r="C44" t="s">
        <v>84</v>
      </c>
      <c r="D44" t="s">
        <v>82</v>
      </c>
      <c r="E44">
        <v>241</v>
      </c>
      <c r="F44">
        <v>257</v>
      </c>
      <c r="G44">
        <v>300</v>
      </c>
      <c r="H44">
        <v>296</v>
      </c>
      <c r="I44">
        <f t="shared" si="0"/>
        <v>794</v>
      </c>
      <c r="J44">
        <f t="shared" si="1"/>
        <v>1094</v>
      </c>
      <c r="K44" t="s">
        <v>153</v>
      </c>
      <c r="L44" t="s">
        <v>154</v>
      </c>
    </row>
    <row r="45" spans="1:12" x14ac:dyDescent="0.2">
      <c r="A45">
        <v>2022</v>
      </c>
      <c r="B45">
        <v>5</v>
      </c>
      <c r="C45" t="s">
        <v>46</v>
      </c>
      <c r="D45" t="s">
        <v>33</v>
      </c>
      <c r="E45">
        <v>232</v>
      </c>
      <c r="F45">
        <v>225</v>
      </c>
      <c r="G45">
        <v>299</v>
      </c>
      <c r="H45">
        <v>338</v>
      </c>
      <c r="I45">
        <f t="shared" si="0"/>
        <v>795</v>
      </c>
      <c r="J45">
        <f t="shared" si="1"/>
        <v>1094</v>
      </c>
      <c r="K45" t="s">
        <v>153</v>
      </c>
      <c r="L45" t="s">
        <v>154</v>
      </c>
    </row>
    <row r="46" spans="1:12" x14ac:dyDescent="0.2">
      <c r="A46">
        <v>2022</v>
      </c>
      <c r="B46">
        <v>6</v>
      </c>
      <c r="C46" t="s">
        <v>85</v>
      </c>
      <c r="D46" t="s">
        <v>98</v>
      </c>
      <c r="E46">
        <v>214</v>
      </c>
      <c r="F46">
        <v>194</v>
      </c>
      <c r="G46">
        <v>300</v>
      </c>
      <c r="H46">
        <v>363</v>
      </c>
      <c r="I46">
        <f t="shared" si="0"/>
        <v>771</v>
      </c>
      <c r="J46">
        <f t="shared" si="1"/>
        <v>1071</v>
      </c>
      <c r="K46" t="s">
        <v>153</v>
      </c>
      <c r="L46" t="s">
        <v>154</v>
      </c>
    </row>
    <row r="47" spans="1:12" x14ac:dyDescent="0.2">
      <c r="A47">
        <v>2022</v>
      </c>
      <c r="B47">
        <v>7</v>
      </c>
      <c r="C47" t="s">
        <v>86</v>
      </c>
      <c r="D47" t="s">
        <v>30</v>
      </c>
      <c r="E47">
        <v>223</v>
      </c>
      <c r="F47">
        <v>163</v>
      </c>
      <c r="G47">
        <v>300</v>
      </c>
      <c r="H47">
        <v>357</v>
      </c>
      <c r="I47">
        <f t="shared" si="0"/>
        <v>743</v>
      </c>
      <c r="J47">
        <f t="shared" si="1"/>
        <v>1043</v>
      </c>
      <c r="K47" t="s">
        <v>153</v>
      </c>
      <c r="L47" t="s">
        <v>154</v>
      </c>
    </row>
    <row r="48" spans="1:12" x14ac:dyDescent="0.2">
      <c r="A48">
        <v>2022</v>
      </c>
      <c r="B48">
        <v>8</v>
      </c>
      <c r="C48" t="s">
        <v>87</v>
      </c>
      <c r="D48" t="s">
        <v>33</v>
      </c>
      <c r="E48">
        <v>232</v>
      </c>
      <c r="F48">
        <v>175</v>
      </c>
      <c r="G48">
        <v>293</v>
      </c>
      <c r="H48">
        <v>317</v>
      </c>
      <c r="I48">
        <f t="shared" si="0"/>
        <v>724</v>
      </c>
      <c r="J48">
        <f t="shared" si="1"/>
        <v>1017</v>
      </c>
      <c r="K48" t="s">
        <v>153</v>
      </c>
      <c r="L48" t="s">
        <v>154</v>
      </c>
    </row>
    <row r="49" spans="1:12" x14ac:dyDescent="0.2">
      <c r="A49">
        <v>2022</v>
      </c>
      <c r="B49">
        <v>9</v>
      </c>
      <c r="C49" t="s">
        <v>88</v>
      </c>
      <c r="D49" t="s">
        <v>33</v>
      </c>
      <c r="E49">
        <v>214</v>
      </c>
      <c r="F49">
        <v>148</v>
      </c>
      <c r="G49">
        <v>286</v>
      </c>
      <c r="H49">
        <v>336</v>
      </c>
      <c r="I49">
        <f t="shared" si="0"/>
        <v>698</v>
      </c>
      <c r="J49">
        <f t="shared" si="1"/>
        <v>984</v>
      </c>
      <c r="K49" t="s">
        <v>153</v>
      </c>
      <c r="L49" t="s">
        <v>154</v>
      </c>
    </row>
    <row r="50" spans="1:12" x14ac:dyDescent="0.2">
      <c r="A50">
        <v>2022</v>
      </c>
      <c r="B50">
        <v>10</v>
      </c>
      <c r="C50" t="s">
        <v>89</v>
      </c>
      <c r="D50" t="s">
        <v>33</v>
      </c>
      <c r="E50">
        <v>178</v>
      </c>
      <c r="F50">
        <v>182</v>
      </c>
      <c r="G50">
        <v>300</v>
      </c>
      <c r="H50">
        <v>309</v>
      </c>
      <c r="I50">
        <f t="shared" si="0"/>
        <v>669</v>
      </c>
      <c r="J50">
        <f t="shared" si="1"/>
        <v>969</v>
      </c>
      <c r="K50" t="s">
        <v>153</v>
      </c>
      <c r="L50" t="s">
        <v>154</v>
      </c>
    </row>
    <row r="51" spans="1:12" x14ac:dyDescent="0.2">
      <c r="A51">
        <v>2022</v>
      </c>
      <c r="B51">
        <v>11</v>
      </c>
      <c r="C51" t="s">
        <v>71</v>
      </c>
      <c r="D51" t="s">
        <v>33</v>
      </c>
      <c r="E51">
        <v>232</v>
      </c>
      <c r="F51">
        <v>170</v>
      </c>
      <c r="G51">
        <v>300</v>
      </c>
      <c r="H51">
        <v>262</v>
      </c>
      <c r="I51">
        <f t="shared" si="0"/>
        <v>664</v>
      </c>
      <c r="J51">
        <f t="shared" si="1"/>
        <v>964</v>
      </c>
      <c r="K51" t="s">
        <v>153</v>
      </c>
      <c r="L51" t="s">
        <v>154</v>
      </c>
    </row>
    <row r="52" spans="1:12" x14ac:dyDescent="0.2">
      <c r="A52">
        <v>2022</v>
      </c>
      <c r="B52">
        <v>12</v>
      </c>
      <c r="C52" t="s">
        <v>70</v>
      </c>
      <c r="D52" t="s">
        <v>30</v>
      </c>
      <c r="E52">
        <v>169</v>
      </c>
      <c r="F52">
        <v>190</v>
      </c>
      <c r="G52">
        <v>273</v>
      </c>
      <c r="H52">
        <v>290</v>
      </c>
      <c r="I52">
        <f t="shared" si="0"/>
        <v>649</v>
      </c>
      <c r="J52">
        <f t="shared" si="1"/>
        <v>922</v>
      </c>
      <c r="K52" t="s">
        <v>153</v>
      </c>
      <c r="L52" t="s">
        <v>154</v>
      </c>
    </row>
    <row r="53" spans="1:12" x14ac:dyDescent="0.2">
      <c r="A53">
        <v>2022</v>
      </c>
      <c r="B53">
        <v>13</v>
      </c>
      <c r="C53" t="s">
        <v>90</v>
      </c>
      <c r="D53" t="s">
        <v>99</v>
      </c>
      <c r="E53">
        <v>196</v>
      </c>
      <c r="F53">
        <v>270</v>
      </c>
      <c r="G53" t="s">
        <v>37</v>
      </c>
      <c r="H53">
        <v>427</v>
      </c>
      <c r="I53">
        <f t="shared" si="0"/>
        <v>893</v>
      </c>
      <c r="J53">
        <f t="shared" si="1"/>
        <v>893</v>
      </c>
      <c r="K53" t="s">
        <v>153</v>
      </c>
      <c r="L53" t="s">
        <v>154</v>
      </c>
    </row>
    <row r="54" spans="1:12" x14ac:dyDescent="0.2">
      <c r="A54">
        <v>2022</v>
      </c>
      <c r="B54">
        <v>14</v>
      </c>
      <c r="C54" t="s">
        <v>91</v>
      </c>
      <c r="D54" t="s">
        <v>33</v>
      </c>
      <c r="E54">
        <v>187</v>
      </c>
      <c r="F54">
        <v>118</v>
      </c>
      <c r="G54">
        <v>300</v>
      </c>
      <c r="H54">
        <v>273</v>
      </c>
      <c r="I54">
        <f t="shared" si="0"/>
        <v>578</v>
      </c>
      <c r="J54">
        <f t="shared" si="1"/>
        <v>878</v>
      </c>
      <c r="K54" t="s">
        <v>153</v>
      </c>
      <c r="L54" t="s">
        <v>154</v>
      </c>
    </row>
    <row r="55" spans="1:12" x14ac:dyDescent="0.2">
      <c r="A55">
        <v>2022</v>
      </c>
      <c r="B55">
        <v>15</v>
      </c>
      <c r="C55" t="s">
        <v>92</v>
      </c>
      <c r="D55" t="s">
        <v>30</v>
      </c>
      <c r="E55">
        <v>178</v>
      </c>
      <c r="F55">
        <v>223</v>
      </c>
      <c r="G55">
        <v>0</v>
      </c>
      <c r="H55">
        <v>411</v>
      </c>
      <c r="I55">
        <f t="shared" si="0"/>
        <v>812</v>
      </c>
      <c r="J55">
        <f t="shared" si="1"/>
        <v>812</v>
      </c>
      <c r="K55" t="s">
        <v>153</v>
      </c>
      <c r="L55" t="s">
        <v>154</v>
      </c>
    </row>
    <row r="56" spans="1:12" x14ac:dyDescent="0.2">
      <c r="A56">
        <v>2022</v>
      </c>
      <c r="B56">
        <v>16</v>
      </c>
      <c r="C56" t="s">
        <v>93</v>
      </c>
      <c r="D56" t="s">
        <v>30</v>
      </c>
      <c r="E56">
        <v>232</v>
      </c>
      <c r="F56">
        <v>210</v>
      </c>
      <c r="G56">
        <v>0</v>
      </c>
      <c r="H56">
        <v>334</v>
      </c>
      <c r="I56">
        <f t="shared" si="0"/>
        <v>776</v>
      </c>
      <c r="J56">
        <f t="shared" si="1"/>
        <v>776</v>
      </c>
      <c r="K56" t="s">
        <v>153</v>
      </c>
      <c r="L56" t="s">
        <v>154</v>
      </c>
    </row>
    <row r="57" spans="1:12" x14ac:dyDescent="0.2">
      <c r="A57">
        <v>2022</v>
      </c>
      <c r="B57">
        <v>17</v>
      </c>
      <c r="C57" t="s">
        <v>94</v>
      </c>
      <c r="D57" t="s">
        <v>30</v>
      </c>
      <c r="E57">
        <v>175</v>
      </c>
      <c r="F57">
        <v>64</v>
      </c>
      <c r="G57">
        <v>293</v>
      </c>
      <c r="H57">
        <v>210</v>
      </c>
      <c r="I57">
        <f t="shared" si="0"/>
        <v>449</v>
      </c>
      <c r="J57">
        <f t="shared" si="1"/>
        <v>742</v>
      </c>
      <c r="K57" t="s">
        <v>153</v>
      </c>
      <c r="L57" t="s">
        <v>154</v>
      </c>
    </row>
    <row r="58" spans="1:12" x14ac:dyDescent="0.2">
      <c r="A58">
        <v>2022</v>
      </c>
      <c r="B58">
        <v>18</v>
      </c>
      <c r="C58" t="s">
        <v>73</v>
      </c>
      <c r="D58" t="s">
        <v>30</v>
      </c>
      <c r="E58">
        <v>151</v>
      </c>
      <c r="F58">
        <v>285</v>
      </c>
      <c r="G58" t="s">
        <v>37</v>
      </c>
      <c r="H58">
        <v>249</v>
      </c>
      <c r="I58">
        <f t="shared" si="0"/>
        <v>685</v>
      </c>
      <c r="J58">
        <f t="shared" si="1"/>
        <v>685</v>
      </c>
      <c r="K58" t="s">
        <v>153</v>
      </c>
      <c r="L58" t="s">
        <v>154</v>
      </c>
    </row>
    <row r="59" spans="1:12" x14ac:dyDescent="0.2">
      <c r="A59">
        <v>2022</v>
      </c>
      <c r="B59">
        <v>19</v>
      </c>
      <c r="C59" t="s">
        <v>95</v>
      </c>
      <c r="D59" t="s">
        <v>33</v>
      </c>
      <c r="E59">
        <v>205</v>
      </c>
      <c r="F59">
        <v>126</v>
      </c>
      <c r="G59" t="s">
        <v>37</v>
      </c>
      <c r="H59">
        <v>325</v>
      </c>
      <c r="I59">
        <f t="shared" si="0"/>
        <v>656</v>
      </c>
      <c r="J59">
        <f t="shared" si="1"/>
        <v>656</v>
      </c>
      <c r="K59" t="s">
        <v>153</v>
      </c>
      <c r="L59" t="s">
        <v>154</v>
      </c>
    </row>
    <row r="60" spans="1:12" x14ac:dyDescent="0.2">
      <c r="A60">
        <v>2022</v>
      </c>
      <c r="B60">
        <v>20</v>
      </c>
      <c r="C60" t="s">
        <v>96</v>
      </c>
      <c r="D60" t="s">
        <v>30</v>
      </c>
      <c r="E60">
        <v>196</v>
      </c>
      <c r="F60">
        <v>110</v>
      </c>
      <c r="G60" t="s">
        <v>37</v>
      </c>
      <c r="H60">
        <v>216</v>
      </c>
      <c r="I60">
        <f t="shared" si="0"/>
        <v>522</v>
      </c>
      <c r="J60">
        <f t="shared" si="1"/>
        <v>522</v>
      </c>
      <c r="K60" t="s">
        <v>153</v>
      </c>
      <c r="L60" t="s">
        <v>154</v>
      </c>
    </row>
    <row r="61" spans="1:12" x14ac:dyDescent="0.2">
      <c r="A61">
        <v>2022</v>
      </c>
      <c r="B61">
        <v>21</v>
      </c>
      <c r="C61" t="s">
        <v>97</v>
      </c>
      <c r="D61" t="s">
        <v>30</v>
      </c>
      <c r="E61">
        <v>205</v>
      </c>
      <c r="F61">
        <v>35</v>
      </c>
      <c r="G61" t="s">
        <v>37</v>
      </c>
      <c r="H61">
        <v>0</v>
      </c>
      <c r="I61">
        <f t="shared" si="0"/>
        <v>240</v>
      </c>
      <c r="J61">
        <f t="shared" si="1"/>
        <v>240</v>
      </c>
      <c r="K61" t="s">
        <v>153</v>
      </c>
      <c r="L61" t="s">
        <v>154</v>
      </c>
    </row>
    <row r="62" spans="1:12" x14ac:dyDescent="0.2">
      <c r="A62">
        <v>2020</v>
      </c>
      <c r="B62">
        <v>1</v>
      </c>
      <c r="C62" t="s">
        <v>68</v>
      </c>
      <c r="D62" t="s">
        <v>56</v>
      </c>
      <c r="E62">
        <v>277</v>
      </c>
      <c r="F62">
        <v>266</v>
      </c>
      <c r="G62">
        <v>296</v>
      </c>
      <c r="H62">
        <v>414</v>
      </c>
      <c r="I62">
        <f t="shared" si="0"/>
        <v>957</v>
      </c>
      <c r="J62">
        <f t="shared" si="1"/>
        <v>1253</v>
      </c>
      <c r="K62" t="s">
        <v>153</v>
      </c>
      <c r="L62" t="s">
        <v>154</v>
      </c>
    </row>
    <row r="63" spans="1:12" x14ac:dyDescent="0.2">
      <c r="A63">
        <v>2020</v>
      </c>
      <c r="B63">
        <v>2</v>
      </c>
      <c r="C63" t="s">
        <v>123</v>
      </c>
      <c r="D63" t="s">
        <v>56</v>
      </c>
      <c r="E63">
        <v>298</v>
      </c>
      <c r="F63">
        <v>233</v>
      </c>
      <c r="G63">
        <v>286</v>
      </c>
      <c r="H63">
        <v>426</v>
      </c>
      <c r="I63">
        <f t="shared" si="0"/>
        <v>957</v>
      </c>
      <c r="J63">
        <f t="shared" si="1"/>
        <v>1243</v>
      </c>
      <c r="K63" t="s">
        <v>153</v>
      </c>
      <c r="L63" t="s">
        <v>154</v>
      </c>
    </row>
    <row r="64" spans="1:12" x14ac:dyDescent="0.2">
      <c r="A64">
        <v>2020</v>
      </c>
      <c r="B64">
        <v>3</v>
      </c>
      <c r="C64" t="s">
        <v>92</v>
      </c>
      <c r="D64" t="s">
        <v>30</v>
      </c>
      <c r="E64">
        <v>214</v>
      </c>
      <c r="F64">
        <v>212</v>
      </c>
      <c r="G64">
        <v>293</v>
      </c>
      <c r="H64">
        <v>397</v>
      </c>
      <c r="I64">
        <f t="shared" si="0"/>
        <v>823</v>
      </c>
      <c r="J64">
        <f t="shared" si="1"/>
        <v>1116</v>
      </c>
      <c r="K64" t="s">
        <v>153</v>
      </c>
      <c r="L64" t="s">
        <v>154</v>
      </c>
    </row>
    <row r="65" spans="1:12" x14ac:dyDescent="0.2">
      <c r="A65">
        <v>2020</v>
      </c>
      <c r="B65">
        <v>4</v>
      </c>
      <c r="C65" t="s">
        <v>69</v>
      </c>
      <c r="D65" t="s">
        <v>33</v>
      </c>
      <c r="E65">
        <v>241</v>
      </c>
      <c r="F65">
        <v>214</v>
      </c>
      <c r="G65">
        <v>295</v>
      </c>
      <c r="H65">
        <v>306</v>
      </c>
      <c r="I65">
        <f t="shared" si="0"/>
        <v>761</v>
      </c>
      <c r="J65">
        <f t="shared" si="1"/>
        <v>1056</v>
      </c>
      <c r="K65" t="s">
        <v>153</v>
      </c>
      <c r="L65" t="s">
        <v>154</v>
      </c>
    </row>
    <row r="66" spans="1:12" x14ac:dyDescent="0.2">
      <c r="A66">
        <v>2020</v>
      </c>
      <c r="B66">
        <v>5</v>
      </c>
      <c r="C66" t="s">
        <v>124</v>
      </c>
      <c r="D66" t="s">
        <v>30</v>
      </c>
      <c r="E66">
        <v>187</v>
      </c>
      <c r="F66">
        <v>252</v>
      </c>
      <c r="G66">
        <v>279</v>
      </c>
      <c r="H66">
        <v>332</v>
      </c>
      <c r="I66">
        <f t="shared" si="0"/>
        <v>771</v>
      </c>
      <c r="J66">
        <f t="shared" si="1"/>
        <v>1050</v>
      </c>
      <c r="K66" t="s">
        <v>153</v>
      </c>
      <c r="L66" t="s">
        <v>154</v>
      </c>
    </row>
    <row r="67" spans="1:12" x14ac:dyDescent="0.2">
      <c r="A67">
        <v>2020</v>
      </c>
      <c r="B67">
        <v>6</v>
      </c>
      <c r="C67" t="s">
        <v>125</v>
      </c>
      <c r="D67" t="s">
        <v>33</v>
      </c>
      <c r="E67">
        <v>187</v>
      </c>
      <c r="F67">
        <v>196</v>
      </c>
      <c r="G67">
        <v>291</v>
      </c>
      <c r="H67">
        <v>369</v>
      </c>
      <c r="I67">
        <f t="shared" ref="I67:I82" si="2">SUM(E67,F67,H67)</f>
        <v>752</v>
      </c>
      <c r="J67">
        <f t="shared" ref="J67:J82" si="3">SUM(E67:H67)</f>
        <v>1043</v>
      </c>
      <c r="K67" t="s">
        <v>153</v>
      </c>
      <c r="L67" t="s">
        <v>154</v>
      </c>
    </row>
    <row r="68" spans="1:12" x14ac:dyDescent="0.2">
      <c r="A68">
        <v>2020</v>
      </c>
      <c r="B68">
        <v>7</v>
      </c>
      <c r="C68" t="s">
        <v>93</v>
      </c>
      <c r="D68" t="s">
        <v>30</v>
      </c>
      <c r="E68">
        <v>223</v>
      </c>
      <c r="F68">
        <v>223</v>
      </c>
      <c r="G68">
        <v>277</v>
      </c>
      <c r="H68">
        <v>274</v>
      </c>
      <c r="I68">
        <f t="shared" si="2"/>
        <v>720</v>
      </c>
      <c r="J68">
        <f t="shared" si="3"/>
        <v>997</v>
      </c>
      <c r="K68" t="s">
        <v>153</v>
      </c>
      <c r="L68" t="s">
        <v>154</v>
      </c>
    </row>
    <row r="69" spans="1:12" x14ac:dyDescent="0.2">
      <c r="A69">
        <v>2020</v>
      </c>
      <c r="B69">
        <v>8</v>
      </c>
      <c r="C69" t="s">
        <v>126</v>
      </c>
      <c r="D69" t="s">
        <v>30</v>
      </c>
      <c r="E69">
        <v>214</v>
      </c>
      <c r="F69">
        <v>163</v>
      </c>
      <c r="G69">
        <v>274</v>
      </c>
      <c r="H69">
        <v>329</v>
      </c>
      <c r="I69">
        <f t="shared" si="2"/>
        <v>706</v>
      </c>
      <c r="J69">
        <f t="shared" si="3"/>
        <v>980</v>
      </c>
      <c r="K69" t="s">
        <v>153</v>
      </c>
      <c r="L69" t="s">
        <v>154</v>
      </c>
    </row>
    <row r="70" spans="1:12" x14ac:dyDescent="0.2">
      <c r="A70">
        <v>2020</v>
      </c>
      <c r="B70">
        <v>9</v>
      </c>
      <c r="C70" t="s">
        <v>127</v>
      </c>
      <c r="D70" t="s">
        <v>30</v>
      </c>
      <c r="E70">
        <v>268</v>
      </c>
      <c r="F70">
        <v>172</v>
      </c>
      <c r="G70">
        <v>293</v>
      </c>
      <c r="H70">
        <v>243</v>
      </c>
      <c r="I70">
        <f t="shared" si="2"/>
        <v>683</v>
      </c>
      <c r="J70">
        <f t="shared" si="3"/>
        <v>976</v>
      </c>
      <c r="K70" t="s">
        <v>153</v>
      </c>
      <c r="L70" t="s">
        <v>154</v>
      </c>
    </row>
    <row r="71" spans="1:12" x14ac:dyDescent="0.2">
      <c r="A71">
        <v>2020</v>
      </c>
      <c r="B71">
        <v>10</v>
      </c>
      <c r="C71" t="s">
        <v>128</v>
      </c>
      <c r="D71" t="s">
        <v>56</v>
      </c>
      <c r="E71">
        <v>259</v>
      </c>
      <c r="F71">
        <v>268</v>
      </c>
      <c r="G71" t="s">
        <v>37</v>
      </c>
      <c r="H71">
        <v>422</v>
      </c>
      <c r="I71">
        <f t="shared" si="2"/>
        <v>949</v>
      </c>
      <c r="J71">
        <f t="shared" si="3"/>
        <v>949</v>
      </c>
      <c r="K71" t="s">
        <v>153</v>
      </c>
      <c r="L71" t="s">
        <v>154</v>
      </c>
    </row>
    <row r="72" spans="1:12" x14ac:dyDescent="0.2">
      <c r="A72">
        <v>2020</v>
      </c>
      <c r="B72">
        <v>11</v>
      </c>
      <c r="C72" t="s">
        <v>42</v>
      </c>
      <c r="D72" t="s">
        <v>33</v>
      </c>
      <c r="E72">
        <v>151</v>
      </c>
      <c r="F72">
        <v>223</v>
      </c>
      <c r="G72">
        <v>238</v>
      </c>
      <c r="H72">
        <v>280</v>
      </c>
      <c r="I72">
        <f t="shared" si="2"/>
        <v>654</v>
      </c>
      <c r="J72">
        <f t="shared" si="3"/>
        <v>892</v>
      </c>
      <c r="K72" t="s">
        <v>153</v>
      </c>
      <c r="L72" t="s">
        <v>154</v>
      </c>
    </row>
    <row r="73" spans="1:12" x14ac:dyDescent="0.2">
      <c r="A73">
        <v>2020</v>
      </c>
      <c r="B73">
        <v>12</v>
      </c>
      <c r="C73" t="s">
        <v>129</v>
      </c>
      <c r="D73" t="s">
        <v>30</v>
      </c>
      <c r="E73">
        <v>196</v>
      </c>
      <c r="F73">
        <v>224</v>
      </c>
      <c r="G73" t="s">
        <v>37</v>
      </c>
      <c r="H73">
        <v>332</v>
      </c>
      <c r="I73">
        <f t="shared" si="2"/>
        <v>752</v>
      </c>
      <c r="J73">
        <f t="shared" si="3"/>
        <v>752</v>
      </c>
      <c r="K73" t="s">
        <v>153</v>
      </c>
      <c r="L73" t="s">
        <v>154</v>
      </c>
    </row>
    <row r="74" spans="1:12" x14ac:dyDescent="0.2">
      <c r="A74">
        <v>2020</v>
      </c>
      <c r="B74">
        <v>13</v>
      </c>
      <c r="C74" t="s">
        <v>130</v>
      </c>
      <c r="D74" t="s">
        <v>30</v>
      </c>
      <c r="E74">
        <v>214</v>
      </c>
      <c r="F74">
        <v>146</v>
      </c>
      <c r="G74" t="s">
        <v>37</v>
      </c>
      <c r="H74">
        <v>392</v>
      </c>
      <c r="I74">
        <f t="shared" si="2"/>
        <v>752</v>
      </c>
      <c r="J74">
        <f t="shared" si="3"/>
        <v>752</v>
      </c>
      <c r="K74" t="s">
        <v>153</v>
      </c>
      <c r="L74" t="s">
        <v>154</v>
      </c>
    </row>
    <row r="75" spans="1:12" x14ac:dyDescent="0.2">
      <c r="A75">
        <v>2020</v>
      </c>
      <c r="B75">
        <v>14</v>
      </c>
      <c r="C75" t="s">
        <v>131</v>
      </c>
      <c r="D75" t="s">
        <v>33</v>
      </c>
      <c r="E75">
        <v>187</v>
      </c>
      <c r="F75">
        <v>56</v>
      </c>
      <c r="G75" t="s">
        <v>37</v>
      </c>
      <c r="H75">
        <v>382</v>
      </c>
      <c r="I75">
        <f t="shared" si="2"/>
        <v>625</v>
      </c>
      <c r="J75">
        <f t="shared" si="3"/>
        <v>625</v>
      </c>
      <c r="K75" t="s">
        <v>153</v>
      </c>
      <c r="L75" t="s">
        <v>154</v>
      </c>
    </row>
    <row r="76" spans="1:12" x14ac:dyDescent="0.2">
      <c r="A76">
        <v>2020</v>
      </c>
      <c r="B76">
        <v>15</v>
      </c>
      <c r="C76" t="s">
        <v>132</v>
      </c>
      <c r="D76" t="s">
        <v>138</v>
      </c>
      <c r="E76">
        <v>241</v>
      </c>
      <c r="F76" t="s">
        <v>37</v>
      </c>
      <c r="G76">
        <v>277</v>
      </c>
      <c r="H76">
        <v>54</v>
      </c>
      <c r="I76">
        <f t="shared" si="2"/>
        <v>295</v>
      </c>
      <c r="J76">
        <f t="shared" si="3"/>
        <v>572</v>
      </c>
      <c r="K76" t="s">
        <v>153</v>
      </c>
      <c r="L76" t="s">
        <v>154</v>
      </c>
    </row>
    <row r="77" spans="1:12" x14ac:dyDescent="0.2">
      <c r="A77">
        <v>2020</v>
      </c>
      <c r="B77">
        <v>16</v>
      </c>
      <c r="C77" t="s">
        <v>91</v>
      </c>
      <c r="D77" t="s">
        <v>33</v>
      </c>
      <c r="E77">
        <v>205</v>
      </c>
      <c r="F77">
        <v>72</v>
      </c>
      <c r="G77">
        <v>0</v>
      </c>
      <c r="H77">
        <v>273</v>
      </c>
      <c r="I77">
        <f t="shared" si="2"/>
        <v>550</v>
      </c>
      <c r="J77">
        <f t="shared" si="3"/>
        <v>550</v>
      </c>
      <c r="K77" t="s">
        <v>153</v>
      </c>
      <c r="L77" t="s">
        <v>154</v>
      </c>
    </row>
    <row r="78" spans="1:12" x14ac:dyDescent="0.2">
      <c r="A78">
        <v>2020</v>
      </c>
      <c r="B78">
        <v>17</v>
      </c>
      <c r="C78" t="s">
        <v>133</v>
      </c>
      <c r="D78" t="s">
        <v>30</v>
      </c>
      <c r="E78">
        <v>232</v>
      </c>
      <c r="F78">
        <v>112</v>
      </c>
      <c r="G78" t="s">
        <v>37</v>
      </c>
      <c r="H78">
        <v>171</v>
      </c>
      <c r="I78">
        <f t="shared" si="2"/>
        <v>515</v>
      </c>
      <c r="J78">
        <f t="shared" si="3"/>
        <v>515</v>
      </c>
      <c r="K78" t="s">
        <v>153</v>
      </c>
      <c r="L78" t="s">
        <v>154</v>
      </c>
    </row>
    <row r="79" spans="1:12" x14ac:dyDescent="0.2">
      <c r="A79">
        <v>2020</v>
      </c>
      <c r="B79">
        <v>18</v>
      </c>
      <c r="C79" t="s">
        <v>134</v>
      </c>
      <c r="D79" t="s">
        <v>139</v>
      </c>
      <c r="E79">
        <v>178</v>
      </c>
      <c r="F79">
        <v>223</v>
      </c>
      <c r="G79">
        <v>0</v>
      </c>
      <c r="H79">
        <v>101</v>
      </c>
      <c r="I79">
        <f t="shared" si="2"/>
        <v>502</v>
      </c>
      <c r="J79">
        <f t="shared" si="3"/>
        <v>502</v>
      </c>
      <c r="K79" t="s">
        <v>153</v>
      </c>
      <c r="L79" t="s">
        <v>154</v>
      </c>
    </row>
    <row r="80" spans="1:12" x14ac:dyDescent="0.2">
      <c r="A80">
        <v>2020</v>
      </c>
      <c r="B80">
        <v>19</v>
      </c>
      <c r="C80" t="s">
        <v>135</v>
      </c>
      <c r="D80" t="s">
        <v>30</v>
      </c>
      <c r="E80">
        <v>169</v>
      </c>
      <c r="F80">
        <v>140</v>
      </c>
      <c r="G80">
        <v>0</v>
      </c>
      <c r="H80">
        <v>183</v>
      </c>
      <c r="I80">
        <f t="shared" si="2"/>
        <v>492</v>
      </c>
      <c r="J80">
        <f t="shared" si="3"/>
        <v>492</v>
      </c>
      <c r="K80" t="s">
        <v>153</v>
      </c>
      <c r="L80" t="s">
        <v>154</v>
      </c>
    </row>
    <row r="81" spans="1:12" x14ac:dyDescent="0.2">
      <c r="A81">
        <v>2020</v>
      </c>
      <c r="B81">
        <v>20</v>
      </c>
      <c r="C81" t="s">
        <v>136</v>
      </c>
      <c r="D81" t="s">
        <v>138</v>
      </c>
      <c r="E81">
        <v>205</v>
      </c>
      <c r="F81" t="s">
        <v>37</v>
      </c>
      <c r="G81">
        <v>201</v>
      </c>
      <c r="H81">
        <v>0</v>
      </c>
      <c r="I81">
        <f t="shared" si="2"/>
        <v>205</v>
      </c>
      <c r="J81">
        <f t="shared" si="3"/>
        <v>406</v>
      </c>
      <c r="K81" t="s">
        <v>153</v>
      </c>
      <c r="L81" t="s">
        <v>154</v>
      </c>
    </row>
    <row r="82" spans="1:12" x14ac:dyDescent="0.2">
      <c r="A82">
        <v>2020</v>
      </c>
      <c r="B82">
        <v>21</v>
      </c>
      <c r="C82" t="s">
        <v>137</v>
      </c>
      <c r="D82" t="s">
        <v>138</v>
      </c>
      <c r="E82">
        <v>178</v>
      </c>
      <c r="F82" t="s">
        <v>37</v>
      </c>
      <c r="G82">
        <v>0</v>
      </c>
      <c r="H82">
        <v>0</v>
      </c>
      <c r="I82">
        <f t="shared" si="2"/>
        <v>178</v>
      </c>
      <c r="J82">
        <f t="shared" si="3"/>
        <v>178</v>
      </c>
      <c r="K82" t="s">
        <v>153</v>
      </c>
      <c r="L8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831A-6624-EF4A-9D44-E46D60250B22}">
  <dimension ref="A1:L83"/>
  <sheetViews>
    <sheetView workbookViewId="0">
      <selection activeCell="K1" sqref="K1:L2"/>
    </sheetView>
  </sheetViews>
  <sheetFormatPr baseColWidth="10" defaultRowHeight="16" x14ac:dyDescent="0.2"/>
  <cols>
    <col min="3" max="3" width="24.33203125" customWidth="1"/>
  </cols>
  <sheetData>
    <row r="1" spans="1:12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144</v>
      </c>
      <c r="H1" t="s">
        <v>5</v>
      </c>
      <c r="I1" t="s">
        <v>38</v>
      </c>
      <c r="J1" t="s">
        <v>39</v>
      </c>
      <c r="K1" t="s">
        <v>150</v>
      </c>
      <c r="L1" t="s">
        <v>151</v>
      </c>
    </row>
    <row r="2" spans="1:12" x14ac:dyDescent="0.2">
      <c r="A2">
        <v>2025</v>
      </c>
      <c r="B2">
        <v>1</v>
      </c>
      <c r="C2" t="s">
        <v>59</v>
      </c>
      <c r="D2" t="s">
        <v>66</v>
      </c>
      <c r="E2">
        <v>250</v>
      </c>
      <c r="F2">
        <v>300</v>
      </c>
      <c r="G2">
        <v>232</v>
      </c>
      <c r="H2">
        <v>653</v>
      </c>
      <c r="I2">
        <f>SUM(E2,F2,H2)</f>
        <v>1203</v>
      </c>
      <c r="J2">
        <f>SUM(E2:H2)</f>
        <v>1435</v>
      </c>
      <c r="K2" t="s">
        <v>152</v>
      </c>
      <c r="L2" t="s">
        <v>155</v>
      </c>
    </row>
    <row r="3" spans="1:12" x14ac:dyDescent="0.2">
      <c r="A3">
        <v>2025</v>
      </c>
      <c r="B3">
        <v>2</v>
      </c>
      <c r="C3" t="s">
        <v>8</v>
      </c>
      <c r="D3" t="s">
        <v>30</v>
      </c>
      <c r="E3">
        <v>241</v>
      </c>
      <c r="F3">
        <v>285</v>
      </c>
      <c r="G3">
        <v>268</v>
      </c>
      <c r="H3">
        <v>595</v>
      </c>
      <c r="I3">
        <f t="shared" ref="I3:I14" si="0">SUM(E3,F3,H3)</f>
        <v>1121</v>
      </c>
      <c r="J3">
        <f t="shared" ref="J3:J14" si="1">SUM(E3:H3)</f>
        <v>1389</v>
      </c>
      <c r="K3" t="s">
        <v>152</v>
      </c>
      <c r="L3" t="s">
        <v>155</v>
      </c>
    </row>
    <row r="4" spans="1:12" x14ac:dyDescent="0.2">
      <c r="A4">
        <v>2025</v>
      </c>
      <c r="B4">
        <v>3</v>
      </c>
      <c r="C4" t="s">
        <v>145</v>
      </c>
      <c r="D4" t="s">
        <v>30</v>
      </c>
      <c r="E4">
        <v>277</v>
      </c>
      <c r="F4">
        <v>237</v>
      </c>
      <c r="G4">
        <v>264</v>
      </c>
      <c r="H4">
        <v>493</v>
      </c>
      <c r="I4">
        <f t="shared" si="0"/>
        <v>1007</v>
      </c>
      <c r="J4">
        <f t="shared" si="1"/>
        <v>1271</v>
      </c>
      <c r="K4" t="s">
        <v>152</v>
      </c>
      <c r="L4" t="s">
        <v>155</v>
      </c>
    </row>
    <row r="5" spans="1:12" x14ac:dyDescent="0.2">
      <c r="A5">
        <v>2025</v>
      </c>
      <c r="B5">
        <v>4</v>
      </c>
      <c r="C5" t="s">
        <v>148</v>
      </c>
      <c r="D5" t="s">
        <v>30</v>
      </c>
      <c r="E5">
        <v>187</v>
      </c>
      <c r="F5">
        <v>224</v>
      </c>
      <c r="G5">
        <v>270</v>
      </c>
      <c r="H5">
        <v>483</v>
      </c>
      <c r="I5">
        <f t="shared" si="0"/>
        <v>894</v>
      </c>
      <c r="J5">
        <f t="shared" si="1"/>
        <v>1164</v>
      </c>
      <c r="K5" t="s">
        <v>152</v>
      </c>
      <c r="L5" t="s">
        <v>155</v>
      </c>
    </row>
    <row r="6" spans="1:12" x14ac:dyDescent="0.2">
      <c r="A6">
        <v>2025</v>
      </c>
      <c r="B6">
        <v>5</v>
      </c>
      <c r="C6" t="s">
        <v>21</v>
      </c>
      <c r="D6" t="s">
        <v>30</v>
      </c>
      <c r="E6">
        <v>232</v>
      </c>
      <c r="F6">
        <v>201</v>
      </c>
      <c r="G6">
        <v>170</v>
      </c>
      <c r="H6">
        <v>488</v>
      </c>
      <c r="I6">
        <f t="shared" si="0"/>
        <v>921</v>
      </c>
      <c r="J6">
        <f t="shared" si="1"/>
        <v>1091</v>
      </c>
      <c r="K6" t="s">
        <v>152</v>
      </c>
      <c r="L6" t="s">
        <v>155</v>
      </c>
    </row>
    <row r="7" spans="1:12" x14ac:dyDescent="0.2">
      <c r="A7">
        <v>2025</v>
      </c>
      <c r="B7">
        <v>6</v>
      </c>
      <c r="C7" t="s">
        <v>23</v>
      </c>
      <c r="D7" t="s">
        <v>33</v>
      </c>
      <c r="E7">
        <v>178</v>
      </c>
      <c r="F7">
        <v>171</v>
      </c>
      <c r="G7">
        <v>248</v>
      </c>
      <c r="H7">
        <v>460</v>
      </c>
      <c r="I7">
        <f t="shared" si="0"/>
        <v>809</v>
      </c>
      <c r="J7">
        <f t="shared" si="1"/>
        <v>1057</v>
      </c>
      <c r="K7" t="s">
        <v>152</v>
      </c>
      <c r="L7" t="s">
        <v>155</v>
      </c>
    </row>
    <row r="8" spans="1:12" x14ac:dyDescent="0.2">
      <c r="A8">
        <v>2025</v>
      </c>
      <c r="B8">
        <v>7</v>
      </c>
      <c r="C8" t="s">
        <v>17</v>
      </c>
      <c r="D8" t="s">
        <v>33</v>
      </c>
      <c r="E8">
        <v>232</v>
      </c>
      <c r="F8">
        <v>271</v>
      </c>
      <c r="G8">
        <v>0</v>
      </c>
      <c r="H8">
        <v>547</v>
      </c>
      <c r="I8">
        <f t="shared" si="0"/>
        <v>1050</v>
      </c>
      <c r="J8">
        <f t="shared" si="1"/>
        <v>1050</v>
      </c>
      <c r="K8" t="s">
        <v>152</v>
      </c>
      <c r="L8" t="s">
        <v>155</v>
      </c>
    </row>
    <row r="9" spans="1:12" x14ac:dyDescent="0.2">
      <c r="A9">
        <v>2025</v>
      </c>
      <c r="B9">
        <v>8</v>
      </c>
      <c r="C9" t="s">
        <v>11</v>
      </c>
      <c r="D9" t="s">
        <v>32</v>
      </c>
      <c r="E9">
        <v>223</v>
      </c>
      <c r="F9">
        <v>286</v>
      </c>
      <c r="G9">
        <v>0</v>
      </c>
      <c r="H9">
        <v>538</v>
      </c>
      <c r="I9">
        <f t="shared" si="0"/>
        <v>1047</v>
      </c>
      <c r="J9">
        <f t="shared" si="1"/>
        <v>1047</v>
      </c>
      <c r="K9" t="s">
        <v>152</v>
      </c>
      <c r="L9" t="s">
        <v>155</v>
      </c>
    </row>
    <row r="10" spans="1:12" x14ac:dyDescent="0.2">
      <c r="A10">
        <v>2025</v>
      </c>
      <c r="B10">
        <v>9</v>
      </c>
      <c r="C10" t="s">
        <v>146</v>
      </c>
      <c r="D10" t="s">
        <v>30</v>
      </c>
      <c r="E10">
        <v>187</v>
      </c>
      <c r="F10">
        <v>166</v>
      </c>
      <c r="G10">
        <v>242</v>
      </c>
      <c r="H10">
        <v>442</v>
      </c>
      <c r="I10">
        <f t="shared" si="0"/>
        <v>795</v>
      </c>
      <c r="J10">
        <f t="shared" si="1"/>
        <v>1037</v>
      </c>
      <c r="K10" t="s">
        <v>152</v>
      </c>
      <c r="L10" t="s">
        <v>155</v>
      </c>
    </row>
    <row r="11" spans="1:12" x14ac:dyDescent="0.2">
      <c r="A11">
        <v>2025</v>
      </c>
      <c r="B11">
        <v>10</v>
      </c>
      <c r="C11" t="s">
        <v>25</v>
      </c>
      <c r="D11" t="s">
        <v>33</v>
      </c>
      <c r="E11">
        <v>178</v>
      </c>
      <c r="F11">
        <v>136</v>
      </c>
      <c r="G11">
        <v>222</v>
      </c>
      <c r="H11">
        <v>482</v>
      </c>
      <c r="I11">
        <f t="shared" si="0"/>
        <v>796</v>
      </c>
      <c r="J11">
        <f t="shared" si="1"/>
        <v>1018</v>
      </c>
      <c r="K11" t="s">
        <v>152</v>
      </c>
      <c r="L11" t="s">
        <v>155</v>
      </c>
    </row>
    <row r="12" spans="1:12" x14ac:dyDescent="0.2">
      <c r="A12">
        <v>2025</v>
      </c>
      <c r="B12">
        <v>11</v>
      </c>
      <c r="C12" t="s">
        <v>147</v>
      </c>
      <c r="D12" t="s">
        <v>33</v>
      </c>
      <c r="E12">
        <v>169</v>
      </c>
      <c r="F12">
        <v>117</v>
      </c>
      <c r="G12">
        <v>166</v>
      </c>
      <c r="H12">
        <v>477</v>
      </c>
      <c r="I12">
        <f t="shared" si="0"/>
        <v>763</v>
      </c>
      <c r="J12">
        <f t="shared" si="1"/>
        <v>929</v>
      </c>
      <c r="K12" t="s">
        <v>152</v>
      </c>
      <c r="L12" t="s">
        <v>155</v>
      </c>
    </row>
    <row r="13" spans="1:12" x14ac:dyDescent="0.2">
      <c r="A13">
        <v>2025</v>
      </c>
      <c r="B13" t="s">
        <v>7</v>
      </c>
      <c r="C13" t="s">
        <v>63</v>
      </c>
      <c r="D13" t="s">
        <v>30</v>
      </c>
      <c r="E13" t="s">
        <v>37</v>
      </c>
      <c r="F13" t="s">
        <v>37</v>
      </c>
      <c r="G13">
        <v>240</v>
      </c>
      <c r="H13">
        <v>487</v>
      </c>
      <c r="I13">
        <f t="shared" si="0"/>
        <v>487</v>
      </c>
      <c r="J13">
        <f t="shared" si="1"/>
        <v>727</v>
      </c>
      <c r="K13" t="s">
        <v>152</v>
      </c>
      <c r="L13" t="s">
        <v>155</v>
      </c>
    </row>
    <row r="14" spans="1:12" x14ac:dyDescent="0.2">
      <c r="A14">
        <v>2025</v>
      </c>
      <c r="B14" t="s">
        <v>7</v>
      </c>
      <c r="C14" t="s">
        <v>149</v>
      </c>
      <c r="D14" t="s">
        <v>30</v>
      </c>
      <c r="E14" t="s">
        <v>37</v>
      </c>
      <c r="F14" t="s">
        <v>37</v>
      </c>
      <c r="G14">
        <v>0</v>
      </c>
      <c r="H14">
        <v>390</v>
      </c>
      <c r="I14">
        <f t="shared" si="0"/>
        <v>390</v>
      </c>
      <c r="J14">
        <f t="shared" si="1"/>
        <v>390</v>
      </c>
      <c r="K14" t="s">
        <v>152</v>
      </c>
      <c r="L14" t="s">
        <v>155</v>
      </c>
    </row>
    <row r="15" spans="1:12" x14ac:dyDescent="0.2">
      <c r="A15">
        <v>2024</v>
      </c>
      <c r="B15">
        <v>1</v>
      </c>
      <c r="C15" t="s">
        <v>8</v>
      </c>
      <c r="D15" t="s">
        <v>30</v>
      </c>
      <c r="E15">
        <v>220</v>
      </c>
      <c r="F15">
        <v>289</v>
      </c>
      <c r="G15">
        <v>293</v>
      </c>
      <c r="H15">
        <v>577</v>
      </c>
      <c r="I15">
        <f>SUM(E15,F15,H15)</f>
        <v>1086</v>
      </c>
      <c r="J15">
        <f>SUM(E15:H15)</f>
        <v>1379</v>
      </c>
      <c r="K15" t="s">
        <v>152</v>
      </c>
      <c r="L15" t="s">
        <v>154</v>
      </c>
    </row>
    <row r="16" spans="1:12" x14ac:dyDescent="0.2">
      <c r="A16">
        <v>2024</v>
      </c>
      <c r="B16">
        <v>2</v>
      </c>
      <c r="C16" t="s">
        <v>9</v>
      </c>
      <c r="D16" t="s">
        <v>31</v>
      </c>
      <c r="E16">
        <v>225</v>
      </c>
      <c r="F16">
        <v>283</v>
      </c>
      <c r="G16">
        <v>291</v>
      </c>
      <c r="H16">
        <v>564</v>
      </c>
      <c r="I16">
        <f t="shared" ref="I16:I79" si="2">SUM(E16,F16,H16)</f>
        <v>1072</v>
      </c>
      <c r="J16">
        <f t="shared" ref="J16:J79" si="3">SUM(E16:H16)</f>
        <v>1363</v>
      </c>
      <c r="K16" t="s">
        <v>152</v>
      </c>
      <c r="L16" t="s">
        <v>154</v>
      </c>
    </row>
    <row r="17" spans="1:12" x14ac:dyDescent="0.2">
      <c r="A17">
        <v>2024</v>
      </c>
      <c r="B17">
        <v>3</v>
      </c>
      <c r="C17" t="s">
        <v>10</v>
      </c>
      <c r="D17" t="s">
        <v>30</v>
      </c>
      <c r="E17">
        <v>265</v>
      </c>
      <c r="F17">
        <v>259</v>
      </c>
      <c r="G17">
        <v>299</v>
      </c>
      <c r="H17">
        <v>526</v>
      </c>
      <c r="I17">
        <f t="shared" si="2"/>
        <v>1050</v>
      </c>
      <c r="J17">
        <f t="shared" si="3"/>
        <v>1349</v>
      </c>
      <c r="K17" t="s">
        <v>152</v>
      </c>
      <c r="L17" t="s">
        <v>154</v>
      </c>
    </row>
    <row r="18" spans="1:12" x14ac:dyDescent="0.2">
      <c r="A18">
        <v>2024</v>
      </c>
      <c r="B18">
        <v>4</v>
      </c>
      <c r="C18" t="s">
        <v>11</v>
      </c>
      <c r="D18" t="s">
        <v>32</v>
      </c>
      <c r="E18">
        <v>215</v>
      </c>
      <c r="F18">
        <v>286</v>
      </c>
      <c r="G18">
        <v>281</v>
      </c>
      <c r="H18">
        <v>567</v>
      </c>
      <c r="I18">
        <f t="shared" si="2"/>
        <v>1068</v>
      </c>
      <c r="J18">
        <f t="shared" si="3"/>
        <v>1349</v>
      </c>
      <c r="K18" t="s">
        <v>152</v>
      </c>
      <c r="L18" t="s">
        <v>154</v>
      </c>
    </row>
    <row r="19" spans="1:12" x14ac:dyDescent="0.2">
      <c r="A19">
        <v>2024</v>
      </c>
      <c r="B19">
        <v>5</v>
      </c>
      <c r="C19" t="s">
        <v>12</v>
      </c>
      <c r="D19" t="s">
        <v>33</v>
      </c>
      <c r="E19">
        <v>190</v>
      </c>
      <c r="F19">
        <v>242</v>
      </c>
      <c r="G19">
        <v>298</v>
      </c>
      <c r="H19">
        <v>541</v>
      </c>
      <c r="I19">
        <f t="shared" si="2"/>
        <v>973</v>
      </c>
      <c r="J19">
        <f t="shared" si="3"/>
        <v>1271</v>
      </c>
      <c r="K19" t="s">
        <v>152</v>
      </c>
      <c r="L19" t="s">
        <v>154</v>
      </c>
    </row>
    <row r="20" spans="1:12" x14ac:dyDescent="0.2">
      <c r="A20">
        <v>2024</v>
      </c>
      <c r="B20">
        <v>6</v>
      </c>
      <c r="C20" t="s">
        <v>13</v>
      </c>
      <c r="D20" t="s">
        <v>34</v>
      </c>
      <c r="E20">
        <v>230</v>
      </c>
      <c r="F20">
        <v>290</v>
      </c>
      <c r="G20" t="s">
        <v>37</v>
      </c>
      <c r="H20">
        <v>707</v>
      </c>
      <c r="I20">
        <f t="shared" si="2"/>
        <v>1227</v>
      </c>
      <c r="J20">
        <f t="shared" si="3"/>
        <v>1227</v>
      </c>
      <c r="K20" t="s">
        <v>152</v>
      </c>
      <c r="L20" t="s">
        <v>154</v>
      </c>
    </row>
    <row r="21" spans="1:12" x14ac:dyDescent="0.2">
      <c r="A21">
        <v>2024</v>
      </c>
      <c r="B21">
        <v>7</v>
      </c>
      <c r="C21" t="s">
        <v>14</v>
      </c>
      <c r="D21" t="s">
        <v>34</v>
      </c>
      <c r="E21">
        <v>265</v>
      </c>
      <c r="F21">
        <v>284</v>
      </c>
      <c r="G21" t="s">
        <v>37</v>
      </c>
      <c r="H21">
        <v>672</v>
      </c>
      <c r="I21">
        <f t="shared" si="2"/>
        <v>1221</v>
      </c>
      <c r="J21">
        <f t="shared" si="3"/>
        <v>1221</v>
      </c>
      <c r="K21" t="s">
        <v>152</v>
      </c>
      <c r="L21" t="s">
        <v>154</v>
      </c>
    </row>
    <row r="22" spans="1:12" x14ac:dyDescent="0.2">
      <c r="A22">
        <v>2024</v>
      </c>
      <c r="B22">
        <v>8</v>
      </c>
      <c r="C22" t="s">
        <v>15</v>
      </c>
      <c r="D22" t="s">
        <v>34</v>
      </c>
      <c r="E22">
        <v>265</v>
      </c>
      <c r="F22">
        <v>304</v>
      </c>
      <c r="G22" t="s">
        <v>37</v>
      </c>
      <c r="H22">
        <v>626</v>
      </c>
      <c r="I22">
        <f t="shared" si="2"/>
        <v>1195</v>
      </c>
      <c r="J22">
        <f t="shared" si="3"/>
        <v>1195</v>
      </c>
      <c r="K22" t="s">
        <v>152</v>
      </c>
      <c r="L22" t="s">
        <v>154</v>
      </c>
    </row>
    <row r="23" spans="1:12" x14ac:dyDescent="0.2">
      <c r="A23">
        <v>2024</v>
      </c>
      <c r="B23">
        <v>9</v>
      </c>
      <c r="C23" t="s">
        <v>16</v>
      </c>
      <c r="D23" t="s">
        <v>35</v>
      </c>
      <c r="E23">
        <v>235</v>
      </c>
      <c r="F23">
        <v>299</v>
      </c>
      <c r="G23" t="s">
        <v>37</v>
      </c>
      <c r="H23">
        <v>566</v>
      </c>
      <c r="I23">
        <f t="shared" si="2"/>
        <v>1100</v>
      </c>
      <c r="J23">
        <f t="shared" si="3"/>
        <v>1100</v>
      </c>
      <c r="K23" t="s">
        <v>152</v>
      </c>
      <c r="L23" t="s">
        <v>154</v>
      </c>
    </row>
    <row r="24" spans="1:12" x14ac:dyDescent="0.2">
      <c r="A24">
        <v>2024</v>
      </c>
      <c r="B24">
        <v>10</v>
      </c>
      <c r="C24" t="s">
        <v>17</v>
      </c>
      <c r="D24" t="s">
        <v>33</v>
      </c>
      <c r="E24">
        <v>250</v>
      </c>
      <c r="F24">
        <v>296</v>
      </c>
      <c r="G24">
        <v>0</v>
      </c>
      <c r="H24">
        <v>550</v>
      </c>
      <c r="I24">
        <f t="shared" si="2"/>
        <v>1096</v>
      </c>
      <c r="J24">
        <f t="shared" si="3"/>
        <v>1096</v>
      </c>
      <c r="K24" t="s">
        <v>152</v>
      </c>
      <c r="L24" t="s">
        <v>154</v>
      </c>
    </row>
    <row r="25" spans="1:12" x14ac:dyDescent="0.2">
      <c r="A25">
        <v>2024</v>
      </c>
      <c r="B25">
        <v>11</v>
      </c>
      <c r="C25" t="s">
        <v>18</v>
      </c>
      <c r="D25" t="s">
        <v>30</v>
      </c>
      <c r="E25">
        <v>240</v>
      </c>
      <c r="F25">
        <v>247</v>
      </c>
      <c r="G25" t="s">
        <v>37</v>
      </c>
      <c r="H25">
        <v>523</v>
      </c>
      <c r="I25">
        <f t="shared" si="2"/>
        <v>1010</v>
      </c>
      <c r="J25">
        <f t="shared" si="3"/>
        <v>1010</v>
      </c>
      <c r="K25" t="s">
        <v>152</v>
      </c>
      <c r="L25" t="s">
        <v>154</v>
      </c>
    </row>
    <row r="26" spans="1:12" x14ac:dyDescent="0.2">
      <c r="A26">
        <v>2024</v>
      </c>
      <c r="B26">
        <v>12</v>
      </c>
      <c r="C26" t="s">
        <v>19</v>
      </c>
      <c r="D26" t="s">
        <v>33</v>
      </c>
      <c r="E26">
        <v>175</v>
      </c>
      <c r="F26">
        <v>244</v>
      </c>
      <c r="G26" t="s">
        <v>37</v>
      </c>
      <c r="H26">
        <v>478</v>
      </c>
      <c r="I26">
        <f t="shared" si="2"/>
        <v>897</v>
      </c>
      <c r="J26">
        <f t="shared" si="3"/>
        <v>897</v>
      </c>
      <c r="K26" t="s">
        <v>152</v>
      </c>
      <c r="L26" t="s">
        <v>154</v>
      </c>
    </row>
    <row r="27" spans="1:12" x14ac:dyDescent="0.2">
      <c r="A27">
        <v>2024</v>
      </c>
      <c r="B27">
        <v>13</v>
      </c>
      <c r="C27" t="s">
        <v>20</v>
      </c>
      <c r="D27" t="s">
        <v>33</v>
      </c>
      <c r="E27">
        <v>175</v>
      </c>
      <c r="F27">
        <v>198</v>
      </c>
      <c r="G27" t="s">
        <v>37</v>
      </c>
      <c r="H27">
        <v>449</v>
      </c>
      <c r="I27">
        <f t="shared" si="2"/>
        <v>822</v>
      </c>
      <c r="J27">
        <f t="shared" si="3"/>
        <v>822</v>
      </c>
      <c r="K27" t="s">
        <v>152</v>
      </c>
      <c r="L27" t="s">
        <v>154</v>
      </c>
    </row>
    <row r="28" spans="1:12" x14ac:dyDescent="0.2">
      <c r="A28">
        <v>2024</v>
      </c>
      <c r="B28">
        <v>14</v>
      </c>
      <c r="C28" t="s">
        <v>21</v>
      </c>
      <c r="D28" t="s">
        <v>30</v>
      </c>
      <c r="E28">
        <v>130</v>
      </c>
      <c r="F28">
        <v>176</v>
      </c>
      <c r="G28" t="s">
        <v>37</v>
      </c>
      <c r="H28">
        <v>471</v>
      </c>
      <c r="I28">
        <f t="shared" si="2"/>
        <v>777</v>
      </c>
      <c r="J28">
        <f t="shared" si="3"/>
        <v>777</v>
      </c>
      <c r="K28" t="s">
        <v>152</v>
      </c>
      <c r="L28" t="s">
        <v>154</v>
      </c>
    </row>
    <row r="29" spans="1:12" x14ac:dyDescent="0.2">
      <c r="A29">
        <v>2024</v>
      </c>
      <c r="B29">
        <v>15</v>
      </c>
      <c r="C29" t="s">
        <v>22</v>
      </c>
      <c r="D29" t="s">
        <v>30</v>
      </c>
      <c r="E29">
        <v>155</v>
      </c>
      <c r="F29">
        <v>191</v>
      </c>
      <c r="G29" t="s">
        <v>37</v>
      </c>
      <c r="H29">
        <v>418</v>
      </c>
      <c r="I29">
        <f t="shared" si="2"/>
        <v>764</v>
      </c>
      <c r="J29">
        <f t="shared" si="3"/>
        <v>764</v>
      </c>
      <c r="K29" t="s">
        <v>152</v>
      </c>
      <c r="L29" t="s">
        <v>154</v>
      </c>
    </row>
    <row r="30" spans="1:12" x14ac:dyDescent="0.2">
      <c r="A30">
        <v>2024</v>
      </c>
      <c r="B30">
        <v>16</v>
      </c>
      <c r="C30" t="s">
        <v>23</v>
      </c>
      <c r="D30" t="s">
        <v>33</v>
      </c>
      <c r="E30">
        <v>170</v>
      </c>
      <c r="F30">
        <v>180</v>
      </c>
      <c r="G30" t="s">
        <v>37</v>
      </c>
      <c r="H30">
        <v>402</v>
      </c>
      <c r="I30">
        <f t="shared" si="2"/>
        <v>752</v>
      </c>
      <c r="J30">
        <f t="shared" si="3"/>
        <v>752</v>
      </c>
      <c r="K30" t="s">
        <v>152</v>
      </c>
      <c r="L30" t="s">
        <v>154</v>
      </c>
    </row>
    <row r="31" spans="1:12" x14ac:dyDescent="0.2">
      <c r="A31">
        <v>2024</v>
      </c>
      <c r="B31">
        <v>17</v>
      </c>
      <c r="C31" t="s">
        <v>24</v>
      </c>
      <c r="D31" t="s">
        <v>30</v>
      </c>
      <c r="E31">
        <v>185</v>
      </c>
      <c r="F31">
        <v>32</v>
      </c>
      <c r="G31" t="s">
        <v>37</v>
      </c>
      <c r="H31">
        <v>500</v>
      </c>
      <c r="I31">
        <f t="shared" si="2"/>
        <v>717</v>
      </c>
      <c r="J31">
        <f t="shared" si="3"/>
        <v>717</v>
      </c>
      <c r="K31" t="s">
        <v>152</v>
      </c>
      <c r="L31" t="s">
        <v>154</v>
      </c>
    </row>
    <row r="32" spans="1:12" x14ac:dyDescent="0.2">
      <c r="A32">
        <v>2024</v>
      </c>
      <c r="B32">
        <v>18</v>
      </c>
      <c r="C32" t="s">
        <v>25</v>
      </c>
      <c r="D32" t="s">
        <v>33</v>
      </c>
      <c r="E32">
        <v>180</v>
      </c>
      <c r="F32">
        <v>30</v>
      </c>
      <c r="G32" t="s">
        <v>37</v>
      </c>
      <c r="H32">
        <v>444</v>
      </c>
      <c r="I32">
        <f t="shared" si="2"/>
        <v>654</v>
      </c>
      <c r="J32">
        <f t="shared" si="3"/>
        <v>654</v>
      </c>
      <c r="K32" t="s">
        <v>152</v>
      </c>
      <c r="L32" t="s">
        <v>154</v>
      </c>
    </row>
    <row r="33" spans="1:12" x14ac:dyDescent="0.2">
      <c r="A33">
        <v>2024</v>
      </c>
      <c r="B33" t="s">
        <v>7</v>
      </c>
      <c r="C33" t="s">
        <v>26</v>
      </c>
      <c r="D33" t="s">
        <v>33</v>
      </c>
      <c r="E33">
        <v>160</v>
      </c>
      <c r="F33" t="s">
        <v>37</v>
      </c>
      <c r="G33" t="s">
        <v>37</v>
      </c>
      <c r="H33" t="s">
        <v>37</v>
      </c>
      <c r="I33">
        <f t="shared" si="2"/>
        <v>160</v>
      </c>
      <c r="J33">
        <f t="shared" si="3"/>
        <v>160</v>
      </c>
      <c r="K33" t="s">
        <v>152</v>
      </c>
      <c r="L33" t="s">
        <v>154</v>
      </c>
    </row>
    <row r="34" spans="1:12" x14ac:dyDescent="0.2">
      <c r="A34">
        <v>2024</v>
      </c>
      <c r="B34" t="s">
        <v>7</v>
      </c>
      <c r="C34" t="s">
        <v>27</v>
      </c>
      <c r="D34" t="s">
        <v>36</v>
      </c>
      <c r="E34">
        <v>250</v>
      </c>
      <c r="F34">
        <v>316</v>
      </c>
      <c r="G34">
        <v>294</v>
      </c>
      <c r="H34">
        <v>646</v>
      </c>
      <c r="I34">
        <f t="shared" si="2"/>
        <v>1212</v>
      </c>
      <c r="J34">
        <f t="shared" si="3"/>
        <v>1506</v>
      </c>
      <c r="K34" t="s">
        <v>152</v>
      </c>
      <c r="L34" t="s">
        <v>154</v>
      </c>
    </row>
    <row r="35" spans="1:12" x14ac:dyDescent="0.2">
      <c r="A35">
        <v>2024</v>
      </c>
      <c r="B35" t="s">
        <v>7</v>
      </c>
      <c r="C35" t="s">
        <v>28</v>
      </c>
      <c r="D35" t="s">
        <v>36</v>
      </c>
      <c r="E35">
        <v>170</v>
      </c>
      <c r="F35">
        <v>206</v>
      </c>
      <c r="G35">
        <v>300</v>
      </c>
      <c r="H35">
        <v>470</v>
      </c>
      <c r="I35">
        <f t="shared" si="2"/>
        <v>846</v>
      </c>
      <c r="J35">
        <f t="shared" si="3"/>
        <v>1146</v>
      </c>
      <c r="K35" t="s">
        <v>152</v>
      </c>
      <c r="L35" t="s">
        <v>154</v>
      </c>
    </row>
    <row r="36" spans="1:12" x14ac:dyDescent="0.2">
      <c r="A36">
        <v>2024</v>
      </c>
      <c r="B36" t="s">
        <v>7</v>
      </c>
      <c r="C36" t="s">
        <v>29</v>
      </c>
      <c r="D36" t="s">
        <v>33</v>
      </c>
      <c r="E36">
        <v>270</v>
      </c>
      <c r="F36">
        <v>205</v>
      </c>
      <c r="G36" t="s">
        <v>37</v>
      </c>
      <c r="H36">
        <v>470</v>
      </c>
      <c r="I36">
        <f t="shared" si="2"/>
        <v>945</v>
      </c>
      <c r="J36">
        <f t="shared" si="3"/>
        <v>945</v>
      </c>
      <c r="K36" t="s">
        <v>152</v>
      </c>
      <c r="L36" t="s">
        <v>154</v>
      </c>
    </row>
    <row r="37" spans="1:12" x14ac:dyDescent="0.2">
      <c r="A37">
        <v>2023</v>
      </c>
      <c r="B37">
        <v>1</v>
      </c>
      <c r="C37" t="s">
        <v>59</v>
      </c>
      <c r="D37" t="s">
        <v>66</v>
      </c>
      <c r="E37">
        <v>250</v>
      </c>
      <c r="F37">
        <v>292</v>
      </c>
      <c r="G37">
        <v>300</v>
      </c>
      <c r="H37">
        <v>581</v>
      </c>
      <c r="I37">
        <f t="shared" si="2"/>
        <v>1123</v>
      </c>
      <c r="J37">
        <f t="shared" si="3"/>
        <v>1423</v>
      </c>
      <c r="K37" t="s">
        <v>153</v>
      </c>
      <c r="L37" t="s">
        <v>154</v>
      </c>
    </row>
    <row r="38" spans="1:12" x14ac:dyDescent="0.2">
      <c r="A38">
        <v>2023</v>
      </c>
      <c r="B38">
        <v>2</v>
      </c>
      <c r="C38" t="s">
        <v>60</v>
      </c>
      <c r="D38" t="s">
        <v>31</v>
      </c>
      <c r="E38">
        <v>258</v>
      </c>
      <c r="F38">
        <v>296</v>
      </c>
      <c r="G38">
        <v>300</v>
      </c>
      <c r="H38">
        <v>466</v>
      </c>
      <c r="I38">
        <f t="shared" si="2"/>
        <v>1020</v>
      </c>
      <c r="J38">
        <f t="shared" si="3"/>
        <v>1320</v>
      </c>
      <c r="K38" t="s">
        <v>153</v>
      </c>
      <c r="L38" t="s">
        <v>154</v>
      </c>
    </row>
    <row r="39" spans="1:12" x14ac:dyDescent="0.2">
      <c r="A39">
        <v>2023</v>
      </c>
      <c r="B39">
        <v>3</v>
      </c>
      <c r="C39" t="s">
        <v>8</v>
      </c>
      <c r="D39" t="s">
        <v>30</v>
      </c>
      <c r="E39">
        <v>266</v>
      </c>
      <c r="F39">
        <v>296</v>
      </c>
      <c r="G39">
        <v>293</v>
      </c>
      <c r="H39">
        <v>435</v>
      </c>
      <c r="I39">
        <f t="shared" si="2"/>
        <v>997</v>
      </c>
      <c r="J39">
        <f t="shared" si="3"/>
        <v>1290</v>
      </c>
      <c r="K39" t="s">
        <v>153</v>
      </c>
      <c r="L39" t="s">
        <v>154</v>
      </c>
    </row>
    <row r="40" spans="1:12" x14ac:dyDescent="0.2">
      <c r="A40">
        <v>2023</v>
      </c>
      <c r="B40">
        <v>4</v>
      </c>
      <c r="C40" s="1" t="s">
        <v>67</v>
      </c>
      <c r="D40" t="s">
        <v>33</v>
      </c>
      <c r="E40">
        <v>210</v>
      </c>
      <c r="F40">
        <v>131</v>
      </c>
      <c r="G40">
        <v>290</v>
      </c>
      <c r="H40">
        <v>436</v>
      </c>
      <c r="I40">
        <f t="shared" si="2"/>
        <v>777</v>
      </c>
      <c r="J40">
        <f t="shared" si="3"/>
        <v>1067</v>
      </c>
      <c r="K40" t="s">
        <v>153</v>
      </c>
      <c r="L40" t="s">
        <v>154</v>
      </c>
    </row>
    <row r="41" spans="1:12" x14ac:dyDescent="0.2">
      <c r="A41">
        <v>2023</v>
      </c>
      <c r="B41">
        <v>5</v>
      </c>
      <c r="C41" t="s">
        <v>61</v>
      </c>
      <c r="D41" t="s">
        <v>30</v>
      </c>
      <c r="E41">
        <v>186</v>
      </c>
      <c r="F41">
        <v>179</v>
      </c>
      <c r="G41">
        <v>293</v>
      </c>
      <c r="H41">
        <v>408</v>
      </c>
      <c r="I41">
        <f t="shared" si="2"/>
        <v>773</v>
      </c>
      <c r="J41">
        <f t="shared" si="3"/>
        <v>1066</v>
      </c>
      <c r="K41" t="s">
        <v>153</v>
      </c>
      <c r="L41" t="s">
        <v>154</v>
      </c>
    </row>
    <row r="42" spans="1:12" x14ac:dyDescent="0.2">
      <c r="A42">
        <v>2023</v>
      </c>
      <c r="B42">
        <v>6</v>
      </c>
      <c r="C42" t="s">
        <v>62</v>
      </c>
      <c r="D42" t="s">
        <v>33</v>
      </c>
      <c r="E42">
        <v>202</v>
      </c>
      <c r="F42">
        <v>248</v>
      </c>
      <c r="G42" t="s">
        <v>37</v>
      </c>
      <c r="H42">
        <v>494</v>
      </c>
      <c r="I42">
        <f t="shared" si="2"/>
        <v>944</v>
      </c>
      <c r="J42">
        <f t="shared" si="3"/>
        <v>944</v>
      </c>
      <c r="K42" t="s">
        <v>153</v>
      </c>
      <c r="L42" t="s">
        <v>154</v>
      </c>
    </row>
    <row r="43" spans="1:12" x14ac:dyDescent="0.2">
      <c r="A43">
        <v>2023</v>
      </c>
      <c r="B43">
        <v>7</v>
      </c>
      <c r="C43" t="s">
        <v>63</v>
      </c>
      <c r="D43" t="s">
        <v>30</v>
      </c>
      <c r="E43">
        <v>226</v>
      </c>
      <c r="F43">
        <v>302</v>
      </c>
      <c r="G43" t="s">
        <v>37</v>
      </c>
      <c r="H43">
        <v>398</v>
      </c>
      <c r="I43">
        <f t="shared" si="2"/>
        <v>926</v>
      </c>
      <c r="J43">
        <f t="shared" si="3"/>
        <v>926</v>
      </c>
      <c r="K43" t="s">
        <v>153</v>
      </c>
      <c r="L43" t="s">
        <v>154</v>
      </c>
    </row>
    <row r="44" spans="1:12" x14ac:dyDescent="0.2">
      <c r="A44">
        <v>2023</v>
      </c>
      <c r="B44">
        <v>8</v>
      </c>
      <c r="C44" t="s">
        <v>26</v>
      </c>
      <c r="D44" t="s">
        <v>33</v>
      </c>
      <c r="E44">
        <v>162</v>
      </c>
      <c r="F44">
        <v>150</v>
      </c>
      <c r="G44" t="s">
        <v>37</v>
      </c>
      <c r="H44">
        <v>388</v>
      </c>
      <c r="I44">
        <f t="shared" si="2"/>
        <v>700</v>
      </c>
      <c r="J44">
        <f t="shared" si="3"/>
        <v>700</v>
      </c>
      <c r="K44" t="s">
        <v>153</v>
      </c>
      <c r="L44" t="s">
        <v>154</v>
      </c>
    </row>
    <row r="45" spans="1:12" x14ac:dyDescent="0.2">
      <c r="A45">
        <v>2023</v>
      </c>
      <c r="B45">
        <v>9</v>
      </c>
      <c r="C45" t="s">
        <v>64</v>
      </c>
      <c r="D45" t="s">
        <v>33</v>
      </c>
      <c r="E45">
        <v>258</v>
      </c>
      <c r="F45">
        <v>110</v>
      </c>
      <c r="G45">
        <v>0</v>
      </c>
      <c r="H45">
        <v>328</v>
      </c>
      <c r="I45">
        <f t="shared" si="2"/>
        <v>696</v>
      </c>
      <c r="J45">
        <f t="shared" si="3"/>
        <v>696</v>
      </c>
      <c r="K45" t="s">
        <v>153</v>
      </c>
      <c r="L45" t="s">
        <v>154</v>
      </c>
    </row>
    <row r="46" spans="1:12" x14ac:dyDescent="0.2">
      <c r="A46">
        <v>2023</v>
      </c>
      <c r="B46">
        <v>10</v>
      </c>
      <c r="C46" t="s">
        <v>23</v>
      </c>
      <c r="D46" t="s">
        <v>33</v>
      </c>
      <c r="E46">
        <v>186</v>
      </c>
      <c r="F46">
        <v>140</v>
      </c>
      <c r="G46" t="s">
        <v>37</v>
      </c>
      <c r="H46">
        <v>298</v>
      </c>
      <c r="I46">
        <f t="shared" si="2"/>
        <v>624</v>
      </c>
      <c r="J46">
        <f t="shared" si="3"/>
        <v>624</v>
      </c>
      <c r="K46" t="s">
        <v>153</v>
      </c>
      <c r="L46" t="s">
        <v>154</v>
      </c>
    </row>
    <row r="47" spans="1:12" x14ac:dyDescent="0.2">
      <c r="A47">
        <v>2023</v>
      </c>
      <c r="B47">
        <v>11</v>
      </c>
      <c r="C47" t="s">
        <v>65</v>
      </c>
      <c r="D47" t="s">
        <v>30</v>
      </c>
      <c r="E47">
        <v>202</v>
      </c>
      <c r="F47">
        <v>35</v>
      </c>
      <c r="G47" t="s">
        <v>37</v>
      </c>
      <c r="H47">
        <v>214</v>
      </c>
      <c r="I47">
        <f t="shared" si="2"/>
        <v>451</v>
      </c>
      <c r="J47">
        <f t="shared" si="3"/>
        <v>451</v>
      </c>
      <c r="K47" t="s">
        <v>153</v>
      </c>
      <c r="L47" t="s">
        <v>154</v>
      </c>
    </row>
    <row r="48" spans="1:12" x14ac:dyDescent="0.2">
      <c r="A48">
        <v>2023</v>
      </c>
      <c r="B48" t="s">
        <v>7</v>
      </c>
      <c r="C48" t="s">
        <v>17</v>
      </c>
      <c r="D48" t="s">
        <v>33</v>
      </c>
      <c r="E48" t="s">
        <v>37</v>
      </c>
      <c r="F48" t="s">
        <v>37</v>
      </c>
      <c r="G48">
        <v>300</v>
      </c>
      <c r="H48" t="s">
        <v>37</v>
      </c>
      <c r="I48">
        <f t="shared" si="2"/>
        <v>0</v>
      </c>
      <c r="J48">
        <f t="shared" si="3"/>
        <v>300</v>
      </c>
      <c r="K48" t="s">
        <v>153</v>
      </c>
      <c r="L48" t="s">
        <v>154</v>
      </c>
    </row>
    <row r="49" spans="1:12" x14ac:dyDescent="0.2">
      <c r="A49">
        <v>2022</v>
      </c>
      <c r="B49">
        <v>1</v>
      </c>
      <c r="C49" t="s">
        <v>8</v>
      </c>
      <c r="D49" t="s">
        <v>30</v>
      </c>
      <c r="E49">
        <v>241</v>
      </c>
      <c r="F49">
        <v>290</v>
      </c>
      <c r="G49">
        <v>300</v>
      </c>
      <c r="H49">
        <v>459</v>
      </c>
      <c r="I49">
        <f t="shared" si="2"/>
        <v>990</v>
      </c>
      <c r="J49">
        <f t="shared" si="3"/>
        <v>1290</v>
      </c>
      <c r="K49" t="s">
        <v>153</v>
      </c>
      <c r="L49" t="s">
        <v>154</v>
      </c>
    </row>
    <row r="50" spans="1:12" x14ac:dyDescent="0.2">
      <c r="A50">
        <v>2022</v>
      </c>
      <c r="B50">
        <v>2</v>
      </c>
      <c r="C50" t="s">
        <v>75</v>
      </c>
      <c r="D50" t="s">
        <v>33</v>
      </c>
      <c r="E50">
        <v>232</v>
      </c>
      <c r="F50">
        <v>250</v>
      </c>
      <c r="G50">
        <v>293</v>
      </c>
      <c r="H50">
        <v>458</v>
      </c>
      <c r="I50">
        <f t="shared" si="2"/>
        <v>940</v>
      </c>
      <c r="J50">
        <f t="shared" si="3"/>
        <v>1233</v>
      </c>
      <c r="K50" t="s">
        <v>153</v>
      </c>
      <c r="L50" t="s">
        <v>154</v>
      </c>
    </row>
    <row r="51" spans="1:12" x14ac:dyDescent="0.2">
      <c r="A51">
        <v>2022</v>
      </c>
      <c r="B51">
        <v>3</v>
      </c>
      <c r="C51" t="s">
        <v>59</v>
      </c>
      <c r="D51" t="s">
        <v>66</v>
      </c>
      <c r="E51">
        <v>268</v>
      </c>
      <c r="F51">
        <v>295</v>
      </c>
      <c r="G51" t="s">
        <v>37</v>
      </c>
      <c r="H51">
        <v>613</v>
      </c>
      <c r="I51">
        <f t="shared" si="2"/>
        <v>1176</v>
      </c>
      <c r="J51">
        <f t="shared" si="3"/>
        <v>1176</v>
      </c>
      <c r="K51" t="s">
        <v>153</v>
      </c>
      <c r="L51" t="s">
        <v>154</v>
      </c>
    </row>
    <row r="52" spans="1:12" x14ac:dyDescent="0.2">
      <c r="A52">
        <v>2022</v>
      </c>
      <c r="B52">
        <v>4</v>
      </c>
      <c r="C52" t="s">
        <v>76</v>
      </c>
      <c r="D52" t="s">
        <v>30</v>
      </c>
      <c r="E52">
        <v>223</v>
      </c>
      <c r="F52">
        <v>195</v>
      </c>
      <c r="G52">
        <v>300</v>
      </c>
      <c r="H52">
        <v>431</v>
      </c>
      <c r="I52">
        <f t="shared" si="2"/>
        <v>849</v>
      </c>
      <c r="J52">
        <f t="shared" si="3"/>
        <v>1149</v>
      </c>
      <c r="K52" t="s">
        <v>153</v>
      </c>
      <c r="L52" t="s">
        <v>154</v>
      </c>
    </row>
    <row r="53" spans="1:12" x14ac:dyDescent="0.2">
      <c r="A53">
        <v>2022</v>
      </c>
      <c r="B53">
        <v>5</v>
      </c>
      <c r="C53" t="s">
        <v>12</v>
      </c>
      <c r="D53" t="s">
        <v>33</v>
      </c>
      <c r="E53">
        <v>160</v>
      </c>
      <c r="F53">
        <v>250</v>
      </c>
      <c r="G53">
        <v>216</v>
      </c>
      <c r="H53">
        <v>466</v>
      </c>
      <c r="I53">
        <f t="shared" si="2"/>
        <v>876</v>
      </c>
      <c r="J53">
        <f t="shared" si="3"/>
        <v>1092</v>
      </c>
      <c r="K53" t="s">
        <v>153</v>
      </c>
      <c r="L53" t="s">
        <v>154</v>
      </c>
    </row>
    <row r="54" spans="1:12" x14ac:dyDescent="0.2">
      <c r="A54">
        <v>2022</v>
      </c>
      <c r="B54">
        <v>6</v>
      </c>
      <c r="C54" t="s">
        <v>77</v>
      </c>
      <c r="D54" t="s">
        <v>33</v>
      </c>
      <c r="E54">
        <v>196</v>
      </c>
      <c r="F54">
        <v>140</v>
      </c>
      <c r="G54">
        <v>293</v>
      </c>
      <c r="H54">
        <v>418</v>
      </c>
      <c r="I54">
        <f t="shared" si="2"/>
        <v>754</v>
      </c>
      <c r="J54">
        <f t="shared" si="3"/>
        <v>1047</v>
      </c>
      <c r="K54" t="s">
        <v>153</v>
      </c>
      <c r="L54" t="s">
        <v>154</v>
      </c>
    </row>
    <row r="55" spans="1:12" x14ac:dyDescent="0.2">
      <c r="A55">
        <v>2022</v>
      </c>
      <c r="B55">
        <v>7</v>
      </c>
      <c r="C55" t="s">
        <v>78</v>
      </c>
      <c r="D55" t="s">
        <v>30</v>
      </c>
      <c r="E55">
        <v>178</v>
      </c>
      <c r="F55">
        <v>253</v>
      </c>
      <c r="G55" t="s">
        <v>37</v>
      </c>
      <c r="H55">
        <v>409</v>
      </c>
      <c r="I55">
        <f t="shared" si="2"/>
        <v>840</v>
      </c>
      <c r="J55">
        <f t="shared" si="3"/>
        <v>840</v>
      </c>
      <c r="K55" t="s">
        <v>153</v>
      </c>
      <c r="L55" t="s">
        <v>154</v>
      </c>
    </row>
    <row r="56" spans="1:12" x14ac:dyDescent="0.2">
      <c r="A56">
        <v>2022</v>
      </c>
      <c r="B56">
        <v>8</v>
      </c>
      <c r="C56" t="s">
        <v>79</v>
      </c>
      <c r="D56" t="s">
        <v>30</v>
      </c>
      <c r="E56">
        <v>187</v>
      </c>
      <c r="F56">
        <v>258</v>
      </c>
      <c r="G56" t="s">
        <v>37</v>
      </c>
      <c r="H56">
        <v>334</v>
      </c>
      <c r="I56">
        <f t="shared" si="2"/>
        <v>779</v>
      </c>
      <c r="J56">
        <f t="shared" si="3"/>
        <v>779</v>
      </c>
      <c r="K56" t="s">
        <v>153</v>
      </c>
      <c r="L56" t="s">
        <v>154</v>
      </c>
    </row>
    <row r="57" spans="1:12" x14ac:dyDescent="0.2">
      <c r="A57">
        <v>2022</v>
      </c>
      <c r="B57">
        <v>9</v>
      </c>
      <c r="C57" t="s">
        <v>80</v>
      </c>
      <c r="D57" t="s">
        <v>30</v>
      </c>
      <c r="E57">
        <v>196</v>
      </c>
      <c r="F57">
        <v>121</v>
      </c>
      <c r="G57" t="s">
        <v>37</v>
      </c>
      <c r="H57">
        <v>369</v>
      </c>
      <c r="I57">
        <f t="shared" si="2"/>
        <v>686</v>
      </c>
      <c r="J57">
        <f t="shared" si="3"/>
        <v>686</v>
      </c>
      <c r="K57" t="s">
        <v>153</v>
      </c>
      <c r="L57" t="s">
        <v>154</v>
      </c>
    </row>
    <row r="58" spans="1:12" x14ac:dyDescent="0.2">
      <c r="A58">
        <v>2022</v>
      </c>
      <c r="B58">
        <v>10</v>
      </c>
      <c r="C58" t="s">
        <v>81</v>
      </c>
      <c r="D58" t="s">
        <v>82</v>
      </c>
      <c r="E58">
        <v>277</v>
      </c>
      <c r="F58">
        <v>78</v>
      </c>
      <c r="G58" t="s">
        <v>37</v>
      </c>
      <c r="H58">
        <v>250</v>
      </c>
      <c r="I58">
        <f t="shared" si="2"/>
        <v>605</v>
      </c>
      <c r="J58">
        <f t="shared" si="3"/>
        <v>605</v>
      </c>
      <c r="K58" t="s">
        <v>153</v>
      </c>
      <c r="L58" t="s">
        <v>154</v>
      </c>
    </row>
    <row r="59" spans="1:12" x14ac:dyDescent="0.2">
      <c r="A59">
        <v>2022</v>
      </c>
      <c r="B59">
        <v>11</v>
      </c>
      <c r="C59" s="1" t="s">
        <v>67</v>
      </c>
      <c r="D59" t="s">
        <v>33</v>
      </c>
      <c r="E59">
        <v>223</v>
      </c>
      <c r="F59">
        <v>49</v>
      </c>
      <c r="G59" t="s">
        <v>37</v>
      </c>
      <c r="H59" t="s">
        <v>37</v>
      </c>
      <c r="I59">
        <f t="shared" si="2"/>
        <v>272</v>
      </c>
      <c r="J59">
        <f t="shared" si="3"/>
        <v>272</v>
      </c>
      <c r="K59" t="s">
        <v>153</v>
      </c>
      <c r="L59" t="s">
        <v>154</v>
      </c>
    </row>
    <row r="60" spans="1:12" x14ac:dyDescent="0.2">
      <c r="A60">
        <v>2022</v>
      </c>
      <c r="B60" t="s">
        <v>7</v>
      </c>
      <c r="C60" t="s">
        <v>17</v>
      </c>
      <c r="D60" t="s">
        <v>33</v>
      </c>
      <c r="E60">
        <v>178</v>
      </c>
      <c r="F60" t="s">
        <v>37</v>
      </c>
      <c r="G60">
        <v>281</v>
      </c>
      <c r="H60" t="s">
        <v>37</v>
      </c>
      <c r="I60">
        <f t="shared" si="2"/>
        <v>178</v>
      </c>
      <c r="J60">
        <f t="shared" si="3"/>
        <v>459</v>
      </c>
      <c r="K60" t="s">
        <v>153</v>
      </c>
      <c r="L60" t="s">
        <v>154</v>
      </c>
    </row>
    <row r="61" spans="1:12" x14ac:dyDescent="0.2">
      <c r="A61">
        <v>2020</v>
      </c>
      <c r="B61">
        <v>1</v>
      </c>
      <c r="C61" t="s">
        <v>100</v>
      </c>
      <c r="D61" t="s">
        <v>34</v>
      </c>
      <c r="E61">
        <v>232</v>
      </c>
      <c r="F61">
        <v>318</v>
      </c>
      <c r="G61">
        <v>291</v>
      </c>
      <c r="H61">
        <v>593</v>
      </c>
      <c r="I61">
        <f t="shared" si="2"/>
        <v>1143</v>
      </c>
      <c r="J61">
        <f t="shared" si="3"/>
        <v>1434</v>
      </c>
      <c r="K61" t="s">
        <v>153</v>
      </c>
      <c r="L61" t="s">
        <v>154</v>
      </c>
    </row>
    <row r="62" spans="1:12" x14ac:dyDescent="0.2">
      <c r="A62">
        <v>2020</v>
      </c>
      <c r="B62">
        <v>2</v>
      </c>
      <c r="C62" t="s">
        <v>101</v>
      </c>
      <c r="D62" t="s">
        <v>34</v>
      </c>
      <c r="E62">
        <v>268</v>
      </c>
      <c r="F62">
        <v>273</v>
      </c>
      <c r="G62">
        <v>287</v>
      </c>
      <c r="H62">
        <v>583</v>
      </c>
      <c r="I62">
        <f t="shared" si="2"/>
        <v>1124</v>
      </c>
      <c r="J62">
        <f t="shared" si="3"/>
        <v>1411</v>
      </c>
      <c r="K62" t="s">
        <v>153</v>
      </c>
      <c r="L62" t="s">
        <v>154</v>
      </c>
    </row>
    <row r="63" spans="1:12" x14ac:dyDescent="0.2">
      <c r="A63">
        <v>2020</v>
      </c>
      <c r="B63">
        <v>3</v>
      </c>
      <c r="C63" t="s">
        <v>102</v>
      </c>
      <c r="D63" t="s">
        <v>119</v>
      </c>
      <c r="E63">
        <v>268</v>
      </c>
      <c r="F63">
        <v>270</v>
      </c>
      <c r="G63">
        <v>294</v>
      </c>
      <c r="H63">
        <v>541</v>
      </c>
      <c r="I63">
        <f t="shared" si="2"/>
        <v>1079</v>
      </c>
      <c r="J63">
        <f t="shared" si="3"/>
        <v>1373</v>
      </c>
      <c r="K63" t="s">
        <v>153</v>
      </c>
      <c r="L63" t="s">
        <v>154</v>
      </c>
    </row>
    <row r="64" spans="1:12" x14ac:dyDescent="0.2">
      <c r="A64">
        <v>2020</v>
      </c>
      <c r="B64">
        <v>4</v>
      </c>
      <c r="C64" t="s">
        <v>103</v>
      </c>
      <c r="D64" t="s">
        <v>34</v>
      </c>
      <c r="E64">
        <v>205</v>
      </c>
      <c r="F64">
        <v>292</v>
      </c>
      <c r="G64">
        <v>276</v>
      </c>
      <c r="H64">
        <v>582</v>
      </c>
      <c r="I64">
        <f t="shared" si="2"/>
        <v>1079</v>
      </c>
      <c r="J64">
        <f t="shared" si="3"/>
        <v>1355</v>
      </c>
      <c r="K64" t="s">
        <v>153</v>
      </c>
      <c r="L64" t="s">
        <v>154</v>
      </c>
    </row>
    <row r="65" spans="1:12" x14ac:dyDescent="0.2">
      <c r="A65">
        <v>2020</v>
      </c>
      <c r="B65">
        <v>5</v>
      </c>
      <c r="C65" t="s">
        <v>104</v>
      </c>
      <c r="D65" t="s">
        <v>34</v>
      </c>
      <c r="E65">
        <v>232</v>
      </c>
      <c r="F65">
        <v>280</v>
      </c>
      <c r="G65">
        <v>286</v>
      </c>
      <c r="H65">
        <v>537</v>
      </c>
      <c r="I65">
        <f t="shared" si="2"/>
        <v>1049</v>
      </c>
      <c r="J65">
        <f t="shared" si="3"/>
        <v>1335</v>
      </c>
      <c r="K65" t="s">
        <v>153</v>
      </c>
      <c r="L65" t="s">
        <v>154</v>
      </c>
    </row>
    <row r="66" spans="1:12" x14ac:dyDescent="0.2">
      <c r="A66">
        <v>2020</v>
      </c>
      <c r="B66">
        <v>6</v>
      </c>
      <c r="C66" t="s">
        <v>105</v>
      </c>
      <c r="D66" t="s">
        <v>120</v>
      </c>
      <c r="E66">
        <v>205</v>
      </c>
      <c r="F66">
        <v>282</v>
      </c>
      <c r="G66">
        <v>298</v>
      </c>
      <c r="H66">
        <v>499</v>
      </c>
      <c r="I66">
        <f t="shared" si="2"/>
        <v>986</v>
      </c>
      <c r="J66">
        <f t="shared" si="3"/>
        <v>1284</v>
      </c>
      <c r="K66" t="s">
        <v>153</v>
      </c>
      <c r="L66" t="s">
        <v>154</v>
      </c>
    </row>
    <row r="67" spans="1:12" x14ac:dyDescent="0.2">
      <c r="A67">
        <v>2020</v>
      </c>
      <c r="B67">
        <v>7</v>
      </c>
      <c r="C67" t="s">
        <v>106</v>
      </c>
      <c r="D67" t="s">
        <v>121</v>
      </c>
      <c r="E67">
        <v>214</v>
      </c>
      <c r="F67">
        <v>286</v>
      </c>
      <c r="G67">
        <v>300</v>
      </c>
      <c r="H67">
        <v>473</v>
      </c>
      <c r="I67">
        <f t="shared" si="2"/>
        <v>973</v>
      </c>
      <c r="J67">
        <f t="shared" si="3"/>
        <v>1273</v>
      </c>
      <c r="K67" t="s">
        <v>153</v>
      </c>
      <c r="L67" t="s">
        <v>154</v>
      </c>
    </row>
    <row r="68" spans="1:12" x14ac:dyDescent="0.2">
      <c r="A68">
        <v>2020</v>
      </c>
      <c r="B68">
        <v>8</v>
      </c>
      <c r="C68" t="s">
        <v>107</v>
      </c>
      <c r="D68" t="s">
        <v>122</v>
      </c>
      <c r="E68">
        <v>214</v>
      </c>
      <c r="F68">
        <v>297</v>
      </c>
      <c r="G68">
        <v>300</v>
      </c>
      <c r="H68">
        <v>445</v>
      </c>
      <c r="I68">
        <f t="shared" si="2"/>
        <v>956</v>
      </c>
      <c r="J68">
        <f t="shared" si="3"/>
        <v>1256</v>
      </c>
      <c r="K68" t="s">
        <v>153</v>
      </c>
      <c r="L68" t="s">
        <v>154</v>
      </c>
    </row>
    <row r="69" spans="1:12" x14ac:dyDescent="0.2">
      <c r="A69">
        <v>2020</v>
      </c>
      <c r="B69">
        <v>9</v>
      </c>
      <c r="C69" t="s">
        <v>108</v>
      </c>
      <c r="D69" t="s">
        <v>30</v>
      </c>
      <c r="E69">
        <v>232</v>
      </c>
      <c r="F69">
        <v>240</v>
      </c>
      <c r="G69">
        <v>292</v>
      </c>
      <c r="H69">
        <v>473</v>
      </c>
      <c r="I69">
        <f t="shared" si="2"/>
        <v>945</v>
      </c>
      <c r="J69">
        <f t="shared" si="3"/>
        <v>1237</v>
      </c>
      <c r="K69" t="s">
        <v>153</v>
      </c>
      <c r="L69" t="s">
        <v>154</v>
      </c>
    </row>
    <row r="70" spans="1:12" x14ac:dyDescent="0.2">
      <c r="A70">
        <v>2020</v>
      </c>
      <c r="B70">
        <v>10</v>
      </c>
      <c r="C70" t="s">
        <v>109</v>
      </c>
      <c r="D70" t="s">
        <v>33</v>
      </c>
      <c r="E70">
        <v>178</v>
      </c>
      <c r="F70">
        <v>240</v>
      </c>
      <c r="G70">
        <v>289</v>
      </c>
      <c r="H70">
        <v>445</v>
      </c>
      <c r="I70">
        <f t="shared" si="2"/>
        <v>863</v>
      </c>
      <c r="J70">
        <f t="shared" si="3"/>
        <v>1152</v>
      </c>
      <c r="K70" t="s">
        <v>153</v>
      </c>
      <c r="L70" t="s">
        <v>154</v>
      </c>
    </row>
    <row r="71" spans="1:12" x14ac:dyDescent="0.2">
      <c r="A71">
        <v>2020</v>
      </c>
      <c r="B71">
        <v>11</v>
      </c>
      <c r="C71" t="s">
        <v>76</v>
      </c>
      <c r="D71" t="s">
        <v>30</v>
      </c>
      <c r="E71">
        <v>214</v>
      </c>
      <c r="F71">
        <v>305</v>
      </c>
      <c r="G71">
        <v>297</v>
      </c>
      <c r="H71">
        <v>454</v>
      </c>
      <c r="I71">
        <f t="shared" si="2"/>
        <v>973</v>
      </c>
      <c r="J71">
        <f t="shared" si="3"/>
        <v>1270</v>
      </c>
      <c r="K71" t="s">
        <v>153</v>
      </c>
      <c r="L71" t="s">
        <v>154</v>
      </c>
    </row>
    <row r="72" spans="1:12" x14ac:dyDescent="0.2">
      <c r="A72">
        <v>2020</v>
      </c>
      <c r="B72">
        <v>12</v>
      </c>
      <c r="C72" t="s">
        <v>110</v>
      </c>
      <c r="D72" t="s">
        <v>34</v>
      </c>
      <c r="E72">
        <v>259</v>
      </c>
      <c r="F72">
        <v>210</v>
      </c>
      <c r="G72">
        <v>0</v>
      </c>
      <c r="H72">
        <v>576</v>
      </c>
      <c r="I72">
        <f t="shared" si="2"/>
        <v>1045</v>
      </c>
      <c r="J72">
        <f t="shared" si="3"/>
        <v>1045</v>
      </c>
      <c r="K72" t="s">
        <v>153</v>
      </c>
      <c r="L72" t="s">
        <v>154</v>
      </c>
    </row>
    <row r="73" spans="1:12" x14ac:dyDescent="0.2">
      <c r="A73">
        <v>2020</v>
      </c>
      <c r="B73">
        <v>13</v>
      </c>
      <c r="C73" t="s">
        <v>111</v>
      </c>
      <c r="D73" t="s">
        <v>34</v>
      </c>
      <c r="E73">
        <v>241</v>
      </c>
      <c r="F73">
        <v>289</v>
      </c>
      <c r="G73" t="s">
        <v>37</v>
      </c>
      <c r="H73">
        <v>598</v>
      </c>
      <c r="I73">
        <f t="shared" si="2"/>
        <v>1128</v>
      </c>
      <c r="J73">
        <f t="shared" si="3"/>
        <v>1128</v>
      </c>
      <c r="K73" t="s">
        <v>153</v>
      </c>
      <c r="L73" t="s">
        <v>154</v>
      </c>
    </row>
    <row r="74" spans="1:12" x14ac:dyDescent="0.2">
      <c r="A74">
        <v>2020</v>
      </c>
      <c r="B74">
        <v>14</v>
      </c>
      <c r="C74" t="s">
        <v>112</v>
      </c>
      <c r="D74" t="s">
        <v>33</v>
      </c>
      <c r="E74">
        <v>205</v>
      </c>
      <c r="F74">
        <v>284</v>
      </c>
      <c r="G74">
        <v>282</v>
      </c>
      <c r="H74">
        <v>368</v>
      </c>
      <c r="I74">
        <f t="shared" si="2"/>
        <v>857</v>
      </c>
      <c r="J74">
        <f t="shared" si="3"/>
        <v>1139</v>
      </c>
      <c r="K74" t="s">
        <v>153</v>
      </c>
      <c r="L74" t="s">
        <v>154</v>
      </c>
    </row>
    <row r="75" spans="1:12" x14ac:dyDescent="0.2">
      <c r="A75">
        <v>2020</v>
      </c>
      <c r="B75">
        <v>15</v>
      </c>
      <c r="C75" t="s">
        <v>113</v>
      </c>
      <c r="D75" t="s">
        <v>30</v>
      </c>
      <c r="E75">
        <v>160</v>
      </c>
      <c r="F75">
        <v>246</v>
      </c>
      <c r="G75">
        <v>207</v>
      </c>
      <c r="H75">
        <v>403</v>
      </c>
      <c r="I75">
        <f t="shared" si="2"/>
        <v>809</v>
      </c>
      <c r="J75">
        <f t="shared" si="3"/>
        <v>1016</v>
      </c>
      <c r="K75" t="s">
        <v>153</v>
      </c>
      <c r="L75" t="s">
        <v>154</v>
      </c>
    </row>
    <row r="76" spans="1:12" x14ac:dyDescent="0.2">
      <c r="A76">
        <v>2020</v>
      </c>
      <c r="B76">
        <v>16</v>
      </c>
      <c r="C76" t="s">
        <v>114</v>
      </c>
      <c r="D76" t="s">
        <v>33</v>
      </c>
      <c r="E76">
        <v>169</v>
      </c>
      <c r="F76">
        <v>162</v>
      </c>
      <c r="G76">
        <v>0</v>
      </c>
      <c r="H76">
        <v>436</v>
      </c>
      <c r="I76">
        <f t="shared" si="2"/>
        <v>767</v>
      </c>
      <c r="J76">
        <f t="shared" si="3"/>
        <v>767</v>
      </c>
      <c r="K76" t="s">
        <v>153</v>
      </c>
      <c r="L76" t="s">
        <v>154</v>
      </c>
    </row>
    <row r="77" spans="1:12" x14ac:dyDescent="0.2">
      <c r="A77">
        <v>2020</v>
      </c>
      <c r="B77">
        <v>17</v>
      </c>
      <c r="C77" t="s">
        <v>75</v>
      </c>
      <c r="D77" t="s">
        <v>33</v>
      </c>
      <c r="E77">
        <v>214</v>
      </c>
      <c r="F77">
        <v>317</v>
      </c>
      <c r="G77" t="s">
        <v>37</v>
      </c>
      <c r="H77">
        <v>382</v>
      </c>
      <c r="I77">
        <f t="shared" si="2"/>
        <v>913</v>
      </c>
      <c r="J77">
        <f t="shared" si="3"/>
        <v>913</v>
      </c>
      <c r="K77" t="s">
        <v>153</v>
      </c>
      <c r="L77" t="s">
        <v>154</v>
      </c>
    </row>
    <row r="78" spans="1:12" x14ac:dyDescent="0.2">
      <c r="A78">
        <v>2020</v>
      </c>
      <c r="B78">
        <v>18</v>
      </c>
      <c r="C78" t="s">
        <v>78</v>
      </c>
      <c r="D78" t="s">
        <v>30</v>
      </c>
      <c r="E78">
        <v>169</v>
      </c>
      <c r="F78">
        <v>234</v>
      </c>
      <c r="G78" t="s">
        <v>37</v>
      </c>
      <c r="H78">
        <v>393</v>
      </c>
      <c r="I78">
        <f t="shared" si="2"/>
        <v>796</v>
      </c>
      <c r="J78">
        <f t="shared" si="3"/>
        <v>796</v>
      </c>
      <c r="K78" t="s">
        <v>153</v>
      </c>
      <c r="L78" t="s">
        <v>154</v>
      </c>
    </row>
    <row r="79" spans="1:12" x14ac:dyDescent="0.2">
      <c r="A79">
        <v>2020</v>
      </c>
      <c r="B79">
        <v>19</v>
      </c>
      <c r="C79" t="s">
        <v>115</v>
      </c>
      <c r="D79" t="s">
        <v>33</v>
      </c>
      <c r="E79">
        <v>133</v>
      </c>
      <c r="F79">
        <v>262</v>
      </c>
      <c r="G79" t="s">
        <v>37</v>
      </c>
      <c r="H79">
        <v>414</v>
      </c>
      <c r="I79">
        <f t="shared" si="2"/>
        <v>809</v>
      </c>
      <c r="J79">
        <f t="shared" si="3"/>
        <v>809</v>
      </c>
      <c r="K79" t="s">
        <v>153</v>
      </c>
      <c r="L79" t="s">
        <v>154</v>
      </c>
    </row>
    <row r="80" spans="1:12" x14ac:dyDescent="0.2">
      <c r="A80">
        <v>2020</v>
      </c>
      <c r="B80">
        <v>20</v>
      </c>
      <c r="C80" t="s">
        <v>116</v>
      </c>
      <c r="D80" t="s">
        <v>30</v>
      </c>
      <c r="E80">
        <v>196</v>
      </c>
      <c r="F80">
        <v>161</v>
      </c>
      <c r="G80" t="s">
        <v>37</v>
      </c>
      <c r="H80">
        <v>394</v>
      </c>
      <c r="I80">
        <f t="shared" ref="I80:I83" si="4">SUM(E80,F80,H80)</f>
        <v>751</v>
      </c>
      <c r="J80">
        <f t="shared" ref="J80:J83" si="5">SUM(E80:H80)</f>
        <v>751</v>
      </c>
      <c r="K80" t="s">
        <v>153</v>
      </c>
      <c r="L80" t="s">
        <v>154</v>
      </c>
    </row>
    <row r="81" spans="1:12" x14ac:dyDescent="0.2">
      <c r="A81">
        <v>2020</v>
      </c>
      <c r="B81">
        <v>21</v>
      </c>
      <c r="C81" t="s">
        <v>117</v>
      </c>
      <c r="D81" t="s">
        <v>30</v>
      </c>
      <c r="E81">
        <v>205</v>
      </c>
      <c r="F81">
        <v>173</v>
      </c>
      <c r="G81" t="s">
        <v>37</v>
      </c>
      <c r="H81">
        <v>228</v>
      </c>
      <c r="I81">
        <f t="shared" si="4"/>
        <v>606</v>
      </c>
      <c r="J81">
        <f t="shared" si="5"/>
        <v>606</v>
      </c>
      <c r="K81" t="s">
        <v>153</v>
      </c>
      <c r="L81" t="s">
        <v>154</v>
      </c>
    </row>
    <row r="82" spans="1:12" x14ac:dyDescent="0.2">
      <c r="A82">
        <v>2020</v>
      </c>
      <c r="B82" t="s">
        <v>7</v>
      </c>
      <c r="C82" t="s">
        <v>8</v>
      </c>
      <c r="D82" t="s">
        <v>30</v>
      </c>
      <c r="E82">
        <v>178</v>
      </c>
      <c r="F82" t="s">
        <v>37</v>
      </c>
      <c r="G82">
        <v>291</v>
      </c>
      <c r="H82">
        <v>405</v>
      </c>
      <c r="I82">
        <f t="shared" si="4"/>
        <v>583</v>
      </c>
      <c r="J82">
        <f t="shared" si="5"/>
        <v>874</v>
      </c>
      <c r="K82" t="s">
        <v>153</v>
      </c>
      <c r="L82" t="s">
        <v>154</v>
      </c>
    </row>
    <row r="83" spans="1:12" x14ac:dyDescent="0.2">
      <c r="A83">
        <v>2020</v>
      </c>
      <c r="B83" t="s">
        <v>7</v>
      </c>
      <c r="C83" t="s">
        <v>118</v>
      </c>
      <c r="D83" t="s">
        <v>34</v>
      </c>
      <c r="E83" t="s">
        <v>37</v>
      </c>
      <c r="F83" t="s">
        <v>37</v>
      </c>
      <c r="G83">
        <v>297</v>
      </c>
      <c r="H83" t="s">
        <v>37</v>
      </c>
      <c r="I83">
        <f t="shared" si="4"/>
        <v>0</v>
      </c>
      <c r="J83">
        <f t="shared" si="5"/>
        <v>297</v>
      </c>
      <c r="K83" t="s">
        <v>153</v>
      </c>
      <c r="L8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BUCS_women</vt:lpstr>
      <vt:lpstr>BUCS_men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Cowan</dc:creator>
  <cp:lastModifiedBy>Max Cowan</cp:lastModifiedBy>
  <dcterms:created xsi:type="dcterms:W3CDTF">2025-03-24T09:43:44Z</dcterms:created>
  <dcterms:modified xsi:type="dcterms:W3CDTF">2025-03-24T11:38:35Z</dcterms:modified>
</cp:coreProperties>
</file>