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raining Certificates\eCornell\SHA571 Understanding and Visualizing Data\"/>
    </mc:Choice>
  </mc:AlternateContent>
  <xr:revisionPtr revIDLastSave="0" documentId="13_ncr:1_{26AFF6C6-DE5F-4466-B764-77F58E96A597}" xr6:coauthVersionLast="47" xr6:coauthVersionMax="47" xr10:uidLastSave="{00000000-0000-0000-0000-000000000000}"/>
  <bookViews>
    <workbookView xWindow="28680" yWindow="-120" windowWidth="29040" windowHeight="15840" tabRatio="729" activeTab="1" xr2:uid="{1B27DDE6-5E5E-413E-B7D9-BBDCEDA44FD5}"/>
  </bookViews>
  <sheets>
    <sheet name="All Seasons" sheetId="21" r:id="rId1"/>
    <sheet name="Charts" sheetId="22" r:id="rId2"/>
    <sheet name="1998" sheetId="1" r:id="rId3"/>
    <sheet name="1999" sheetId="2" r:id="rId4"/>
    <sheet name="2000" sheetId="3" r:id="rId5"/>
    <sheet name="2001" sheetId="4" r:id="rId6"/>
    <sheet name="2002" sheetId="5" r:id="rId7"/>
    <sheet name="2003" sheetId="6" r:id="rId8"/>
    <sheet name="2004" sheetId="7" r:id="rId9"/>
    <sheet name="2005" sheetId="8" r:id="rId10"/>
    <sheet name="2006" sheetId="9" r:id="rId11"/>
    <sheet name="2007" sheetId="10" r:id="rId12"/>
    <sheet name="2008" sheetId="11" r:id="rId13"/>
    <sheet name="2009" sheetId="12" r:id="rId14"/>
    <sheet name="2010" sheetId="13" r:id="rId15"/>
    <sheet name="2011" sheetId="14" r:id="rId16"/>
    <sheet name="2012" sheetId="15" r:id="rId17"/>
    <sheet name="2013" sheetId="16" r:id="rId18"/>
    <sheet name="2014" sheetId="17" r:id="rId19"/>
    <sheet name="2015" sheetId="18" r:id="rId20"/>
    <sheet name="2016" sheetId="19" r:id="rId21"/>
    <sheet name="2017" sheetId="20" r:id="rId22"/>
  </sheets>
  <calcPr calcId="191029"/>
  <pivotCaches>
    <pivotCache cacheId="2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2" l="1"/>
  <c r="F30" i="22"/>
  <c r="F29" i="22"/>
</calcChain>
</file>

<file path=xl/sharedStrings.xml><?xml version="1.0" encoding="utf-8"?>
<sst xmlns="http://schemas.openxmlformats.org/spreadsheetml/2006/main" count="10397" uniqueCount="1080">
  <si>
    <t>G</t>
  </si>
  <si>
    <t>Date</t>
  </si>
  <si>
    <t>Type</t>
  </si>
  <si>
    <t>Opponent</t>
  </si>
  <si>
    <t>Conf</t>
  </si>
  <si>
    <t>Tm</t>
  </si>
  <si>
    <t>Opp</t>
  </si>
  <si>
    <t>OT</t>
  </si>
  <si>
    <t>W</t>
  </si>
  <si>
    <t>L</t>
  </si>
  <si>
    <t>Streak</t>
  </si>
  <si>
    <t>Arena</t>
  </si>
  <si>
    <t>Fri Nov 14 1997</t>
  </si>
  <si>
    <t>REG</t>
  </si>
  <si>
    <t>N</t>
  </si>
  <si>
    <t>Temple (24)</t>
  </si>
  <si>
    <t>A-10</t>
  </si>
  <si>
    <t>L 1</t>
  </si>
  <si>
    <t>Wells Fargo Center</t>
  </si>
  <si>
    <t>Thu Nov 20 1997</t>
  </si>
  <si>
    <t>@</t>
  </si>
  <si>
    <t>Alabama-Birmingham</t>
  </si>
  <si>
    <t>CUSA</t>
  </si>
  <si>
    <t>W 1</t>
  </si>
  <si>
    <t>Bartow Arena</t>
  </si>
  <si>
    <t>Fri Nov 28 1997</t>
  </si>
  <si>
    <t>Hawaii</t>
  </si>
  <si>
    <t>WAC</t>
  </si>
  <si>
    <t>Stan Sheriff Center</t>
  </si>
  <si>
    <t>Sun Nov 30 1997</t>
  </si>
  <si>
    <t>Louisiana-Monroe</t>
  </si>
  <si>
    <t>Southland</t>
  </si>
  <si>
    <t>Wed Dec 3 1997</t>
  </si>
  <si>
    <t>Notre Dame</t>
  </si>
  <si>
    <t>Big East</t>
  </si>
  <si>
    <t>W 2</t>
  </si>
  <si>
    <t>Assembly Hall</t>
  </si>
  <si>
    <t>Sat Dec 6 1997</t>
  </si>
  <si>
    <t>Kentucky (7)</t>
  </si>
  <si>
    <t>SEC</t>
  </si>
  <si>
    <t>RCA Dome</t>
  </si>
  <si>
    <t>Tue Dec 9 1997</t>
  </si>
  <si>
    <t>Evansville</t>
  </si>
  <si>
    <t>MVC</t>
  </si>
  <si>
    <t>Fri Dec 12 1997</t>
  </si>
  <si>
    <t>Green Bay</t>
  </si>
  <si>
    <t>MW Coll</t>
  </si>
  <si>
    <t>Sat Dec 13 1997</t>
  </si>
  <si>
    <t>South Alabama</t>
  </si>
  <si>
    <t>Sun Belt</t>
  </si>
  <si>
    <t>W 3</t>
  </si>
  <si>
    <t>Mon Dec 22 1997</t>
  </si>
  <si>
    <t>San Francisco</t>
  </si>
  <si>
    <t>WCC</t>
  </si>
  <si>
    <t>W 4</t>
  </si>
  <si>
    <t>Oracle Arena</t>
  </si>
  <si>
    <t>Sat Dec 27 1997</t>
  </si>
  <si>
    <t>Missouri State</t>
  </si>
  <si>
    <t>W 5</t>
  </si>
  <si>
    <t>Market Square Arena</t>
  </si>
  <si>
    <t>Sun Dec 28 1997</t>
  </si>
  <si>
    <t>Western Michigan</t>
  </si>
  <si>
    <t>MAC</t>
  </si>
  <si>
    <t>W 6</t>
  </si>
  <si>
    <t>Wed Dec 31 1997</t>
  </si>
  <si>
    <t>Iowa (14)</t>
  </si>
  <si>
    <t>Big Ten</t>
  </si>
  <si>
    <t>Sat Jan 3 1998</t>
  </si>
  <si>
    <t>Illinois</t>
  </si>
  <si>
    <t>L 2</t>
  </si>
  <si>
    <t>Tue Jan 6 1998</t>
  </si>
  <si>
    <t>Michigan (17)</t>
  </si>
  <si>
    <t>Sat Jan 10 1998</t>
  </si>
  <si>
    <t>Ohio State</t>
  </si>
  <si>
    <t>Wed Jan 14 1998</t>
  </si>
  <si>
    <t>Northwestern</t>
  </si>
  <si>
    <t>Welsh-Ryan Arena</t>
  </si>
  <si>
    <t>Sun Jan 18 1998</t>
  </si>
  <si>
    <t>Purdue (9)</t>
  </si>
  <si>
    <t>Sun Jan 25 1998</t>
  </si>
  <si>
    <t>Wisconsin</t>
  </si>
  <si>
    <t>Wisconsin Field House</t>
  </si>
  <si>
    <t>Wed Jan 28 1998</t>
  </si>
  <si>
    <t>Michigan State (22)</t>
  </si>
  <si>
    <t>Breslin Events Center</t>
  </si>
  <si>
    <t>Sat Jan 31 1998</t>
  </si>
  <si>
    <t>Minnesota</t>
  </si>
  <si>
    <t>Wed Feb 4 1998</t>
  </si>
  <si>
    <t>Penn State</t>
  </si>
  <si>
    <t>Tue Feb 10 1998</t>
  </si>
  <si>
    <t>Purdue (8)</t>
  </si>
  <si>
    <t>Mackey Arena</t>
  </si>
  <si>
    <t>Sat Feb 14 1998</t>
  </si>
  <si>
    <t>Thu Feb 19 1998</t>
  </si>
  <si>
    <t>St. John Arena</t>
  </si>
  <si>
    <t>Sun Feb 22 1998</t>
  </si>
  <si>
    <t>Michigan (22)</t>
  </si>
  <si>
    <t>Crisler Arena</t>
  </si>
  <si>
    <t>Tue Feb 24 1998</t>
  </si>
  <si>
    <t>Illinois (22)</t>
  </si>
  <si>
    <t>Sat Feb 28 1998</t>
  </si>
  <si>
    <t>Iowa</t>
  </si>
  <si>
    <t>L 3</t>
  </si>
  <si>
    <t>Carver-Hawkeye Arena</t>
  </si>
  <si>
    <t>Thu Mar 5 1998</t>
  </si>
  <si>
    <t>CTOURN</t>
  </si>
  <si>
    <t>United Center</t>
  </si>
  <si>
    <t>Fri Mar 6 1998</t>
  </si>
  <si>
    <t>Thu Mar 12 1998</t>
  </si>
  <si>
    <t>NCAA</t>
  </si>
  <si>
    <t>Oklahoma</t>
  </si>
  <si>
    <t>Big 12</t>
  </si>
  <si>
    <t>Sat Mar 14 1998</t>
  </si>
  <si>
    <t>Connecticut (6)</t>
  </si>
  <si>
    <t>Verizon Center</t>
  </si>
  <si>
    <t>Sat Nov 7 1998</t>
  </si>
  <si>
    <t>Seton Hall</t>
  </si>
  <si>
    <t>Sun Nov 8 1998</t>
  </si>
  <si>
    <t>South Carolina</t>
  </si>
  <si>
    <t>Sat Nov 14 1998</t>
  </si>
  <si>
    <t>Indiana State</t>
  </si>
  <si>
    <t>Wed Nov 18 1998</t>
  </si>
  <si>
    <t>Mon Nov 23 1998</t>
  </si>
  <si>
    <t>Kansas State</t>
  </si>
  <si>
    <t>Lahaina Civic Center</t>
  </si>
  <si>
    <t>Tue Nov 24 1998</t>
  </si>
  <si>
    <t>Utah (18)</t>
  </si>
  <si>
    <t>Wed Nov 25 1998</t>
  </si>
  <si>
    <t>Syracuse (19)</t>
  </si>
  <si>
    <t>Tue Dec 1 1998</t>
  </si>
  <si>
    <t>Purcell Pavilion at the Joyce Center</t>
  </si>
  <si>
    <t>Sat Dec 5 1998</t>
  </si>
  <si>
    <t>Temple (10)</t>
  </si>
  <si>
    <t>Tue Dec 8 1998</t>
  </si>
  <si>
    <t>Kentucky (5)</t>
  </si>
  <si>
    <t>Freedom Hall</t>
  </si>
  <si>
    <t>Fri Dec 11 1998</t>
  </si>
  <si>
    <t>Boise State</t>
  </si>
  <si>
    <t>Big West</t>
  </si>
  <si>
    <t>Sat Dec 12 1998</t>
  </si>
  <si>
    <t>Bowling Green State</t>
  </si>
  <si>
    <t>Sun Dec 20 1998</t>
  </si>
  <si>
    <t>Sun Dec 27 1998</t>
  </si>
  <si>
    <t>Drake</t>
  </si>
  <si>
    <t>Mon Dec 28 1998</t>
  </si>
  <si>
    <t>Ball State</t>
  </si>
  <si>
    <t>Thu Dec 31 1998</t>
  </si>
  <si>
    <t>Iowa (21)</t>
  </si>
  <si>
    <t>Sun Jan 3 1999</t>
  </si>
  <si>
    <t>Tue Jan 5 1999</t>
  </si>
  <si>
    <t>Michigan</t>
  </si>
  <si>
    <t>Sat Jan 9 1999</t>
  </si>
  <si>
    <t>Value City Arena</t>
  </si>
  <si>
    <t>Wed Jan 13 1999</t>
  </si>
  <si>
    <t>Sat Jan 16 1999</t>
  </si>
  <si>
    <t>Purdue (13)</t>
  </si>
  <si>
    <t>Sun Jan 24 1999</t>
  </si>
  <si>
    <t>Michigan State (11)</t>
  </si>
  <si>
    <t>Tue Jan 26 1999</t>
  </si>
  <si>
    <t>Minnesota (19)</t>
  </si>
  <si>
    <t>Williams Arena</t>
  </si>
  <si>
    <t>Sun Jan 31 1999</t>
  </si>
  <si>
    <t>2OT</t>
  </si>
  <si>
    <t>Bryce Jordan Center</t>
  </si>
  <si>
    <t>Wed Feb 3 1999</t>
  </si>
  <si>
    <t>Wisconsin (11)</t>
  </si>
  <si>
    <t>Tue Feb 9 1999</t>
  </si>
  <si>
    <t>Purdue (21)</t>
  </si>
  <si>
    <t>Sat Feb 13 1999</t>
  </si>
  <si>
    <t>Wed Feb 17 1999</t>
  </si>
  <si>
    <t>Ohio State (11)</t>
  </si>
  <si>
    <t>Sun Feb 21 1999</t>
  </si>
  <si>
    <t>Wed Feb 24 1999</t>
  </si>
  <si>
    <t>Sat Feb 27 1999</t>
  </si>
  <si>
    <t>Iowa (18)</t>
  </si>
  <si>
    <t>Fri Mar 5 1999</t>
  </si>
  <si>
    <t>Thu Mar 11 1999</t>
  </si>
  <si>
    <t>George Washington</t>
  </si>
  <si>
    <t>Sat Mar 13 1999</t>
  </si>
  <si>
    <t>St. John's (NY) (9)</t>
  </si>
  <si>
    <t>Fri Nov 19 1999</t>
  </si>
  <si>
    <t>Texas Tech</t>
  </si>
  <si>
    <t>United Spirit Arena</t>
  </si>
  <si>
    <t>Fri Nov 26 1999</t>
  </si>
  <si>
    <t>Temple (5)</t>
  </si>
  <si>
    <t>Springfield Civic Center</t>
  </si>
  <si>
    <t>Tue Nov 30 1999</t>
  </si>
  <si>
    <t>Sat Dec 4 1999</t>
  </si>
  <si>
    <t>Kentucky (13)</t>
  </si>
  <si>
    <t>Tue Dec 7 1999</t>
  </si>
  <si>
    <t>Missouri</t>
  </si>
  <si>
    <t>Hearnes Center</t>
  </si>
  <si>
    <t>Fri Dec 10 1999</t>
  </si>
  <si>
    <t>Buffalo</t>
  </si>
  <si>
    <t>Sat Dec 11 1999</t>
  </si>
  <si>
    <t>Sat Dec 18 1999</t>
  </si>
  <si>
    <t>Wyoming</t>
  </si>
  <si>
    <t>MWC</t>
  </si>
  <si>
    <t>Tue Dec 21 1999</t>
  </si>
  <si>
    <t>North Carolina (6)</t>
  </si>
  <si>
    <t>ACC</t>
  </si>
  <si>
    <t>Izod Center</t>
  </si>
  <si>
    <t>Mon Dec 27 1999</t>
  </si>
  <si>
    <t>Canisius</t>
  </si>
  <si>
    <t>MAAC</t>
  </si>
  <si>
    <t>Tue Dec 28 1999</t>
  </si>
  <si>
    <t>Holy Cross</t>
  </si>
  <si>
    <t>Patriot</t>
  </si>
  <si>
    <t>Wed Jan 5 2000</t>
  </si>
  <si>
    <t>Sat Jan 8 2000</t>
  </si>
  <si>
    <t>Tue Jan 11 2000</t>
  </si>
  <si>
    <t>Sat Jan 15 2000</t>
  </si>
  <si>
    <t>Tue Jan 18 2000</t>
  </si>
  <si>
    <t>Sat Jan 22 2000</t>
  </si>
  <si>
    <t>Purdue</t>
  </si>
  <si>
    <t>Tue Jan 25 2000</t>
  </si>
  <si>
    <t>Wed Feb 2 2000</t>
  </si>
  <si>
    <t>Sat Feb 5 2000</t>
  </si>
  <si>
    <t>Wed Feb 9 2000</t>
  </si>
  <si>
    <t>Sun Feb 13 2000</t>
  </si>
  <si>
    <t>Sat Feb 19 2000</t>
  </si>
  <si>
    <t>Ohio State (7)</t>
  </si>
  <si>
    <t>Tue Feb 22 2000</t>
  </si>
  <si>
    <t>Sat Feb 26 2000</t>
  </si>
  <si>
    <t>Michigan State (5)</t>
  </si>
  <si>
    <t>Tue Feb 29 2000</t>
  </si>
  <si>
    <t>Purdue (20)</t>
  </si>
  <si>
    <t>Sun Mar 5 2000</t>
  </si>
  <si>
    <t>Kohl Center</t>
  </si>
  <si>
    <t>Fri Mar 10 2000</t>
  </si>
  <si>
    <t>Illinois (25)</t>
  </si>
  <si>
    <t>Fri Mar 17 2000</t>
  </si>
  <si>
    <t>Pepperdine</t>
  </si>
  <si>
    <t>HSBC Arena</t>
  </si>
  <si>
    <t>Tue Nov 14 2000</t>
  </si>
  <si>
    <t>Fri Nov 17 2000</t>
  </si>
  <si>
    <t>Wed Nov 22 2000</t>
  </si>
  <si>
    <t>Temple</t>
  </si>
  <si>
    <t>Madison Square Garden (IV)</t>
  </si>
  <si>
    <t>Fri Nov 24 2000</t>
  </si>
  <si>
    <t>Texas</t>
  </si>
  <si>
    <t>Wed Nov 29 2000</t>
  </si>
  <si>
    <t>Hulman Center</t>
  </si>
  <si>
    <t>Sat Dec 2 2000</t>
  </si>
  <si>
    <t>Southern Illinois</t>
  </si>
  <si>
    <t>Tue Dec 5 2000</t>
  </si>
  <si>
    <t>Notre Dame (10)</t>
  </si>
  <si>
    <t>Fri Dec 8 2000</t>
  </si>
  <si>
    <t>Sat Dec 9 2000</t>
  </si>
  <si>
    <t>Sat Dec 16 2000</t>
  </si>
  <si>
    <t>Charlotte</t>
  </si>
  <si>
    <t>Mon Dec 18 2000</t>
  </si>
  <si>
    <t>Fri Dec 22 2000</t>
  </si>
  <si>
    <t>Kentucky</t>
  </si>
  <si>
    <t>Thu Dec 28 2000</t>
  </si>
  <si>
    <t>Northeastern</t>
  </si>
  <si>
    <t>AEC</t>
  </si>
  <si>
    <t>Conseco Fieldhouse</t>
  </si>
  <si>
    <t>Fri Dec 29 2000</t>
  </si>
  <si>
    <t>Valparaiso</t>
  </si>
  <si>
    <t>Mid-Cont</t>
  </si>
  <si>
    <t>Thu Jan 4 2001</t>
  </si>
  <si>
    <t>Wisconsin (12)</t>
  </si>
  <si>
    <t>Sun Jan 7 2001</t>
  </si>
  <si>
    <t>Michigan State (1)</t>
  </si>
  <si>
    <t>Tue Jan 9 2001</t>
  </si>
  <si>
    <t>Wed Jan 17 2001</t>
  </si>
  <si>
    <t>Sat Jan 20 2001</t>
  </si>
  <si>
    <t>Tue Jan 23 2001</t>
  </si>
  <si>
    <t>Sat Jan 27 2001</t>
  </si>
  <si>
    <t>Wed Jan 31 2001</t>
  </si>
  <si>
    <t>Sat Feb 3 2001</t>
  </si>
  <si>
    <t>Sun Feb 11 2001</t>
  </si>
  <si>
    <t>Wed Feb 14 2001</t>
  </si>
  <si>
    <t>Sat Feb 17 2001</t>
  </si>
  <si>
    <t>Illinois (4)</t>
  </si>
  <si>
    <t>Tue Feb 20 2001</t>
  </si>
  <si>
    <t>Sat Feb 24 2001</t>
  </si>
  <si>
    <t>Wisconsin (19)</t>
  </si>
  <si>
    <t>Wed Feb 28 2001</t>
  </si>
  <si>
    <t>Sat Mar 3 2001</t>
  </si>
  <si>
    <t>Fri Mar 9 2001</t>
  </si>
  <si>
    <t>Wisconsin (23)</t>
  </si>
  <si>
    <t>Sat Mar 10 2001</t>
  </si>
  <si>
    <t>Sun Mar 11 2001</t>
  </si>
  <si>
    <t>Thu Mar 15 2001</t>
  </si>
  <si>
    <t>Kent State</t>
  </si>
  <si>
    <t>Viejas Arena</t>
  </si>
  <si>
    <t>Sun Nov 18 2001</t>
  </si>
  <si>
    <t>Dale F. Halton Arena</t>
  </si>
  <si>
    <t>Wed Nov 21 2001</t>
  </si>
  <si>
    <t>Alaska-Anchorage</t>
  </si>
  <si>
    <t>Sullivan Arena</t>
  </si>
  <si>
    <t>Fri Nov 23 2001</t>
  </si>
  <si>
    <t>Marquette</t>
  </si>
  <si>
    <t>Sat Nov 24 2001</t>
  </si>
  <si>
    <t>Wed Nov 28 2001</t>
  </si>
  <si>
    <t>North Carolina</t>
  </si>
  <si>
    <t>Dean Smith Center</t>
  </si>
  <si>
    <t>Sat Dec 1 2001</t>
  </si>
  <si>
    <t>The SIU Arena</t>
  </si>
  <si>
    <t>Tue Dec 4 2001</t>
  </si>
  <si>
    <t>Sat Dec 8 2001</t>
  </si>
  <si>
    <t>Ball State (15)</t>
  </si>
  <si>
    <t>Sat Dec 15 2001</t>
  </si>
  <si>
    <t>Miami (FL)</t>
  </si>
  <si>
    <t>American Airlines Arena</t>
  </si>
  <si>
    <t>Sat Dec 22 2001</t>
  </si>
  <si>
    <t>Fri Dec 28 2001</t>
  </si>
  <si>
    <t>Eastern Washington</t>
  </si>
  <si>
    <t>Big Sky</t>
  </si>
  <si>
    <t>Sat Dec 29 2001</t>
  </si>
  <si>
    <t>Butler (23)</t>
  </si>
  <si>
    <t>Horizon</t>
  </si>
  <si>
    <t>Wed Jan 2 2002</t>
  </si>
  <si>
    <t>Sat Jan 5 2002</t>
  </si>
  <si>
    <t>Tue Jan 8 2002</t>
  </si>
  <si>
    <t>Michigan State (25)</t>
  </si>
  <si>
    <t>Sun Jan 13 2002</t>
  </si>
  <si>
    <t>Iowa (13)</t>
  </si>
  <si>
    <t>Sat Jan 19 2002</t>
  </si>
  <si>
    <t>Wed Jan 23 2002</t>
  </si>
  <si>
    <t>Sat Jan 26 2002</t>
  </si>
  <si>
    <t>Illinois (9)</t>
  </si>
  <si>
    <t>Thu Jan 31 2002</t>
  </si>
  <si>
    <t>Sat Feb 2 2002</t>
  </si>
  <si>
    <t>Tue Feb 5 2002</t>
  </si>
  <si>
    <t>Sat Feb 9 2002</t>
  </si>
  <si>
    <t>Louisville</t>
  </si>
  <si>
    <t>Wed Feb 13 2002</t>
  </si>
  <si>
    <t>Sun Feb 17 2002</t>
  </si>
  <si>
    <t>Wed Feb 20 2002</t>
  </si>
  <si>
    <t>Ohio State (19)</t>
  </si>
  <si>
    <t>Sun Feb 24 2002</t>
  </si>
  <si>
    <t>Michigan State</t>
  </si>
  <si>
    <t>Tue Feb 26 2002</t>
  </si>
  <si>
    <t>Illinois (15)</t>
  </si>
  <si>
    <t>Sat Mar 2 2002</t>
  </si>
  <si>
    <t>Fri Mar 8 2002</t>
  </si>
  <si>
    <t>Sat Mar 9 2002</t>
  </si>
  <si>
    <t>Thu Mar 14 2002</t>
  </si>
  <si>
    <t>Utah</t>
  </si>
  <si>
    <t>ARCO Arena</t>
  </si>
  <si>
    <t>Sat Mar 16 2002</t>
  </si>
  <si>
    <t>North Carolina-Wilmington</t>
  </si>
  <si>
    <t>CAA</t>
  </si>
  <si>
    <t>Thu Mar 21 2002</t>
  </si>
  <si>
    <t>Duke (1)</t>
  </si>
  <si>
    <t>Rupp Arena</t>
  </si>
  <si>
    <t>Sat Mar 23 2002</t>
  </si>
  <si>
    <t>Sat Mar 30 2002</t>
  </si>
  <si>
    <t>Oklahoma (3)</t>
  </si>
  <si>
    <t>Mon Apr 1 2002</t>
  </si>
  <si>
    <t>Maryland (4)</t>
  </si>
  <si>
    <t>Mon Nov 25 2002</t>
  </si>
  <si>
    <t>Massachusetts</t>
  </si>
  <si>
    <t>Tue Nov 26 2002</t>
  </si>
  <si>
    <t>Gonzaga (20)</t>
  </si>
  <si>
    <t>Wed Nov 27 2002</t>
  </si>
  <si>
    <t>Virginia</t>
  </si>
  <si>
    <t>Sun Dec 1 2002</t>
  </si>
  <si>
    <t>North Texas</t>
  </si>
  <si>
    <t>Tue Dec 3 2002</t>
  </si>
  <si>
    <t>Maryland (9)</t>
  </si>
  <si>
    <t>Sat Dec 7 2002</t>
  </si>
  <si>
    <t>Illinois-Chicago</t>
  </si>
  <si>
    <t>Mon Dec 9 2002</t>
  </si>
  <si>
    <t>Vanderbilt</t>
  </si>
  <si>
    <t>W 7</t>
  </si>
  <si>
    <t>Sat Dec 14 2002</t>
  </si>
  <si>
    <t>W 8</t>
  </si>
  <si>
    <t>Sat Dec 21 2002</t>
  </si>
  <si>
    <t>Kentucky (18)</t>
  </si>
  <si>
    <t>Sat Dec 28 2002</t>
  </si>
  <si>
    <t>Liacouras Center</t>
  </si>
  <si>
    <t>Tue Dec 31 2002</t>
  </si>
  <si>
    <t>Worthen Arena</t>
  </si>
  <si>
    <t>Sat Jan 4 2003</t>
  </si>
  <si>
    <t>Wed Jan 8 2003</t>
  </si>
  <si>
    <t>Sat Jan 11 2003</t>
  </si>
  <si>
    <t>Wed Jan 15 2003</t>
  </si>
  <si>
    <t>Sat Jan 18 2003</t>
  </si>
  <si>
    <t>Illinois (8)</t>
  </si>
  <si>
    <t>Tue Jan 21 2003</t>
  </si>
  <si>
    <t>Sat Jan 25 2003</t>
  </si>
  <si>
    <t>Tue Jan 28 2003</t>
  </si>
  <si>
    <t>Sat Feb 1 2003</t>
  </si>
  <si>
    <t>Louisville (8)</t>
  </si>
  <si>
    <t>Wed Feb 5 2003</t>
  </si>
  <si>
    <t>L 4</t>
  </si>
  <si>
    <t>Sat Feb 8 2003</t>
  </si>
  <si>
    <t>L 5</t>
  </si>
  <si>
    <t>Wed Feb 12 2003</t>
  </si>
  <si>
    <t>Sat Feb 15 2003</t>
  </si>
  <si>
    <t>Wed Feb 19 2003</t>
  </si>
  <si>
    <t>Tue Feb 25 2003</t>
  </si>
  <si>
    <t>Illinois (18)</t>
  </si>
  <si>
    <t>Sat Mar 1 2003</t>
  </si>
  <si>
    <t>Tue Mar 4 2003</t>
  </si>
  <si>
    <t>Sat Mar 8 2003</t>
  </si>
  <si>
    <t>Thu Mar 13 2003</t>
  </si>
  <si>
    <t>Fri Mar 14 2003</t>
  </si>
  <si>
    <t>Sat Mar 15 2003</t>
  </si>
  <si>
    <t>Illinois (13)</t>
  </si>
  <si>
    <t>Fri Mar 21 2003</t>
  </si>
  <si>
    <t>Alabama</t>
  </si>
  <si>
    <t>Sun Mar 23 2003</t>
  </si>
  <si>
    <t>Pittsburgh (4)</t>
  </si>
  <si>
    <t>Fri Nov 21 2003</t>
  </si>
  <si>
    <t>North Carolina-Greensboro</t>
  </si>
  <si>
    <t>Southern</t>
  </si>
  <si>
    <t>Mon Nov 24 2003</t>
  </si>
  <si>
    <t>Memorial Gymnasium</t>
  </si>
  <si>
    <t>Sat Nov 29 2003</t>
  </si>
  <si>
    <t>Xavier</t>
  </si>
  <si>
    <t>Tue Dec 2 2003</t>
  </si>
  <si>
    <t>Wake Forest (18)</t>
  </si>
  <si>
    <t>Lawrence Joel Coliseum</t>
  </si>
  <si>
    <t>Sat Dec 6 2003</t>
  </si>
  <si>
    <t>Missouri (4)</t>
  </si>
  <si>
    <t>Wed Dec 10 2003</t>
  </si>
  <si>
    <t>Sat Dec 13 2003</t>
  </si>
  <si>
    <t>Butler</t>
  </si>
  <si>
    <t>Sat Dec 20 2003</t>
  </si>
  <si>
    <t>Kentucky (2)</t>
  </si>
  <si>
    <t>Tue Dec 23 2003</t>
  </si>
  <si>
    <t>Morehead State</t>
  </si>
  <si>
    <t>OVC</t>
  </si>
  <si>
    <t>Mon Dec 29 2003</t>
  </si>
  <si>
    <t>Super Pit</t>
  </si>
  <si>
    <t>Sat Jan 3 2004</t>
  </si>
  <si>
    <t>Tue Jan 6 2004</t>
  </si>
  <si>
    <t>Wisconsin (21)</t>
  </si>
  <si>
    <t>Sun Jan 11 2004</t>
  </si>
  <si>
    <t>Sat Jan 17 2004</t>
  </si>
  <si>
    <t>Tue Jan 20 2004</t>
  </si>
  <si>
    <t>Sat Jan 24 2004</t>
  </si>
  <si>
    <t>Tue Jan 27 2004</t>
  </si>
  <si>
    <t>Sat Jan 31 2004</t>
  </si>
  <si>
    <t>Tue Feb 3 2004</t>
  </si>
  <si>
    <t>Sat Feb 7 2004</t>
  </si>
  <si>
    <t>Wed Feb 11 2004</t>
  </si>
  <si>
    <t>Sat Feb 14 2004</t>
  </si>
  <si>
    <t>Wed Feb 18 2004</t>
  </si>
  <si>
    <t>Sat Feb 21 2004</t>
  </si>
  <si>
    <t>Wed Feb 25 2004</t>
  </si>
  <si>
    <t>Wed Mar 3 2004</t>
  </si>
  <si>
    <t>Sat Mar 6 2004</t>
  </si>
  <si>
    <t>Wisconsin (17)</t>
  </si>
  <si>
    <t>Thu Mar 11 2004</t>
  </si>
  <si>
    <t>Fri Mar 12 2004</t>
  </si>
  <si>
    <t>Illinois (12)</t>
  </si>
  <si>
    <t>Tue Nov 23 2004</t>
  </si>
  <si>
    <t>Sat Nov 27 2004</t>
  </si>
  <si>
    <t>Western Illinois</t>
  </si>
  <si>
    <t>Wed Dec 1 2004</t>
  </si>
  <si>
    <t>North Carolina (9)</t>
  </si>
  <si>
    <t>Sat Dec 4 2004</t>
  </si>
  <si>
    <t>Connecticut (7)</t>
  </si>
  <si>
    <t>Harry A. Gampel Pavilion</t>
  </si>
  <si>
    <t>Wed Dec 8 2004</t>
  </si>
  <si>
    <t>Sat Dec 11 2004</t>
  </si>
  <si>
    <t>Kentucky (10)</t>
  </si>
  <si>
    <t>Sun Dec 19 2004</t>
  </si>
  <si>
    <t>Mizzou Arena</t>
  </si>
  <si>
    <t>Wed Dec 22 2004</t>
  </si>
  <si>
    <t>L 6</t>
  </si>
  <si>
    <t>Tue Dec 28 2004</t>
  </si>
  <si>
    <t>Fri Dec 31 2004</t>
  </si>
  <si>
    <t>Oral Roberts</t>
  </si>
  <si>
    <t>Sun Jan 2 2005</t>
  </si>
  <si>
    <t>Furman</t>
  </si>
  <si>
    <t>Wed Jan 5 2005</t>
  </si>
  <si>
    <t>Sat Jan 8 2005</t>
  </si>
  <si>
    <t>Sat Jan 15 2005</t>
  </si>
  <si>
    <t>Wed Jan 19 2005</t>
  </si>
  <si>
    <t>Sat Jan 22 2005</t>
  </si>
  <si>
    <t>Wed Jan 26 2005</t>
  </si>
  <si>
    <t>Sat Jan 29 2005</t>
  </si>
  <si>
    <t>Iowa (23)</t>
  </si>
  <si>
    <t>Wed Feb 2 2005</t>
  </si>
  <si>
    <t>Sun Feb 6 2005</t>
  </si>
  <si>
    <t>Illinois (1)</t>
  </si>
  <si>
    <t>Sat Feb 12 2005</t>
  </si>
  <si>
    <t>Tue Feb 15 2005</t>
  </si>
  <si>
    <t>Sun Feb 20 2005</t>
  </si>
  <si>
    <t>Tue Feb 22 2005</t>
  </si>
  <si>
    <t>Sun Feb 27 2005</t>
  </si>
  <si>
    <t>Michigan State (10)</t>
  </si>
  <si>
    <t>Tue Mar 1 2005</t>
  </si>
  <si>
    <t>Sat Mar 5 2005</t>
  </si>
  <si>
    <t>Fri Mar 11 2005</t>
  </si>
  <si>
    <t>Wed Mar 16 2005</t>
  </si>
  <si>
    <t>NIT</t>
  </si>
  <si>
    <t>Fri Nov 18 2005</t>
  </si>
  <si>
    <t>Nicholls State</t>
  </si>
  <si>
    <t>Mon Nov 21 2005</t>
  </si>
  <si>
    <t>Florida A&amp;M</t>
  </si>
  <si>
    <t>MEAC</t>
  </si>
  <si>
    <t>Sat Nov 26 2005</t>
  </si>
  <si>
    <t>Western Hall</t>
  </si>
  <si>
    <t>Wed Nov 30 2005</t>
  </si>
  <si>
    <t>Sat Dec 3 2005</t>
  </si>
  <si>
    <t>Eastern Michigan</t>
  </si>
  <si>
    <t>Tue Dec 6 2005</t>
  </si>
  <si>
    <t>Sat Dec 10 2005</t>
  </si>
  <si>
    <t>Kentucky (15)</t>
  </si>
  <si>
    <t>Mon Dec 19 2005</t>
  </si>
  <si>
    <t>Fri Dec 23 2005</t>
  </si>
  <si>
    <t>Sat Dec 31 2005</t>
  </si>
  <si>
    <t>Tue Jan 3 2006</t>
  </si>
  <si>
    <t>Sat Jan 7 2006</t>
  </si>
  <si>
    <t>Ohio State (18)</t>
  </si>
  <si>
    <t>Wed Jan 11 2006</t>
  </si>
  <si>
    <t>Michigan State (14)</t>
  </si>
  <si>
    <t>Tue Jan 17 2006</t>
  </si>
  <si>
    <t>Illinois (7)</t>
  </si>
  <si>
    <t>Sat Jan 21 2006</t>
  </si>
  <si>
    <t>Tue Jan 24 2006</t>
  </si>
  <si>
    <t>Sun Jan 29 2006</t>
  </si>
  <si>
    <t>Wed Feb 1 2006</t>
  </si>
  <si>
    <t>Sat Feb 4 2006</t>
  </si>
  <si>
    <t>Connecticut (1)</t>
  </si>
  <si>
    <t>Wed Feb 8 2006</t>
  </si>
  <si>
    <t>Sat Feb 11 2006</t>
  </si>
  <si>
    <t>Wed Feb 15 2006</t>
  </si>
  <si>
    <t>Sun Feb 19 2006</t>
  </si>
  <si>
    <t>Illinois (14)</t>
  </si>
  <si>
    <t>Wed Feb 22 2006</t>
  </si>
  <si>
    <t>Sun Feb 26 2006</t>
  </si>
  <si>
    <t>Michigan State (18)</t>
  </si>
  <si>
    <t>Wed Mar 1 2006</t>
  </si>
  <si>
    <t>Sat Mar 4 2006</t>
  </si>
  <si>
    <t>Fri Mar 10 2006</t>
  </si>
  <si>
    <t>Sat Mar 11 2006</t>
  </si>
  <si>
    <t>Thu Mar 16 2006</t>
  </si>
  <si>
    <t>San Diego State</t>
  </si>
  <si>
    <t>Jon M. Huntsman Center</t>
  </si>
  <si>
    <t>Sat Mar 18 2006</t>
  </si>
  <si>
    <t>Gonzaga (5)</t>
  </si>
  <si>
    <t>Mon Nov 13 2006</t>
  </si>
  <si>
    <t>Lafayette</t>
  </si>
  <si>
    <t>Tue Nov 14 2006</t>
  </si>
  <si>
    <t>Fri Nov 17 2006</t>
  </si>
  <si>
    <t>Sun Nov 19 2006</t>
  </si>
  <si>
    <t>Chicago State</t>
  </si>
  <si>
    <t>Ind</t>
  </si>
  <si>
    <t>Tue Nov 28 2006</t>
  </si>
  <si>
    <t>Duke (11)</t>
  </si>
  <si>
    <t>Cameron Indoor Stadium</t>
  </si>
  <si>
    <t>Sat Dec 2 2006</t>
  </si>
  <si>
    <t>Wed Dec 6 2006</t>
  </si>
  <si>
    <t>Sat Dec 9 2006</t>
  </si>
  <si>
    <t>Sun Dec 17 2006</t>
  </si>
  <si>
    <t>Wed Dec 20 2006</t>
  </si>
  <si>
    <t>Fri Dec 22 2006</t>
  </si>
  <si>
    <t>IUPUI</t>
  </si>
  <si>
    <t>Sat Dec 30 2006</t>
  </si>
  <si>
    <t>Tue Jan 2 2007</t>
  </si>
  <si>
    <t>Ohio State (6)</t>
  </si>
  <si>
    <t>Sun Jan 7 2007</t>
  </si>
  <si>
    <t>Wed Jan 10 2007</t>
  </si>
  <si>
    <t>Sat Jan 13 2007</t>
  </si>
  <si>
    <t>Tue Jan 16 2007</t>
  </si>
  <si>
    <t>Sat Jan 20 2007</t>
  </si>
  <si>
    <t>Connecticut</t>
  </si>
  <si>
    <t>Tue Jan 23 2007</t>
  </si>
  <si>
    <t>Sat Jan 27 2007</t>
  </si>
  <si>
    <t>Wed Jan 31 2007</t>
  </si>
  <si>
    <t>Wisconsin (2)</t>
  </si>
  <si>
    <t>Sat Feb 3 2007</t>
  </si>
  <si>
    <t>Mon Feb 12 2007</t>
  </si>
  <si>
    <t>Thu Feb 15 2007</t>
  </si>
  <si>
    <t>Sat Feb 17 2007</t>
  </si>
  <si>
    <t>Wed Feb 21 2007</t>
  </si>
  <si>
    <t>Sat Feb 24 2007</t>
  </si>
  <si>
    <t>Wed Feb 28 2007</t>
  </si>
  <si>
    <t>Sat Mar 3 2007</t>
  </si>
  <si>
    <t>Fri Mar 9 2007</t>
  </si>
  <si>
    <t>Thu Mar 15 2007</t>
  </si>
  <si>
    <t>Gonzaga</t>
  </si>
  <si>
    <t>Sat Mar 17 2007</t>
  </si>
  <si>
    <t>UCLA (7)</t>
  </si>
  <si>
    <t>Pac-10</t>
  </si>
  <si>
    <t>Mon Nov 12 2007</t>
  </si>
  <si>
    <t>Chattanooga</t>
  </si>
  <si>
    <t>Sun Nov 18 2007</t>
  </si>
  <si>
    <t>Longwood</t>
  </si>
  <si>
    <t>Tue Nov 20 2007</t>
  </si>
  <si>
    <t>Fri Nov 23 2007</t>
  </si>
  <si>
    <t>Illinois State</t>
  </si>
  <si>
    <t>Sears Centre</t>
  </si>
  <si>
    <t>Sat Nov 24 2007</t>
  </si>
  <si>
    <t>Tue Nov 27 2007</t>
  </si>
  <si>
    <t>Georgia Tech</t>
  </si>
  <si>
    <t>Sat Dec 1 2007</t>
  </si>
  <si>
    <t>Mon Dec 3 2007</t>
  </si>
  <si>
    <t>Tennessee State</t>
  </si>
  <si>
    <t>Sat Dec 8 2007</t>
  </si>
  <si>
    <t>Sat Dec 15 2007</t>
  </si>
  <si>
    <t>Western Carolina</t>
  </si>
  <si>
    <t>Sat Dec 22 2007</t>
  </si>
  <si>
    <t>Coppin State</t>
  </si>
  <si>
    <t>Sat Dec 29 2007</t>
  </si>
  <si>
    <t>Wed Jan 2 2008</t>
  </si>
  <si>
    <t>Tue Jan 8 2008</t>
  </si>
  <si>
    <t>W 9</t>
  </si>
  <si>
    <t>Sun Jan 13 2008</t>
  </si>
  <si>
    <t>W 10</t>
  </si>
  <si>
    <t>Thu Jan 17 2008</t>
  </si>
  <si>
    <t>W 11</t>
  </si>
  <si>
    <t>Sun Jan 20 2008</t>
  </si>
  <si>
    <t>W 12</t>
  </si>
  <si>
    <t>Wed Jan 23 2008</t>
  </si>
  <si>
    <t>W 13</t>
  </si>
  <si>
    <t>Sat Jan 26 2008</t>
  </si>
  <si>
    <t>Thu Jan 31 2008</t>
  </si>
  <si>
    <t>Wisconsin (13)</t>
  </si>
  <si>
    <t>Sun Feb 3 2008</t>
  </si>
  <si>
    <t>Thu Feb 7 2008</t>
  </si>
  <si>
    <t>Sun Feb 10 2008</t>
  </si>
  <si>
    <t>Wed Feb 13 2008</t>
  </si>
  <si>
    <t>Wisconsin (15)</t>
  </si>
  <si>
    <t>Sat Feb 16 2008</t>
  </si>
  <si>
    <t>Tue Feb 19 2008</t>
  </si>
  <si>
    <t>Purdue (14)</t>
  </si>
  <si>
    <t>Sat Feb 23 2008</t>
  </si>
  <si>
    <t>Tue Feb 26 2008</t>
  </si>
  <si>
    <t>Sun Mar 2 2008</t>
  </si>
  <si>
    <t>Michigan State (19)</t>
  </si>
  <si>
    <t>Wed Mar 5 2008</t>
  </si>
  <si>
    <t>Sun Mar 9 2008</t>
  </si>
  <si>
    <t>Fri Mar 14 2008</t>
  </si>
  <si>
    <t>Fri Mar 21 2008</t>
  </si>
  <si>
    <t>Arkansas</t>
  </si>
  <si>
    <t>Sat Nov 15 2008</t>
  </si>
  <si>
    <t>Northwestern State</t>
  </si>
  <si>
    <t>Tue Nov 18 2008</t>
  </si>
  <si>
    <t>Summit</t>
  </si>
  <si>
    <t>Mon Nov 24 2008</t>
  </si>
  <si>
    <t>Notre Dame (8)</t>
  </si>
  <si>
    <t>Tue Nov 25 2008</t>
  </si>
  <si>
    <t>Saint Joseph's</t>
  </si>
  <si>
    <t>Wed Nov 26 2008</t>
  </si>
  <si>
    <t>Chaminade</t>
  </si>
  <si>
    <t>Sun Nov 30 2008</t>
  </si>
  <si>
    <t>Cornell</t>
  </si>
  <si>
    <t>Ivy</t>
  </si>
  <si>
    <t>Wed Dec 3 2008</t>
  </si>
  <si>
    <t>Wake Forest (15)</t>
  </si>
  <si>
    <t>Sat Dec 6 2008</t>
  </si>
  <si>
    <t>Lucas Oil Stadium</t>
  </si>
  <si>
    <t>Wed Dec 10 2008</t>
  </si>
  <si>
    <t>Texas Christian</t>
  </si>
  <si>
    <t>Sat Dec 13 2008</t>
  </si>
  <si>
    <t>Mon Dec 22 2008</t>
  </si>
  <si>
    <t>Sun Dec 28 2008</t>
  </si>
  <si>
    <t>Lipscomb</t>
  </si>
  <si>
    <t>A-Sun</t>
  </si>
  <si>
    <t>Sat Jan 3 2009</t>
  </si>
  <si>
    <t>Wed Jan 7 2009</t>
  </si>
  <si>
    <t>Sat Jan 10 2009</t>
  </si>
  <si>
    <t>Tue Jan 13 2009</t>
  </si>
  <si>
    <t>L 7</t>
  </si>
  <si>
    <t>Sat Jan 17 2009</t>
  </si>
  <si>
    <t>L 8</t>
  </si>
  <si>
    <t>Sun Jan 25 2009</t>
  </si>
  <si>
    <t>Minnesota (21)</t>
  </si>
  <si>
    <t>L 9</t>
  </si>
  <si>
    <t>Wed Jan 28 2009</t>
  </si>
  <si>
    <t>L 10</t>
  </si>
  <si>
    <t>Sat Jan 31 2009</t>
  </si>
  <si>
    <t>L 11</t>
  </si>
  <si>
    <t>Wed Feb 4 2009</t>
  </si>
  <si>
    <t>Sat Feb 7 2009</t>
  </si>
  <si>
    <t>Michigan State (13)</t>
  </si>
  <si>
    <t>Tue Feb 10 2009</t>
  </si>
  <si>
    <t>Sun Feb 15 2009</t>
  </si>
  <si>
    <t>Thu Feb 19 2009</t>
  </si>
  <si>
    <t>Sat Feb 21 2009</t>
  </si>
  <si>
    <t>Purdue (19)</t>
  </si>
  <si>
    <t>Wed Feb 25 2009</t>
  </si>
  <si>
    <t>Sat Feb 28 2009</t>
  </si>
  <si>
    <t>Tue Mar 3 2009</t>
  </si>
  <si>
    <t>Michigan State (8)</t>
  </si>
  <si>
    <t>Sun Mar 8 2009</t>
  </si>
  <si>
    <t>Thu Mar 12 2009</t>
  </si>
  <si>
    <t>Fri Nov 13 2009</t>
  </si>
  <si>
    <t>Howard</t>
  </si>
  <si>
    <t>Mon Nov 16 2009</t>
  </si>
  <si>
    <t>South Carolina Upstate</t>
  </si>
  <si>
    <t>Thu Nov 19 2009</t>
  </si>
  <si>
    <t>Mississippi</t>
  </si>
  <si>
    <t>JosÃ© Miguel Agrelot Coliseum</t>
  </si>
  <si>
    <t>Fri Nov 20 2009</t>
  </si>
  <si>
    <t>Boston University</t>
  </si>
  <si>
    <t>Sun Nov 22 2009</t>
  </si>
  <si>
    <t>George Mason</t>
  </si>
  <si>
    <t>Sat Nov 28 2009</t>
  </si>
  <si>
    <t>Tue Dec 1 2009</t>
  </si>
  <si>
    <t>Maryland</t>
  </si>
  <si>
    <t>Tue Dec 8 2009</t>
  </si>
  <si>
    <t>Pittsburgh</t>
  </si>
  <si>
    <t>Sat Dec 12 2009</t>
  </si>
  <si>
    <t>Kentucky (4)</t>
  </si>
  <si>
    <t>Sat Dec 19 2009</t>
  </si>
  <si>
    <t>North Carolina Central</t>
  </si>
  <si>
    <t>Tue Dec 22 2009</t>
  </si>
  <si>
    <t>Loyola (MD)</t>
  </si>
  <si>
    <t>Mon Dec 28 2009</t>
  </si>
  <si>
    <t>Bryant</t>
  </si>
  <si>
    <t>NEC</t>
  </si>
  <si>
    <t>Thu Dec 31 2009</t>
  </si>
  <si>
    <t>Wed Jan 6 2010</t>
  </si>
  <si>
    <t>Sat Jan 9 2010</t>
  </si>
  <si>
    <t>Thu Jan 14 2010</t>
  </si>
  <si>
    <t>Sun Jan 17 2010</t>
  </si>
  <si>
    <t>Thu Jan 21 2010</t>
  </si>
  <si>
    <t>Sun Jan 24 2010</t>
  </si>
  <si>
    <t>Sat Jan 30 2010</t>
  </si>
  <si>
    <t>Thu Feb 4 2010</t>
  </si>
  <si>
    <t>Sun Feb 7 2010</t>
  </si>
  <si>
    <t>Wed Feb 10 2010</t>
  </si>
  <si>
    <t>Ohio State (13)</t>
  </si>
  <si>
    <t>Sat Feb 13 2010</t>
  </si>
  <si>
    <t>Tue Feb 16 2010</t>
  </si>
  <si>
    <t>Sat Feb 20 2010</t>
  </si>
  <si>
    <t>Thu Feb 25 2010</t>
  </si>
  <si>
    <t>Sun Feb 28 2010</t>
  </si>
  <si>
    <t>Wed Mar 3 2010</t>
  </si>
  <si>
    <t>Purdue (7)</t>
  </si>
  <si>
    <t>Sat Mar 6 2010</t>
  </si>
  <si>
    <t>Thu Mar 11 2010</t>
  </si>
  <si>
    <t>Fri Nov 12 2010</t>
  </si>
  <si>
    <t>Florida Gulf Coast</t>
  </si>
  <si>
    <t>Sun Nov 14 2010</t>
  </si>
  <si>
    <t>Wright State</t>
  </si>
  <si>
    <t>Tue Nov 16 2010</t>
  </si>
  <si>
    <t>Mississippi Valley State</t>
  </si>
  <si>
    <t>SWAC</t>
  </si>
  <si>
    <t>Sun Nov 21 2010</t>
  </si>
  <si>
    <t>Tue Nov 23 2010</t>
  </si>
  <si>
    <t>Fri Nov 26 2010</t>
  </si>
  <si>
    <t>Wed Dec 1 2010</t>
  </si>
  <si>
    <t>Boston College</t>
  </si>
  <si>
    <t>Silvio O. Conte Forum</t>
  </si>
  <si>
    <t>Sat Dec 4 2010</t>
  </si>
  <si>
    <t>Savannah State</t>
  </si>
  <si>
    <t>Sat Dec 11 2010</t>
  </si>
  <si>
    <t>Kentucky (17)</t>
  </si>
  <si>
    <t>Fri Dec 17 2010</t>
  </si>
  <si>
    <t>Southern Illinois-Edwardsville</t>
  </si>
  <si>
    <t>Sun Dec 19 2010</t>
  </si>
  <si>
    <t>South Carolina State</t>
  </si>
  <si>
    <t>Wed Dec 22 2010</t>
  </si>
  <si>
    <t>Northern Iowa</t>
  </si>
  <si>
    <t>South Point Arena</t>
  </si>
  <si>
    <t>Thu Dec 23 2010</t>
  </si>
  <si>
    <t>Colorado</t>
  </si>
  <si>
    <t>Mon Dec 27 2010</t>
  </si>
  <si>
    <t>Fri Dec 31 2010</t>
  </si>
  <si>
    <t>Ohio State (2)</t>
  </si>
  <si>
    <t>Tue Jan 4 2011</t>
  </si>
  <si>
    <t>Sun Jan 9 2011</t>
  </si>
  <si>
    <t>Sat Jan 15 2011</t>
  </si>
  <si>
    <t>Thu Jan 20 2011</t>
  </si>
  <si>
    <t>Wisconsin (18)</t>
  </si>
  <si>
    <t>Sun Jan 23 2011</t>
  </si>
  <si>
    <t>Thu Jan 27 2011</t>
  </si>
  <si>
    <t>Illinois (20)</t>
  </si>
  <si>
    <t>Sun Jan 30 2011</t>
  </si>
  <si>
    <t>Wed Feb 2 2011</t>
  </si>
  <si>
    <t>Minnesota (18)</t>
  </si>
  <si>
    <t>Sat Feb 5 2011</t>
  </si>
  <si>
    <t>Tue Feb 8 2011</t>
  </si>
  <si>
    <t>Sat Feb 12 2011</t>
  </si>
  <si>
    <t>Sat Feb 19 2011</t>
  </si>
  <si>
    <t>Wed Feb 23 2011</t>
  </si>
  <si>
    <t>Sun Feb 27 2011</t>
  </si>
  <si>
    <t>Thu Mar 3 2011</t>
  </si>
  <si>
    <t>Wisconsin (10)</t>
  </si>
  <si>
    <t>Sat Mar 5 2011</t>
  </si>
  <si>
    <t>Thu Mar 10 2011</t>
  </si>
  <si>
    <t>Fri Nov 11 2011</t>
  </si>
  <si>
    <t>Stony Brook</t>
  </si>
  <si>
    <t>Sun Nov 13 2011</t>
  </si>
  <si>
    <t>Wed Nov 16 2011</t>
  </si>
  <si>
    <t>Ford Center</t>
  </si>
  <si>
    <t>Sat Nov 19 2011</t>
  </si>
  <si>
    <t>Mon Nov 21 2011</t>
  </si>
  <si>
    <t>Gardner-Webb</t>
  </si>
  <si>
    <t>Big South</t>
  </si>
  <si>
    <t>Sun Nov 27 2011</t>
  </si>
  <si>
    <t>Wed Nov 30 2011</t>
  </si>
  <si>
    <t>North Carolina State</t>
  </si>
  <si>
    <t>RBC Center</t>
  </si>
  <si>
    <t>Sun Dec 4 2011</t>
  </si>
  <si>
    <t>Stetson</t>
  </si>
  <si>
    <t>Sat Dec 10 2011</t>
  </si>
  <si>
    <t>Kentucky (1)</t>
  </si>
  <si>
    <t>Sat Dec 17 2011</t>
  </si>
  <si>
    <t>Mon Dec 19 2011</t>
  </si>
  <si>
    <t>Thu Dec 22 2011</t>
  </si>
  <si>
    <t>Maryland-Baltimore County</t>
  </si>
  <si>
    <t>Wed Dec 28 2011</t>
  </si>
  <si>
    <t>Michigan State (16)</t>
  </si>
  <si>
    <t>Sat Dec 31 2011</t>
  </si>
  <si>
    <t>Thu Jan 5 2012</t>
  </si>
  <si>
    <t>Michigan (16)</t>
  </si>
  <si>
    <t>Sun Jan 8 2012</t>
  </si>
  <si>
    <t>Thu Jan 12 2012</t>
  </si>
  <si>
    <t>Sun Jan 15 2012</t>
  </si>
  <si>
    <t>Ohio State (5)</t>
  </si>
  <si>
    <t>Wed Jan 18 2012</t>
  </si>
  <si>
    <t>Nebraska</t>
  </si>
  <si>
    <t>Bob Devaney Sports Center</t>
  </si>
  <si>
    <t>Sun Jan 22 2012</t>
  </si>
  <si>
    <t>Thu Jan 26 2012</t>
  </si>
  <si>
    <t>Wisconsin (25)</t>
  </si>
  <si>
    <t>Sun Jan 29 2012</t>
  </si>
  <si>
    <t>Wed Feb 1 2012</t>
  </si>
  <si>
    <t>Michigan (23)</t>
  </si>
  <si>
    <t>Sat Feb 4 2012</t>
  </si>
  <si>
    <t>Thu Feb 9 2012</t>
  </si>
  <si>
    <t>Wed Feb 15 2012</t>
  </si>
  <si>
    <t>Sun Feb 19 2012</t>
  </si>
  <si>
    <t>Wed Feb 22 2012</t>
  </si>
  <si>
    <t>Sun Feb 26 2012</t>
  </si>
  <si>
    <t>Tue Feb 28 2012</t>
  </si>
  <si>
    <t>Sun Mar 4 2012</t>
  </si>
  <si>
    <t>Thu Mar 8 2012</t>
  </si>
  <si>
    <t>Fri Mar 9 2012</t>
  </si>
  <si>
    <t>Wisconsin (14)</t>
  </si>
  <si>
    <t>Thu Mar 15 2012</t>
  </si>
  <si>
    <t>New Mexico State</t>
  </si>
  <si>
    <t>Sat Mar 17 2012</t>
  </si>
  <si>
    <t>Virginia Commonwealth</t>
  </si>
  <si>
    <t>Fri Mar 23 2012</t>
  </si>
  <si>
    <t>Georgia Dome</t>
  </si>
  <si>
    <t>Fri Nov 9 2012</t>
  </si>
  <si>
    <t>Mon Nov 12 2012</t>
  </si>
  <si>
    <t>North Dakota State</t>
  </si>
  <si>
    <t>Thu Nov 15 2012</t>
  </si>
  <si>
    <t>Sam Houston State</t>
  </si>
  <si>
    <t>Mon Nov 19 2012</t>
  </si>
  <si>
    <t>Georgia</t>
  </si>
  <si>
    <t>Barclays Center</t>
  </si>
  <si>
    <t>Tue Nov 20 2012</t>
  </si>
  <si>
    <t>Georgetown</t>
  </si>
  <si>
    <t>Sun Nov 25 2012</t>
  </si>
  <si>
    <t>Tue Nov 27 2012</t>
  </si>
  <si>
    <t>North Carolina (14)</t>
  </si>
  <si>
    <t>Sat Dec 1 2012</t>
  </si>
  <si>
    <t>Sat Dec 8 2012</t>
  </si>
  <si>
    <t>Central Connecticut State</t>
  </si>
  <si>
    <t>Sat Dec 15 2012</t>
  </si>
  <si>
    <t>Wed Dec 19 2012</t>
  </si>
  <si>
    <t>Mount St. Mary's</t>
  </si>
  <si>
    <t>Fri Dec 21 2012</t>
  </si>
  <si>
    <t>Florida Atlantic</t>
  </si>
  <si>
    <t>Fri Dec 28 2012</t>
  </si>
  <si>
    <t>Jacksonville</t>
  </si>
  <si>
    <t>Mon Dec 31 2012</t>
  </si>
  <si>
    <t>Mon Jan 7 2013</t>
  </si>
  <si>
    <t>Sat Jan 12 2013</t>
  </si>
  <si>
    <t>Minnesota (8)</t>
  </si>
  <si>
    <t>Tue Jan 15 2013</t>
  </si>
  <si>
    <t>Sun Jan 20 2013</t>
  </si>
  <si>
    <t>Wed Jan 23 2013</t>
  </si>
  <si>
    <t>Sun Jan 27 2013</t>
  </si>
  <si>
    <t>Wed Jan 30 2013</t>
  </si>
  <si>
    <t>Sat Feb 2 2013</t>
  </si>
  <si>
    <t>Michigan (1)</t>
  </si>
  <si>
    <t>Thu Feb 7 2013</t>
  </si>
  <si>
    <t>Sun Feb 10 2013</t>
  </si>
  <si>
    <t>Ohio State (10)</t>
  </si>
  <si>
    <t>Wed Feb 13 2013</t>
  </si>
  <si>
    <t>Sat Feb 16 2013</t>
  </si>
  <si>
    <t>Tue Feb 19 2013</t>
  </si>
  <si>
    <t>Michigan State (4)</t>
  </si>
  <si>
    <t>Tue Feb 26 2013</t>
  </si>
  <si>
    <t>Sat Mar 2 2013</t>
  </si>
  <si>
    <t>Tue Mar 5 2013</t>
  </si>
  <si>
    <t>Ohio State (14)</t>
  </si>
  <si>
    <t>Sun Mar 10 2013</t>
  </si>
  <si>
    <t>Michigan (7)</t>
  </si>
  <si>
    <t>Fri Mar 15 2013</t>
  </si>
  <si>
    <t>Sat Mar 16 2013</t>
  </si>
  <si>
    <t>Wisconsin (22)</t>
  </si>
  <si>
    <t>Fri Mar 22 2013</t>
  </si>
  <si>
    <t>James Madison</t>
  </si>
  <si>
    <t>Sun Mar 24 2013</t>
  </si>
  <si>
    <t>Thu Mar 28 2013</t>
  </si>
  <si>
    <t>Syracuse (16)</t>
  </si>
  <si>
    <t>Fri Nov 8 2013</t>
  </si>
  <si>
    <t>Tue Nov 12 2013</t>
  </si>
  <si>
    <t>Long Island University</t>
  </si>
  <si>
    <t>Fri Nov 15 2013</t>
  </si>
  <si>
    <t>Samford</t>
  </si>
  <si>
    <t>Sun Nov 17 2013</t>
  </si>
  <si>
    <t>Thu Nov 21 2013</t>
  </si>
  <si>
    <t>Washington</t>
  </si>
  <si>
    <t>Pac-12</t>
  </si>
  <si>
    <t>Fri Nov 22 2013</t>
  </si>
  <si>
    <t>Connecticut (18)</t>
  </si>
  <si>
    <t>AAC</t>
  </si>
  <si>
    <t>Tue Nov 26 2013</t>
  </si>
  <si>
    <t>Tue Dec 3 2013</t>
  </si>
  <si>
    <t>Syracuse (4)</t>
  </si>
  <si>
    <t>Carrier Dome</t>
  </si>
  <si>
    <t>Sat Dec 7 2013</t>
  </si>
  <si>
    <t>North Florida</t>
  </si>
  <si>
    <t>Tue Dec 10 2013</t>
  </si>
  <si>
    <t>Oakland</t>
  </si>
  <si>
    <t>Sat Dec 14 2013</t>
  </si>
  <si>
    <t>Fri Dec 20 2013</t>
  </si>
  <si>
    <t>Sun Dec 22 2013</t>
  </si>
  <si>
    <t>Kennesaw State</t>
  </si>
  <si>
    <t>Tue Dec 31 2013</t>
  </si>
  <si>
    <t>Sat Jan 4 2014</t>
  </si>
  <si>
    <t>Sat Jan 11 2014</t>
  </si>
  <si>
    <t>Tue Jan 14 2014</t>
  </si>
  <si>
    <t>Wisconsin (3)</t>
  </si>
  <si>
    <t>Sat Jan 18 2014</t>
  </si>
  <si>
    <t>Tue Jan 21 2014</t>
  </si>
  <si>
    <t>Michigan State (3)</t>
  </si>
  <si>
    <t>Sun Jan 26 2014</t>
  </si>
  <si>
    <t>Thu Jan 30 2014</t>
  </si>
  <si>
    <t>Pinnacle Bank Arena</t>
  </si>
  <si>
    <t>Sun Feb 2 2014</t>
  </si>
  <si>
    <t>Michigan (10)</t>
  </si>
  <si>
    <t>Sat Feb 8 2014</t>
  </si>
  <si>
    <t>Wed Feb 12 2014</t>
  </si>
  <si>
    <t>Sat Feb 15 2014</t>
  </si>
  <si>
    <t>Sat Feb 22 2014</t>
  </si>
  <si>
    <t>Tue Feb 25 2014</t>
  </si>
  <si>
    <t>Thu Feb 27 2014</t>
  </si>
  <si>
    <t>Iowa (20)</t>
  </si>
  <si>
    <t>Sun Mar 2 2014</t>
  </si>
  <si>
    <t>Ohio State (22)</t>
  </si>
  <si>
    <t>Wed Mar 5 2014</t>
  </si>
  <si>
    <t>Sat Mar 8 2014</t>
  </si>
  <si>
    <t>Michigan (12)</t>
  </si>
  <si>
    <t>Thu Mar 13 2014</t>
  </si>
  <si>
    <t>Time</t>
  </si>
  <si>
    <t>7:00p</t>
  </si>
  <si>
    <t>6:00p</t>
  </si>
  <si>
    <t>8:00p</t>
  </si>
  <si>
    <t>9:00p</t>
  </si>
  <si>
    <t>5:00p</t>
  </si>
  <si>
    <t>12:00p</t>
  </si>
  <si>
    <t>1:00p</t>
  </si>
  <si>
    <t>1:30p</t>
  </si>
  <si>
    <t>Rutgers</t>
  </si>
  <si>
    <t>5:15p</t>
  </si>
  <si>
    <t>6:30p</t>
  </si>
  <si>
    <t>Fri Nov 13 2015</t>
  </si>
  <si>
    <t>Eastern Illinois</t>
  </si>
  <si>
    <t>Mon Nov 16 2015</t>
  </si>
  <si>
    <t>Austin Peay</t>
  </si>
  <si>
    <t>Thu Nov 19 2015</t>
  </si>
  <si>
    <t>Creighton</t>
  </si>
  <si>
    <t>Mon Nov 23 2015</t>
  </si>
  <si>
    <t>Wake Forest</t>
  </si>
  <si>
    <t>Tue Nov 24 2015</t>
  </si>
  <si>
    <t>2:00p</t>
  </si>
  <si>
    <t>St. John's (NY)</t>
  </si>
  <si>
    <t>Wed Nov 25 2015</t>
  </si>
  <si>
    <t>Nevada-Las Vegas</t>
  </si>
  <si>
    <t>Mon Nov 30 2015</t>
  </si>
  <si>
    <t>Alcorn State</t>
  </si>
  <si>
    <t>Wed Dec 2 2015</t>
  </si>
  <si>
    <t>9:15p</t>
  </si>
  <si>
    <t>Duke (7)</t>
  </si>
  <si>
    <t>Sat Dec 5 2015</t>
  </si>
  <si>
    <t>Wed Dec 9 2015</t>
  </si>
  <si>
    <t>Purdue-Fort Wayne</t>
  </si>
  <si>
    <t>Sat Dec 12 2015</t>
  </si>
  <si>
    <t>McNeese State</t>
  </si>
  <si>
    <t>Sat Dec 19 2015</t>
  </si>
  <si>
    <t>Bankers Life Fieldhouse</t>
  </si>
  <si>
    <t>Tue Dec 22 2015</t>
  </si>
  <si>
    <t>Wed Dec 30 2015</t>
  </si>
  <si>
    <t>Louis Brown Athletic Center</t>
  </si>
  <si>
    <t>Sat Jan 2 2016</t>
  </si>
  <si>
    <t>4:00p</t>
  </si>
  <si>
    <t>Tue Jan 5 2016</t>
  </si>
  <si>
    <t>Sun Jan 10 2016</t>
  </si>
  <si>
    <t>Sat Jan 16 2016</t>
  </si>
  <si>
    <t>12:30p</t>
  </si>
  <si>
    <t>Tue Jan 19 2016</t>
  </si>
  <si>
    <t>Sat Jan 23 2016</t>
  </si>
  <si>
    <t>Tue Jan 26 2016</t>
  </si>
  <si>
    <t>Sat Jan 30 2016</t>
  </si>
  <si>
    <t>2:15p</t>
  </si>
  <si>
    <t>Tue Feb 2 2016</t>
  </si>
  <si>
    <t>Sat Feb 6 2016</t>
  </si>
  <si>
    <t>Thu Feb 11 2016</t>
  </si>
  <si>
    <t>Iowa (4)</t>
  </si>
  <si>
    <t>Sun Feb 14 2016</t>
  </si>
  <si>
    <t>Wed Feb 17 2016</t>
  </si>
  <si>
    <t>8:30p</t>
  </si>
  <si>
    <t>Sat Feb 20 2016</t>
  </si>
  <si>
    <t>Purdue (17)</t>
  </si>
  <si>
    <t>Thu Feb 25 2016</t>
  </si>
  <si>
    <t>State Farm Center</t>
  </si>
  <si>
    <t>Tue Mar 1 2016</t>
  </si>
  <si>
    <t>Iowa (16)</t>
  </si>
  <si>
    <t>Sun Mar 6 2016</t>
  </si>
  <si>
    <t>4:30p</t>
  </si>
  <si>
    <t>Maryland (14)</t>
  </si>
  <si>
    <t>Fri Mar 11 2016</t>
  </si>
  <si>
    <t>Thu Mar 17 2016</t>
  </si>
  <si>
    <t>7:10p</t>
  </si>
  <si>
    <t>Wells Fargo Arena</t>
  </si>
  <si>
    <t>Sat Mar 19 2016</t>
  </si>
  <si>
    <t>Fri Mar 25 2016</t>
  </si>
  <si>
    <t>9:57p</t>
  </si>
  <si>
    <t>North Carolina (3)</t>
  </si>
  <si>
    <t>Fri Nov 11 2016</t>
  </si>
  <si>
    <t>Kansas (3)</t>
  </si>
  <si>
    <t>Wed Nov 16 2016</t>
  </si>
  <si>
    <t>Massachusetts-Lowell</t>
  </si>
  <si>
    <t>Sat Nov 19 2016</t>
  </si>
  <si>
    <t>Liberty</t>
  </si>
  <si>
    <t>Tue Nov 22 2016</t>
  </si>
  <si>
    <t>Allen County War Memorial Coliseum</t>
  </si>
  <si>
    <t>Sun Nov 27 2016</t>
  </si>
  <si>
    <t>Wed Nov 30 2016</t>
  </si>
  <si>
    <t>Fri Dec 2 2016</t>
  </si>
  <si>
    <t>Sun Dec 4 2016</t>
  </si>
  <si>
    <t>Southeast Missouri State</t>
  </si>
  <si>
    <t>Sat Dec 10 2016</t>
  </si>
  <si>
    <t>Houston Baptist</t>
  </si>
  <si>
    <t>Sat Dec 17 2016</t>
  </si>
  <si>
    <t>Butler (18)</t>
  </si>
  <si>
    <t>Mon Dec 19 2016</t>
  </si>
  <si>
    <t>Delaware State</t>
  </si>
  <si>
    <t>Thu Dec 22 2016</t>
  </si>
  <si>
    <t>Wed Dec 28 2016</t>
  </si>
  <si>
    <t>Sat Dec 31 2016</t>
  </si>
  <si>
    <t>Louisville (6)</t>
  </si>
  <si>
    <t>Tue Jan 3 2017</t>
  </si>
  <si>
    <t>Sat Jan 7 2017</t>
  </si>
  <si>
    <t>Tue Jan 10 2017</t>
  </si>
  <si>
    <t>Xfinity Center</t>
  </si>
  <si>
    <t>Sun Jan 15 2017</t>
  </si>
  <si>
    <t>Wed Jan 18 2017</t>
  </si>
  <si>
    <t>Sat Jan 21 2017</t>
  </si>
  <si>
    <t>Thu Jan 26 2017</t>
  </si>
  <si>
    <t>Sun Jan 29 2017</t>
  </si>
  <si>
    <t>Wed Feb 1 2017</t>
  </si>
  <si>
    <t>3OT</t>
  </si>
  <si>
    <t>Sun Feb 5 2017</t>
  </si>
  <si>
    <t>Thu Feb 9 2017</t>
  </si>
  <si>
    <t>Purdue (16)</t>
  </si>
  <si>
    <t>Sun Feb 12 2017</t>
  </si>
  <si>
    <t>Wed Feb 15 2017</t>
  </si>
  <si>
    <t>Tue Feb 21 2017</t>
  </si>
  <si>
    <t>Sat Feb 25 2017</t>
  </si>
  <si>
    <t>Tue Feb 28 2017</t>
  </si>
  <si>
    <t>Sat Mar 4 2017</t>
  </si>
  <si>
    <t>Thu Mar 9 2017</t>
  </si>
  <si>
    <t>Fri Mar 10 2017</t>
  </si>
  <si>
    <t>Wisconsin (24)</t>
  </si>
  <si>
    <t>Tue Mar 14 2017</t>
  </si>
  <si>
    <t>McCamish Pavilion</t>
  </si>
  <si>
    <t>Season</t>
  </si>
  <si>
    <t>WinLose</t>
  </si>
  <si>
    <t>TeamScore</t>
  </si>
  <si>
    <t>OpponentScore</t>
  </si>
  <si>
    <t>Flag</t>
  </si>
  <si>
    <t>Grand Total</t>
  </si>
  <si>
    <t>Row Labels</t>
  </si>
  <si>
    <t>Count of TeamScore</t>
  </si>
  <si>
    <t>Std Dev</t>
  </si>
  <si>
    <t>Projected 50% Disc</t>
  </si>
  <si>
    <t>Projected 75% Disc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</si>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</sst>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 Scores.xlsx]Charts!PivotTable1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Games by Points Scored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8C-4DE3-A770-B32FF55269F8}"/>
              </c:ext>
            </c:extLst>
          </c:dPt>
          <c:dPt>
            <c:idx val="3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C-4DE3-A770-B32FF55269F8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8C-4DE3-A770-B32FF55269F8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8C-4DE3-A770-B32FF55269F8}"/>
              </c:ext>
            </c:extLst>
          </c:dPt>
          <c:cat>
            <c:strRef>
              <c:f>Charts!$A$2:$A$71</c:f>
              <c:strCache>
                <c:ptCount val="6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110</c:v>
                </c:pt>
                <c:pt idx="68">
                  <c:v>112</c:v>
                </c:pt>
              </c:strCache>
            </c:strRef>
          </c:cat>
          <c:val>
            <c:numRef>
              <c:f>Charts!$B$2:$B$71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17</c:v>
                </c:pt>
                <c:pt idx="18">
                  <c:v>12</c:v>
                </c:pt>
                <c:pt idx="19">
                  <c:v>18</c:v>
                </c:pt>
                <c:pt idx="20">
                  <c:v>15</c:v>
                </c:pt>
                <c:pt idx="21">
                  <c:v>10</c:v>
                </c:pt>
                <c:pt idx="22">
                  <c:v>23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10</c:v>
                </c:pt>
                <c:pt idx="28">
                  <c:v>26</c:v>
                </c:pt>
                <c:pt idx="29">
                  <c:v>18</c:v>
                </c:pt>
                <c:pt idx="30">
                  <c:v>21</c:v>
                </c:pt>
                <c:pt idx="31">
                  <c:v>20</c:v>
                </c:pt>
                <c:pt idx="32">
                  <c:v>23</c:v>
                </c:pt>
                <c:pt idx="33">
                  <c:v>24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13</c:v>
                </c:pt>
                <c:pt idx="38">
                  <c:v>21</c:v>
                </c:pt>
                <c:pt idx="39">
                  <c:v>21</c:v>
                </c:pt>
                <c:pt idx="40">
                  <c:v>18</c:v>
                </c:pt>
                <c:pt idx="41">
                  <c:v>4</c:v>
                </c:pt>
                <c:pt idx="42">
                  <c:v>19</c:v>
                </c:pt>
                <c:pt idx="43">
                  <c:v>6</c:v>
                </c:pt>
                <c:pt idx="44">
                  <c:v>15</c:v>
                </c:pt>
                <c:pt idx="45">
                  <c:v>11</c:v>
                </c:pt>
                <c:pt idx="46">
                  <c:v>8</c:v>
                </c:pt>
                <c:pt idx="47">
                  <c:v>10</c:v>
                </c:pt>
                <c:pt idx="48">
                  <c:v>7</c:v>
                </c:pt>
                <c:pt idx="49">
                  <c:v>10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8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C-4DE3-A770-B32FF552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114809792"/>
        <c:axId val="81227168"/>
      </c:barChart>
      <c:catAx>
        <c:axId val="114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168"/>
        <c:crosses val="autoZero"/>
        <c:auto val="1"/>
        <c:lblAlgn val="ctr"/>
        <c:lblOffset val="100"/>
        <c:noMultiLvlLbl val="0"/>
      </c:catAx>
      <c:valAx>
        <c:axId val="812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57149</xdr:rowOff>
    </xdr:from>
    <xdr:to>
      <xdr:col>13</xdr:col>
      <xdr:colOff>533400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89691-FB33-C250-C143-89C64F5A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. Bernier" refreshedDate="45136.579676041663" createdVersion="8" refreshedVersion="8" minRefreshableVersion="3" recordCount="656" xr:uid="{C9E94B41-E45E-48EE-8377-B689F921208E}">
  <cacheSource type="worksheet">
    <worksheetSource ref="A1:P657" sheet="All Seasons"/>
  </cacheSource>
  <cacheFields count="16">
    <cacheField name="Season" numFmtId="0">
      <sharedItems containsSemiMixedTypes="0" containsString="0" containsNumber="1" containsInteger="1" minValue="1998" maxValue="2017"/>
    </cacheField>
    <cacheField name="G" numFmtId="0">
      <sharedItems containsSemiMixedTypes="0" containsString="0" containsNumber="1" containsInteger="1" minValue="1" maxValue="37"/>
    </cacheField>
    <cacheField name="Date" numFmtId="0">
      <sharedItems/>
    </cacheField>
    <cacheField name="Time" numFmtId="0">
      <sharedItems containsBlank="1"/>
    </cacheField>
    <cacheField name="Type" numFmtId="0">
      <sharedItems/>
    </cacheField>
    <cacheField name="Flag" numFmtId="0">
      <sharedItems containsBlank="1"/>
    </cacheField>
    <cacheField name="Opponent" numFmtId="0">
      <sharedItems/>
    </cacheField>
    <cacheField name="Conf" numFmtId="0">
      <sharedItems containsBlank="1"/>
    </cacheField>
    <cacheField name="WinLose" numFmtId="0">
      <sharedItems/>
    </cacheField>
    <cacheField name="TeamScore" numFmtId="0">
      <sharedItems containsSemiMixedTypes="0" containsString="0" containsNumber="1" containsInteger="1" minValue="41" maxValue="112" count="69">
        <n v="53"/>
        <n v="80"/>
        <n v="65"/>
        <n v="103"/>
        <n v="91"/>
        <n v="72"/>
        <n v="85"/>
        <n v="64"/>
        <n v="78"/>
        <n v="70"/>
        <n v="76"/>
        <n v="83"/>
        <n v="94"/>
        <n v="69"/>
        <n v="66"/>
        <n v="95"/>
        <n v="89"/>
        <n v="73"/>
        <n v="74"/>
        <n v="71"/>
        <n v="68"/>
        <n v="52"/>
        <n v="63"/>
        <n v="61"/>
        <n v="90"/>
        <n v="81"/>
        <n v="106"/>
        <n v="102"/>
        <n v="62"/>
        <n v="56"/>
        <n v="87"/>
        <n v="59"/>
        <n v="98"/>
        <n v="67"/>
        <n v="88"/>
        <n v="108"/>
        <n v="60"/>
        <n v="99"/>
        <n v="82"/>
        <n v="79"/>
        <n v="86"/>
        <n v="77"/>
        <n v="75"/>
        <n v="57"/>
        <n v="58"/>
        <n v="46"/>
        <n v="101"/>
        <n v="49"/>
        <n v="54"/>
        <n v="84"/>
        <n v="47"/>
        <n v="41"/>
        <n v="50"/>
        <n v="45"/>
        <n v="44"/>
        <n v="55"/>
        <n v="100"/>
        <n v="42"/>
        <n v="51"/>
        <n v="92"/>
        <n v="43"/>
        <n v="97"/>
        <n v="48"/>
        <n v="96"/>
        <n v="107"/>
        <n v="93"/>
        <n v="105"/>
        <n v="112"/>
        <n v="110"/>
      </sharedItems>
    </cacheField>
    <cacheField name="OpponentScore" numFmtId="0">
      <sharedItems containsSemiMixedTypes="0" containsString="0" containsNumber="1" containsInteger="1" minValue="40" maxValue="112"/>
    </cacheField>
    <cacheField name="OT" numFmtId="0">
      <sharedItems containsBlank="1"/>
    </cacheField>
    <cacheField name="W" numFmtId="0">
      <sharedItems containsSemiMixedTypes="0" containsString="0" containsNumber="1" containsInteger="1" minValue="0" maxValue="29"/>
    </cacheField>
    <cacheField name="L" numFmtId="0">
      <sharedItems containsSemiMixedTypes="0" containsString="0" containsNumber="1" containsInteger="1" minValue="0" maxValue="25"/>
    </cacheField>
    <cacheField name="Streak" numFmtId="0">
      <sharedItems/>
    </cacheField>
    <cacheField name="Aren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998"/>
    <n v="1"/>
    <s v="Fri Nov 14 1997"/>
    <m/>
    <s v="REG"/>
    <s v="N"/>
    <s v="Temple (24)"/>
    <s v="A-10"/>
    <s v="L"/>
    <x v="0"/>
    <n v="59"/>
    <m/>
    <n v="0"/>
    <n v="1"/>
    <s v="L 1"/>
    <s v="Wells Fargo Center"/>
  </r>
  <r>
    <n v="1998"/>
    <n v="2"/>
    <s v="Thu Nov 20 1997"/>
    <m/>
    <s v="REG"/>
    <s v="@"/>
    <s v="Alabama-Birmingham"/>
    <s v="CUSA"/>
    <s v="W"/>
    <x v="1"/>
    <n v="64"/>
    <m/>
    <n v="1"/>
    <n v="1"/>
    <s v="W 1"/>
    <s v="Bartow Arena"/>
  </r>
  <r>
    <n v="1998"/>
    <n v="3"/>
    <s v="Fri Nov 28 1997"/>
    <m/>
    <s v="REG"/>
    <s v="@"/>
    <s v="Hawaii"/>
    <s v="WAC"/>
    <s v="L"/>
    <x v="2"/>
    <n v="82"/>
    <m/>
    <n v="1"/>
    <n v="2"/>
    <s v="L 1"/>
    <s v="Stan Sheriff Center"/>
  </r>
  <r>
    <n v="1998"/>
    <n v="4"/>
    <s v="Sun Nov 30 1997"/>
    <m/>
    <s v="REG"/>
    <s v="N"/>
    <s v="Louisiana-Monroe"/>
    <s v="Southland"/>
    <s v="W"/>
    <x v="3"/>
    <n v="69"/>
    <m/>
    <n v="2"/>
    <n v="2"/>
    <s v="W 1"/>
    <s v="Stan Sheriff Center"/>
  </r>
  <r>
    <n v="1998"/>
    <n v="5"/>
    <s v="Wed Dec 3 1997"/>
    <m/>
    <s v="REG"/>
    <m/>
    <s v="Notre Dame"/>
    <s v="Big East"/>
    <s v="W"/>
    <x v="4"/>
    <n v="80"/>
    <m/>
    <n v="3"/>
    <n v="2"/>
    <s v="W 2"/>
    <s v="Assembly Hall"/>
  </r>
  <r>
    <n v="1998"/>
    <n v="6"/>
    <s v="Sat Dec 6 1997"/>
    <m/>
    <s v="REG"/>
    <s v="N"/>
    <s v="Kentucky (7)"/>
    <s v="SEC"/>
    <s v="L"/>
    <x v="5"/>
    <n v="75"/>
    <m/>
    <n v="3"/>
    <n v="3"/>
    <s v="L 1"/>
    <s v="RCA Dome"/>
  </r>
  <r>
    <n v="1998"/>
    <n v="7"/>
    <s v="Tue Dec 9 1997"/>
    <m/>
    <s v="REG"/>
    <m/>
    <s v="Evansville"/>
    <s v="MVC"/>
    <s v="W"/>
    <x v="6"/>
    <n v="73"/>
    <m/>
    <n v="4"/>
    <n v="3"/>
    <s v="W 1"/>
    <s v="Assembly Hall"/>
  </r>
  <r>
    <n v="1998"/>
    <n v="8"/>
    <s v="Fri Dec 12 1997"/>
    <m/>
    <s v="REG"/>
    <m/>
    <s v="Green Bay"/>
    <s v="MW Coll"/>
    <s v="W"/>
    <x v="5"/>
    <n v="58"/>
    <m/>
    <n v="5"/>
    <n v="3"/>
    <s v="W 2"/>
    <s v="Assembly Hall"/>
  </r>
  <r>
    <n v="1998"/>
    <n v="9"/>
    <s v="Sat Dec 13 1997"/>
    <m/>
    <s v="REG"/>
    <m/>
    <s v="South Alabama"/>
    <s v="Sun Belt"/>
    <s v="W"/>
    <x v="7"/>
    <n v="56"/>
    <m/>
    <n v="6"/>
    <n v="3"/>
    <s v="W 3"/>
    <s v="Assembly Hall"/>
  </r>
  <r>
    <n v="1998"/>
    <n v="10"/>
    <s v="Mon Dec 22 1997"/>
    <m/>
    <s v="REG"/>
    <s v="N"/>
    <s v="San Francisco"/>
    <s v="WCC"/>
    <s v="W"/>
    <x v="2"/>
    <n v="52"/>
    <m/>
    <n v="7"/>
    <n v="3"/>
    <s v="W 4"/>
    <s v="Oracle Arena"/>
  </r>
  <r>
    <n v="1998"/>
    <n v="11"/>
    <s v="Sat Dec 27 1997"/>
    <m/>
    <s v="REG"/>
    <s v="N"/>
    <s v="Missouri State"/>
    <s v="MVC"/>
    <s v="W"/>
    <x v="8"/>
    <n v="66"/>
    <m/>
    <n v="8"/>
    <n v="3"/>
    <s v="W 5"/>
    <s v="Market Square Arena"/>
  </r>
  <r>
    <n v="1998"/>
    <n v="12"/>
    <s v="Sun Dec 28 1997"/>
    <m/>
    <s v="REG"/>
    <s v="N"/>
    <s v="Western Michigan"/>
    <s v="MAC"/>
    <s v="W"/>
    <x v="9"/>
    <n v="63"/>
    <m/>
    <n v="9"/>
    <n v="3"/>
    <s v="W 6"/>
    <s v="Market Square Arena"/>
  </r>
  <r>
    <n v="1998"/>
    <n v="13"/>
    <s v="Wed Dec 31 1997"/>
    <m/>
    <s v="REG"/>
    <m/>
    <s v="Iowa (14)"/>
    <s v="Big Ten"/>
    <s v="L"/>
    <x v="10"/>
    <n v="89"/>
    <m/>
    <n v="9"/>
    <n v="4"/>
    <s v="L 1"/>
    <s v="Assembly Hall"/>
  </r>
  <r>
    <n v="1998"/>
    <n v="14"/>
    <s v="Sat Jan 3 1998"/>
    <m/>
    <s v="REG"/>
    <s v="@"/>
    <s v="Illinois"/>
    <s v="Big Ten"/>
    <s v="L"/>
    <x v="5"/>
    <n v="74"/>
    <m/>
    <n v="9"/>
    <n v="5"/>
    <s v="L 2"/>
    <s v="Assembly Hall"/>
  </r>
  <r>
    <n v="1998"/>
    <n v="15"/>
    <s v="Tue Jan 6 1998"/>
    <m/>
    <s v="REG"/>
    <m/>
    <s v="Michigan (17)"/>
    <s v="Big Ten"/>
    <s v="W"/>
    <x v="1"/>
    <n v="62"/>
    <m/>
    <n v="10"/>
    <n v="5"/>
    <s v="W 1"/>
    <s v="Assembly Hall"/>
  </r>
  <r>
    <n v="1998"/>
    <n v="16"/>
    <s v="Sat Jan 10 1998"/>
    <m/>
    <s v="REG"/>
    <m/>
    <s v="Ohio State"/>
    <s v="Big Ten"/>
    <s v="W"/>
    <x v="11"/>
    <n v="66"/>
    <m/>
    <n v="11"/>
    <n v="5"/>
    <s v="W 2"/>
    <s v="Assembly Hall"/>
  </r>
  <r>
    <n v="1998"/>
    <n v="17"/>
    <s v="Wed Jan 14 1998"/>
    <m/>
    <s v="REG"/>
    <s v="@"/>
    <s v="Northwestern"/>
    <s v="Big Ten"/>
    <s v="W"/>
    <x v="10"/>
    <n v="58"/>
    <m/>
    <n v="12"/>
    <n v="5"/>
    <s v="W 3"/>
    <s v="Welsh-Ryan Arena"/>
  </r>
  <r>
    <n v="1998"/>
    <n v="18"/>
    <s v="Sun Jan 18 1998"/>
    <m/>
    <s v="REG"/>
    <m/>
    <s v="Purdue (9)"/>
    <s v="Big Ten"/>
    <s v="W"/>
    <x v="12"/>
    <n v="88"/>
    <m/>
    <n v="13"/>
    <n v="5"/>
    <s v="W 4"/>
    <s v="Assembly Hall"/>
  </r>
  <r>
    <n v="1998"/>
    <n v="19"/>
    <s v="Sun Jan 25 1998"/>
    <m/>
    <s v="REG"/>
    <s v="@"/>
    <s v="Wisconsin"/>
    <s v="Big Ten"/>
    <s v="W"/>
    <x v="13"/>
    <n v="59"/>
    <m/>
    <n v="14"/>
    <n v="5"/>
    <s v="W 5"/>
    <s v="Wisconsin Field House"/>
  </r>
  <r>
    <n v="1998"/>
    <n v="20"/>
    <s v="Wed Jan 28 1998"/>
    <m/>
    <s v="REG"/>
    <s v="@"/>
    <s v="Michigan State (22)"/>
    <s v="Big Ten"/>
    <s v="L"/>
    <x v="14"/>
    <n v="84"/>
    <m/>
    <n v="14"/>
    <n v="6"/>
    <s v="L 1"/>
    <s v="Breslin Events Center"/>
  </r>
  <r>
    <n v="1998"/>
    <n v="21"/>
    <s v="Sat Jan 31 1998"/>
    <m/>
    <s v="REG"/>
    <m/>
    <s v="Minnesota"/>
    <s v="Big Ten"/>
    <s v="W"/>
    <x v="15"/>
    <n v="82"/>
    <m/>
    <n v="15"/>
    <n v="6"/>
    <s v="W 1"/>
    <s v="Assembly Hall"/>
  </r>
  <r>
    <n v="1998"/>
    <n v="22"/>
    <s v="Wed Feb 4 1998"/>
    <m/>
    <s v="REG"/>
    <m/>
    <s v="Penn State"/>
    <s v="Big Ten"/>
    <s v="W"/>
    <x v="15"/>
    <n v="76"/>
    <m/>
    <n v="16"/>
    <n v="6"/>
    <s v="W 2"/>
    <s v="Assembly Hall"/>
  </r>
  <r>
    <n v="1998"/>
    <n v="23"/>
    <s v="Tue Feb 10 1998"/>
    <m/>
    <s v="REG"/>
    <s v="@"/>
    <s v="Purdue (8)"/>
    <s v="Big Ten"/>
    <s v="L"/>
    <x v="16"/>
    <n v="94"/>
    <m/>
    <n v="16"/>
    <n v="7"/>
    <s v="L 1"/>
    <s v="Mackey Arena"/>
  </r>
  <r>
    <n v="1998"/>
    <n v="24"/>
    <s v="Sat Feb 14 1998"/>
    <m/>
    <s v="REG"/>
    <m/>
    <s v="Northwestern"/>
    <s v="Big Ten"/>
    <s v="W"/>
    <x v="17"/>
    <n v="55"/>
    <m/>
    <n v="17"/>
    <n v="7"/>
    <s v="W 1"/>
    <s v="Assembly Hall"/>
  </r>
  <r>
    <n v="1998"/>
    <n v="25"/>
    <s v="Thu Feb 19 1998"/>
    <m/>
    <s v="REG"/>
    <s v="@"/>
    <s v="Ohio State"/>
    <s v="Big Ten"/>
    <s v="W"/>
    <x v="18"/>
    <n v="72"/>
    <m/>
    <n v="18"/>
    <n v="7"/>
    <s v="W 2"/>
    <s v="St. John Arena"/>
  </r>
  <r>
    <n v="1998"/>
    <n v="26"/>
    <s v="Sun Feb 22 1998"/>
    <m/>
    <s v="REG"/>
    <s v="@"/>
    <s v="Michigan (22)"/>
    <s v="Big Ten"/>
    <s v="L"/>
    <x v="7"/>
    <n v="112"/>
    <m/>
    <n v="18"/>
    <n v="8"/>
    <s v="L 1"/>
    <s v="Crisler Arena"/>
  </r>
  <r>
    <n v="1998"/>
    <n v="27"/>
    <s v="Tue Feb 24 1998"/>
    <m/>
    <s v="REG"/>
    <m/>
    <s v="Illinois (22)"/>
    <s v="Big Ten"/>
    <s v="L"/>
    <x v="5"/>
    <n v="82"/>
    <m/>
    <n v="18"/>
    <n v="9"/>
    <s v="L 2"/>
    <s v="Assembly Hall"/>
  </r>
  <r>
    <n v="1998"/>
    <n v="28"/>
    <s v="Sat Feb 28 1998"/>
    <m/>
    <s v="REG"/>
    <s v="@"/>
    <s v="Iowa"/>
    <s v="Big Ten"/>
    <s v="L"/>
    <x v="9"/>
    <n v="84"/>
    <m/>
    <n v="18"/>
    <n v="10"/>
    <s v="L 3"/>
    <s v="Carver-Hawkeye Arena"/>
  </r>
  <r>
    <n v="1998"/>
    <n v="29"/>
    <s v="Thu Mar 5 1998"/>
    <m/>
    <s v="CTOURN"/>
    <s v="N"/>
    <s v="Ohio State"/>
    <s v="Big Ten"/>
    <s v="W"/>
    <x v="8"/>
    <n v="71"/>
    <m/>
    <n v="19"/>
    <n v="10"/>
    <s v="W 1"/>
    <s v="United Center"/>
  </r>
  <r>
    <n v="1998"/>
    <n v="30"/>
    <s v="Fri Mar 6 1998"/>
    <m/>
    <s v="CTOURN"/>
    <s v="N"/>
    <s v="Purdue (9)"/>
    <s v="Big Ten"/>
    <s v="L"/>
    <x v="19"/>
    <n v="76"/>
    <m/>
    <n v="19"/>
    <n v="11"/>
    <s v="L 1"/>
    <s v="United Center"/>
  </r>
  <r>
    <n v="1998"/>
    <n v="31"/>
    <s v="Thu Mar 12 1998"/>
    <m/>
    <s v="NCAA"/>
    <s v="N"/>
    <s v="Oklahoma"/>
    <s v="Big 12"/>
    <s v="W"/>
    <x v="12"/>
    <n v="87"/>
    <s v="OT"/>
    <n v="20"/>
    <n v="11"/>
    <s v="W 1"/>
    <m/>
  </r>
  <r>
    <n v="1998"/>
    <n v="32"/>
    <s v="Sat Mar 14 1998"/>
    <m/>
    <s v="NCAA"/>
    <s v="N"/>
    <s v="Connecticut (6)"/>
    <s v="Big East"/>
    <s v="L"/>
    <x v="20"/>
    <n v="78"/>
    <m/>
    <n v="20"/>
    <n v="12"/>
    <s v="L 1"/>
    <s v="Verizon Center"/>
  </r>
  <r>
    <n v="1999"/>
    <n v="1"/>
    <s v="Sat Nov 7 1998"/>
    <m/>
    <s v="REG"/>
    <s v="N"/>
    <s v="Seton Hall"/>
    <s v="Big East"/>
    <s v="W"/>
    <x v="11"/>
    <n v="69"/>
    <m/>
    <n v="1"/>
    <n v="0"/>
    <s v="W 1"/>
    <s v="RCA Dome"/>
  </r>
  <r>
    <n v="1999"/>
    <n v="2"/>
    <s v="Sun Nov 8 1998"/>
    <m/>
    <s v="REG"/>
    <s v="N"/>
    <s v="South Carolina"/>
    <s v="SEC"/>
    <s v="W"/>
    <x v="10"/>
    <n v="55"/>
    <m/>
    <n v="2"/>
    <n v="0"/>
    <s v="W 2"/>
    <s v="RCA Dome"/>
  </r>
  <r>
    <n v="1999"/>
    <n v="3"/>
    <s v="Sat Nov 14 1998"/>
    <m/>
    <s v="REG"/>
    <m/>
    <s v="Indiana State"/>
    <s v="MVC"/>
    <s v="W"/>
    <x v="10"/>
    <n v="70"/>
    <m/>
    <n v="3"/>
    <n v="0"/>
    <s v="W 3"/>
    <s v="Assembly Hall"/>
  </r>
  <r>
    <n v="1999"/>
    <n v="4"/>
    <s v="Wed Nov 18 1998"/>
    <m/>
    <s v="REG"/>
    <m/>
    <s v="Alabama-Birmingham"/>
    <s v="CUSA"/>
    <s v="W"/>
    <x v="4"/>
    <n v="54"/>
    <m/>
    <n v="4"/>
    <n v="0"/>
    <s v="W 4"/>
    <s v="Assembly Hall"/>
  </r>
  <r>
    <n v="1999"/>
    <n v="5"/>
    <s v="Mon Nov 23 1998"/>
    <m/>
    <s v="REG"/>
    <s v="N"/>
    <s v="Kansas State"/>
    <s v="Big 12"/>
    <s v="W"/>
    <x v="19"/>
    <n v="70"/>
    <m/>
    <n v="5"/>
    <n v="0"/>
    <s v="W 5"/>
    <s v="Lahaina Civic Center"/>
  </r>
  <r>
    <n v="1999"/>
    <n v="6"/>
    <s v="Tue Nov 24 1998"/>
    <m/>
    <s v="REG"/>
    <s v="N"/>
    <s v="Utah (18)"/>
    <s v="WAC"/>
    <s v="W"/>
    <x v="21"/>
    <n v="49"/>
    <m/>
    <n v="6"/>
    <n v="0"/>
    <s v="W 6"/>
    <s v="Lahaina Civic Center"/>
  </r>
  <r>
    <n v="1999"/>
    <n v="7"/>
    <s v="Wed Nov 25 1998"/>
    <m/>
    <s v="REG"/>
    <s v="N"/>
    <s v="Syracuse (19)"/>
    <s v="Big East"/>
    <s v="L"/>
    <x v="22"/>
    <n v="76"/>
    <m/>
    <n v="6"/>
    <n v="1"/>
    <s v="L 1"/>
    <s v="Lahaina Civic Center"/>
  </r>
  <r>
    <n v="1999"/>
    <n v="8"/>
    <s v="Tue Dec 1 1998"/>
    <m/>
    <s v="REG"/>
    <s v="@"/>
    <s v="Notre Dame"/>
    <s v="Big East"/>
    <s v="W"/>
    <x v="10"/>
    <n v="72"/>
    <s v="OT"/>
    <n v="7"/>
    <n v="1"/>
    <s v="W 1"/>
    <s v="Purcell Pavilion at the Joyce Center"/>
  </r>
  <r>
    <n v="1999"/>
    <n v="9"/>
    <s v="Sat Dec 5 1998"/>
    <m/>
    <s v="REG"/>
    <m/>
    <s v="Temple (10)"/>
    <s v="A-10"/>
    <s v="W"/>
    <x v="22"/>
    <n v="62"/>
    <m/>
    <n v="8"/>
    <n v="1"/>
    <s v="W 2"/>
    <s v="Assembly Hall"/>
  </r>
  <r>
    <n v="1999"/>
    <n v="10"/>
    <s v="Tue Dec 8 1998"/>
    <m/>
    <s v="REG"/>
    <s v="N"/>
    <s v="Kentucky (5)"/>
    <s v="SEC"/>
    <s v="L"/>
    <x v="23"/>
    <n v="70"/>
    <s v="OT"/>
    <n v="8"/>
    <n v="2"/>
    <s v="L 1"/>
    <s v="Freedom Hall"/>
  </r>
  <r>
    <n v="1999"/>
    <n v="11"/>
    <s v="Fri Dec 11 1998"/>
    <m/>
    <s v="REG"/>
    <m/>
    <s v="Boise State"/>
    <s v="Big West"/>
    <s v="W"/>
    <x v="24"/>
    <n v="66"/>
    <m/>
    <n v="9"/>
    <n v="2"/>
    <s v="W 1"/>
    <s v="Assembly Hall"/>
  </r>
  <r>
    <n v="1999"/>
    <n v="12"/>
    <s v="Sat Dec 12 1998"/>
    <m/>
    <s v="REG"/>
    <m/>
    <s v="Bowling Green State"/>
    <s v="MAC"/>
    <s v="W"/>
    <x v="25"/>
    <n v="55"/>
    <m/>
    <n v="10"/>
    <n v="2"/>
    <s v="W 2"/>
    <s v="Assembly Hall"/>
  </r>
  <r>
    <n v="1999"/>
    <n v="13"/>
    <s v="Sun Dec 20 1998"/>
    <m/>
    <s v="REG"/>
    <m/>
    <s v="San Francisco"/>
    <s v="WCC"/>
    <s v="W"/>
    <x v="26"/>
    <n v="54"/>
    <m/>
    <n v="11"/>
    <n v="2"/>
    <s v="W 3"/>
    <s v="Assembly Hall"/>
  </r>
  <r>
    <n v="1999"/>
    <n v="14"/>
    <s v="Sun Dec 27 1998"/>
    <m/>
    <s v="REG"/>
    <s v="N"/>
    <s v="Drake"/>
    <s v="MVC"/>
    <s v="W"/>
    <x v="27"/>
    <n v="46"/>
    <m/>
    <n v="12"/>
    <n v="2"/>
    <s v="W 4"/>
    <s v="Market Square Arena"/>
  </r>
  <r>
    <n v="1999"/>
    <n v="15"/>
    <s v="Mon Dec 28 1998"/>
    <m/>
    <s v="REG"/>
    <s v="N"/>
    <s v="Ball State"/>
    <s v="MAC"/>
    <s v="W"/>
    <x v="5"/>
    <n v="62"/>
    <m/>
    <n v="13"/>
    <n v="2"/>
    <s v="W 5"/>
    <s v="Market Square Arena"/>
  </r>
  <r>
    <n v="1999"/>
    <n v="16"/>
    <s v="Thu Dec 31 1998"/>
    <m/>
    <s v="REG"/>
    <s v="@"/>
    <s v="Iowa (21)"/>
    <s v="Big Ten"/>
    <s v="L"/>
    <x v="21"/>
    <n v="67"/>
    <m/>
    <n v="13"/>
    <n v="3"/>
    <s v="L 1"/>
    <s v="Carver-Hawkeye Arena"/>
  </r>
  <r>
    <n v="1999"/>
    <n v="17"/>
    <s v="Sun Jan 3 1999"/>
    <m/>
    <s v="REG"/>
    <m/>
    <s v="Illinois"/>
    <s v="Big Ten"/>
    <s v="W"/>
    <x v="28"/>
    <n v="53"/>
    <m/>
    <n v="14"/>
    <n v="3"/>
    <s v="W 1"/>
    <s v="Assembly Hall"/>
  </r>
  <r>
    <n v="1999"/>
    <n v="18"/>
    <s v="Tue Jan 5 1999"/>
    <m/>
    <s v="REG"/>
    <s v="@"/>
    <s v="Michigan"/>
    <s v="Big Ten"/>
    <s v="L"/>
    <x v="9"/>
    <n v="82"/>
    <m/>
    <n v="14"/>
    <n v="4"/>
    <s v="L 1"/>
    <s v="Crisler Arena"/>
  </r>
  <r>
    <n v="1999"/>
    <n v="19"/>
    <s v="Sat Jan 9 1999"/>
    <m/>
    <s v="REG"/>
    <s v="@"/>
    <s v="Ohio State"/>
    <s v="Big Ten"/>
    <s v="L"/>
    <x v="29"/>
    <n v="73"/>
    <m/>
    <n v="14"/>
    <n v="5"/>
    <s v="L 2"/>
    <s v="Value City Arena"/>
  </r>
  <r>
    <n v="1999"/>
    <n v="20"/>
    <s v="Wed Jan 13 1999"/>
    <m/>
    <s v="REG"/>
    <m/>
    <s v="Northwestern"/>
    <s v="Big Ten"/>
    <s v="W"/>
    <x v="25"/>
    <n v="78"/>
    <m/>
    <n v="15"/>
    <n v="5"/>
    <s v="W 1"/>
    <s v="Assembly Hall"/>
  </r>
  <r>
    <n v="1999"/>
    <n v="21"/>
    <s v="Sat Jan 16 1999"/>
    <m/>
    <s v="REG"/>
    <s v="@"/>
    <s v="Purdue (13)"/>
    <s v="Big Ten"/>
    <s v="W"/>
    <x v="30"/>
    <n v="76"/>
    <m/>
    <n v="16"/>
    <n v="5"/>
    <s v="W 2"/>
    <s v="Mackey Arena"/>
  </r>
  <r>
    <n v="1999"/>
    <n v="22"/>
    <s v="Sun Jan 24 1999"/>
    <m/>
    <s v="REG"/>
    <m/>
    <s v="Michigan State (11)"/>
    <s v="Big Ten"/>
    <s v="L"/>
    <x v="31"/>
    <n v="73"/>
    <m/>
    <n v="16"/>
    <n v="6"/>
    <s v="L 1"/>
    <s v="Assembly Hall"/>
  </r>
  <r>
    <n v="1999"/>
    <n v="23"/>
    <s v="Tue Jan 26 1999"/>
    <m/>
    <s v="REG"/>
    <s v="@"/>
    <s v="Minnesota (19)"/>
    <s v="Big Ten"/>
    <s v="L"/>
    <x v="11"/>
    <n v="90"/>
    <s v="OT"/>
    <n v="16"/>
    <n v="7"/>
    <s v="L 2"/>
    <s v="Williams Arena"/>
  </r>
  <r>
    <n v="1999"/>
    <n v="24"/>
    <s v="Sun Jan 31 1999"/>
    <m/>
    <s v="REG"/>
    <s v="@"/>
    <s v="Penn State"/>
    <s v="Big Ten"/>
    <s v="W"/>
    <x v="32"/>
    <n v="95"/>
    <s v="2OT"/>
    <n v="17"/>
    <n v="7"/>
    <s v="W 1"/>
    <s v="Bryce Jordan Center"/>
  </r>
  <r>
    <n v="1999"/>
    <n v="25"/>
    <s v="Wed Feb 3 1999"/>
    <m/>
    <s v="REG"/>
    <m/>
    <s v="Wisconsin (11)"/>
    <s v="Big Ten"/>
    <s v="W"/>
    <x v="19"/>
    <n v="60"/>
    <m/>
    <n v="18"/>
    <n v="7"/>
    <s v="W 2"/>
    <s v="Assembly Hall"/>
  </r>
  <r>
    <n v="1999"/>
    <n v="26"/>
    <s v="Tue Feb 9 1999"/>
    <m/>
    <s v="REG"/>
    <m/>
    <s v="Purdue (21)"/>
    <s v="Big Ten"/>
    <s v="L"/>
    <x v="25"/>
    <n v="86"/>
    <s v="OT"/>
    <n v="18"/>
    <n v="8"/>
    <s v="L 1"/>
    <s v="Assembly Hall"/>
  </r>
  <r>
    <n v="1999"/>
    <n v="27"/>
    <s v="Sat Feb 13 1999"/>
    <m/>
    <s v="REG"/>
    <s v="@"/>
    <s v="Northwestern"/>
    <s v="Big Ten"/>
    <s v="W"/>
    <x v="13"/>
    <n v="62"/>
    <s v="OT"/>
    <n v="19"/>
    <n v="8"/>
    <s v="W 1"/>
    <s v="Welsh-Ryan Arena"/>
  </r>
  <r>
    <n v="1999"/>
    <n v="28"/>
    <s v="Wed Feb 17 1999"/>
    <m/>
    <s v="REG"/>
    <m/>
    <s v="Ohio State (11)"/>
    <s v="Big Ten"/>
    <s v="L"/>
    <x v="33"/>
    <n v="69"/>
    <m/>
    <n v="19"/>
    <n v="9"/>
    <s v="L 1"/>
    <s v="Assembly Hall"/>
  </r>
  <r>
    <n v="1999"/>
    <n v="29"/>
    <s v="Sun Feb 21 1999"/>
    <m/>
    <s v="REG"/>
    <m/>
    <s v="Michigan"/>
    <s v="Big Ten"/>
    <s v="W"/>
    <x v="17"/>
    <n v="71"/>
    <m/>
    <n v="20"/>
    <n v="9"/>
    <s v="W 1"/>
    <s v="Assembly Hall"/>
  </r>
  <r>
    <n v="1999"/>
    <n v="30"/>
    <s v="Wed Feb 24 1999"/>
    <m/>
    <s v="REG"/>
    <s v="@"/>
    <s v="Illinois"/>
    <s v="Big Ten"/>
    <s v="W"/>
    <x v="9"/>
    <n v="64"/>
    <s v="OT"/>
    <n v="21"/>
    <n v="9"/>
    <s v="W 2"/>
    <s v="Assembly Hall"/>
  </r>
  <r>
    <n v="1999"/>
    <n v="31"/>
    <s v="Sat Feb 27 1999"/>
    <m/>
    <s v="REG"/>
    <m/>
    <s v="Iowa (18)"/>
    <s v="Big Ten"/>
    <s v="W"/>
    <x v="34"/>
    <n v="81"/>
    <m/>
    <n v="22"/>
    <n v="9"/>
    <s v="W 3"/>
    <s v="Assembly Hall"/>
  </r>
  <r>
    <n v="1999"/>
    <n v="32"/>
    <s v="Fri Mar 5 1999"/>
    <m/>
    <s v="CTOURN"/>
    <s v="N"/>
    <s v="Illinois"/>
    <s v="Big Ten"/>
    <s v="L"/>
    <x v="14"/>
    <n v="82"/>
    <m/>
    <n v="22"/>
    <n v="10"/>
    <s v="L 1"/>
    <s v="United Center"/>
  </r>
  <r>
    <n v="1999"/>
    <n v="33"/>
    <s v="Thu Mar 11 1999"/>
    <m/>
    <s v="NCAA"/>
    <s v="N"/>
    <s v="George Washington"/>
    <s v="A-10"/>
    <s v="W"/>
    <x v="35"/>
    <n v="88"/>
    <m/>
    <n v="23"/>
    <n v="10"/>
    <s v="W 1"/>
    <m/>
  </r>
  <r>
    <n v="1999"/>
    <n v="34"/>
    <s v="Sat Mar 13 1999"/>
    <m/>
    <s v="NCAA"/>
    <s v="N"/>
    <s v="St. John's (NY) (9)"/>
    <s v="Big East"/>
    <s v="L"/>
    <x v="23"/>
    <n v="86"/>
    <m/>
    <n v="23"/>
    <n v="11"/>
    <s v="L 1"/>
    <m/>
  </r>
  <r>
    <n v="2000"/>
    <n v="1"/>
    <s v="Fri Nov 19 1999"/>
    <m/>
    <s v="REG"/>
    <s v="@"/>
    <s v="Texas Tech"/>
    <s v="Big 12"/>
    <s v="W"/>
    <x v="20"/>
    <n v="60"/>
    <m/>
    <n v="1"/>
    <n v="0"/>
    <s v="W 1"/>
    <s v="United Spirit Arena"/>
  </r>
  <r>
    <n v="2000"/>
    <n v="2"/>
    <s v="Fri Nov 26 1999"/>
    <m/>
    <s v="REG"/>
    <s v="N"/>
    <s v="Temple (5)"/>
    <s v="A-10"/>
    <s v="W"/>
    <x v="33"/>
    <n v="59"/>
    <m/>
    <n v="2"/>
    <n v="0"/>
    <s v="W 2"/>
    <s v="Springfield Civic Center"/>
  </r>
  <r>
    <n v="2000"/>
    <n v="3"/>
    <s v="Tue Nov 30 1999"/>
    <m/>
    <s v="REG"/>
    <m/>
    <s v="Notre Dame"/>
    <s v="Big East"/>
    <s v="W"/>
    <x v="25"/>
    <n v="64"/>
    <s v="OT"/>
    <n v="3"/>
    <n v="0"/>
    <s v="W 3"/>
    <s v="Assembly Hall"/>
  </r>
  <r>
    <n v="2000"/>
    <n v="4"/>
    <s v="Sat Dec 4 1999"/>
    <m/>
    <s v="REG"/>
    <s v="N"/>
    <s v="Kentucky (13)"/>
    <s v="SEC"/>
    <s v="W"/>
    <x v="11"/>
    <n v="75"/>
    <m/>
    <n v="4"/>
    <n v="0"/>
    <s v="W 4"/>
    <s v="RCA Dome"/>
  </r>
  <r>
    <n v="2000"/>
    <n v="5"/>
    <s v="Tue Dec 7 1999"/>
    <m/>
    <s v="REG"/>
    <s v="@"/>
    <s v="Missouri"/>
    <s v="Big 12"/>
    <s v="W"/>
    <x v="17"/>
    <n v="68"/>
    <m/>
    <n v="5"/>
    <n v="0"/>
    <s v="W 5"/>
    <s v="Hearnes Center"/>
  </r>
  <r>
    <n v="2000"/>
    <n v="6"/>
    <s v="Fri Dec 10 1999"/>
    <m/>
    <s v="REG"/>
    <m/>
    <s v="Buffalo"/>
    <s v="MAC"/>
    <s v="W"/>
    <x v="26"/>
    <n v="55"/>
    <m/>
    <n v="6"/>
    <n v="0"/>
    <s v="W 6"/>
    <s v="Assembly Hall"/>
  </r>
  <r>
    <n v="2000"/>
    <n v="7"/>
    <s v="Sat Dec 11 1999"/>
    <m/>
    <s v="REG"/>
    <m/>
    <s v="Indiana State"/>
    <s v="MVC"/>
    <s v="L"/>
    <x v="36"/>
    <n v="63"/>
    <m/>
    <n v="6"/>
    <n v="1"/>
    <s v="L 1"/>
    <s v="Assembly Hall"/>
  </r>
  <r>
    <n v="2000"/>
    <n v="8"/>
    <s v="Sat Dec 18 1999"/>
    <m/>
    <s v="REG"/>
    <m/>
    <s v="Wyoming"/>
    <s v="MWC"/>
    <s v="W"/>
    <x v="37"/>
    <n v="80"/>
    <m/>
    <n v="7"/>
    <n v="1"/>
    <s v="W 1"/>
    <s v="Assembly Hall"/>
  </r>
  <r>
    <n v="2000"/>
    <n v="9"/>
    <s v="Tue Dec 21 1999"/>
    <m/>
    <s v="REG"/>
    <s v="N"/>
    <s v="North Carolina (6)"/>
    <s v="ACC"/>
    <s v="W"/>
    <x v="38"/>
    <n v="73"/>
    <m/>
    <n v="8"/>
    <n v="1"/>
    <s v="W 2"/>
    <s v="Izod Center"/>
  </r>
  <r>
    <n v="2000"/>
    <n v="10"/>
    <s v="Mon Dec 27 1999"/>
    <m/>
    <s v="REG"/>
    <s v="N"/>
    <s v="Canisius"/>
    <s v="MAAC"/>
    <s v="W"/>
    <x v="15"/>
    <n v="53"/>
    <m/>
    <n v="9"/>
    <n v="1"/>
    <s v="W 3"/>
    <s v="Market Square Arena"/>
  </r>
  <r>
    <n v="2000"/>
    <n v="11"/>
    <s v="Tue Dec 28 1999"/>
    <m/>
    <s v="REG"/>
    <s v="N"/>
    <s v="Holy Cross"/>
    <s v="Patriot"/>
    <s v="W"/>
    <x v="39"/>
    <n v="44"/>
    <m/>
    <n v="10"/>
    <n v="1"/>
    <s v="W 4"/>
    <s v="Market Square Arena"/>
  </r>
  <r>
    <n v="2000"/>
    <n v="12"/>
    <s v="Wed Jan 5 2000"/>
    <m/>
    <s v="REG"/>
    <m/>
    <s v="Wisconsin"/>
    <s v="Big Ten"/>
    <s v="W"/>
    <x v="19"/>
    <n v="67"/>
    <m/>
    <n v="11"/>
    <n v="1"/>
    <s v="W 5"/>
    <s v="Assembly Hall"/>
  </r>
  <r>
    <n v="2000"/>
    <n v="13"/>
    <s v="Sat Jan 8 2000"/>
    <m/>
    <s v="REG"/>
    <s v="@"/>
    <s v="Penn State"/>
    <s v="Big Ten"/>
    <s v="W"/>
    <x v="6"/>
    <n v="78"/>
    <m/>
    <n v="12"/>
    <n v="1"/>
    <s v="W 6"/>
    <s v="Bryce Jordan Center"/>
  </r>
  <r>
    <n v="2000"/>
    <n v="14"/>
    <s v="Tue Jan 11 2000"/>
    <m/>
    <s v="REG"/>
    <s v="@"/>
    <s v="Michigan State (11)"/>
    <s v="Big Ten"/>
    <s v="L"/>
    <x v="19"/>
    <n v="77"/>
    <s v="OT"/>
    <n v="12"/>
    <n v="2"/>
    <s v="L 1"/>
    <s v="Breslin Events Center"/>
  </r>
  <r>
    <n v="2000"/>
    <n v="15"/>
    <s v="Sat Jan 15 2000"/>
    <m/>
    <s v="REG"/>
    <m/>
    <s v="Minnesota"/>
    <s v="Big Ten"/>
    <s v="W"/>
    <x v="40"/>
    <n v="61"/>
    <m/>
    <n v="13"/>
    <n v="2"/>
    <s v="W 1"/>
    <s v="Assembly Hall"/>
  </r>
  <r>
    <n v="2000"/>
    <n v="16"/>
    <s v="Tue Jan 18 2000"/>
    <m/>
    <s v="REG"/>
    <m/>
    <s v="Iowa"/>
    <s v="Big Ten"/>
    <s v="W"/>
    <x v="18"/>
    <n v="71"/>
    <m/>
    <n v="14"/>
    <n v="2"/>
    <s v="W 2"/>
    <s v="Assembly Hall"/>
  </r>
  <r>
    <n v="2000"/>
    <n v="17"/>
    <s v="Sat Jan 22 2000"/>
    <m/>
    <s v="REG"/>
    <s v="@"/>
    <s v="Purdue"/>
    <s v="Big Ten"/>
    <s v="L"/>
    <x v="41"/>
    <n v="83"/>
    <m/>
    <n v="14"/>
    <n v="3"/>
    <s v="L 1"/>
    <s v="Mackey Arena"/>
  </r>
  <r>
    <n v="2000"/>
    <n v="18"/>
    <s v="Tue Jan 25 2000"/>
    <m/>
    <s v="REG"/>
    <m/>
    <s v="Michigan"/>
    <s v="Big Ten"/>
    <s v="W"/>
    <x v="6"/>
    <n v="50"/>
    <m/>
    <n v="15"/>
    <n v="3"/>
    <s v="W 1"/>
    <s v="Assembly Hall"/>
  </r>
  <r>
    <n v="2000"/>
    <n v="19"/>
    <s v="Wed Feb 2 2000"/>
    <m/>
    <s v="REG"/>
    <m/>
    <s v="Penn State"/>
    <s v="Big Ten"/>
    <s v="W"/>
    <x v="30"/>
    <n v="77"/>
    <m/>
    <n v="16"/>
    <n v="3"/>
    <s v="W 2"/>
    <s v="Assembly Hall"/>
  </r>
  <r>
    <n v="2000"/>
    <n v="20"/>
    <s v="Sat Feb 5 2000"/>
    <m/>
    <s v="REG"/>
    <s v="@"/>
    <s v="Northwestern"/>
    <s v="Big Ten"/>
    <s v="W"/>
    <x v="16"/>
    <n v="67"/>
    <m/>
    <n v="17"/>
    <n v="3"/>
    <s v="W 3"/>
    <s v="Welsh-Ryan Arena"/>
  </r>
  <r>
    <n v="2000"/>
    <n v="21"/>
    <s v="Wed Feb 9 2000"/>
    <m/>
    <s v="REG"/>
    <s v="@"/>
    <s v="Minnesota"/>
    <s v="Big Ten"/>
    <s v="L"/>
    <x v="42"/>
    <n v="77"/>
    <m/>
    <n v="17"/>
    <n v="4"/>
    <s v="L 1"/>
    <s v="Williams Arena"/>
  </r>
  <r>
    <n v="2000"/>
    <n v="22"/>
    <s v="Sun Feb 13 2000"/>
    <m/>
    <s v="REG"/>
    <s v="@"/>
    <s v="Michigan"/>
    <s v="Big Ten"/>
    <s v="W"/>
    <x v="40"/>
    <n v="65"/>
    <m/>
    <n v="18"/>
    <n v="4"/>
    <s v="W 1"/>
    <s v="Crisler Arena"/>
  </r>
  <r>
    <n v="2000"/>
    <n v="23"/>
    <s v="Sat Feb 19 2000"/>
    <m/>
    <s v="REG"/>
    <m/>
    <s v="Ohio State (7)"/>
    <s v="Big Ten"/>
    <s v="L"/>
    <x v="19"/>
    <n v="82"/>
    <m/>
    <n v="18"/>
    <n v="5"/>
    <s v="L 1"/>
    <s v="Assembly Hall"/>
  </r>
  <r>
    <n v="2000"/>
    <n v="24"/>
    <s v="Tue Feb 22 2000"/>
    <m/>
    <s v="REG"/>
    <s v="@"/>
    <s v="Illinois"/>
    <s v="Big Ten"/>
    <s v="L"/>
    <x v="22"/>
    <n v="87"/>
    <m/>
    <n v="18"/>
    <n v="6"/>
    <s v="L 2"/>
    <s v="Assembly Hall"/>
  </r>
  <r>
    <n v="2000"/>
    <n v="25"/>
    <s v="Sat Feb 26 2000"/>
    <m/>
    <s v="REG"/>
    <m/>
    <s v="Michigan State (5)"/>
    <s v="Big Ten"/>
    <s v="W"/>
    <x v="25"/>
    <n v="79"/>
    <s v="OT"/>
    <n v="19"/>
    <n v="6"/>
    <s v="W 1"/>
    <s v="Assembly Hall"/>
  </r>
  <r>
    <n v="2000"/>
    <n v="26"/>
    <s v="Tue Feb 29 2000"/>
    <m/>
    <s v="REG"/>
    <m/>
    <s v="Purdue (20)"/>
    <s v="Big Ten"/>
    <s v="W"/>
    <x v="39"/>
    <n v="65"/>
    <m/>
    <n v="20"/>
    <n v="6"/>
    <s v="W 2"/>
    <s v="Assembly Hall"/>
  </r>
  <r>
    <n v="2000"/>
    <n v="27"/>
    <s v="Sun Mar 5 2000"/>
    <m/>
    <s v="REG"/>
    <s v="@"/>
    <s v="Wisconsin"/>
    <s v="Big Ten"/>
    <s v="L"/>
    <x v="0"/>
    <n v="56"/>
    <m/>
    <n v="20"/>
    <n v="7"/>
    <s v="L 1"/>
    <s v="Kohl Center"/>
  </r>
  <r>
    <n v="2000"/>
    <n v="28"/>
    <s v="Fri Mar 10 2000"/>
    <m/>
    <s v="CTOURN"/>
    <s v="N"/>
    <s v="Illinois (25)"/>
    <s v="Big Ten"/>
    <s v="L"/>
    <x v="13"/>
    <n v="72"/>
    <m/>
    <n v="20"/>
    <n v="8"/>
    <s v="L 2"/>
    <s v="United Center"/>
  </r>
  <r>
    <n v="2000"/>
    <n v="29"/>
    <s v="Fri Mar 17 2000"/>
    <m/>
    <s v="NCAA"/>
    <s v="N"/>
    <s v="Pepperdine"/>
    <s v="WCC"/>
    <s v="L"/>
    <x v="43"/>
    <n v="77"/>
    <m/>
    <n v="20"/>
    <n v="9"/>
    <s v="L 3"/>
    <s v="HSBC Arena"/>
  </r>
  <r>
    <n v="2001"/>
    <n v="1"/>
    <s v="Tue Nov 14 2000"/>
    <m/>
    <s v="REG"/>
    <m/>
    <s v="Pepperdine"/>
    <s v="WCC"/>
    <s v="W"/>
    <x v="1"/>
    <n v="68"/>
    <m/>
    <n v="1"/>
    <n v="0"/>
    <s v="W 1"/>
    <s v="Assembly Hall"/>
  </r>
  <r>
    <n v="2001"/>
    <n v="2"/>
    <s v="Fri Nov 17 2000"/>
    <m/>
    <s v="REG"/>
    <m/>
    <s v="South Alabama"/>
    <s v="Sun Belt"/>
    <s v="W"/>
    <x v="9"/>
    <n v="62"/>
    <m/>
    <n v="2"/>
    <n v="0"/>
    <s v="W 2"/>
    <s v="Assembly Hall"/>
  </r>
  <r>
    <n v="2001"/>
    <n v="3"/>
    <s v="Wed Nov 22 2000"/>
    <m/>
    <s v="REG"/>
    <s v="N"/>
    <s v="Temple"/>
    <s v="A-10"/>
    <s v="L"/>
    <x v="23"/>
    <n v="69"/>
    <m/>
    <n v="2"/>
    <n v="1"/>
    <s v="L 1"/>
    <s v="Madison Square Garden (IV)"/>
  </r>
  <r>
    <n v="2001"/>
    <n v="4"/>
    <s v="Fri Nov 24 2000"/>
    <m/>
    <s v="REG"/>
    <s v="N"/>
    <s v="Texas"/>
    <s v="Big 12"/>
    <s v="L"/>
    <x v="44"/>
    <n v="70"/>
    <m/>
    <n v="2"/>
    <n v="2"/>
    <s v="L 2"/>
    <s v="Madison Square Garden (IV)"/>
  </r>
  <r>
    <n v="2001"/>
    <n v="5"/>
    <s v="Wed Nov 29 2000"/>
    <m/>
    <s v="REG"/>
    <s v="@"/>
    <s v="Indiana State"/>
    <s v="MVC"/>
    <s v="L"/>
    <x v="44"/>
    <n v="59"/>
    <m/>
    <n v="2"/>
    <n v="3"/>
    <s v="L 3"/>
    <s v="Hulman Center"/>
  </r>
  <r>
    <n v="2001"/>
    <n v="6"/>
    <s v="Sat Dec 2 2000"/>
    <m/>
    <s v="REG"/>
    <m/>
    <s v="Southern Illinois"/>
    <s v="MVC"/>
    <s v="W"/>
    <x v="6"/>
    <n v="63"/>
    <m/>
    <n v="3"/>
    <n v="3"/>
    <s v="W 1"/>
    <s v="Assembly Hall"/>
  </r>
  <r>
    <n v="2001"/>
    <n v="7"/>
    <s v="Tue Dec 5 2000"/>
    <m/>
    <s v="REG"/>
    <s v="@"/>
    <s v="Notre Dame (10)"/>
    <s v="Big East"/>
    <s v="W"/>
    <x v="40"/>
    <n v="78"/>
    <m/>
    <n v="4"/>
    <n v="3"/>
    <s v="W 2"/>
    <s v="Purcell Pavilion at the Joyce Center"/>
  </r>
  <r>
    <n v="2001"/>
    <n v="8"/>
    <s v="Fri Dec 8 2000"/>
    <m/>
    <s v="REG"/>
    <m/>
    <s v="Western Michigan"/>
    <s v="MAC"/>
    <s v="W"/>
    <x v="30"/>
    <n v="59"/>
    <m/>
    <n v="5"/>
    <n v="3"/>
    <s v="W 3"/>
    <s v="Assembly Hall"/>
  </r>
  <r>
    <n v="2001"/>
    <n v="9"/>
    <s v="Sat Dec 9 2000"/>
    <m/>
    <s v="REG"/>
    <m/>
    <s v="Ball State"/>
    <s v="MAC"/>
    <s v="W"/>
    <x v="2"/>
    <n v="50"/>
    <m/>
    <n v="6"/>
    <n v="3"/>
    <s v="W 4"/>
    <s v="Assembly Hall"/>
  </r>
  <r>
    <n v="2001"/>
    <n v="10"/>
    <s v="Sat Dec 16 2000"/>
    <m/>
    <s v="REG"/>
    <m/>
    <s v="Charlotte"/>
    <s v="CUSA"/>
    <s v="W"/>
    <x v="10"/>
    <n v="72"/>
    <m/>
    <n v="7"/>
    <n v="3"/>
    <s v="W 5"/>
    <s v="Assembly Hall"/>
  </r>
  <r>
    <n v="2001"/>
    <n v="11"/>
    <s v="Mon Dec 18 2000"/>
    <m/>
    <s v="REG"/>
    <m/>
    <s v="Missouri"/>
    <s v="Big 12"/>
    <s v="L"/>
    <x v="22"/>
    <n v="68"/>
    <m/>
    <n v="7"/>
    <n v="4"/>
    <s v="L 1"/>
    <s v="Assembly Hall"/>
  </r>
  <r>
    <n v="2001"/>
    <n v="12"/>
    <s v="Fri Dec 22 2000"/>
    <m/>
    <s v="REG"/>
    <s v="N"/>
    <s v="Kentucky"/>
    <s v="SEC"/>
    <s v="L"/>
    <x v="18"/>
    <n v="88"/>
    <m/>
    <n v="7"/>
    <n v="5"/>
    <s v="L 2"/>
    <s v="Freedom Hall"/>
  </r>
  <r>
    <n v="2001"/>
    <n v="13"/>
    <s v="Thu Dec 28 2000"/>
    <m/>
    <s v="REG"/>
    <s v="N"/>
    <s v="Northeastern"/>
    <s v="AEC"/>
    <s v="W"/>
    <x v="3"/>
    <n v="65"/>
    <m/>
    <n v="8"/>
    <n v="5"/>
    <s v="W 1"/>
    <s v="Conseco Fieldhouse"/>
  </r>
  <r>
    <n v="2001"/>
    <n v="14"/>
    <s v="Fri Dec 29 2000"/>
    <m/>
    <s v="REG"/>
    <s v="N"/>
    <s v="Valparaiso"/>
    <s v="Mid-Cont"/>
    <s v="W"/>
    <x v="22"/>
    <n v="60"/>
    <m/>
    <n v="9"/>
    <n v="5"/>
    <s v="W 2"/>
    <s v="Conseco Fieldhouse"/>
  </r>
  <r>
    <n v="2001"/>
    <n v="15"/>
    <s v="Thu Jan 4 2001"/>
    <m/>
    <s v="REG"/>
    <s v="@"/>
    <s v="Wisconsin (12)"/>
    <s v="Big Ten"/>
    <s v="L"/>
    <x v="45"/>
    <n v="49"/>
    <m/>
    <n v="9"/>
    <n v="6"/>
    <s v="L 1"/>
    <s v="Kohl Center"/>
  </r>
  <r>
    <n v="2001"/>
    <n v="16"/>
    <s v="Sun Jan 7 2001"/>
    <m/>
    <s v="REG"/>
    <m/>
    <s v="Michigan State (1)"/>
    <s v="Big Ten"/>
    <s v="W"/>
    <x v="31"/>
    <n v="58"/>
    <m/>
    <n v="10"/>
    <n v="6"/>
    <s v="W 1"/>
    <s v="Assembly Hall"/>
  </r>
  <r>
    <n v="2001"/>
    <n v="17"/>
    <s v="Tue Jan 9 2001"/>
    <m/>
    <s v="REG"/>
    <s v="@"/>
    <s v="Michigan"/>
    <s v="Big Ten"/>
    <s v="L"/>
    <x v="7"/>
    <n v="70"/>
    <m/>
    <n v="10"/>
    <n v="7"/>
    <s v="L 1"/>
    <s v="Crisler Arena"/>
  </r>
  <r>
    <n v="2001"/>
    <n v="18"/>
    <s v="Wed Jan 17 2001"/>
    <m/>
    <s v="REG"/>
    <m/>
    <s v="Penn State"/>
    <s v="Big Ten"/>
    <s v="W"/>
    <x v="41"/>
    <n v="69"/>
    <m/>
    <n v="11"/>
    <n v="7"/>
    <s v="W 1"/>
    <s v="Assembly Hall"/>
  </r>
  <r>
    <n v="2001"/>
    <n v="19"/>
    <s v="Sat Jan 20 2001"/>
    <m/>
    <s v="REG"/>
    <s v="@"/>
    <s v="Minnesota"/>
    <s v="Big Ten"/>
    <s v="L"/>
    <x v="18"/>
    <n v="78"/>
    <s v="OT"/>
    <n v="11"/>
    <n v="8"/>
    <s v="L 1"/>
    <s v="Williams Arena"/>
  </r>
  <r>
    <n v="2001"/>
    <n v="20"/>
    <s v="Tue Jan 23 2001"/>
    <m/>
    <s v="REG"/>
    <m/>
    <s v="Purdue"/>
    <s v="Big Ten"/>
    <s v="W"/>
    <x v="14"/>
    <n v="55"/>
    <m/>
    <n v="12"/>
    <n v="8"/>
    <s v="W 1"/>
    <s v="Assembly Hall"/>
  </r>
  <r>
    <n v="2001"/>
    <n v="21"/>
    <s v="Sat Jan 27 2001"/>
    <m/>
    <s v="REG"/>
    <s v="@"/>
    <s v="Iowa (21)"/>
    <s v="Big Ten"/>
    <s v="L"/>
    <x v="14"/>
    <n v="71"/>
    <m/>
    <n v="12"/>
    <n v="9"/>
    <s v="L 1"/>
    <s v="Carver-Hawkeye Arena"/>
  </r>
  <r>
    <n v="2001"/>
    <n v="22"/>
    <s v="Wed Jan 31 2001"/>
    <m/>
    <s v="REG"/>
    <s v="@"/>
    <s v="Ohio State"/>
    <s v="Big Ten"/>
    <s v="W"/>
    <x v="9"/>
    <n v="67"/>
    <m/>
    <n v="13"/>
    <n v="9"/>
    <s v="W 1"/>
    <s v="Value City Arena"/>
  </r>
  <r>
    <n v="2001"/>
    <n v="23"/>
    <s v="Sat Feb 3 2001"/>
    <m/>
    <s v="REG"/>
    <s v="@"/>
    <s v="Penn State"/>
    <s v="Big Ten"/>
    <s v="W"/>
    <x v="6"/>
    <n v="78"/>
    <s v="OT"/>
    <n v="14"/>
    <n v="9"/>
    <s v="W 2"/>
    <s v="Bryce Jordan Center"/>
  </r>
  <r>
    <n v="2001"/>
    <n v="24"/>
    <s v="Sun Feb 11 2001"/>
    <m/>
    <s v="REG"/>
    <m/>
    <s v="Michigan"/>
    <s v="Big Ten"/>
    <s v="W"/>
    <x v="5"/>
    <n v="59"/>
    <m/>
    <n v="15"/>
    <n v="9"/>
    <s v="W 3"/>
    <s v="Assembly Hall"/>
  </r>
  <r>
    <n v="2001"/>
    <n v="25"/>
    <s v="Wed Feb 14 2001"/>
    <m/>
    <s v="REG"/>
    <m/>
    <s v="Northwestern"/>
    <s v="Big Ten"/>
    <s v="W"/>
    <x v="8"/>
    <n v="54"/>
    <m/>
    <n v="16"/>
    <n v="9"/>
    <s v="W 4"/>
    <s v="Assembly Hall"/>
  </r>
  <r>
    <n v="2001"/>
    <n v="26"/>
    <s v="Sat Feb 17 2001"/>
    <m/>
    <s v="REG"/>
    <m/>
    <s v="Illinois (4)"/>
    <s v="Big Ten"/>
    <s v="L"/>
    <x v="23"/>
    <n v="67"/>
    <m/>
    <n v="16"/>
    <n v="10"/>
    <s v="L 1"/>
    <s v="Assembly Hall"/>
  </r>
  <r>
    <n v="2001"/>
    <n v="27"/>
    <s v="Tue Feb 20 2001"/>
    <m/>
    <s v="REG"/>
    <s v="@"/>
    <s v="Michigan State (5)"/>
    <s v="Big Ten"/>
    <s v="L"/>
    <x v="43"/>
    <n v="66"/>
    <m/>
    <n v="16"/>
    <n v="11"/>
    <s v="L 2"/>
    <s v="Breslin Events Center"/>
  </r>
  <r>
    <n v="2001"/>
    <n v="28"/>
    <s v="Sat Feb 24 2001"/>
    <m/>
    <s v="REG"/>
    <m/>
    <s v="Wisconsin (19)"/>
    <s v="Big Ten"/>
    <s v="W"/>
    <x v="6"/>
    <n v="55"/>
    <m/>
    <n v="17"/>
    <n v="11"/>
    <s v="W 1"/>
    <s v="Assembly Hall"/>
  </r>
  <r>
    <n v="2001"/>
    <n v="29"/>
    <s v="Wed Feb 28 2001"/>
    <m/>
    <s v="REG"/>
    <m/>
    <s v="Minnesota"/>
    <s v="Big Ten"/>
    <s v="W"/>
    <x v="16"/>
    <n v="53"/>
    <m/>
    <n v="18"/>
    <n v="11"/>
    <s v="W 2"/>
    <s v="Assembly Hall"/>
  </r>
  <r>
    <n v="2001"/>
    <n v="30"/>
    <s v="Sat Mar 3 2001"/>
    <m/>
    <s v="REG"/>
    <s v="@"/>
    <s v="Purdue"/>
    <s v="Big Ten"/>
    <s v="W"/>
    <x v="18"/>
    <n v="58"/>
    <m/>
    <n v="19"/>
    <n v="11"/>
    <s v="W 3"/>
    <s v="Mackey Arena"/>
  </r>
  <r>
    <n v="2001"/>
    <n v="31"/>
    <s v="Fri Mar 9 2001"/>
    <m/>
    <s v="CTOURN"/>
    <s v="N"/>
    <s v="Wisconsin (23)"/>
    <s v="Big Ten"/>
    <s v="W"/>
    <x v="7"/>
    <n v="52"/>
    <m/>
    <n v="20"/>
    <n v="11"/>
    <s v="W 4"/>
    <s v="United Center"/>
  </r>
  <r>
    <n v="2001"/>
    <n v="32"/>
    <s v="Sat Mar 10 2001"/>
    <m/>
    <s v="CTOURN"/>
    <s v="N"/>
    <s v="Illinois (4)"/>
    <s v="Big Ten"/>
    <s v="W"/>
    <x v="44"/>
    <n v="56"/>
    <m/>
    <n v="21"/>
    <n v="11"/>
    <s v="W 5"/>
    <s v="United Center"/>
  </r>
  <r>
    <n v="2001"/>
    <n v="33"/>
    <s v="Sun Mar 11 2001"/>
    <m/>
    <s v="CTOURN"/>
    <s v="N"/>
    <s v="Iowa"/>
    <s v="Big Ten"/>
    <s v="L"/>
    <x v="23"/>
    <n v="63"/>
    <m/>
    <n v="21"/>
    <n v="12"/>
    <s v="L 1"/>
    <s v="United Center"/>
  </r>
  <r>
    <n v="2001"/>
    <n v="34"/>
    <s v="Thu Mar 15 2001"/>
    <m/>
    <s v="NCAA"/>
    <s v="N"/>
    <s v="Kent State"/>
    <s v="MAC"/>
    <s v="L"/>
    <x v="17"/>
    <n v="77"/>
    <m/>
    <n v="21"/>
    <n v="13"/>
    <s v="L 2"/>
    <s v="Viejas Arena"/>
  </r>
  <r>
    <n v="2002"/>
    <n v="1"/>
    <s v="Sun Nov 18 2001"/>
    <m/>
    <s v="REG"/>
    <s v="@"/>
    <s v="Charlotte"/>
    <s v="CUSA"/>
    <s v="W"/>
    <x v="2"/>
    <n v="61"/>
    <m/>
    <n v="1"/>
    <n v="0"/>
    <s v="W 1"/>
    <s v="Dale F. Halton Arena"/>
  </r>
  <r>
    <n v="2002"/>
    <n v="2"/>
    <s v="Wed Nov 21 2001"/>
    <m/>
    <s v="REG"/>
    <s v="N"/>
    <s v="Alaska-Anchorage"/>
    <m/>
    <s v="W"/>
    <x v="46"/>
    <n v="66"/>
    <m/>
    <n v="2"/>
    <n v="0"/>
    <s v="W 2"/>
    <s v="Sullivan Arena"/>
  </r>
  <r>
    <n v="2002"/>
    <n v="3"/>
    <s v="Fri Nov 23 2001"/>
    <m/>
    <s v="REG"/>
    <s v="N"/>
    <s v="Marquette"/>
    <s v="CUSA"/>
    <s v="L"/>
    <x v="47"/>
    <n v="50"/>
    <m/>
    <n v="2"/>
    <n v="1"/>
    <s v="L 1"/>
    <s v="Sullivan Arena"/>
  </r>
  <r>
    <n v="2002"/>
    <n v="4"/>
    <s v="Sat Nov 24 2001"/>
    <m/>
    <s v="REG"/>
    <s v="N"/>
    <s v="Texas"/>
    <s v="Big 12"/>
    <s v="W"/>
    <x v="41"/>
    <n v="71"/>
    <m/>
    <n v="3"/>
    <n v="1"/>
    <s v="W 1"/>
    <s v="Sullivan Arena"/>
  </r>
  <r>
    <n v="2002"/>
    <n v="5"/>
    <s v="Wed Nov 28 2001"/>
    <m/>
    <s v="REG"/>
    <s v="@"/>
    <s v="North Carolina"/>
    <s v="ACC"/>
    <s v="W"/>
    <x v="39"/>
    <n v="66"/>
    <m/>
    <n v="4"/>
    <n v="1"/>
    <s v="W 2"/>
    <s v="Dean Smith Center"/>
  </r>
  <r>
    <n v="2002"/>
    <n v="6"/>
    <s v="Sat Dec 1 2001"/>
    <m/>
    <s v="REG"/>
    <s v="@"/>
    <s v="Southern Illinois"/>
    <s v="MVC"/>
    <s v="L"/>
    <x v="36"/>
    <n v="72"/>
    <m/>
    <n v="4"/>
    <n v="2"/>
    <s v="L 1"/>
    <s v="The SIU Arena"/>
  </r>
  <r>
    <n v="2002"/>
    <n v="7"/>
    <s v="Tue Dec 4 2001"/>
    <m/>
    <s v="REG"/>
    <m/>
    <s v="Notre Dame"/>
    <s v="Big East"/>
    <s v="W"/>
    <x v="10"/>
    <n v="75"/>
    <m/>
    <n v="5"/>
    <n v="2"/>
    <s v="W 1"/>
    <s v="Assembly Hall"/>
  </r>
  <r>
    <n v="2002"/>
    <n v="8"/>
    <s v="Sat Dec 8 2001"/>
    <m/>
    <s v="REG"/>
    <m/>
    <s v="Ball State (15)"/>
    <s v="MAC"/>
    <s v="W"/>
    <x v="18"/>
    <n v="61"/>
    <m/>
    <n v="6"/>
    <n v="2"/>
    <s v="W 2"/>
    <s v="Assembly Hall"/>
  </r>
  <r>
    <n v="2002"/>
    <n v="9"/>
    <s v="Sat Dec 15 2001"/>
    <m/>
    <s v="REG"/>
    <s v="N"/>
    <s v="Miami (FL)"/>
    <s v="Big East"/>
    <s v="L"/>
    <x v="0"/>
    <n v="58"/>
    <m/>
    <n v="6"/>
    <n v="3"/>
    <s v="L 1"/>
    <s v="American Airlines Arena"/>
  </r>
  <r>
    <n v="2002"/>
    <n v="10"/>
    <s v="Sat Dec 22 2001"/>
    <m/>
    <s v="REG"/>
    <s v="N"/>
    <s v="Kentucky (7)"/>
    <s v="SEC"/>
    <s v="L"/>
    <x v="21"/>
    <n v="66"/>
    <m/>
    <n v="6"/>
    <n v="4"/>
    <s v="L 2"/>
    <s v="RCA Dome"/>
  </r>
  <r>
    <n v="2002"/>
    <n v="11"/>
    <s v="Fri Dec 28 2001"/>
    <m/>
    <s v="REG"/>
    <s v="N"/>
    <s v="Eastern Washington"/>
    <s v="Big Sky"/>
    <s v="W"/>
    <x v="30"/>
    <n v="60"/>
    <m/>
    <n v="7"/>
    <n v="4"/>
    <s v="W 1"/>
    <s v="Conseco Fieldhouse"/>
  </r>
  <r>
    <n v="2002"/>
    <n v="12"/>
    <s v="Sat Dec 29 2001"/>
    <m/>
    <s v="REG"/>
    <s v="N"/>
    <s v="Butler (23)"/>
    <s v="Horizon"/>
    <s v="L"/>
    <x v="7"/>
    <n v="66"/>
    <m/>
    <n v="7"/>
    <n v="5"/>
    <s v="L 1"/>
    <s v="Conseco Fieldhouse"/>
  </r>
  <r>
    <n v="2002"/>
    <n v="13"/>
    <s v="Wed Jan 2 2002"/>
    <m/>
    <s v="REG"/>
    <s v="@"/>
    <s v="Northwestern"/>
    <s v="Big Ten"/>
    <s v="W"/>
    <x v="31"/>
    <n v="44"/>
    <m/>
    <n v="8"/>
    <n v="5"/>
    <s v="W 1"/>
    <s v="Welsh-Ryan Arena"/>
  </r>
  <r>
    <n v="2002"/>
    <n v="14"/>
    <s v="Sat Jan 5 2002"/>
    <m/>
    <s v="REG"/>
    <m/>
    <s v="Penn State"/>
    <s v="Big Ten"/>
    <s v="W"/>
    <x v="23"/>
    <n v="54"/>
    <m/>
    <n v="9"/>
    <n v="5"/>
    <s v="W 2"/>
    <s v="Assembly Hall"/>
  </r>
  <r>
    <n v="2002"/>
    <n v="15"/>
    <s v="Tue Jan 8 2002"/>
    <m/>
    <s v="REG"/>
    <m/>
    <s v="Michigan State (25)"/>
    <s v="Big Ten"/>
    <s v="W"/>
    <x v="11"/>
    <n v="65"/>
    <m/>
    <n v="10"/>
    <n v="5"/>
    <s v="W 3"/>
    <s v="Assembly Hall"/>
  </r>
  <r>
    <n v="2002"/>
    <n v="16"/>
    <s v="Sun Jan 13 2002"/>
    <m/>
    <s v="REG"/>
    <s v="@"/>
    <s v="Iowa (13)"/>
    <s v="Big Ten"/>
    <s v="W"/>
    <x v="41"/>
    <n v="66"/>
    <m/>
    <n v="11"/>
    <n v="5"/>
    <s v="W 4"/>
    <s v="Carver-Hawkeye Arena"/>
  </r>
  <r>
    <n v="2002"/>
    <n v="17"/>
    <s v="Sat Jan 19 2002"/>
    <m/>
    <s v="REG"/>
    <s v="@"/>
    <s v="Ohio State"/>
    <s v="Big Ten"/>
    <s v="L"/>
    <x v="33"/>
    <n v="73"/>
    <m/>
    <n v="11"/>
    <n v="6"/>
    <s v="L 1"/>
    <s v="Value City Arena"/>
  </r>
  <r>
    <n v="2002"/>
    <n v="18"/>
    <s v="Wed Jan 23 2002"/>
    <m/>
    <s v="REG"/>
    <s v="@"/>
    <s v="Penn State"/>
    <s v="Big Ten"/>
    <s v="W"/>
    <x v="6"/>
    <n v="51"/>
    <m/>
    <n v="12"/>
    <n v="6"/>
    <s v="W 1"/>
    <s v="Bryce Jordan Center"/>
  </r>
  <r>
    <n v="2002"/>
    <n v="19"/>
    <s v="Sat Jan 26 2002"/>
    <m/>
    <s v="REG"/>
    <m/>
    <s v="Illinois (9)"/>
    <s v="Big Ten"/>
    <s v="W"/>
    <x v="34"/>
    <n v="57"/>
    <m/>
    <n v="13"/>
    <n v="6"/>
    <s v="W 2"/>
    <s v="Assembly Hall"/>
  </r>
  <r>
    <n v="2002"/>
    <n v="20"/>
    <s v="Thu Jan 31 2002"/>
    <m/>
    <s v="REG"/>
    <m/>
    <s v="Purdue"/>
    <s v="Big Ten"/>
    <s v="W"/>
    <x v="14"/>
    <n v="52"/>
    <m/>
    <n v="14"/>
    <n v="6"/>
    <s v="W 3"/>
    <s v="Assembly Hall"/>
  </r>
  <r>
    <n v="2002"/>
    <n v="21"/>
    <s v="Sat Feb 2 2002"/>
    <m/>
    <s v="REG"/>
    <s v="@"/>
    <s v="Minnesota"/>
    <s v="Big Ten"/>
    <s v="L"/>
    <x v="18"/>
    <n v="88"/>
    <m/>
    <n v="14"/>
    <n v="7"/>
    <s v="L 1"/>
    <s v="Williams Arena"/>
  </r>
  <r>
    <n v="2002"/>
    <n v="22"/>
    <s v="Tue Feb 5 2002"/>
    <m/>
    <s v="REG"/>
    <m/>
    <s v="Iowa"/>
    <s v="Big Ten"/>
    <s v="W"/>
    <x v="39"/>
    <n v="51"/>
    <m/>
    <n v="15"/>
    <n v="7"/>
    <s v="W 1"/>
    <s v="Assembly Hall"/>
  </r>
  <r>
    <n v="2002"/>
    <n v="23"/>
    <s v="Sat Feb 9 2002"/>
    <m/>
    <s v="REG"/>
    <m/>
    <s v="Louisville"/>
    <s v="CUSA"/>
    <s v="W"/>
    <x v="41"/>
    <n v="62"/>
    <m/>
    <n v="16"/>
    <n v="7"/>
    <s v="W 2"/>
    <s v="Assembly Hall"/>
  </r>
  <r>
    <n v="2002"/>
    <n v="24"/>
    <s v="Wed Feb 13 2002"/>
    <m/>
    <s v="REG"/>
    <m/>
    <s v="Wisconsin"/>
    <s v="Big Ten"/>
    <s v="L"/>
    <x v="22"/>
    <n v="64"/>
    <m/>
    <n v="16"/>
    <n v="8"/>
    <s v="L 1"/>
    <s v="Assembly Hall"/>
  </r>
  <r>
    <n v="2002"/>
    <n v="25"/>
    <s v="Sun Feb 17 2002"/>
    <m/>
    <s v="REG"/>
    <s v="@"/>
    <s v="Michigan"/>
    <s v="Big Ten"/>
    <s v="W"/>
    <x v="42"/>
    <n v="55"/>
    <m/>
    <n v="17"/>
    <n v="8"/>
    <s v="W 1"/>
    <s v="Crisler Arena"/>
  </r>
  <r>
    <n v="2002"/>
    <n v="26"/>
    <s v="Wed Feb 20 2002"/>
    <m/>
    <s v="REG"/>
    <m/>
    <s v="Ohio State (19)"/>
    <s v="Big Ten"/>
    <s v="W"/>
    <x v="22"/>
    <n v="57"/>
    <m/>
    <n v="18"/>
    <n v="8"/>
    <s v="W 2"/>
    <s v="Assembly Hall"/>
  </r>
  <r>
    <n v="2002"/>
    <n v="27"/>
    <s v="Sun Feb 24 2002"/>
    <m/>
    <s v="REG"/>
    <s v="@"/>
    <s v="Michigan State"/>
    <s v="Big Ten"/>
    <s v="L"/>
    <x v="48"/>
    <n v="57"/>
    <m/>
    <n v="18"/>
    <n v="9"/>
    <s v="L 1"/>
    <s v="Breslin Events Center"/>
  </r>
  <r>
    <n v="2002"/>
    <n v="28"/>
    <s v="Tue Feb 26 2002"/>
    <m/>
    <s v="REG"/>
    <s v="@"/>
    <s v="Illinois (15)"/>
    <s v="Big Ten"/>
    <s v="L"/>
    <x v="28"/>
    <n v="70"/>
    <m/>
    <n v="18"/>
    <n v="10"/>
    <s v="L 2"/>
    <s v="Assembly Hall"/>
  </r>
  <r>
    <n v="2002"/>
    <n v="29"/>
    <s v="Sat Mar 2 2002"/>
    <m/>
    <s v="REG"/>
    <m/>
    <s v="Northwestern"/>
    <s v="Big Ten"/>
    <s v="W"/>
    <x v="39"/>
    <n v="67"/>
    <m/>
    <n v="19"/>
    <n v="10"/>
    <s v="W 1"/>
    <s v="Assembly Hall"/>
  </r>
  <r>
    <n v="2002"/>
    <n v="30"/>
    <s v="Fri Mar 8 2002"/>
    <m/>
    <s v="CTOURN"/>
    <s v="N"/>
    <s v="Michigan State"/>
    <s v="Big Ten"/>
    <s v="W"/>
    <x v="33"/>
    <n v="56"/>
    <m/>
    <n v="20"/>
    <n v="10"/>
    <s v="W 2"/>
    <s v="Conseco Fieldhouse"/>
  </r>
  <r>
    <n v="2002"/>
    <n v="31"/>
    <s v="Sat Mar 9 2002"/>
    <m/>
    <s v="CTOURN"/>
    <s v="N"/>
    <s v="Iowa"/>
    <s v="Big Ten"/>
    <s v="L"/>
    <x v="36"/>
    <n v="62"/>
    <m/>
    <n v="20"/>
    <n v="11"/>
    <s v="L 1"/>
    <s v="Conseco Fieldhouse"/>
  </r>
  <r>
    <n v="2002"/>
    <n v="32"/>
    <s v="Thu Mar 14 2002"/>
    <m/>
    <s v="NCAA"/>
    <s v="N"/>
    <s v="Utah"/>
    <s v="MWC"/>
    <s v="W"/>
    <x v="42"/>
    <n v="56"/>
    <m/>
    <n v="21"/>
    <n v="11"/>
    <s v="W 1"/>
    <s v="ARCO Arena"/>
  </r>
  <r>
    <n v="2002"/>
    <n v="33"/>
    <s v="Sat Mar 16 2002"/>
    <m/>
    <s v="NCAA"/>
    <s v="N"/>
    <s v="North Carolina-Wilmington"/>
    <s v="CAA"/>
    <s v="W"/>
    <x v="10"/>
    <n v="67"/>
    <m/>
    <n v="22"/>
    <n v="11"/>
    <s v="W 2"/>
    <s v="ARCO Arena"/>
  </r>
  <r>
    <n v="2002"/>
    <n v="34"/>
    <s v="Thu Mar 21 2002"/>
    <m/>
    <s v="NCAA"/>
    <s v="N"/>
    <s v="Duke (1)"/>
    <s v="ACC"/>
    <s v="W"/>
    <x v="18"/>
    <n v="73"/>
    <m/>
    <n v="23"/>
    <n v="11"/>
    <s v="W 3"/>
    <s v="Rupp Arena"/>
  </r>
  <r>
    <n v="2002"/>
    <n v="35"/>
    <s v="Sat Mar 23 2002"/>
    <m/>
    <s v="NCAA"/>
    <s v="N"/>
    <s v="Kent State"/>
    <s v="MAC"/>
    <s v="W"/>
    <x v="25"/>
    <n v="69"/>
    <m/>
    <n v="24"/>
    <n v="11"/>
    <s v="W 4"/>
    <s v="Rupp Arena"/>
  </r>
  <r>
    <n v="2002"/>
    <n v="36"/>
    <s v="Sat Mar 30 2002"/>
    <m/>
    <s v="NCAA"/>
    <s v="N"/>
    <s v="Oklahoma (3)"/>
    <s v="Big 12"/>
    <s v="W"/>
    <x v="17"/>
    <n v="64"/>
    <m/>
    <n v="25"/>
    <n v="11"/>
    <s v="W 5"/>
    <m/>
  </r>
  <r>
    <n v="2002"/>
    <n v="37"/>
    <s v="Mon Apr 1 2002"/>
    <m/>
    <s v="NCAA"/>
    <s v="N"/>
    <s v="Maryland (4)"/>
    <s v="ACC"/>
    <s v="L"/>
    <x v="21"/>
    <n v="64"/>
    <m/>
    <n v="25"/>
    <n v="12"/>
    <s v="L 1"/>
    <m/>
  </r>
  <r>
    <n v="2003"/>
    <n v="1"/>
    <s v="Mon Nov 25 2002"/>
    <m/>
    <s v="REG"/>
    <s v="N"/>
    <s v="Massachusetts"/>
    <s v="A-10"/>
    <s v="W"/>
    <x v="49"/>
    <n v="71"/>
    <m/>
    <n v="1"/>
    <n v="0"/>
    <s v="W 1"/>
    <s v="Lahaina Civic Center"/>
  </r>
  <r>
    <n v="2003"/>
    <n v="2"/>
    <s v="Tue Nov 26 2002"/>
    <m/>
    <s v="REG"/>
    <s v="N"/>
    <s v="Gonzaga (20)"/>
    <s v="WCC"/>
    <s v="W"/>
    <x v="10"/>
    <n v="75"/>
    <m/>
    <n v="2"/>
    <n v="0"/>
    <s v="W 2"/>
    <s v="Lahaina Civic Center"/>
  </r>
  <r>
    <n v="2003"/>
    <n v="3"/>
    <s v="Wed Nov 27 2002"/>
    <m/>
    <s v="REG"/>
    <s v="N"/>
    <s v="Virginia"/>
    <s v="ACC"/>
    <s v="W"/>
    <x v="9"/>
    <n v="63"/>
    <m/>
    <n v="3"/>
    <n v="0"/>
    <s v="W 3"/>
    <s v="Lahaina Civic Center"/>
  </r>
  <r>
    <n v="2003"/>
    <n v="4"/>
    <s v="Sun Dec 1 2002"/>
    <m/>
    <s v="REG"/>
    <m/>
    <s v="North Texas"/>
    <s v="Sun Belt"/>
    <s v="W"/>
    <x v="49"/>
    <n v="58"/>
    <m/>
    <n v="4"/>
    <n v="0"/>
    <s v="W 4"/>
    <s v="Assembly Hall"/>
  </r>
  <r>
    <n v="2003"/>
    <n v="5"/>
    <s v="Tue Dec 3 2002"/>
    <m/>
    <s v="REG"/>
    <s v="N"/>
    <s v="Maryland (9)"/>
    <s v="ACC"/>
    <s v="W"/>
    <x v="1"/>
    <n v="74"/>
    <s v="OT"/>
    <n v="5"/>
    <n v="0"/>
    <s v="W 5"/>
    <s v="Conseco Fieldhouse"/>
  </r>
  <r>
    <n v="2003"/>
    <n v="6"/>
    <s v="Sat Dec 7 2002"/>
    <m/>
    <s v="REG"/>
    <m/>
    <s v="Illinois-Chicago"/>
    <s v="Horizon"/>
    <s v="W"/>
    <x v="4"/>
    <n v="62"/>
    <m/>
    <n v="6"/>
    <n v="0"/>
    <s v="W 6"/>
    <s v="Assembly Hall"/>
  </r>
  <r>
    <n v="2003"/>
    <n v="7"/>
    <s v="Mon Dec 9 2002"/>
    <m/>
    <s v="REG"/>
    <m/>
    <s v="Vanderbilt"/>
    <s v="SEC"/>
    <s v="W"/>
    <x v="17"/>
    <n v="56"/>
    <m/>
    <n v="7"/>
    <n v="0"/>
    <s v="W 7"/>
    <s v="Assembly Hall"/>
  </r>
  <r>
    <n v="2003"/>
    <n v="8"/>
    <s v="Sat Dec 14 2002"/>
    <m/>
    <s v="REG"/>
    <s v="N"/>
    <s v="Purdue"/>
    <s v="Big Ten"/>
    <s v="W"/>
    <x v="14"/>
    <n v="63"/>
    <m/>
    <n v="8"/>
    <n v="0"/>
    <s v="W 8"/>
    <s v="RCA Dome"/>
  </r>
  <r>
    <n v="2003"/>
    <n v="9"/>
    <s v="Sat Dec 21 2002"/>
    <m/>
    <s v="REG"/>
    <s v="N"/>
    <s v="Kentucky (18)"/>
    <s v="SEC"/>
    <s v="L"/>
    <x v="7"/>
    <n v="70"/>
    <m/>
    <n v="8"/>
    <n v="1"/>
    <s v="L 1"/>
    <s v="Freedom Hall"/>
  </r>
  <r>
    <n v="2003"/>
    <n v="10"/>
    <s v="Sat Dec 28 2002"/>
    <m/>
    <s v="REG"/>
    <s v="@"/>
    <s v="Temple"/>
    <s v="A-10"/>
    <s v="L"/>
    <x v="7"/>
    <n v="71"/>
    <m/>
    <n v="8"/>
    <n v="2"/>
    <s v="L 2"/>
    <s v="Liacouras Center"/>
  </r>
  <r>
    <n v="2003"/>
    <n v="11"/>
    <s v="Tue Dec 31 2002"/>
    <m/>
    <s v="REG"/>
    <s v="@"/>
    <s v="Ball State"/>
    <s v="MAC"/>
    <s v="W"/>
    <x v="10"/>
    <n v="62"/>
    <m/>
    <n v="9"/>
    <n v="2"/>
    <s v="W 1"/>
    <s v="Worthen Arena"/>
  </r>
  <r>
    <n v="2003"/>
    <n v="12"/>
    <s v="Sat Jan 4 2003"/>
    <m/>
    <s v="REG"/>
    <m/>
    <s v="Charlotte"/>
    <s v="CUSA"/>
    <s v="W"/>
    <x v="9"/>
    <n v="60"/>
    <m/>
    <n v="10"/>
    <n v="2"/>
    <s v="W 2"/>
    <s v="Assembly Hall"/>
  </r>
  <r>
    <n v="2003"/>
    <n v="13"/>
    <s v="Wed Jan 8 2003"/>
    <m/>
    <s v="REG"/>
    <m/>
    <s v="Penn State"/>
    <s v="Big Ten"/>
    <s v="W"/>
    <x v="8"/>
    <n v="65"/>
    <m/>
    <n v="11"/>
    <n v="2"/>
    <s v="W 3"/>
    <s v="Assembly Hall"/>
  </r>
  <r>
    <n v="2003"/>
    <n v="14"/>
    <s v="Sat Jan 11 2003"/>
    <m/>
    <s v="REG"/>
    <s v="@"/>
    <s v="Ohio State"/>
    <s v="Big Ten"/>
    <s v="L"/>
    <x v="13"/>
    <n v="81"/>
    <m/>
    <n v="11"/>
    <n v="3"/>
    <s v="L 1"/>
    <s v="Value City Arena"/>
  </r>
  <r>
    <n v="2003"/>
    <n v="15"/>
    <s v="Wed Jan 15 2003"/>
    <m/>
    <s v="REG"/>
    <m/>
    <s v="Northwestern"/>
    <s v="Big Ten"/>
    <s v="W"/>
    <x v="19"/>
    <n v="57"/>
    <m/>
    <n v="12"/>
    <n v="3"/>
    <s v="W 1"/>
    <s v="Assembly Hall"/>
  </r>
  <r>
    <n v="2003"/>
    <n v="16"/>
    <s v="Sat Jan 18 2003"/>
    <m/>
    <s v="REG"/>
    <m/>
    <s v="Illinois (8)"/>
    <s v="Big Ten"/>
    <s v="W"/>
    <x v="18"/>
    <n v="66"/>
    <m/>
    <n v="13"/>
    <n v="3"/>
    <s v="W 2"/>
    <s v="Assembly Hall"/>
  </r>
  <r>
    <n v="2003"/>
    <n v="17"/>
    <s v="Tue Jan 21 2003"/>
    <m/>
    <s v="REG"/>
    <m/>
    <s v="Ohio State"/>
    <s v="Big Ten"/>
    <s v="W"/>
    <x v="13"/>
    <n v="51"/>
    <m/>
    <n v="14"/>
    <n v="3"/>
    <s v="W 3"/>
    <s v="Assembly Hall"/>
  </r>
  <r>
    <n v="2003"/>
    <n v="18"/>
    <s v="Sat Jan 25 2003"/>
    <m/>
    <s v="REG"/>
    <s v="@"/>
    <s v="Purdue"/>
    <s v="Big Ten"/>
    <s v="L"/>
    <x v="50"/>
    <n v="69"/>
    <m/>
    <n v="14"/>
    <n v="4"/>
    <s v="L 1"/>
    <s v="Mackey Arena"/>
  </r>
  <r>
    <n v="2003"/>
    <n v="19"/>
    <s v="Tue Jan 28 2003"/>
    <m/>
    <s v="REG"/>
    <s v="@"/>
    <s v="Michigan State"/>
    <s v="Big Ten"/>
    <s v="L"/>
    <x v="48"/>
    <n v="61"/>
    <m/>
    <n v="14"/>
    <n v="5"/>
    <s v="L 2"/>
    <s v="Breslin Events Center"/>
  </r>
  <r>
    <n v="2003"/>
    <n v="20"/>
    <s v="Sat Feb 1 2003"/>
    <m/>
    <s v="REG"/>
    <s v="@"/>
    <s v="Louisville (8)"/>
    <s v="CUSA"/>
    <s v="L"/>
    <x v="10"/>
    <n v="95"/>
    <m/>
    <n v="14"/>
    <n v="6"/>
    <s v="L 3"/>
    <s v="Freedom Hall"/>
  </r>
  <r>
    <n v="2003"/>
    <n v="21"/>
    <s v="Wed Feb 5 2003"/>
    <m/>
    <s v="REG"/>
    <s v="@"/>
    <s v="Northwestern"/>
    <s v="Big Ten"/>
    <s v="L"/>
    <x v="23"/>
    <n v="74"/>
    <m/>
    <n v="14"/>
    <n v="7"/>
    <s v="L 4"/>
    <s v="Welsh-Ryan Arena"/>
  </r>
  <r>
    <n v="2003"/>
    <n v="22"/>
    <s v="Sat Feb 8 2003"/>
    <m/>
    <s v="REG"/>
    <m/>
    <s v="Michigan State"/>
    <s v="Big Ten"/>
    <s v="L"/>
    <x v="28"/>
    <n v="67"/>
    <s v="OT"/>
    <n v="14"/>
    <n v="8"/>
    <s v="L 5"/>
    <s v="Assembly Hall"/>
  </r>
  <r>
    <n v="2003"/>
    <n v="23"/>
    <s v="Wed Feb 12 2003"/>
    <m/>
    <s v="REG"/>
    <m/>
    <s v="Michigan"/>
    <s v="Big Ten"/>
    <s v="W"/>
    <x v="22"/>
    <n v="49"/>
    <m/>
    <n v="15"/>
    <n v="8"/>
    <s v="W 1"/>
    <s v="Assembly Hall"/>
  </r>
  <r>
    <n v="2003"/>
    <n v="24"/>
    <s v="Sat Feb 15 2003"/>
    <m/>
    <s v="REG"/>
    <s v="@"/>
    <s v="Wisconsin"/>
    <s v="Big Ten"/>
    <s v="L"/>
    <x v="31"/>
    <n v="71"/>
    <m/>
    <n v="15"/>
    <n v="9"/>
    <s v="L 1"/>
    <s v="Kohl Center"/>
  </r>
  <r>
    <n v="2003"/>
    <n v="25"/>
    <s v="Wed Feb 19 2003"/>
    <m/>
    <s v="REG"/>
    <s v="@"/>
    <s v="Iowa"/>
    <s v="Big Ten"/>
    <s v="W"/>
    <x v="39"/>
    <n v="63"/>
    <m/>
    <n v="16"/>
    <n v="9"/>
    <s v="W 1"/>
    <s v="Carver-Hawkeye Arena"/>
  </r>
  <r>
    <n v="2003"/>
    <n v="26"/>
    <s v="Tue Feb 25 2003"/>
    <m/>
    <s v="REG"/>
    <s v="@"/>
    <s v="Illinois (18)"/>
    <s v="Big Ten"/>
    <s v="L"/>
    <x v="48"/>
    <n v="80"/>
    <m/>
    <n v="16"/>
    <n v="10"/>
    <s v="L 1"/>
    <s v="Assembly Hall"/>
  </r>
  <r>
    <n v="2003"/>
    <n v="27"/>
    <s v="Sat Mar 1 2003"/>
    <m/>
    <s v="REG"/>
    <m/>
    <s v="Iowa"/>
    <s v="Big Ten"/>
    <s v="W"/>
    <x v="4"/>
    <n v="88"/>
    <s v="OT"/>
    <n v="17"/>
    <n v="10"/>
    <s v="W 1"/>
    <s v="Assembly Hall"/>
  </r>
  <r>
    <n v="2003"/>
    <n v="28"/>
    <s v="Tue Mar 4 2003"/>
    <m/>
    <s v="REG"/>
    <m/>
    <s v="Minnesota"/>
    <s v="Big Ten"/>
    <s v="W"/>
    <x v="18"/>
    <n v="70"/>
    <m/>
    <n v="18"/>
    <n v="10"/>
    <s v="W 2"/>
    <s v="Assembly Hall"/>
  </r>
  <r>
    <n v="2003"/>
    <n v="29"/>
    <s v="Sat Mar 8 2003"/>
    <m/>
    <s v="REG"/>
    <s v="@"/>
    <s v="Penn State"/>
    <s v="Big Ten"/>
    <s v="L"/>
    <x v="14"/>
    <n v="74"/>
    <m/>
    <n v="18"/>
    <n v="11"/>
    <s v="L 1"/>
    <s v="Bryce Jordan Center"/>
  </r>
  <r>
    <n v="2003"/>
    <n v="30"/>
    <s v="Thu Mar 13 2003"/>
    <m/>
    <s v="CTOURN"/>
    <s v="N"/>
    <s v="Penn State"/>
    <s v="Big Ten"/>
    <s v="W"/>
    <x v="41"/>
    <n v="49"/>
    <m/>
    <n v="19"/>
    <n v="11"/>
    <s v="W 1"/>
    <s v="United Center"/>
  </r>
  <r>
    <n v="2003"/>
    <n v="31"/>
    <s v="Fri Mar 14 2003"/>
    <m/>
    <s v="CTOURN"/>
    <s v="N"/>
    <s v="Michigan"/>
    <s v="Big Ten"/>
    <s v="W"/>
    <x v="22"/>
    <n v="56"/>
    <m/>
    <n v="20"/>
    <n v="11"/>
    <s v="W 2"/>
    <s v="United Center"/>
  </r>
  <r>
    <n v="2003"/>
    <n v="32"/>
    <s v="Sat Mar 15 2003"/>
    <m/>
    <s v="CTOURN"/>
    <s v="N"/>
    <s v="Illinois (13)"/>
    <s v="Big Ten"/>
    <s v="L"/>
    <x v="5"/>
    <n v="73"/>
    <m/>
    <n v="20"/>
    <n v="12"/>
    <s v="L 1"/>
    <s v="United Center"/>
  </r>
  <r>
    <n v="2003"/>
    <n v="33"/>
    <s v="Fri Mar 21 2003"/>
    <m/>
    <s v="NCAA"/>
    <s v="N"/>
    <s v="Alabama"/>
    <s v="SEC"/>
    <s v="W"/>
    <x v="33"/>
    <n v="62"/>
    <m/>
    <n v="21"/>
    <n v="12"/>
    <s v="W 1"/>
    <m/>
  </r>
  <r>
    <n v="2003"/>
    <n v="34"/>
    <s v="Sun Mar 23 2003"/>
    <m/>
    <s v="NCAA"/>
    <s v="N"/>
    <s v="Pittsburgh (4)"/>
    <s v="Big East"/>
    <s v="L"/>
    <x v="21"/>
    <n v="74"/>
    <m/>
    <n v="21"/>
    <n v="13"/>
    <s v="L 1"/>
    <m/>
  </r>
  <r>
    <n v="2004"/>
    <n v="1"/>
    <s v="Fri Nov 21 2003"/>
    <m/>
    <s v="REG"/>
    <m/>
    <s v="North Carolina-Greensboro"/>
    <s v="Southern"/>
    <s v="W"/>
    <x v="19"/>
    <n v="64"/>
    <m/>
    <n v="1"/>
    <n v="0"/>
    <s v="W 1"/>
    <s v="Assembly Hall"/>
  </r>
  <r>
    <n v="2004"/>
    <n v="2"/>
    <s v="Mon Nov 24 2003"/>
    <m/>
    <s v="REG"/>
    <s v="@"/>
    <s v="Vanderbilt"/>
    <s v="SEC"/>
    <s v="L"/>
    <x v="36"/>
    <n v="73"/>
    <m/>
    <n v="1"/>
    <n v="1"/>
    <s v="L 1"/>
    <s v="Memorial Gymnasium"/>
  </r>
  <r>
    <n v="2004"/>
    <n v="3"/>
    <s v="Sat Nov 29 2003"/>
    <m/>
    <s v="REG"/>
    <s v="N"/>
    <s v="Xavier"/>
    <s v="A-10"/>
    <s v="W"/>
    <x v="1"/>
    <n v="77"/>
    <s v="OT"/>
    <n v="2"/>
    <n v="1"/>
    <s v="W 1"/>
    <s v="Conseco Fieldhouse"/>
  </r>
  <r>
    <n v="2004"/>
    <n v="4"/>
    <s v="Tue Dec 2 2003"/>
    <m/>
    <s v="REG"/>
    <s v="@"/>
    <s v="Wake Forest (18)"/>
    <s v="ACC"/>
    <s v="L"/>
    <x v="33"/>
    <n v="100"/>
    <m/>
    <n v="2"/>
    <n v="2"/>
    <s v="L 1"/>
    <s v="Lawrence Joel Coliseum"/>
  </r>
  <r>
    <n v="2004"/>
    <n v="5"/>
    <s v="Sat Dec 6 2003"/>
    <m/>
    <s v="REG"/>
    <m/>
    <s v="Missouri (4)"/>
    <s v="Big 12"/>
    <s v="L"/>
    <x v="44"/>
    <n v="63"/>
    <m/>
    <n v="2"/>
    <n v="3"/>
    <s v="L 2"/>
    <s v="Assembly Hall"/>
  </r>
  <r>
    <n v="2004"/>
    <n v="6"/>
    <s v="Wed Dec 10 2003"/>
    <m/>
    <s v="REG"/>
    <s v="@"/>
    <s v="Notre Dame"/>
    <s v="Big East"/>
    <s v="W"/>
    <x v="14"/>
    <n v="63"/>
    <m/>
    <n v="3"/>
    <n v="3"/>
    <s v="W 1"/>
    <s v="Purcell Pavilion at the Joyce Center"/>
  </r>
  <r>
    <n v="2004"/>
    <n v="7"/>
    <s v="Sat Dec 13 2003"/>
    <m/>
    <s v="REG"/>
    <m/>
    <s v="Butler"/>
    <s v="Horizon"/>
    <s v="W"/>
    <x v="28"/>
    <n v="50"/>
    <m/>
    <n v="4"/>
    <n v="3"/>
    <s v="W 2"/>
    <s v="Assembly Hall"/>
  </r>
  <r>
    <n v="2004"/>
    <n v="8"/>
    <s v="Sat Dec 20 2003"/>
    <m/>
    <s v="REG"/>
    <s v="N"/>
    <s v="Kentucky (2)"/>
    <s v="SEC"/>
    <s v="L"/>
    <x v="51"/>
    <n v="80"/>
    <m/>
    <n v="4"/>
    <n v="4"/>
    <s v="L 1"/>
    <s v="RCA Dome"/>
  </r>
  <r>
    <n v="2004"/>
    <n v="9"/>
    <s v="Tue Dec 23 2003"/>
    <m/>
    <s v="REG"/>
    <m/>
    <s v="Morehead State"/>
    <s v="OVC"/>
    <s v="W"/>
    <x v="41"/>
    <n v="57"/>
    <m/>
    <n v="5"/>
    <n v="4"/>
    <s v="W 1"/>
    <s v="Assembly Hall"/>
  </r>
  <r>
    <n v="2004"/>
    <n v="10"/>
    <s v="Mon Dec 29 2003"/>
    <m/>
    <s v="REG"/>
    <s v="@"/>
    <s v="North Texas"/>
    <s v="Sun Belt"/>
    <s v="W"/>
    <x v="39"/>
    <n v="70"/>
    <m/>
    <n v="6"/>
    <n v="4"/>
    <s v="W 2"/>
    <s v="Super Pit"/>
  </r>
  <r>
    <n v="2004"/>
    <n v="11"/>
    <s v="Sat Jan 3 2004"/>
    <m/>
    <s v="REG"/>
    <m/>
    <s v="Temple"/>
    <s v="A-10"/>
    <s v="L"/>
    <x v="52"/>
    <n v="59"/>
    <m/>
    <n v="6"/>
    <n v="5"/>
    <s v="L 1"/>
    <s v="Assembly Hall"/>
  </r>
  <r>
    <n v="2004"/>
    <n v="12"/>
    <s v="Tue Jan 6 2004"/>
    <m/>
    <s v="REG"/>
    <s v="@"/>
    <s v="Wisconsin (21)"/>
    <s v="Big Ten"/>
    <s v="L"/>
    <x v="53"/>
    <n v="79"/>
    <m/>
    <n v="6"/>
    <n v="6"/>
    <s v="L 2"/>
    <s v="Kohl Center"/>
  </r>
  <r>
    <n v="2004"/>
    <n v="13"/>
    <s v="Sun Jan 11 2004"/>
    <m/>
    <s v="REG"/>
    <s v="@"/>
    <s v="Michigan"/>
    <s v="Big Ten"/>
    <s v="W"/>
    <x v="31"/>
    <n v="57"/>
    <m/>
    <n v="7"/>
    <n v="6"/>
    <s v="W 1"/>
    <s v="Crisler Arena"/>
  </r>
  <r>
    <n v="2004"/>
    <n v="14"/>
    <s v="Sat Jan 17 2004"/>
    <m/>
    <s v="REG"/>
    <m/>
    <s v="Northwestern"/>
    <s v="Big Ten"/>
    <s v="W"/>
    <x v="17"/>
    <n v="62"/>
    <m/>
    <n v="8"/>
    <n v="6"/>
    <s v="W 2"/>
    <s v="Assembly Hall"/>
  </r>
  <r>
    <n v="2004"/>
    <n v="15"/>
    <s v="Tue Jan 20 2004"/>
    <m/>
    <s v="REG"/>
    <s v="@"/>
    <s v="Ohio State"/>
    <s v="Big Ten"/>
    <s v="W"/>
    <x v="13"/>
    <n v="61"/>
    <m/>
    <n v="9"/>
    <n v="6"/>
    <s v="W 3"/>
    <s v="Value City Arena"/>
  </r>
  <r>
    <n v="2004"/>
    <n v="16"/>
    <s v="Sat Jan 24 2004"/>
    <m/>
    <s v="REG"/>
    <s v="@"/>
    <s v="Minnesota"/>
    <s v="Big Ten"/>
    <s v="W"/>
    <x v="40"/>
    <n v="81"/>
    <s v="OT"/>
    <n v="10"/>
    <n v="6"/>
    <s v="W 4"/>
    <s v="Williams Arena"/>
  </r>
  <r>
    <n v="2004"/>
    <n v="17"/>
    <s v="Tue Jan 27 2004"/>
    <m/>
    <s v="REG"/>
    <m/>
    <s v="Purdue (21)"/>
    <s v="Big Ten"/>
    <s v="W"/>
    <x v="22"/>
    <n v="58"/>
    <m/>
    <n v="11"/>
    <n v="6"/>
    <s v="W 5"/>
    <s v="Assembly Hall"/>
  </r>
  <r>
    <n v="2004"/>
    <n v="18"/>
    <s v="Sat Jan 31 2004"/>
    <m/>
    <s v="REG"/>
    <s v="@"/>
    <s v="Michigan State"/>
    <s v="Big Ten"/>
    <s v="L"/>
    <x v="5"/>
    <n v="84"/>
    <m/>
    <n v="11"/>
    <n v="7"/>
    <s v="L 1"/>
    <s v="Breslin Events Center"/>
  </r>
  <r>
    <n v="2004"/>
    <n v="19"/>
    <s v="Tue Feb 3 2004"/>
    <m/>
    <s v="REG"/>
    <m/>
    <s v="Illinois"/>
    <s v="Big Ten"/>
    <s v="L"/>
    <x v="47"/>
    <n v="51"/>
    <m/>
    <n v="11"/>
    <n v="8"/>
    <s v="L 2"/>
    <s v="Assembly Hall"/>
  </r>
  <r>
    <n v="2004"/>
    <n v="20"/>
    <s v="Sat Feb 7 2004"/>
    <m/>
    <s v="REG"/>
    <m/>
    <s v="Iowa"/>
    <s v="Big Ten"/>
    <s v="L"/>
    <x v="38"/>
    <n v="84"/>
    <s v="2OT"/>
    <n v="11"/>
    <n v="9"/>
    <s v="L 3"/>
    <s v="Assembly Hall"/>
  </r>
  <r>
    <n v="2004"/>
    <n v="21"/>
    <s v="Wed Feb 11 2004"/>
    <m/>
    <s v="REG"/>
    <s v="@"/>
    <s v="Penn State"/>
    <s v="Big Ten"/>
    <s v="W"/>
    <x v="42"/>
    <n v="56"/>
    <m/>
    <n v="12"/>
    <n v="9"/>
    <s v="W 1"/>
    <s v="Bryce Jordan Center"/>
  </r>
  <r>
    <n v="2004"/>
    <n v="22"/>
    <s v="Sat Feb 14 2004"/>
    <m/>
    <s v="REG"/>
    <s v="@"/>
    <s v="Purdue"/>
    <s v="Big Ten"/>
    <s v="L"/>
    <x v="29"/>
    <n v="71"/>
    <m/>
    <n v="12"/>
    <n v="10"/>
    <s v="L 1"/>
    <s v="Mackey Arena"/>
  </r>
  <r>
    <n v="2004"/>
    <n v="23"/>
    <s v="Wed Feb 18 2004"/>
    <m/>
    <s v="REG"/>
    <m/>
    <s v="Minnesota"/>
    <s v="Big Ten"/>
    <s v="L"/>
    <x v="19"/>
    <n v="73"/>
    <m/>
    <n v="12"/>
    <n v="11"/>
    <s v="L 2"/>
    <s v="Assembly Hall"/>
  </r>
  <r>
    <n v="2004"/>
    <n v="24"/>
    <s v="Sat Feb 21 2004"/>
    <m/>
    <s v="REG"/>
    <m/>
    <s v="Ohio State"/>
    <s v="Big Ten"/>
    <s v="L"/>
    <x v="29"/>
    <n v="59"/>
    <m/>
    <n v="12"/>
    <n v="12"/>
    <s v="L 3"/>
    <s v="Assembly Hall"/>
  </r>
  <r>
    <n v="2004"/>
    <n v="25"/>
    <s v="Wed Feb 25 2004"/>
    <m/>
    <s v="REG"/>
    <s v="@"/>
    <s v="Northwestern"/>
    <s v="Big Ten"/>
    <s v="L"/>
    <x v="31"/>
    <n v="63"/>
    <m/>
    <n v="12"/>
    <n v="13"/>
    <s v="L 4"/>
    <s v="Welsh-Ryan Arena"/>
  </r>
  <r>
    <n v="2004"/>
    <n v="26"/>
    <s v="Wed Mar 3 2004"/>
    <m/>
    <s v="REG"/>
    <m/>
    <s v="Michigan"/>
    <s v="Big Ten"/>
    <s v="W"/>
    <x v="23"/>
    <n v="56"/>
    <m/>
    <n v="13"/>
    <n v="13"/>
    <s v="W 1"/>
    <s v="Assembly Hall"/>
  </r>
  <r>
    <n v="2004"/>
    <n v="27"/>
    <s v="Sat Mar 6 2004"/>
    <m/>
    <s v="REG"/>
    <m/>
    <s v="Wisconsin (17)"/>
    <s v="Big Ten"/>
    <s v="L"/>
    <x v="21"/>
    <n v="70"/>
    <m/>
    <n v="13"/>
    <n v="14"/>
    <s v="L 1"/>
    <s v="Assembly Hall"/>
  </r>
  <r>
    <n v="2004"/>
    <n v="28"/>
    <s v="Thu Mar 11 2004"/>
    <m/>
    <s v="CTOURN"/>
    <s v="N"/>
    <s v="Ohio State"/>
    <s v="Big Ten"/>
    <s v="W"/>
    <x v="11"/>
    <n v="69"/>
    <m/>
    <n v="14"/>
    <n v="14"/>
    <s v="W 1"/>
    <s v="Conseco Fieldhouse"/>
  </r>
  <r>
    <n v="2004"/>
    <n v="29"/>
    <s v="Fri Mar 12 2004"/>
    <m/>
    <s v="CTOURN"/>
    <s v="N"/>
    <s v="Illinois (12)"/>
    <s v="Big Ten"/>
    <s v="L"/>
    <x v="31"/>
    <n v="71"/>
    <m/>
    <n v="14"/>
    <n v="15"/>
    <s v="L 1"/>
    <s v="Conseco Fieldhouse"/>
  </r>
  <r>
    <n v="2005"/>
    <n v="1"/>
    <s v="Tue Nov 23 2004"/>
    <m/>
    <s v="REG"/>
    <m/>
    <s v="Indiana State"/>
    <s v="MVC"/>
    <s v="W"/>
    <x v="29"/>
    <n v="52"/>
    <m/>
    <n v="1"/>
    <n v="0"/>
    <s v="W 1"/>
    <s v="Assembly Hall"/>
  </r>
  <r>
    <n v="2005"/>
    <n v="2"/>
    <s v="Sat Nov 27 2004"/>
    <m/>
    <s v="REG"/>
    <m/>
    <s v="Western Illinois"/>
    <s v="Mid-Cont"/>
    <s v="W"/>
    <x v="7"/>
    <n v="60"/>
    <m/>
    <n v="2"/>
    <n v="0"/>
    <s v="W 2"/>
    <s v="Assembly Hall"/>
  </r>
  <r>
    <n v="2005"/>
    <n v="3"/>
    <s v="Wed Dec 1 2004"/>
    <m/>
    <s v="REG"/>
    <m/>
    <s v="North Carolina (9)"/>
    <s v="ACC"/>
    <s v="L"/>
    <x v="22"/>
    <n v="70"/>
    <m/>
    <n v="2"/>
    <n v="1"/>
    <s v="L 1"/>
    <s v="Assembly Hall"/>
  </r>
  <r>
    <n v="2005"/>
    <n v="4"/>
    <s v="Sat Dec 4 2004"/>
    <m/>
    <s v="REG"/>
    <s v="@"/>
    <s v="Connecticut (7)"/>
    <s v="Big East"/>
    <s v="L"/>
    <x v="13"/>
    <n v="74"/>
    <m/>
    <n v="2"/>
    <n v="2"/>
    <s v="L 2"/>
    <s v="Harry A. Gampel Pavilion"/>
  </r>
  <r>
    <n v="2005"/>
    <n v="5"/>
    <s v="Wed Dec 8 2004"/>
    <m/>
    <s v="REG"/>
    <m/>
    <s v="Notre Dame"/>
    <s v="Big East"/>
    <s v="L"/>
    <x v="53"/>
    <n v="55"/>
    <m/>
    <n v="2"/>
    <n v="3"/>
    <s v="L 3"/>
    <s v="Assembly Hall"/>
  </r>
  <r>
    <n v="2005"/>
    <n v="6"/>
    <s v="Sat Dec 11 2004"/>
    <m/>
    <s v="REG"/>
    <s v="N"/>
    <s v="Kentucky (10)"/>
    <s v="SEC"/>
    <s v="L"/>
    <x v="44"/>
    <n v="73"/>
    <m/>
    <n v="2"/>
    <n v="4"/>
    <s v="L 4"/>
    <s v="Freedom Hall"/>
  </r>
  <r>
    <n v="2005"/>
    <n v="7"/>
    <s v="Sun Dec 19 2004"/>
    <m/>
    <s v="REG"/>
    <s v="@"/>
    <s v="Missouri"/>
    <s v="Big 12"/>
    <s v="L"/>
    <x v="0"/>
    <n v="56"/>
    <m/>
    <n v="2"/>
    <n v="5"/>
    <s v="L 5"/>
    <s v="Mizzou Arena"/>
  </r>
  <r>
    <n v="2005"/>
    <n v="8"/>
    <s v="Wed Dec 22 2004"/>
    <m/>
    <s v="REG"/>
    <m/>
    <s v="Charlotte"/>
    <s v="CUSA"/>
    <s v="L"/>
    <x v="17"/>
    <n v="74"/>
    <m/>
    <n v="2"/>
    <n v="6"/>
    <s v="L 6"/>
    <s v="Assembly Hall"/>
  </r>
  <r>
    <n v="2005"/>
    <n v="9"/>
    <s v="Tue Dec 28 2004"/>
    <m/>
    <s v="REG"/>
    <s v="N"/>
    <s v="Ball State"/>
    <s v="MAC"/>
    <s v="W"/>
    <x v="19"/>
    <n v="59"/>
    <m/>
    <n v="3"/>
    <n v="6"/>
    <s v="W 1"/>
    <s v="Conseco Fieldhouse"/>
  </r>
  <r>
    <n v="2005"/>
    <n v="10"/>
    <s v="Fri Dec 31 2004"/>
    <m/>
    <s v="REG"/>
    <m/>
    <s v="Oral Roberts"/>
    <s v="Mid-Cont"/>
    <s v="W"/>
    <x v="13"/>
    <n v="68"/>
    <m/>
    <n v="4"/>
    <n v="6"/>
    <s v="W 2"/>
    <s v="Assembly Hall"/>
  </r>
  <r>
    <n v="2005"/>
    <n v="11"/>
    <s v="Sun Jan 2 2005"/>
    <m/>
    <s v="REG"/>
    <m/>
    <s v="Furman"/>
    <s v="Southern"/>
    <s v="W"/>
    <x v="20"/>
    <n v="52"/>
    <m/>
    <n v="5"/>
    <n v="6"/>
    <s v="W 3"/>
    <s v="Assembly Hall"/>
  </r>
  <r>
    <n v="2005"/>
    <n v="12"/>
    <s v="Wed Jan 5 2005"/>
    <m/>
    <s v="REG"/>
    <s v="@"/>
    <s v="Northwestern"/>
    <s v="Big Ten"/>
    <s v="L"/>
    <x v="21"/>
    <n v="73"/>
    <m/>
    <n v="5"/>
    <n v="7"/>
    <s v="L 1"/>
    <s v="Welsh-Ryan Arena"/>
  </r>
  <r>
    <n v="2005"/>
    <n v="13"/>
    <s v="Sat Jan 8 2005"/>
    <m/>
    <s v="REG"/>
    <m/>
    <s v="Wisconsin"/>
    <s v="Big Ten"/>
    <s v="W"/>
    <x v="18"/>
    <n v="61"/>
    <m/>
    <n v="6"/>
    <n v="7"/>
    <s v="W 1"/>
    <s v="Assembly Hall"/>
  </r>
  <r>
    <n v="2005"/>
    <n v="14"/>
    <s v="Sat Jan 15 2005"/>
    <m/>
    <s v="REG"/>
    <s v="@"/>
    <s v="Purdue"/>
    <s v="Big Ten"/>
    <s v="W"/>
    <x v="42"/>
    <n v="73"/>
    <s v="2OT"/>
    <n v="7"/>
    <n v="7"/>
    <s v="W 2"/>
    <s v="Mackey Arena"/>
  </r>
  <r>
    <n v="2005"/>
    <n v="15"/>
    <s v="Wed Jan 19 2005"/>
    <m/>
    <s v="REG"/>
    <m/>
    <s v="Michigan"/>
    <s v="Big Ten"/>
    <s v="W"/>
    <x v="28"/>
    <n v="53"/>
    <m/>
    <n v="8"/>
    <n v="7"/>
    <s v="W 3"/>
    <s v="Assembly Hall"/>
  </r>
  <r>
    <n v="2005"/>
    <n v="16"/>
    <s v="Sat Jan 22 2005"/>
    <m/>
    <s v="REG"/>
    <m/>
    <s v="Ohio State"/>
    <s v="Big Ten"/>
    <s v="W"/>
    <x v="33"/>
    <n v="60"/>
    <m/>
    <n v="9"/>
    <n v="7"/>
    <s v="W 4"/>
    <s v="Assembly Hall"/>
  </r>
  <r>
    <n v="2005"/>
    <n v="17"/>
    <s v="Wed Jan 26 2005"/>
    <m/>
    <s v="REG"/>
    <s v="@"/>
    <s v="Minnesota"/>
    <s v="Big Ten"/>
    <s v="L"/>
    <x v="2"/>
    <n v="70"/>
    <m/>
    <n v="9"/>
    <n v="8"/>
    <s v="L 1"/>
    <s v="Williams Arena"/>
  </r>
  <r>
    <n v="2005"/>
    <n v="18"/>
    <s v="Sat Jan 29 2005"/>
    <m/>
    <s v="REG"/>
    <s v="@"/>
    <s v="Iowa (23)"/>
    <s v="Big Ten"/>
    <s v="L"/>
    <x v="43"/>
    <n v="72"/>
    <m/>
    <n v="9"/>
    <n v="9"/>
    <s v="L 2"/>
    <s v="Carver-Hawkeye Arena"/>
  </r>
  <r>
    <n v="2005"/>
    <n v="19"/>
    <s v="Wed Feb 2 2005"/>
    <m/>
    <s v="REG"/>
    <m/>
    <s v="Penn State"/>
    <s v="Big Ten"/>
    <s v="W"/>
    <x v="20"/>
    <n v="63"/>
    <m/>
    <n v="10"/>
    <n v="9"/>
    <s v="W 1"/>
    <s v="Assembly Hall"/>
  </r>
  <r>
    <n v="2005"/>
    <n v="20"/>
    <s v="Sun Feb 6 2005"/>
    <m/>
    <s v="REG"/>
    <s v="@"/>
    <s v="Illinois (1)"/>
    <s v="Big Ten"/>
    <s v="L"/>
    <x v="50"/>
    <n v="60"/>
    <m/>
    <n v="10"/>
    <n v="10"/>
    <s v="L 1"/>
    <s v="Assembly Hall"/>
  </r>
  <r>
    <n v="2005"/>
    <n v="21"/>
    <s v="Sat Feb 12 2005"/>
    <m/>
    <s v="REG"/>
    <m/>
    <s v="Minnesota"/>
    <s v="Big Ten"/>
    <s v="W"/>
    <x v="19"/>
    <n v="56"/>
    <m/>
    <n v="11"/>
    <n v="10"/>
    <s v="W 1"/>
    <s v="Assembly Hall"/>
  </r>
  <r>
    <n v="2005"/>
    <n v="22"/>
    <s v="Tue Feb 15 2005"/>
    <m/>
    <s v="REG"/>
    <s v="@"/>
    <s v="Ohio State"/>
    <s v="Big Ten"/>
    <s v="L"/>
    <x v="54"/>
    <n v="57"/>
    <m/>
    <n v="11"/>
    <n v="11"/>
    <s v="L 1"/>
    <s v="Value City Arena"/>
  </r>
  <r>
    <n v="2005"/>
    <n v="23"/>
    <s v="Sun Feb 20 2005"/>
    <m/>
    <s v="REG"/>
    <s v="@"/>
    <s v="Michigan"/>
    <s v="Big Ten"/>
    <s v="W"/>
    <x v="9"/>
    <n v="63"/>
    <m/>
    <n v="12"/>
    <n v="11"/>
    <s v="W 1"/>
    <s v="Crisler Arena"/>
  </r>
  <r>
    <n v="2005"/>
    <n v="24"/>
    <s v="Tue Feb 22 2005"/>
    <m/>
    <s v="REG"/>
    <m/>
    <s v="Purdue"/>
    <s v="Big Ten"/>
    <s v="W"/>
    <x v="39"/>
    <n v="62"/>
    <m/>
    <n v="13"/>
    <n v="11"/>
    <s v="W 2"/>
    <s v="Assembly Hall"/>
  </r>
  <r>
    <n v="2005"/>
    <n v="25"/>
    <s v="Sun Feb 27 2005"/>
    <m/>
    <s v="REG"/>
    <m/>
    <s v="Michigan State (10)"/>
    <s v="Big Ten"/>
    <s v="W"/>
    <x v="8"/>
    <n v="74"/>
    <s v="OT"/>
    <n v="14"/>
    <n v="11"/>
    <s v="W 3"/>
    <s v="Assembly Hall"/>
  </r>
  <r>
    <n v="2005"/>
    <n v="26"/>
    <s v="Tue Mar 1 2005"/>
    <m/>
    <s v="REG"/>
    <s v="@"/>
    <s v="Wisconsin (23)"/>
    <s v="Big Ten"/>
    <s v="L"/>
    <x v="36"/>
    <n v="62"/>
    <m/>
    <n v="14"/>
    <n v="12"/>
    <s v="L 1"/>
    <s v="Kohl Center"/>
  </r>
  <r>
    <n v="2005"/>
    <n v="27"/>
    <s v="Sat Mar 5 2005"/>
    <m/>
    <s v="REG"/>
    <m/>
    <s v="Northwestern"/>
    <s v="Big Ten"/>
    <s v="W"/>
    <x v="41"/>
    <n v="55"/>
    <m/>
    <n v="15"/>
    <n v="12"/>
    <s v="W 1"/>
    <s v="Assembly Hall"/>
  </r>
  <r>
    <n v="2005"/>
    <n v="28"/>
    <s v="Fri Mar 11 2005"/>
    <m/>
    <s v="CTOURN"/>
    <s v="N"/>
    <s v="Minnesota"/>
    <s v="Big Ten"/>
    <s v="L"/>
    <x v="55"/>
    <n v="71"/>
    <m/>
    <n v="15"/>
    <n v="13"/>
    <s v="L 1"/>
    <s v="United Center"/>
  </r>
  <r>
    <n v="2005"/>
    <n v="29"/>
    <s v="Wed Mar 16 2005"/>
    <m/>
    <s v="NIT"/>
    <m/>
    <s v="Vanderbilt"/>
    <s v="SEC"/>
    <s v="L"/>
    <x v="36"/>
    <n v="67"/>
    <m/>
    <n v="15"/>
    <n v="14"/>
    <s v="L 2"/>
    <s v="Assembly Hall"/>
  </r>
  <r>
    <n v="2006"/>
    <n v="1"/>
    <s v="Fri Nov 18 2005"/>
    <m/>
    <s v="REG"/>
    <m/>
    <s v="Nicholls State"/>
    <s v="Southland"/>
    <s v="W"/>
    <x v="37"/>
    <n v="65"/>
    <m/>
    <n v="1"/>
    <n v="0"/>
    <s v="W 1"/>
    <s v="Assembly Hall"/>
  </r>
  <r>
    <n v="2006"/>
    <n v="2"/>
    <s v="Mon Nov 21 2005"/>
    <m/>
    <s v="REG"/>
    <m/>
    <s v="Florida A&amp;M"/>
    <s v="MEAC"/>
    <s v="W"/>
    <x v="56"/>
    <n v="63"/>
    <m/>
    <n v="2"/>
    <n v="0"/>
    <s v="W 2"/>
    <s v="Assembly Hall"/>
  </r>
  <r>
    <n v="2006"/>
    <n v="3"/>
    <s v="Sat Nov 26 2005"/>
    <m/>
    <s v="REG"/>
    <s v="@"/>
    <s v="Western Illinois"/>
    <s v="Mid-Cont"/>
    <s v="W"/>
    <x v="27"/>
    <n v="79"/>
    <m/>
    <n v="3"/>
    <n v="0"/>
    <s v="W 3"/>
    <s v="Western Hall"/>
  </r>
  <r>
    <n v="2006"/>
    <n v="4"/>
    <s v="Wed Nov 30 2005"/>
    <m/>
    <s v="REG"/>
    <m/>
    <s v="Duke (1)"/>
    <s v="ACC"/>
    <s v="L"/>
    <x v="33"/>
    <n v="75"/>
    <m/>
    <n v="3"/>
    <n v="1"/>
    <s v="L 1"/>
    <s v="Assembly Hall"/>
  </r>
  <r>
    <n v="2006"/>
    <n v="5"/>
    <s v="Sat Dec 3 2005"/>
    <m/>
    <s v="REG"/>
    <m/>
    <s v="Eastern Michigan"/>
    <s v="MAC"/>
    <s v="W"/>
    <x v="39"/>
    <n v="63"/>
    <m/>
    <n v="4"/>
    <n v="1"/>
    <s v="W 1"/>
    <s v="Assembly Hall"/>
  </r>
  <r>
    <n v="2006"/>
    <n v="6"/>
    <s v="Tue Dec 6 2005"/>
    <m/>
    <s v="REG"/>
    <s v="@"/>
    <s v="Indiana State"/>
    <s v="MVC"/>
    <s v="L"/>
    <x v="33"/>
    <n v="72"/>
    <m/>
    <n v="4"/>
    <n v="2"/>
    <s v="L 1"/>
    <s v="Hulman Center"/>
  </r>
  <r>
    <n v="2006"/>
    <n v="7"/>
    <s v="Sat Dec 10 2005"/>
    <m/>
    <s v="REG"/>
    <s v="N"/>
    <s v="Kentucky (15)"/>
    <s v="SEC"/>
    <s v="W"/>
    <x v="39"/>
    <n v="53"/>
    <m/>
    <n v="5"/>
    <n v="2"/>
    <s v="W 1"/>
    <s v="RCA Dome"/>
  </r>
  <r>
    <n v="2006"/>
    <n v="8"/>
    <s v="Mon Dec 19 2005"/>
    <m/>
    <s v="REG"/>
    <s v="@"/>
    <s v="Charlotte"/>
    <s v="A-10"/>
    <s v="W"/>
    <x v="19"/>
    <n v="54"/>
    <m/>
    <n v="6"/>
    <n v="2"/>
    <s v="W 2"/>
    <s v="Dale F. Halton Arena"/>
  </r>
  <r>
    <n v="2006"/>
    <n v="9"/>
    <s v="Fri Dec 23 2005"/>
    <m/>
    <s v="REG"/>
    <s v="N"/>
    <s v="Butler"/>
    <s v="Horizon"/>
    <s v="W"/>
    <x v="17"/>
    <n v="55"/>
    <m/>
    <n v="7"/>
    <n v="2"/>
    <s v="W 3"/>
    <s v="Conseco Fieldhouse"/>
  </r>
  <r>
    <n v="2006"/>
    <n v="10"/>
    <s v="Sat Dec 31 2005"/>
    <m/>
    <s v="REG"/>
    <s v="@"/>
    <s v="Ball State"/>
    <s v="MAC"/>
    <s v="W"/>
    <x v="1"/>
    <n v="56"/>
    <m/>
    <n v="8"/>
    <n v="2"/>
    <s v="W 4"/>
    <s v="Worthen Arena"/>
  </r>
  <r>
    <n v="2006"/>
    <n v="11"/>
    <s v="Tue Jan 3 2006"/>
    <m/>
    <s v="REG"/>
    <m/>
    <s v="Michigan"/>
    <s v="Big Ten"/>
    <s v="W"/>
    <x v="9"/>
    <n v="63"/>
    <m/>
    <n v="9"/>
    <n v="2"/>
    <s v="W 5"/>
    <s v="Assembly Hall"/>
  </r>
  <r>
    <n v="2006"/>
    <n v="12"/>
    <s v="Sat Jan 7 2006"/>
    <m/>
    <s v="REG"/>
    <m/>
    <s v="Ohio State (18)"/>
    <s v="Big Ten"/>
    <s v="W"/>
    <x v="25"/>
    <n v="79"/>
    <m/>
    <n v="10"/>
    <n v="2"/>
    <s v="W 6"/>
    <s v="Assembly Hall"/>
  </r>
  <r>
    <n v="2006"/>
    <n v="13"/>
    <s v="Wed Jan 11 2006"/>
    <m/>
    <s v="REG"/>
    <s v="@"/>
    <s v="Michigan State (14)"/>
    <s v="Big Ten"/>
    <s v="L"/>
    <x v="17"/>
    <n v="87"/>
    <m/>
    <n v="10"/>
    <n v="3"/>
    <s v="L 1"/>
    <s v="Breslin Events Center"/>
  </r>
  <r>
    <n v="2006"/>
    <n v="14"/>
    <s v="Tue Jan 17 2006"/>
    <m/>
    <s v="REG"/>
    <m/>
    <s v="Illinois (7)"/>
    <s v="Big Ten"/>
    <s v="W"/>
    <x v="28"/>
    <n v="60"/>
    <m/>
    <n v="11"/>
    <n v="3"/>
    <s v="W 1"/>
    <s v="Assembly Hall"/>
  </r>
  <r>
    <n v="2006"/>
    <n v="15"/>
    <s v="Sat Jan 21 2006"/>
    <m/>
    <s v="REG"/>
    <m/>
    <s v="Purdue"/>
    <s v="Big Ten"/>
    <s v="W"/>
    <x v="28"/>
    <n v="49"/>
    <m/>
    <n v="12"/>
    <n v="3"/>
    <s v="W 2"/>
    <s v="Assembly Hall"/>
  </r>
  <r>
    <n v="2006"/>
    <n v="16"/>
    <s v="Tue Jan 24 2006"/>
    <m/>
    <s v="REG"/>
    <s v="@"/>
    <s v="Iowa"/>
    <s v="Big Ten"/>
    <s v="L"/>
    <x v="36"/>
    <n v="73"/>
    <m/>
    <n v="12"/>
    <n v="4"/>
    <s v="L 1"/>
    <s v="Carver-Hawkeye Arena"/>
  </r>
  <r>
    <n v="2006"/>
    <n v="17"/>
    <s v="Sun Jan 29 2006"/>
    <m/>
    <s v="REG"/>
    <s v="@"/>
    <s v="Minnesota"/>
    <s v="Big Ten"/>
    <s v="L"/>
    <x v="57"/>
    <n v="61"/>
    <m/>
    <n v="12"/>
    <n v="5"/>
    <s v="L 2"/>
    <s v="Williams Arena"/>
  </r>
  <r>
    <n v="2006"/>
    <n v="18"/>
    <s v="Wed Feb 1 2006"/>
    <m/>
    <s v="REG"/>
    <m/>
    <s v="Northwestern"/>
    <s v="Big Ten"/>
    <s v="W"/>
    <x v="5"/>
    <n v="63"/>
    <m/>
    <n v="13"/>
    <n v="5"/>
    <s v="W 1"/>
    <s v="Assembly Hall"/>
  </r>
  <r>
    <n v="2006"/>
    <n v="19"/>
    <s v="Sat Feb 4 2006"/>
    <m/>
    <s v="REG"/>
    <m/>
    <s v="Connecticut (1)"/>
    <s v="Big East"/>
    <s v="L"/>
    <x v="1"/>
    <n v="88"/>
    <m/>
    <n v="13"/>
    <n v="6"/>
    <s v="L 1"/>
    <s v="Assembly Hall"/>
  </r>
  <r>
    <n v="2006"/>
    <n v="20"/>
    <s v="Wed Feb 8 2006"/>
    <m/>
    <s v="REG"/>
    <s v="@"/>
    <s v="Wisconsin"/>
    <s v="Big Ten"/>
    <s v="L"/>
    <x v="48"/>
    <n v="72"/>
    <m/>
    <n v="13"/>
    <n v="7"/>
    <s v="L 2"/>
    <s v="Kohl Center"/>
  </r>
  <r>
    <n v="2006"/>
    <n v="21"/>
    <s v="Sat Feb 11 2006"/>
    <m/>
    <s v="REG"/>
    <m/>
    <s v="Iowa (18)"/>
    <s v="Big Ten"/>
    <s v="L"/>
    <x v="33"/>
    <n v="70"/>
    <m/>
    <n v="13"/>
    <n v="8"/>
    <s v="L 3"/>
    <s v="Assembly Hall"/>
  </r>
  <r>
    <n v="2006"/>
    <n v="22"/>
    <s v="Wed Feb 15 2006"/>
    <m/>
    <s v="REG"/>
    <s v="@"/>
    <s v="Penn State"/>
    <s v="Big Ten"/>
    <s v="L"/>
    <x v="20"/>
    <n v="71"/>
    <m/>
    <n v="13"/>
    <n v="9"/>
    <s v="L 4"/>
    <s v="Bryce Jordan Center"/>
  </r>
  <r>
    <n v="2006"/>
    <n v="23"/>
    <s v="Sun Feb 19 2006"/>
    <m/>
    <s v="REG"/>
    <s v="@"/>
    <s v="Illinois (14)"/>
    <s v="Big Ten"/>
    <s v="L"/>
    <x v="44"/>
    <n v="70"/>
    <m/>
    <n v="13"/>
    <n v="10"/>
    <s v="L 5"/>
    <s v="Assembly Hall"/>
  </r>
  <r>
    <n v="2006"/>
    <n v="24"/>
    <s v="Wed Feb 22 2006"/>
    <m/>
    <s v="REG"/>
    <m/>
    <s v="Penn State"/>
    <s v="Big Ten"/>
    <s v="W"/>
    <x v="13"/>
    <n v="65"/>
    <m/>
    <n v="14"/>
    <n v="10"/>
    <s v="W 1"/>
    <s v="Assembly Hall"/>
  </r>
  <r>
    <n v="2006"/>
    <n v="25"/>
    <s v="Sun Feb 26 2006"/>
    <m/>
    <s v="REG"/>
    <m/>
    <s v="Michigan State (18)"/>
    <s v="Big Ten"/>
    <s v="W"/>
    <x v="8"/>
    <n v="71"/>
    <m/>
    <n v="15"/>
    <n v="10"/>
    <s v="W 2"/>
    <s v="Assembly Hall"/>
  </r>
  <r>
    <n v="2006"/>
    <n v="26"/>
    <s v="Wed Mar 1 2006"/>
    <m/>
    <s v="REG"/>
    <s v="@"/>
    <s v="Purdue"/>
    <s v="Big Ten"/>
    <s v="W"/>
    <x v="9"/>
    <n v="59"/>
    <m/>
    <n v="16"/>
    <n v="10"/>
    <s v="W 3"/>
    <s v="Mackey Arena"/>
  </r>
  <r>
    <n v="2006"/>
    <n v="27"/>
    <s v="Sat Mar 4 2006"/>
    <m/>
    <s v="REG"/>
    <s v="@"/>
    <s v="Michigan"/>
    <s v="Big Ten"/>
    <s v="W"/>
    <x v="13"/>
    <n v="67"/>
    <m/>
    <n v="17"/>
    <n v="10"/>
    <s v="W 4"/>
    <s v="Crisler Arena"/>
  </r>
  <r>
    <n v="2006"/>
    <n v="28"/>
    <s v="Fri Mar 10 2006"/>
    <m/>
    <s v="CTOURN"/>
    <s v="N"/>
    <s v="Wisconsin"/>
    <s v="Big Ten"/>
    <s v="W"/>
    <x v="23"/>
    <n v="56"/>
    <m/>
    <n v="18"/>
    <n v="10"/>
    <s v="W 5"/>
    <s v="Conseco Fieldhouse"/>
  </r>
  <r>
    <n v="2006"/>
    <n v="29"/>
    <s v="Sat Mar 11 2006"/>
    <m/>
    <s v="CTOURN"/>
    <s v="N"/>
    <s v="Ohio State (7)"/>
    <s v="Big Ten"/>
    <s v="L"/>
    <x v="58"/>
    <n v="52"/>
    <m/>
    <n v="18"/>
    <n v="11"/>
    <s v="L 1"/>
    <s v="Conseco Fieldhouse"/>
  </r>
  <r>
    <n v="2006"/>
    <n v="30"/>
    <s v="Thu Mar 16 2006"/>
    <m/>
    <s v="NCAA"/>
    <s v="N"/>
    <s v="San Diego State"/>
    <s v="MWC"/>
    <s v="W"/>
    <x v="30"/>
    <n v="83"/>
    <m/>
    <n v="19"/>
    <n v="11"/>
    <s v="W 1"/>
    <s v="Jon M. Huntsman Center"/>
  </r>
  <r>
    <n v="2006"/>
    <n v="31"/>
    <s v="Sat Mar 18 2006"/>
    <m/>
    <s v="NCAA"/>
    <s v="N"/>
    <s v="Gonzaga (5)"/>
    <s v="WCC"/>
    <s v="L"/>
    <x v="1"/>
    <n v="90"/>
    <m/>
    <n v="19"/>
    <n v="12"/>
    <s v="L 1"/>
    <s v="Jon M. Huntsman Center"/>
  </r>
  <r>
    <n v="2007"/>
    <n v="1"/>
    <s v="Mon Nov 13 2006"/>
    <m/>
    <s v="REG"/>
    <s v="N"/>
    <s v="Lafayette"/>
    <s v="Patriot"/>
    <s v="W"/>
    <x v="4"/>
    <n v="66"/>
    <m/>
    <n v="1"/>
    <n v="0"/>
    <s v="W 1"/>
    <s v="Conseco Fieldhouse"/>
  </r>
  <r>
    <n v="2007"/>
    <n v="2"/>
    <s v="Tue Nov 14 2006"/>
    <m/>
    <s v="REG"/>
    <s v="N"/>
    <s v="Butler"/>
    <s v="Horizon"/>
    <s v="L"/>
    <x v="55"/>
    <n v="60"/>
    <m/>
    <n v="1"/>
    <n v="1"/>
    <s v="L 1"/>
    <s v="Conseco Fieldhouse"/>
  </r>
  <r>
    <n v="2007"/>
    <n v="3"/>
    <s v="Fri Nov 17 2006"/>
    <m/>
    <s v="REG"/>
    <m/>
    <s v="Indiana State"/>
    <s v="MVC"/>
    <s v="W"/>
    <x v="17"/>
    <n v="66"/>
    <m/>
    <n v="2"/>
    <n v="1"/>
    <s v="W 1"/>
    <s v="Assembly Hall"/>
  </r>
  <r>
    <n v="2007"/>
    <n v="4"/>
    <s v="Sun Nov 19 2006"/>
    <m/>
    <s v="REG"/>
    <m/>
    <s v="Chicago State"/>
    <s v="Ind"/>
    <s v="W"/>
    <x v="24"/>
    <n v="69"/>
    <m/>
    <n v="3"/>
    <n v="1"/>
    <s v="W 2"/>
    <s v="Assembly Hall"/>
  </r>
  <r>
    <n v="2007"/>
    <n v="5"/>
    <s v="Tue Nov 28 2006"/>
    <m/>
    <s v="REG"/>
    <s v="@"/>
    <s v="Duke (11)"/>
    <s v="ACC"/>
    <s v="L"/>
    <x v="58"/>
    <n v="54"/>
    <m/>
    <n v="3"/>
    <n v="2"/>
    <s v="L 1"/>
    <s v="Cameron Indoor Stadium"/>
  </r>
  <r>
    <n v="2007"/>
    <n v="6"/>
    <s v="Sat Dec 2 2006"/>
    <m/>
    <s v="REG"/>
    <m/>
    <s v="Charlotte"/>
    <s v="A-10"/>
    <s v="W"/>
    <x v="18"/>
    <n v="57"/>
    <m/>
    <n v="4"/>
    <n v="2"/>
    <s v="W 1"/>
    <s v="Assembly Hall"/>
  </r>
  <r>
    <n v="2007"/>
    <n v="7"/>
    <s v="Wed Dec 6 2006"/>
    <m/>
    <s v="REG"/>
    <m/>
    <s v="Western Illinois"/>
    <s v="Mid-Cont"/>
    <s v="W"/>
    <x v="59"/>
    <n v="40"/>
    <m/>
    <n v="5"/>
    <n v="2"/>
    <s v="W 2"/>
    <s v="Assembly Hall"/>
  </r>
  <r>
    <n v="2007"/>
    <n v="8"/>
    <s v="Sat Dec 9 2006"/>
    <m/>
    <s v="REG"/>
    <s v="@"/>
    <s v="Kentucky"/>
    <s v="SEC"/>
    <s v="L"/>
    <x v="48"/>
    <n v="59"/>
    <m/>
    <n v="5"/>
    <n v="3"/>
    <s v="L 1"/>
    <s v="Rupp Arena"/>
  </r>
  <r>
    <n v="2007"/>
    <n v="9"/>
    <s v="Sun Dec 17 2006"/>
    <m/>
    <s v="REG"/>
    <m/>
    <s v="Southern Illinois"/>
    <s v="MVC"/>
    <s v="W"/>
    <x v="43"/>
    <n v="47"/>
    <m/>
    <n v="6"/>
    <n v="3"/>
    <s v="W 1"/>
    <s v="Assembly Hall"/>
  </r>
  <r>
    <n v="2007"/>
    <n v="10"/>
    <s v="Wed Dec 20 2006"/>
    <m/>
    <s v="REG"/>
    <m/>
    <s v="Western Michigan"/>
    <s v="MAC"/>
    <s v="W"/>
    <x v="41"/>
    <n v="69"/>
    <m/>
    <n v="7"/>
    <n v="3"/>
    <s v="W 2"/>
    <s v="Assembly Hall"/>
  </r>
  <r>
    <n v="2007"/>
    <n v="11"/>
    <s v="Fri Dec 22 2006"/>
    <m/>
    <s v="REG"/>
    <s v="N"/>
    <s v="IUPUI"/>
    <s v="Mid-Cont"/>
    <s v="W"/>
    <x v="40"/>
    <n v="57"/>
    <m/>
    <n v="8"/>
    <n v="3"/>
    <s v="W 3"/>
    <s v="Conseco Fieldhouse"/>
  </r>
  <r>
    <n v="2007"/>
    <n v="12"/>
    <s v="Sat Dec 30 2006"/>
    <m/>
    <s v="REG"/>
    <m/>
    <s v="Ball State"/>
    <s v="MAC"/>
    <s v="W"/>
    <x v="19"/>
    <n v="57"/>
    <m/>
    <n v="9"/>
    <n v="3"/>
    <s v="W 4"/>
    <s v="Assembly Hall"/>
  </r>
  <r>
    <n v="2007"/>
    <n v="13"/>
    <s v="Tue Jan 2 2007"/>
    <m/>
    <s v="REG"/>
    <s v="@"/>
    <s v="Ohio State (6)"/>
    <s v="Big Ten"/>
    <s v="L"/>
    <x v="33"/>
    <n v="74"/>
    <m/>
    <n v="9"/>
    <n v="4"/>
    <s v="L 1"/>
    <s v="Value City Arena"/>
  </r>
  <r>
    <n v="2007"/>
    <n v="14"/>
    <s v="Sun Jan 7 2007"/>
    <m/>
    <s v="REG"/>
    <m/>
    <s v="Michigan State"/>
    <s v="Big Ten"/>
    <s v="W"/>
    <x v="17"/>
    <n v="51"/>
    <m/>
    <n v="10"/>
    <n v="4"/>
    <s v="W 1"/>
    <s v="Assembly Hall"/>
  </r>
  <r>
    <n v="2007"/>
    <n v="15"/>
    <s v="Wed Jan 10 2007"/>
    <m/>
    <s v="REG"/>
    <m/>
    <s v="Purdue"/>
    <s v="Big Ten"/>
    <s v="W"/>
    <x v="6"/>
    <n v="58"/>
    <m/>
    <n v="11"/>
    <n v="4"/>
    <s v="W 2"/>
    <s v="Assembly Hall"/>
  </r>
  <r>
    <n v="2007"/>
    <n v="16"/>
    <s v="Sat Jan 13 2007"/>
    <m/>
    <s v="REG"/>
    <s v="@"/>
    <s v="Penn State"/>
    <s v="Big Ten"/>
    <s v="W"/>
    <x v="49"/>
    <n v="74"/>
    <m/>
    <n v="12"/>
    <n v="4"/>
    <s v="W 3"/>
    <s v="Bryce Jordan Center"/>
  </r>
  <r>
    <n v="2007"/>
    <n v="17"/>
    <s v="Tue Jan 16 2007"/>
    <m/>
    <s v="REG"/>
    <m/>
    <s v="Iowa"/>
    <s v="Big Ten"/>
    <s v="W"/>
    <x v="19"/>
    <n v="64"/>
    <m/>
    <n v="13"/>
    <n v="4"/>
    <s v="W 4"/>
    <s v="Assembly Hall"/>
  </r>
  <r>
    <n v="2007"/>
    <n v="18"/>
    <s v="Sat Jan 20 2007"/>
    <m/>
    <s v="REG"/>
    <s v="@"/>
    <s v="Connecticut"/>
    <s v="Big East"/>
    <s v="W"/>
    <x v="41"/>
    <n v="73"/>
    <m/>
    <n v="14"/>
    <n v="4"/>
    <s v="W 5"/>
    <s v="Harry A. Gampel Pavilion"/>
  </r>
  <r>
    <n v="2007"/>
    <n v="19"/>
    <s v="Tue Jan 23 2007"/>
    <m/>
    <s v="REG"/>
    <s v="@"/>
    <s v="Illinois"/>
    <s v="Big Ten"/>
    <s v="L"/>
    <x v="60"/>
    <n v="51"/>
    <m/>
    <n v="14"/>
    <n v="5"/>
    <s v="L 1"/>
    <s v="Assembly Hall"/>
  </r>
  <r>
    <n v="2007"/>
    <n v="20"/>
    <s v="Sat Jan 27 2007"/>
    <m/>
    <s v="REG"/>
    <m/>
    <s v="Michigan"/>
    <s v="Big Ten"/>
    <s v="W"/>
    <x v="10"/>
    <n v="61"/>
    <m/>
    <n v="15"/>
    <n v="5"/>
    <s v="W 1"/>
    <s v="Assembly Hall"/>
  </r>
  <r>
    <n v="2007"/>
    <n v="21"/>
    <s v="Wed Jan 31 2007"/>
    <m/>
    <s v="REG"/>
    <m/>
    <s v="Wisconsin (2)"/>
    <s v="Big Ten"/>
    <s v="W"/>
    <x v="19"/>
    <n v="66"/>
    <m/>
    <n v="16"/>
    <n v="5"/>
    <s v="W 2"/>
    <s v="Assembly Hall"/>
  </r>
  <r>
    <n v="2007"/>
    <n v="22"/>
    <s v="Sat Feb 3 2007"/>
    <m/>
    <s v="REG"/>
    <s v="@"/>
    <s v="Iowa"/>
    <s v="Big Ten"/>
    <s v="L"/>
    <x v="42"/>
    <n v="81"/>
    <m/>
    <n v="16"/>
    <n v="6"/>
    <s v="L 1"/>
    <s v="Carver-Hawkeye Arena"/>
  </r>
  <r>
    <n v="2007"/>
    <n v="23"/>
    <s v="Mon Feb 12 2007"/>
    <m/>
    <s v="REG"/>
    <m/>
    <s v="Illinois"/>
    <s v="Big Ten"/>
    <s v="W"/>
    <x v="2"/>
    <n v="61"/>
    <m/>
    <n v="17"/>
    <n v="6"/>
    <s v="W 1"/>
    <s v="Assembly Hall"/>
  </r>
  <r>
    <n v="2007"/>
    <n v="24"/>
    <s v="Thu Feb 15 2007"/>
    <m/>
    <s v="REG"/>
    <s v="@"/>
    <s v="Purdue"/>
    <s v="Big Ten"/>
    <s v="L"/>
    <x v="20"/>
    <n v="81"/>
    <m/>
    <n v="17"/>
    <n v="7"/>
    <s v="L 1"/>
    <s v="Mackey Arena"/>
  </r>
  <r>
    <n v="2007"/>
    <n v="25"/>
    <s v="Sat Feb 17 2007"/>
    <m/>
    <s v="REG"/>
    <s v="@"/>
    <s v="Michigan"/>
    <s v="Big Ten"/>
    <s v="L"/>
    <x v="55"/>
    <n v="58"/>
    <m/>
    <n v="17"/>
    <n v="8"/>
    <s v="L 2"/>
    <s v="Crisler Arena"/>
  </r>
  <r>
    <n v="2007"/>
    <n v="26"/>
    <s v="Wed Feb 21 2007"/>
    <m/>
    <s v="REG"/>
    <m/>
    <s v="Minnesota"/>
    <s v="Big Ten"/>
    <s v="W"/>
    <x v="19"/>
    <n v="59"/>
    <m/>
    <n v="18"/>
    <n v="8"/>
    <s v="W 1"/>
    <s v="Assembly Hall"/>
  </r>
  <r>
    <n v="2007"/>
    <n v="27"/>
    <s v="Sat Feb 24 2007"/>
    <m/>
    <s v="REG"/>
    <s v="@"/>
    <s v="Michigan State"/>
    <s v="Big Ten"/>
    <s v="L"/>
    <x v="44"/>
    <n v="66"/>
    <m/>
    <n v="18"/>
    <n v="9"/>
    <s v="L 1"/>
    <s v="Breslin Events Center"/>
  </r>
  <r>
    <n v="2007"/>
    <n v="28"/>
    <s v="Wed Feb 28 2007"/>
    <m/>
    <s v="REG"/>
    <s v="@"/>
    <s v="Northwestern"/>
    <s v="Big Ten"/>
    <s v="W"/>
    <x v="13"/>
    <n v="65"/>
    <m/>
    <n v="19"/>
    <n v="9"/>
    <s v="W 1"/>
    <s v="Welsh-Ryan Arena"/>
  </r>
  <r>
    <n v="2007"/>
    <n v="29"/>
    <s v="Sat Mar 3 2007"/>
    <m/>
    <s v="REG"/>
    <m/>
    <s v="Penn State"/>
    <s v="Big Ten"/>
    <s v="W"/>
    <x v="12"/>
    <n v="63"/>
    <m/>
    <n v="20"/>
    <n v="9"/>
    <s v="W 2"/>
    <s v="Assembly Hall"/>
  </r>
  <r>
    <n v="2007"/>
    <n v="30"/>
    <s v="Fri Mar 9 2007"/>
    <m/>
    <s v="CTOURN"/>
    <s v="N"/>
    <s v="Illinois"/>
    <s v="Big Ten"/>
    <s v="L"/>
    <x v="48"/>
    <n v="58"/>
    <s v="OT"/>
    <n v="20"/>
    <n v="10"/>
    <s v="L 1"/>
    <s v="United Center"/>
  </r>
  <r>
    <n v="2007"/>
    <n v="31"/>
    <s v="Thu Mar 15 2007"/>
    <m/>
    <s v="NCAA"/>
    <s v="N"/>
    <s v="Gonzaga"/>
    <s v="WCC"/>
    <s v="W"/>
    <x v="9"/>
    <n v="57"/>
    <m/>
    <n v="21"/>
    <n v="10"/>
    <s v="W 1"/>
    <m/>
  </r>
  <r>
    <n v="2007"/>
    <n v="32"/>
    <s v="Sat Mar 17 2007"/>
    <m/>
    <s v="NCAA"/>
    <s v="N"/>
    <s v="UCLA (7)"/>
    <s v="Pac-10"/>
    <s v="L"/>
    <x v="47"/>
    <n v="54"/>
    <m/>
    <n v="21"/>
    <n v="11"/>
    <s v="L 1"/>
    <m/>
  </r>
  <r>
    <n v="2008"/>
    <n v="1"/>
    <s v="Mon Nov 12 2007"/>
    <m/>
    <s v="REG"/>
    <m/>
    <s v="Chattanooga"/>
    <s v="Southern"/>
    <s v="W"/>
    <x v="37"/>
    <n v="79"/>
    <m/>
    <n v="1"/>
    <n v="0"/>
    <s v="W 1"/>
    <s v="Assembly Hall"/>
  </r>
  <r>
    <n v="2008"/>
    <n v="2"/>
    <s v="Sun Nov 18 2007"/>
    <m/>
    <s v="REG"/>
    <m/>
    <s v="Longwood"/>
    <s v="Ind"/>
    <s v="W"/>
    <x v="56"/>
    <n v="49"/>
    <m/>
    <n v="2"/>
    <n v="0"/>
    <s v="W 2"/>
    <s v="Assembly Hall"/>
  </r>
  <r>
    <n v="2008"/>
    <n v="3"/>
    <s v="Tue Nov 20 2007"/>
    <m/>
    <s v="REG"/>
    <m/>
    <s v="North Carolina-Wilmington"/>
    <s v="CAA"/>
    <s v="W"/>
    <x v="15"/>
    <n v="71"/>
    <m/>
    <n v="3"/>
    <n v="0"/>
    <s v="W 3"/>
    <s v="Assembly Hall"/>
  </r>
  <r>
    <n v="2008"/>
    <n v="4"/>
    <s v="Fri Nov 23 2007"/>
    <m/>
    <s v="REG"/>
    <s v="N"/>
    <s v="Illinois State"/>
    <s v="MVC"/>
    <s v="W"/>
    <x v="9"/>
    <n v="57"/>
    <m/>
    <n v="4"/>
    <n v="0"/>
    <s v="W 4"/>
    <s v="Sears Centre"/>
  </r>
  <r>
    <n v="2008"/>
    <n v="5"/>
    <s v="Sat Nov 24 2007"/>
    <m/>
    <s v="REG"/>
    <s v="N"/>
    <s v="Xavier"/>
    <s v="A-10"/>
    <s v="L"/>
    <x v="2"/>
    <n v="80"/>
    <m/>
    <n v="4"/>
    <n v="1"/>
    <s v="L 1"/>
    <s v="Sears Centre"/>
  </r>
  <r>
    <n v="2008"/>
    <n v="6"/>
    <s v="Tue Nov 27 2007"/>
    <m/>
    <s v="REG"/>
    <m/>
    <s v="Georgia Tech"/>
    <s v="ACC"/>
    <s v="W"/>
    <x v="11"/>
    <n v="79"/>
    <m/>
    <n v="5"/>
    <n v="1"/>
    <s v="W 1"/>
    <s v="Assembly Hall"/>
  </r>
  <r>
    <n v="2008"/>
    <n v="7"/>
    <s v="Sat Dec 1 2007"/>
    <m/>
    <s v="REG"/>
    <s v="@"/>
    <s v="Southern Illinois"/>
    <s v="MVC"/>
    <s v="W"/>
    <x v="7"/>
    <n v="51"/>
    <m/>
    <n v="6"/>
    <n v="1"/>
    <s v="W 2"/>
    <s v="The SIU Arena"/>
  </r>
  <r>
    <n v="2008"/>
    <n v="8"/>
    <s v="Mon Dec 3 2007"/>
    <m/>
    <s v="REG"/>
    <m/>
    <s v="Tennessee State"/>
    <s v="OVC"/>
    <s v="W"/>
    <x v="49"/>
    <n v="72"/>
    <m/>
    <n v="7"/>
    <n v="1"/>
    <s v="W 3"/>
    <s v="Assembly Hall"/>
  </r>
  <r>
    <n v="2008"/>
    <n v="9"/>
    <s v="Sat Dec 8 2007"/>
    <m/>
    <s v="REG"/>
    <m/>
    <s v="Kentucky"/>
    <s v="SEC"/>
    <s v="W"/>
    <x v="9"/>
    <n v="51"/>
    <m/>
    <n v="8"/>
    <n v="1"/>
    <s v="W 4"/>
    <s v="Assembly Hall"/>
  </r>
  <r>
    <n v="2008"/>
    <n v="10"/>
    <s v="Sat Dec 15 2007"/>
    <m/>
    <s v="REG"/>
    <m/>
    <s v="Western Carolina"/>
    <s v="Southern"/>
    <s v="W"/>
    <x v="56"/>
    <n v="52"/>
    <m/>
    <n v="9"/>
    <n v="1"/>
    <s v="W 5"/>
    <s v="Assembly Hall"/>
  </r>
  <r>
    <n v="2008"/>
    <n v="11"/>
    <s v="Sat Dec 22 2007"/>
    <m/>
    <s v="REG"/>
    <m/>
    <s v="Coppin State"/>
    <s v="MEAC"/>
    <s v="W"/>
    <x v="17"/>
    <n v="46"/>
    <m/>
    <n v="10"/>
    <n v="1"/>
    <s v="W 6"/>
    <s v="Assembly Hall"/>
  </r>
  <r>
    <n v="2008"/>
    <n v="12"/>
    <s v="Sat Dec 29 2007"/>
    <m/>
    <s v="REG"/>
    <m/>
    <s v="Chicago State"/>
    <s v="Ind"/>
    <s v="W"/>
    <x v="61"/>
    <n v="59"/>
    <m/>
    <n v="11"/>
    <n v="1"/>
    <s v="W 7"/>
    <s v="Assembly Hall"/>
  </r>
  <r>
    <n v="2008"/>
    <n v="13"/>
    <s v="Wed Jan 2 2008"/>
    <m/>
    <s v="REG"/>
    <s v="@"/>
    <s v="Iowa"/>
    <s v="Big Ten"/>
    <s v="W"/>
    <x v="39"/>
    <n v="76"/>
    <m/>
    <n v="12"/>
    <n v="1"/>
    <s v="W 8"/>
    <s v="Carver-Hawkeye Arena"/>
  </r>
  <r>
    <n v="2008"/>
    <n v="14"/>
    <s v="Tue Jan 8 2008"/>
    <m/>
    <s v="REG"/>
    <s v="@"/>
    <s v="Michigan"/>
    <s v="Big Ten"/>
    <s v="W"/>
    <x v="8"/>
    <n v="64"/>
    <m/>
    <n v="13"/>
    <n v="1"/>
    <s v="W 9"/>
    <s v="Crisler Arena"/>
  </r>
  <r>
    <n v="2008"/>
    <n v="15"/>
    <s v="Sun Jan 13 2008"/>
    <m/>
    <s v="REG"/>
    <m/>
    <s v="Illinois"/>
    <s v="Big Ten"/>
    <s v="W"/>
    <x v="28"/>
    <n v="58"/>
    <m/>
    <n v="14"/>
    <n v="1"/>
    <s v="W 10"/>
    <s v="Assembly Hall"/>
  </r>
  <r>
    <n v="2008"/>
    <n v="16"/>
    <s v="Thu Jan 17 2008"/>
    <m/>
    <s v="REG"/>
    <s v="@"/>
    <s v="Minnesota"/>
    <s v="Big Ten"/>
    <s v="W"/>
    <x v="2"/>
    <n v="60"/>
    <m/>
    <n v="15"/>
    <n v="1"/>
    <s v="W 11"/>
    <s v="Williams Arena"/>
  </r>
  <r>
    <n v="2008"/>
    <n v="17"/>
    <s v="Sun Jan 20 2008"/>
    <m/>
    <s v="REG"/>
    <m/>
    <s v="Penn State"/>
    <s v="Big Ten"/>
    <s v="W"/>
    <x v="25"/>
    <n v="65"/>
    <m/>
    <n v="16"/>
    <n v="1"/>
    <s v="W 12"/>
    <s v="Assembly Hall"/>
  </r>
  <r>
    <n v="2008"/>
    <n v="18"/>
    <s v="Wed Jan 23 2008"/>
    <m/>
    <s v="REG"/>
    <m/>
    <s v="Iowa"/>
    <s v="Big Ten"/>
    <s v="W"/>
    <x v="2"/>
    <n v="43"/>
    <m/>
    <n v="17"/>
    <n v="1"/>
    <s v="W 13"/>
    <s v="Assembly Hall"/>
  </r>
  <r>
    <n v="2008"/>
    <n v="19"/>
    <s v="Sat Jan 26 2008"/>
    <m/>
    <s v="REG"/>
    <m/>
    <s v="Connecticut"/>
    <s v="Big East"/>
    <s v="L"/>
    <x v="22"/>
    <n v="68"/>
    <m/>
    <n v="17"/>
    <n v="2"/>
    <s v="L 1"/>
    <s v="Assembly Hall"/>
  </r>
  <r>
    <n v="2008"/>
    <n v="20"/>
    <s v="Thu Jan 31 2008"/>
    <m/>
    <s v="REG"/>
    <s v="@"/>
    <s v="Wisconsin (13)"/>
    <s v="Big Ten"/>
    <s v="L"/>
    <x v="47"/>
    <n v="62"/>
    <m/>
    <n v="17"/>
    <n v="3"/>
    <s v="L 2"/>
    <s v="Kohl Center"/>
  </r>
  <r>
    <n v="2008"/>
    <n v="21"/>
    <s v="Sun Feb 3 2008"/>
    <m/>
    <s v="REG"/>
    <m/>
    <s v="Northwestern"/>
    <s v="Big Ten"/>
    <s v="W"/>
    <x v="42"/>
    <n v="63"/>
    <m/>
    <n v="18"/>
    <n v="3"/>
    <s v="W 1"/>
    <s v="Assembly Hall"/>
  </r>
  <r>
    <n v="2008"/>
    <n v="22"/>
    <s v="Thu Feb 7 2008"/>
    <m/>
    <s v="REG"/>
    <s v="@"/>
    <s v="Illinois"/>
    <s v="Big Ten"/>
    <s v="W"/>
    <x v="11"/>
    <n v="79"/>
    <s v="2OT"/>
    <n v="19"/>
    <n v="3"/>
    <s v="W 2"/>
    <s v="Assembly Hall"/>
  </r>
  <r>
    <n v="2008"/>
    <n v="23"/>
    <s v="Sun Feb 10 2008"/>
    <m/>
    <s v="REG"/>
    <s v="@"/>
    <s v="Ohio State"/>
    <s v="Big Ten"/>
    <s v="W"/>
    <x v="31"/>
    <n v="53"/>
    <m/>
    <n v="20"/>
    <n v="3"/>
    <s v="W 3"/>
    <s v="Value City Arena"/>
  </r>
  <r>
    <n v="2008"/>
    <n v="24"/>
    <s v="Wed Feb 13 2008"/>
    <m/>
    <s v="REG"/>
    <m/>
    <s v="Wisconsin (15)"/>
    <s v="Big Ten"/>
    <s v="L"/>
    <x v="14"/>
    <n v="68"/>
    <m/>
    <n v="20"/>
    <n v="4"/>
    <s v="L 1"/>
    <s v="Assembly Hall"/>
  </r>
  <r>
    <n v="2008"/>
    <n v="25"/>
    <s v="Sat Feb 16 2008"/>
    <m/>
    <s v="REG"/>
    <m/>
    <s v="Michigan State (10)"/>
    <s v="Big Ten"/>
    <s v="W"/>
    <x v="1"/>
    <n v="61"/>
    <m/>
    <n v="21"/>
    <n v="4"/>
    <s v="W 1"/>
    <s v="Assembly Hall"/>
  </r>
  <r>
    <n v="2008"/>
    <n v="26"/>
    <s v="Tue Feb 19 2008"/>
    <m/>
    <s v="REG"/>
    <m/>
    <s v="Purdue (14)"/>
    <s v="Big Ten"/>
    <s v="W"/>
    <x v="41"/>
    <n v="68"/>
    <m/>
    <n v="22"/>
    <n v="4"/>
    <s v="W 2"/>
    <s v="Assembly Hall"/>
  </r>
  <r>
    <n v="2008"/>
    <n v="27"/>
    <s v="Sat Feb 23 2008"/>
    <m/>
    <s v="REG"/>
    <s v="@"/>
    <s v="Northwestern"/>
    <s v="Big Ten"/>
    <s v="W"/>
    <x v="6"/>
    <n v="82"/>
    <m/>
    <n v="23"/>
    <n v="4"/>
    <s v="W 3"/>
    <s v="Welsh-Ryan Arena"/>
  </r>
  <r>
    <n v="2008"/>
    <n v="28"/>
    <s v="Tue Feb 26 2008"/>
    <m/>
    <s v="REG"/>
    <m/>
    <s v="Ohio State"/>
    <s v="Big Ten"/>
    <s v="W"/>
    <x v="5"/>
    <n v="69"/>
    <m/>
    <n v="24"/>
    <n v="4"/>
    <s v="W 4"/>
    <s v="Assembly Hall"/>
  </r>
  <r>
    <n v="2008"/>
    <n v="29"/>
    <s v="Sun Mar 2 2008"/>
    <m/>
    <s v="REG"/>
    <s v="@"/>
    <s v="Michigan State (19)"/>
    <s v="Big Ten"/>
    <s v="L"/>
    <x v="18"/>
    <n v="103"/>
    <m/>
    <n v="24"/>
    <n v="5"/>
    <s v="L 1"/>
    <s v="Breslin Events Center"/>
  </r>
  <r>
    <n v="2008"/>
    <n v="30"/>
    <s v="Wed Mar 5 2008"/>
    <m/>
    <s v="REG"/>
    <m/>
    <s v="Minnesota"/>
    <s v="Big Ten"/>
    <s v="W"/>
    <x v="13"/>
    <n v="55"/>
    <m/>
    <n v="25"/>
    <n v="5"/>
    <s v="W 1"/>
    <s v="Assembly Hall"/>
  </r>
  <r>
    <n v="2008"/>
    <n v="31"/>
    <s v="Sun Mar 9 2008"/>
    <m/>
    <s v="REG"/>
    <s v="@"/>
    <s v="Penn State"/>
    <s v="Big Ten"/>
    <s v="L"/>
    <x v="7"/>
    <n v="68"/>
    <s v="OT"/>
    <n v="25"/>
    <n v="6"/>
    <s v="L 1"/>
    <s v="Bryce Jordan Center"/>
  </r>
  <r>
    <n v="2008"/>
    <n v="32"/>
    <s v="Fri Mar 14 2008"/>
    <m/>
    <s v="CTOURN"/>
    <s v="N"/>
    <s v="Minnesota"/>
    <s v="Big Ten"/>
    <s v="L"/>
    <x v="44"/>
    <n v="59"/>
    <m/>
    <n v="25"/>
    <n v="7"/>
    <s v="L 2"/>
    <s v="Conseco Fieldhouse"/>
  </r>
  <r>
    <n v="2008"/>
    <n v="33"/>
    <s v="Fri Mar 21 2008"/>
    <m/>
    <s v="NCAA"/>
    <s v="N"/>
    <s v="Arkansas"/>
    <s v="SEC"/>
    <s v="L"/>
    <x v="5"/>
    <n v="86"/>
    <m/>
    <n v="25"/>
    <n v="8"/>
    <s v="L 3"/>
    <m/>
  </r>
  <r>
    <n v="2009"/>
    <n v="1"/>
    <s v="Sat Nov 15 2008"/>
    <m/>
    <s v="REG"/>
    <m/>
    <s v="Northwestern State"/>
    <s v="Southland"/>
    <s v="W"/>
    <x v="11"/>
    <n v="65"/>
    <m/>
    <n v="1"/>
    <n v="0"/>
    <s v="W 1"/>
    <s v="Assembly Hall"/>
  </r>
  <r>
    <n v="2009"/>
    <n v="2"/>
    <s v="Tue Nov 18 2008"/>
    <m/>
    <s v="REG"/>
    <m/>
    <s v="IUPUI"/>
    <s v="Summit"/>
    <s v="W"/>
    <x v="36"/>
    <n v="57"/>
    <m/>
    <n v="2"/>
    <n v="0"/>
    <s v="W 2"/>
    <s v="Assembly Hall"/>
  </r>
  <r>
    <n v="2009"/>
    <n v="3"/>
    <s v="Mon Nov 24 2008"/>
    <m/>
    <s v="REG"/>
    <s v="N"/>
    <s v="Notre Dame (8)"/>
    <s v="Big East"/>
    <s v="L"/>
    <x v="52"/>
    <n v="88"/>
    <m/>
    <n v="2"/>
    <n v="1"/>
    <s v="L 1"/>
    <s v="Lahaina Civic Center"/>
  </r>
  <r>
    <n v="2009"/>
    <n v="4"/>
    <s v="Tue Nov 25 2008"/>
    <m/>
    <s v="REG"/>
    <s v="N"/>
    <s v="Saint Joseph's"/>
    <s v="A-10"/>
    <s v="L"/>
    <x v="48"/>
    <n v="80"/>
    <m/>
    <n v="2"/>
    <n v="2"/>
    <s v="L 2"/>
    <s v="Lahaina Civic Center"/>
  </r>
  <r>
    <n v="2009"/>
    <n v="5"/>
    <s v="Wed Nov 26 2008"/>
    <m/>
    <s v="REG"/>
    <s v="N"/>
    <s v="Chaminade"/>
    <m/>
    <s v="W"/>
    <x v="25"/>
    <n v="79"/>
    <m/>
    <n v="3"/>
    <n v="2"/>
    <s v="W 1"/>
    <s v="Lahaina Civic Center"/>
  </r>
  <r>
    <n v="2009"/>
    <n v="6"/>
    <s v="Sun Nov 30 2008"/>
    <m/>
    <s v="REG"/>
    <m/>
    <s v="Cornell"/>
    <s v="Ivy"/>
    <s v="W"/>
    <x v="5"/>
    <n v="57"/>
    <m/>
    <n v="4"/>
    <n v="2"/>
    <s v="W 2"/>
    <s v="Assembly Hall"/>
  </r>
  <r>
    <n v="2009"/>
    <n v="7"/>
    <s v="Wed Dec 3 2008"/>
    <m/>
    <s v="REG"/>
    <s v="@"/>
    <s v="Wake Forest (15)"/>
    <s v="ACC"/>
    <s v="L"/>
    <x v="44"/>
    <n v="83"/>
    <m/>
    <n v="4"/>
    <n v="3"/>
    <s v="L 1"/>
    <s v="Lawrence Joel Coliseum"/>
  </r>
  <r>
    <n v="2009"/>
    <n v="8"/>
    <s v="Sat Dec 6 2008"/>
    <m/>
    <s v="REG"/>
    <s v="N"/>
    <s v="Gonzaga (5)"/>
    <s v="WCC"/>
    <s v="L"/>
    <x v="48"/>
    <n v="70"/>
    <m/>
    <n v="4"/>
    <n v="4"/>
    <s v="L 2"/>
    <s v="Lucas Oil Stadium"/>
  </r>
  <r>
    <n v="2009"/>
    <n v="9"/>
    <s v="Wed Dec 10 2008"/>
    <m/>
    <s v="REG"/>
    <m/>
    <s v="Texas Christian"/>
    <s v="MWC"/>
    <s v="W"/>
    <x v="14"/>
    <n v="56"/>
    <m/>
    <n v="5"/>
    <n v="4"/>
    <s v="W 1"/>
    <s v="Assembly Hall"/>
  </r>
  <r>
    <n v="2009"/>
    <n v="10"/>
    <s v="Sat Dec 13 2008"/>
    <m/>
    <s v="REG"/>
    <s v="@"/>
    <s v="Kentucky"/>
    <s v="SEC"/>
    <s v="L"/>
    <x v="48"/>
    <n v="72"/>
    <m/>
    <n v="5"/>
    <n v="5"/>
    <s v="L 1"/>
    <s v="Rupp Arena"/>
  </r>
  <r>
    <n v="2009"/>
    <n v="11"/>
    <s v="Mon Dec 22 2008"/>
    <m/>
    <s v="REG"/>
    <m/>
    <s v="Northeastern"/>
    <s v="CAA"/>
    <s v="L"/>
    <x v="57"/>
    <n v="55"/>
    <m/>
    <n v="5"/>
    <n v="6"/>
    <s v="L 2"/>
    <s v="Assembly Hall"/>
  </r>
  <r>
    <n v="2009"/>
    <n v="12"/>
    <s v="Sun Dec 28 2008"/>
    <m/>
    <s v="REG"/>
    <m/>
    <s v="Lipscomb"/>
    <s v="A-Sun"/>
    <s v="L"/>
    <x v="13"/>
    <n v="74"/>
    <m/>
    <n v="5"/>
    <n v="7"/>
    <s v="L 3"/>
    <s v="Assembly Hall"/>
  </r>
  <r>
    <n v="2009"/>
    <n v="13"/>
    <s v="Sat Jan 3 2009"/>
    <m/>
    <s v="REG"/>
    <s v="@"/>
    <s v="Iowa"/>
    <s v="Big Ten"/>
    <s v="L"/>
    <x v="36"/>
    <n v="65"/>
    <m/>
    <n v="5"/>
    <n v="8"/>
    <s v="L 4"/>
    <s v="Carver-Hawkeye Arena"/>
  </r>
  <r>
    <n v="2009"/>
    <n v="14"/>
    <s v="Wed Jan 7 2009"/>
    <m/>
    <s v="REG"/>
    <m/>
    <s v="Michigan"/>
    <s v="Big Ten"/>
    <s v="L"/>
    <x v="14"/>
    <n v="72"/>
    <s v="OT"/>
    <n v="5"/>
    <n v="9"/>
    <s v="L 5"/>
    <s v="Assembly Hall"/>
  </r>
  <r>
    <n v="2009"/>
    <n v="15"/>
    <s v="Sat Jan 10 2009"/>
    <m/>
    <s v="REG"/>
    <s v="@"/>
    <s v="Illinois"/>
    <s v="Big Ten"/>
    <s v="L"/>
    <x v="53"/>
    <n v="76"/>
    <m/>
    <n v="5"/>
    <n v="10"/>
    <s v="L 6"/>
    <s v="Assembly Hall"/>
  </r>
  <r>
    <n v="2009"/>
    <n v="16"/>
    <s v="Tue Jan 13 2009"/>
    <m/>
    <s v="REG"/>
    <s v="@"/>
    <s v="Ohio State"/>
    <s v="Big Ten"/>
    <s v="L"/>
    <x v="0"/>
    <n v="77"/>
    <m/>
    <n v="5"/>
    <n v="11"/>
    <s v="L 7"/>
    <s v="Value City Arena"/>
  </r>
  <r>
    <n v="2009"/>
    <n v="17"/>
    <s v="Sat Jan 17 2009"/>
    <m/>
    <s v="REG"/>
    <m/>
    <s v="Penn State"/>
    <s v="Big Ten"/>
    <s v="L"/>
    <x v="55"/>
    <n v="65"/>
    <m/>
    <n v="5"/>
    <n v="12"/>
    <s v="L 8"/>
    <s v="Assembly Hall"/>
  </r>
  <r>
    <n v="2009"/>
    <n v="18"/>
    <s v="Sun Jan 25 2009"/>
    <m/>
    <s v="REG"/>
    <m/>
    <s v="Minnesota (21)"/>
    <s v="Big Ten"/>
    <s v="L"/>
    <x v="22"/>
    <n v="67"/>
    <m/>
    <n v="5"/>
    <n v="13"/>
    <s v="L 9"/>
    <s v="Assembly Hall"/>
  </r>
  <r>
    <n v="2009"/>
    <n v="19"/>
    <s v="Wed Jan 28 2009"/>
    <m/>
    <s v="REG"/>
    <s v="@"/>
    <s v="Northwestern"/>
    <s v="Big Ten"/>
    <s v="L"/>
    <x v="42"/>
    <n v="77"/>
    <m/>
    <n v="5"/>
    <n v="14"/>
    <s v="L 10"/>
    <s v="Welsh-Ryan Arena"/>
  </r>
  <r>
    <n v="2009"/>
    <n v="20"/>
    <s v="Sat Jan 31 2009"/>
    <m/>
    <s v="REG"/>
    <m/>
    <s v="Ohio State"/>
    <s v="Big Ten"/>
    <s v="L"/>
    <x v="25"/>
    <n v="93"/>
    <m/>
    <n v="5"/>
    <n v="15"/>
    <s v="L 11"/>
    <s v="Assembly Hall"/>
  </r>
  <r>
    <n v="2009"/>
    <n v="21"/>
    <s v="Wed Feb 4 2009"/>
    <m/>
    <s v="REG"/>
    <m/>
    <s v="Iowa"/>
    <s v="Big Ten"/>
    <s v="W"/>
    <x v="20"/>
    <n v="60"/>
    <m/>
    <n v="6"/>
    <n v="15"/>
    <s v="W 1"/>
    <s v="Assembly Hall"/>
  </r>
  <r>
    <n v="2009"/>
    <n v="22"/>
    <s v="Sat Feb 7 2009"/>
    <m/>
    <s v="REG"/>
    <s v="@"/>
    <s v="Michigan State (13)"/>
    <s v="Big Ten"/>
    <s v="L"/>
    <x v="50"/>
    <n v="75"/>
    <m/>
    <n v="6"/>
    <n v="16"/>
    <s v="L 1"/>
    <s v="Breslin Events Center"/>
  </r>
  <r>
    <n v="2009"/>
    <n v="23"/>
    <s v="Tue Feb 10 2009"/>
    <m/>
    <s v="REG"/>
    <s v="@"/>
    <s v="Minnesota"/>
    <s v="Big Ten"/>
    <s v="L"/>
    <x v="48"/>
    <n v="62"/>
    <m/>
    <n v="6"/>
    <n v="17"/>
    <s v="L 2"/>
    <s v="Williams Arena"/>
  </r>
  <r>
    <n v="2009"/>
    <n v="24"/>
    <s v="Sun Feb 15 2009"/>
    <m/>
    <s v="REG"/>
    <m/>
    <s v="Illinois (22)"/>
    <s v="Big Ten"/>
    <s v="L"/>
    <x v="21"/>
    <n v="65"/>
    <m/>
    <n v="6"/>
    <n v="18"/>
    <s v="L 3"/>
    <s v="Assembly Hall"/>
  </r>
  <r>
    <n v="2009"/>
    <n v="25"/>
    <s v="Thu Feb 19 2009"/>
    <m/>
    <s v="REG"/>
    <m/>
    <s v="Wisconsin"/>
    <s v="Big Ten"/>
    <s v="L"/>
    <x v="58"/>
    <n v="68"/>
    <m/>
    <n v="6"/>
    <n v="19"/>
    <s v="L 4"/>
    <s v="Assembly Hall"/>
  </r>
  <r>
    <n v="2009"/>
    <n v="26"/>
    <s v="Sat Feb 21 2009"/>
    <m/>
    <s v="REG"/>
    <s v="@"/>
    <s v="Purdue (19)"/>
    <s v="Big Ten"/>
    <s v="L"/>
    <x v="33"/>
    <n v="81"/>
    <m/>
    <n v="6"/>
    <n v="20"/>
    <s v="L 5"/>
    <s v="Mackey Arena"/>
  </r>
  <r>
    <n v="2009"/>
    <n v="27"/>
    <s v="Wed Feb 25 2009"/>
    <m/>
    <s v="REG"/>
    <m/>
    <s v="Northwestern"/>
    <s v="Big Ten"/>
    <s v="L"/>
    <x v="0"/>
    <n v="75"/>
    <m/>
    <n v="6"/>
    <n v="21"/>
    <s v="L 6"/>
    <s v="Assembly Hall"/>
  </r>
  <r>
    <n v="2009"/>
    <n v="28"/>
    <s v="Sat Feb 28 2009"/>
    <m/>
    <s v="REG"/>
    <s v="@"/>
    <s v="Penn State"/>
    <s v="Big Ten"/>
    <s v="L"/>
    <x v="44"/>
    <n v="61"/>
    <m/>
    <n v="6"/>
    <n v="22"/>
    <s v="L 7"/>
    <s v="Bryce Jordan Center"/>
  </r>
  <r>
    <n v="2009"/>
    <n v="29"/>
    <s v="Tue Mar 3 2009"/>
    <m/>
    <s v="REG"/>
    <m/>
    <s v="Michigan State (8)"/>
    <s v="Big Ten"/>
    <s v="L"/>
    <x v="31"/>
    <n v="64"/>
    <m/>
    <n v="6"/>
    <n v="23"/>
    <s v="L 8"/>
    <s v="Assembly Hall"/>
  </r>
  <r>
    <n v="2009"/>
    <n v="30"/>
    <s v="Sun Mar 8 2009"/>
    <m/>
    <s v="REG"/>
    <s v="@"/>
    <s v="Wisconsin"/>
    <s v="Big Ten"/>
    <s v="L"/>
    <x v="23"/>
    <n v="85"/>
    <m/>
    <n v="6"/>
    <n v="24"/>
    <s v="L 9"/>
    <s v="Kohl Center"/>
  </r>
  <r>
    <n v="2009"/>
    <n v="31"/>
    <s v="Thu Mar 12 2009"/>
    <m/>
    <s v="CTOURN"/>
    <s v="N"/>
    <s v="Penn State"/>
    <s v="Big Ten"/>
    <s v="L"/>
    <x v="58"/>
    <n v="66"/>
    <m/>
    <n v="6"/>
    <n v="25"/>
    <s v="L 10"/>
    <s v="Conseco Fieldhouse"/>
  </r>
  <r>
    <n v="2010"/>
    <n v="1"/>
    <s v="Fri Nov 13 2009"/>
    <m/>
    <s v="REG"/>
    <m/>
    <s v="Howard"/>
    <s v="MEAC"/>
    <s v="W"/>
    <x v="11"/>
    <n v="60"/>
    <m/>
    <n v="1"/>
    <n v="0"/>
    <s v="W 1"/>
    <s v="Assembly Hall"/>
  </r>
  <r>
    <n v="2010"/>
    <n v="2"/>
    <s v="Mon Nov 16 2009"/>
    <m/>
    <s v="REG"/>
    <m/>
    <s v="South Carolina Upstate"/>
    <s v="A-Sun"/>
    <s v="W"/>
    <x v="13"/>
    <n v="61"/>
    <m/>
    <n v="2"/>
    <n v="0"/>
    <s v="W 2"/>
    <s v="Assembly Hall"/>
  </r>
  <r>
    <n v="2010"/>
    <n v="3"/>
    <s v="Thu Nov 19 2009"/>
    <m/>
    <s v="REG"/>
    <s v="N"/>
    <s v="Mississippi"/>
    <s v="SEC"/>
    <s v="L"/>
    <x v="19"/>
    <n v="89"/>
    <m/>
    <n v="2"/>
    <n v="1"/>
    <s v="L 1"/>
    <s v="JosÃ© Miguel Agrelot Coliseum"/>
  </r>
  <r>
    <n v="2010"/>
    <n v="4"/>
    <s v="Fri Nov 20 2009"/>
    <m/>
    <s v="REG"/>
    <s v="N"/>
    <s v="Boston University"/>
    <s v="AEC"/>
    <s v="L"/>
    <x v="33"/>
    <n v="71"/>
    <m/>
    <n v="2"/>
    <n v="2"/>
    <s v="L 2"/>
    <s v="JosÃ© Miguel Agrelot Coliseum"/>
  </r>
  <r>
    <n v="2010"/>
    <n v="5"/>
    <s v="Sun Nov 22 2009"/>
    <m/>
    <s v="REG"/>
    <s v="N"/>
    <s v="George Mason"/>
    <s v="CAA"/>
    <s v="L"/>
    <x v="14"/>
    <n v="69"/>
    <m/>
    <n v="2"/>
    <n v="3"/>
    <s v="L 3"/>
    <s v="JosÃ© Miguel Agrelot Coliseum"/>
  </r>
  <r>
    <n v="2010"/>
    <n v="6"/>
    <s v="Sat Nov 28 2009"/>
    <m/>
    <s v="REG"/>
    <m/>
    <s v="Northwestern State"/>
    <s v="Southland"/>
    <s v="W"/>
    <x v="24"/>
    <n v="72"/>
    <m/>
    <n v="3"/>
    <n v="3"/>
    <s v="W 1"/>
    <s v="Assembly Hall"/>
  </r>
  <r>
    <n v="2010"/>
    <n v="7"/>
    <s v="Tue Dec 1 2009"/>
    <m/>
    <s v="REG"/>
    <m/>
    <s v="Maryland"/>
    <s v="ACC"/>
    <s v="L"/>
    <x v="20"/>
    <n v="80"/>
    <m/>
    <n v="3"/>
    <n v="4"/>
    <s v="L 1"/>
    <s v="Assembly Hall"/>
  </r>
  <r>
    <n v="2010"/>
    <n v="8"/>
    <s v="Tue Dec 8 2009"/>
    <m/>
    <s v="REG"/>
    <s v="N"/>
    <s v="Pittsburgh"/>
    <s v="Big East"/>
    <s v="W"/>
    <x v="18"/>
    <n v="64"/>
    <m/>
    <n v="4"/>
    <n v="4"/>
    <s v="W 1"/>
    <s v="Madison Square Garden (IV)"/>
  </r>
  <r>
    <n v="2010"/>
    <n v="9"/>
    <s v="Sat Dec 12 2009"/>
    <m/>
    <s v="REG"/>
    <m/>
    <s v="Kentucky (4)"/>
    <s v="SEC"/>
    <s v="L"/>
    <x v="17"/>
    <n v="90"/>
    <m/>
    <n v="4"/>
    <n v="5"/>
    <s v="L 1"/>
    <s v="Assembly Hall"/>
  </r>
  <r>
    <n v="2010"/>
    <n v="10"/>
    <s v="Sat Dec 19 2009"/>
    <m/>
    <s v="REG"/>
    <m/>
    <s v="North Carolina Central"/>
    <s v="Ind"/>
    <s v="W"/>
    <x v="25"/>
    <n v="58"/>
    <m/>
    <n v="5"/>
    <n v="5"/>
    <s v="W 1"/>
    <s v="Assembly Hall"/>
  </r>
  <r>
    <n v="2010"/>
    <n v="11"/>
    <s v="Tue Dec 22 2009"/>
    <m/>
    <s v="REG"/>
    <m/>
    <s v="Loyola (MD)"/>
    <s v="MAAC"/>
    <s v="L"/>
    <x v="33"/>
    <n v="72"/>
    <m/>
    <n v="5"/>
    <n v="6"/>
    <s v="L 1"/>
    <s v="Assembly Hall"/>
  </r>
  <r>
    <n v="2010"/>
    <n v="12"/>
    <s v="Mon Dec 28 2009"/>
    <m/>
    <s v="REG"/>
    <m/>
    <s v="Bryant"/>
    <s v="NEC"/>
    <s v="W"/>
    <x v="24"/>
    <n v="42"/>
    <m/>
    <n v="6"/>
    <n v="6"/>
    <s v="W 1"/>
    <s v="Assembly Hall"/>
  </r>
  <r>
    <n v="2010"/>
    <n v="13"/>
    <s v="Thu Dec 31 2009"/>
    <m/>
    <s v="REG"/>
    <m/>
    <s v="Michigan"/>
    <s v="Big Ten"/>
    <s v="W"/>
    <x v="19"/>
    <n v="65"/>
    <m/>
    <n v="7"/>
    <n v="6"/>
    <s v="W 2"/>
    <s v="Assembly Hall"/>
  </r>
  <r>
    <n v="2010"/>
    <n v="14"/>
    <s v="Wed Jan 6 2010"/>
    <m/>
    <s v="REG"/>
    <s v="@"/>
    <s v="Ohio State"/>
    <s v="Big Ten"/>
    <s v="L"/>
    <x v="48"/>
    <n v="79"/>
    <m/>
    <n v="7"/>
    <n v="7"/>
    <s v="L 1"/>
    <s v="Value City Arena"/>
  </r>
  <r>
    <n v="2010"/>
    <n v="15"/>
    <s v="Sat Jan 9 2010"/>
    <m/>
    <s v="REG"/>
    <m/>
    <s v="Illinois"/>
    <s v="Big Ten"/>
    <s v="L"/>
    <x v="36"/>
    <n v="66"/>
    <m/>
    <n v="7"/>
    <n v="8"/>
    <s v="L 2"/>
    <s v="Assembly Hall"/>
  </r>
  <r>
    <n v="2010"/>
    <n v="16"/>
    <s v="Thu Jan 14 2010"/>
    <m/>
    <s v="REG"/>
    <s v="@"/>
    <s v="Michigan"/>
    <s v="Big Ten"/>
    <s v="L"/>
    <x v="53"/>
    <n v="69"/>
    <m/>
    <n v="7"/>
    <n v="9"/>
    <s v="L 3"/>
    <s v="Crisler Arena"/>
  </r>
  <r>
    <n v="2010"/>
    <n v="17"/>
    <s v="Sun Jan 17 2010"/>
    <m/>
    <s v="REG"/>
    <m/>
    <s v="Minnesota"/>
    <s v="Big Ten"/>
    <s v="W"/>
    <x v="25"/>
    <n v="78"/>
    <s v="OT"/>
    <n v="8"/>
    <n v="9"/>
    <s v="W 1"/>
    <s v="Assembly Hall"/>
  </r>
  <r>
    <n v="2010"/>
    <n v="18"/>
    <s v="Thu Jan 21 2010"/>
    <m/>
    <s v="REG"/>
    <s v="@"/>
    <s v="Penn State"/>
    <s v="Big Ten"/>
    <s v="W"/>
    <x v="33"/>
    <n v="61"/>
    <m/>
    <n v="9"/>
    <n v="9"/>
    <s v="W 2"/>
    <s v="Bryce Jordan Center"/>
  </r>
  <r>
    <n v="2010"/>
    <n v="19"/>
    <s v="Sun Jan 24 2010"/>
    <m/>
    <s v="REG"/>
    <m/>
    <s v="Iowa"/>
    <s v="Big Ten"/>
    <s v="L"/>
    <x v="60"/>
    <n v="58"/>
    <m/>
    <n v="9"/>
    <n v="10"/>
    <s v="L 1"/>
    <s v="Assembly Hall"/>
  </r>
  <r>
    <n v="2010"/>
    <n v="20"/>
    <s v="Sat Jan 30 2010"/>
    <m/>
    <s v="REG"/>
    <s v="@"/>
    <s v="Illinois"/>
    <s v="Big Ten"/>
    <s v="L"/>
    <x v="9"/>
    <n v="72"/>
    <m/>
    <n v="9"/>
    <n v="11"/>
    <s v="L 2"/>
    <s v="Assembly Hall"/>
  </r>
  <r>
    <n v="2010"/>
    <n v="21"/>
    <s v="Thu Feb 4 2010"/>
    <m/>
    <s v="REG"/>
    <m/>
    <s v="Purdue (8)"/>
    <s v="Big Ten"/>
    <s v="L"/>
    <x v="42"/>
    <n v="78"/>
    <m/>
    <n v="9"/>
    <n v="12"/>
    <s v="L 3"/>
    <s v="Assembly Hall"/>
  </r>
  <r>
    <n v="2010"/>
    <n v="22"/>
    <s v="Sun Feb 7 2010"/>
    <m/>
    <s v="REG"/>
    <s v="@"/>
    <s v="Northwestern"/>
    <s v="Big Ten"/>
    <s v="L"/>
    <x v="23"/>
    <n v="78"/>
    <m/>
    <n v="9"/>
    <n v="13"/>
    <s v="L 4"/>
    <s v="Welsh-Ryan Arena"/>
  </r>
  <r>
    <n v="2010"/>
    <n v="23"/>
    <s v="Wed Feb 10 2010"/>
    <m/>
    <s v="REG"/>
    <m/>
    <s v="Ohio State (13)"/>
    <s v="Big Ten"/>
    <s v="L"/>
    <x v="21"/>
    <n v="69"/>
    <m/>
    <n v="9"/>
    <n v="14"/>
    <s v="L 5"/>
    <s v="Assembly Hall"/>
  </r>
  <r>
    <n v="2010"/>
    <n v="24"/>
    <s v="Sat Feb 13 2010"/>
    <m/>
    <s v="REG"/>
    <s v="@"/>
    <s v="Wisconsin (11)"/>
    <s v="Big Ten"/>
    <s v="L"/>
    <x v="55"/>
    <n v="83"/>
    <m/>
    <n v="9"/>
    <n v="15"/>
    <s v="L 6"/>
    <s v="Kohl Center"/>
  </r>
  <r>
    <n v="2010"/>
    <n v="25"/>
    <s v="Tue Feb 16 2010"/>
    <m/>
    <s v="REG"/>
    <m/>
    <s v="Michigan State (11)"/>
    <s v="Big Ten"/>
    <s v="L"/>
    <x v="44"/>
    <n v="72"/>
    <m/>
    <n v="9"/>
    <n v="16"/>
    <s v="L 7"/>
    <s v="Assembly Hall"/>
  </r>
  <r>
    <n v="2010"/>
    <n v="26"/>
    <s v="Sat Feb 20 2010"/>
    <m/>
    <s v="REG"/>
    <s v="@"/>
    <s v="Minnesota"/>
    <s v="Big Ten"/>
    <s v="L"/>
    <x v="44"/>
    <n v="81"/>
    <m/>
    <n v="9"/>
    <n v="17"/>
    <s v="L 8"/>
    <s v="Williams Arena"/>
  </r>
  <r>
    <n v="2010"/>
    <n v="27"/>
    <s v="Thu Feb 25 2010"/>
    <m/>
    <s v="REG"/>
    <m/>
    <s v="Wisconsin (17)"/>
    <s v="Big Ten"/>
    <s v="L"/>
    <x v="45"/>
    <n v="78"/>
    <m/>
    <n v="9"/>
    <n v="18"/>
    <s v="L 9"/>
    <s v="Assembly Hall"/>
  </r>
  <r>
    <n v="2010"/>
    <n v="28"/>
    <s v="Sun Feb 28 2010"/>
    <m/>
    <s v="REG"/>
    <s v="@"/>
    <s v="Iowa"/>
    <s v="Big Ten"/>
    <s v="L"/>
    <x v="43"/>
    <n v="73"/>
    <m/>
    <n v="9"/>
    <n v="19"/>
    <s v="L 10"/>
    <s v="Carver-Hawkeye Arena"/>
  </r>
  <r>
    <n v="2010"/>
    <n v="29"/>
    <s v="Wed Mar 3 2010"/>
    <m/>
    <s v="REG"/>
    <s v="@"/>
    <s v="Purdue (7)"/>
    <s v="Big Ten"/>
    <s v="L"/>
    <x v="55"/>
    <n v="74"/>
    <m/>
    <n v="9"/>
    <n v="20"/>
    <s v="L 11"/>
    <s v="Mackey Arena"/>
  </r>
  <r>
    <n v="2010"/>
    <n v="30"/>
    <s v="Sat Mar 6 2010"/>
    <m/>
    <s v="REG"/>
    <m/>
    <s v="Northwestern"/>
    <s v="Big Ten"/>
    <s v="W"/>
    <x v="34"/>
    <n v="80"/>
    <s v="OT"/>
    <n v="10"/>
    <n v="20"/>
    <s v="W 1"/>
    <s v="Assembly Hall"/>
  </r>
  <r>
    <n v="2010"/>
    <n v="31"/>
    <s v="Thu Mar 11 2010"/>
    <m/>
    <s v="CTOURN"/>
    <s v="N"/>
    <s v="Northwestern"/>
    <s v="Big Ten"/>
    <s v="L"/>
    <x v="44"/>
    <n v="73"/>
    <m/>
    <n v="10"/>
    <n v="21"/>
    <s v="L 1"/>
    <s v="Conseco Fieldhouse"/>
  </r>
  <r>
    <n v="2011"/>
    <n v="1"/>
    <s v="Fri Nov 12 2010"/>
    <m/>
    <s v="REG"/>
    <m/>
    <s v="Florida Gulf Coast"/>
    <s v="A-Sun"/>
    <s v="W"/>
    <x v="34"/>
    <n v="60"/>
    <m/>
    <n v="1"/>
    <n v="0"/>
    <s v="W 1"/>
    <s v="Assembly Hall"/>
  </r>
  <r>
    <n v="2011"/>
    <n v="2"/>
    <s v="Sun Nov 14 2010"/>
    <m/>
    <s v="REG"/>
    <m/>
    <s v="Wright State"/>
    <s v="Horizon"/>
    <s v="W"/>
    <x v="33"/>
    <n v="44"/>
    <m/>
    <n v="2"/>
    <n v="0"/>
    <s v="W 2"/>
    <s v="Assembly Hall"/>
  </r>
  <r>
    <n v="2011"/>
    <n v="3"/>
    <s v="Tue Nov 16 2010"/>
    <m/>
    <s v="REG"/>
    <m/>
    <s v="Mississippi Valley State"/>
    <s v="SWAC"/>
    <s v="W"/>
    <x v="19"/>
    <n v="54"/>
    <m/>
    <n v="3"/>
    <n v="0"/>
    <s v="W 3"/>
    <s v="Assembly Hall"/>
  </r>
  <r>
    <n v="2011"/>
    <n v="4"/>
    <s v="Sun Nov 21 2010"/>
    <m/>
    <s v="REG"/>
    <m/>
    <s v="Evansville"/>
    <s v="MVC"/>
    <s v="W"/>
    <x v="33"/>
    <n v="54"/>
    <m/>
    <n v="4"/>
    <n v="0"/>
    <s v="W 4"/>
    <s v="Assembly Hall"/>
  </r>
  <r>
    <n v="2011"/>
    <n v="5"/>
    <s v="Tue Nov 23 2010"/>
    <m/>
    <s v="REG"/>
    <m/>
    <s v="North Carolina Central"/>
    <s v="Ind"/>
    <s v="W"/>
    <x v="5"/>
    <n v="56"/>
    <m/>
    <n v="5"/>
    <n v="0"/>
    <s v="W 5"/>
    <s v="Assembly Hall"/>
  </r>
  <r>
    <n v="2011"/>
    <n v="6"/>
    <s v="Fri Nov 26 2010"/>
    <m/>
    <s v="REG"/>
    <m/>
    <s v="Northwestern State"/>
    <s v="Southland"/>
    <s v="W"/>
    <x v="56"/>
    <n v="66"/>
    <m/>
    <n v="6"/>
    <n v="0"/>
    <s v="W 6"/>
    <s v="Assembly Hall"/>
  </r>
  <r>
    <n v="2011"/>
    <n v="7"/>
    <s v="Wed Dec 1 2010"/>
    <m/>
    <s v="REG"/>
    <s v="@"/>
    <s v="Boston College"/>
    <s v="ACC"/>
    <s v="L"/>
    <x v="10"/>
    <n v="88"/>
    <m/>
    <n v="6"/>
    <n v="1"/>
    <s v="L 1"/>
    <s v="Silvio O. Conte Forum"/>
  </r>
  <r>
    <n v="2011"/>
    <n v="8"/>
    <s v="Sat Dec 4 2010"/>
    <m/>
    <s v="REG"/>
    <m/>
    <s v="Savannah State"/>
    <s v="Ind"/>
    <s v="W"/>
    <x v="39"/>
    <n v="57"/>
    <m/>
    <n v="7"/>
    <n v="1"/>
    <s v="W 1"/>
    <s v="Assembly Hall"/>
  </r>
  <r>
    <n v="2011"/>
    <n v="9"/>
    <s v="Sat Dec 11 2010"/>
    <m/>
    <s v="REG"/>
    <s v="@"/>
    <s v="Kentucky (17)"/>
    <s v="SEC"/>
    <s v="L"/>
    <x v="28"/>
    <n v="81"/>
    <m/>
    <n v="7"/>
    <n v="2"/>
    <s v="L 1"/>
    <s v="Rupp Arena"/>
  </r>
  <r>
    <n v="2011"/>
    <n v="10"/>
    <s v="Fri Dec 17 2010"/>
    <m/>
    <s v="REG"/>
    <m/>
    <s v="Southern Illinois-Edwardsville"/>
    <s v="Ind"/>
    <s v="W"/>
    <x v="34"/>
    <n v="54"/>
    <m/>
    <n v="8"/>
    <n v="2"/>
    <s v="W 1"/>
    <s v="Assembly Hall"/>
  </r>
  <r>
    <n v="2011"/>
    <n v="11"/>
    <s v="Sun Dec 19 2010"/>
    <m/>
    <s v="REG"/>
    <m/>
    <s v="South Carolina State"/>
    <s v="MEAC"/>
    <s v="W"/>
    <x v="27"/>
    <n v="60"/>
    <m/>
    <n v="9"/>
    <n v="2"/>
    <s v="W 2"/>
    <s v="Assembly Hall"/>
  </r>
  <r>
    <n v="2011"/>
    <n v="12"/>
    <s v="Wed Dec 22 2010"/>
    <m/>
    <s v="REG"/>
    <s v="N"/>
    <s v="Northern Iowa"/>
    <s v="MVC"/>
    <s v="L"/>
    <x v="23"/>
    <n v="67"/>
    <m/>
    <n v="9"/>
    <n v="3"/>
    <s v="L 1"/>
    <s v="South Point Arena"/>
  </r>
  <r>
    <n v="2011"/>
    <n v="13"/>
    <s v="Thu Dec 23 2010"/>
    <m/>
    <s v="REG"/>
    <s v="N"/>
    <s v="Colorado"/>
    <s v="Big 12"/>
    <s v="L"/>
    <x v="13"/>
    <n v="78"/>
    <m/>
    <n v="9"/>
    <n v="4"/>
    <s v="L 2"/>
    <s v="South Point Arena"/>
  </r>
  <r>
    <n v="2011"/>
    <n v="14"/>
    <s v="Mon Dec 27 2010"/>
    <m/>
    <s v="REG"/>
    <m/>
    <s v="Penn State"/>
    <s v="Big Ten"/>
    <s v="L"/>
    <x v="36"/>
    <n v="69"/>
    <m/>
    <n v="9"/>
    <n v="5"/>
    <s v="L 3"/>
    <s v="Assembly Hall"/>
  </r>
  <r>
    <n v="2011"/>
    <n v="15"/>
    <s v="Fri Dec 31 2010"/>
    <m/>
    <s v="REG"/>
    <m/>
    <s v="Ohio State (2)"/>
    <s v="Big Ten"/>
    <s v="L"/>
    <x v="33"/>
    <n v="85"/>
    <m/>
    <n v="9"/>
    <n v="6"/>
    <s v="L 4"/>
    <s v="Assembly Hall"/>
  </r>
  <r>
    <n v="2011"/>
    <n v="16"/>
    <s v="Tue Jan 4 2011"/>
    <m/>
    <s v="REG"/>
    <s v="@"/>
    <s v="Minnesota"/>
    <s v="Big Ten"/>
    <s v="L"/>
    <x v="22"/>
    <n v="67"/>
    <m/>
    <n v="9"/>
    <n v="7"/>
    <s v="L 5"/>
    <s v="Williams Arena"/>
  </r>
  <r>
    <n v="2011"/>
    <n v="17"/>
    <s v="Sun Jan 9 2011"/>
    <m/>
    <s v="REG"/>
    <s v="@"/>
    <s v="Northwestern"/>
    <s v="Big Ten"/>
    <s v="L"/>
    <x v="25"/>
    <n v="93"/>
    <m/>
    <n v="9"/>
    <n v="8"/>
    <s v="L 6"/>
    <s v="Welsh-Ryan Arena"/>
  </r>
  <r>
    <n v="2011"/>
    <n v="18"/>
    <s v="Sat Jan 15 2011"/>
    <m/>
    <s v="REG"/>
    <m/>
    <s v="Michigan"/>
    <s v="Big Ten"/>
    <s v="W"/>
    <x v="1"/>
    <n v="61"/>
    <m/>
    <n v="10"/>
    <n v="8"/>
    <s v="W 1"/>
    <s v="Assembly Hall"/>
  </r>
  <r>
    <n v="2011"/>
    <n v="19"/>
    <s v="Thu Jan 20 2011"/>
    <m/>
    <s v="REG"/>
    <s v="@"/>
    <s v="Wisconsin (18)"/>
    <s v="Big Ten"/>
    <s v="L"/>
    <x v="36"/>
    <n v="69"/>
    <m/>
    <n v="10"/>
    <n v="9"/>
    <s v="L 1"/>
    <s v="Kohl Center"/>
  </r>
  <r>
    <n v="2011"/>
    <n v="20"/>
    <s v="Sun Jan 23 2011"/>
    <m/>
    <s v="REG"/>
    <s v="@"/>
    <s v="Iowa"/>
    <s v="Big Ten"/>
    <s v="L"/>
    <x v="41"/>
    <n v="91"/>
    <m/>
    <n v="10"/>
    <n v="10"/>
    <s v="L 2"/>
    <s v="Carver-Hawkeye Arena"/>
  </r>
  <r>
    <n v="2011"/>
    <n v="21"/>
    <s v="Thu Jan 27 2011"/>
    <m/>
    <s v="REG"/>
    <m/>
    <s v="Illinois (20)"/>
    <s v="Big Ten"/>
    <s v="W"/>
    <x v="21"/>
    <n v="49"/>
    <m/>
    <n v="11"/>
    <n v="10"/>
    <s v="W 1"/>
    <s v="Assembly Hall"/>
  </r>
  <r>
    <n v="2011"/>
    <n v="22"/>
    <s v="Sun Jan 30 2011"/>
    <m/>
    <s v="REG"/>
    <s v="@"/>
    <s v="Michigan State (25)"/>
    <s v="Big Ten"/>
    <s v="L"/>
    <x v="11"/>
    <n v="84"/>
    <s v="OT"/>
    <n v="11"/>
    <n v="11"/>
    <s v="L 1"/>
    <s v="Breslin Events Center"/>
  </r>
  <r>
    <n v="2011"/>
    <n v="23"/>
    <s v="Wed Feb 2 2011"/>
    <m/>
    <s v="REG"/>
    <m/>
    <s v="Minnesota (18)"/>
    <s v="Big Ten"/>
    <s v="W"/>
    <x v="36"/>
    <n v="57"/>
    <m/>
    <n v="12"/>
    <n v="11"/>
    <s v="W 1"/>
    <s v="Assembly Hall"/>
  </r>
  <r>
    <n v="2011"/>
    <n v="24"/>
    <s v="Sat Feb 5 2011"/>
    <m/>
    <s v="REG"/>
    <m/>
    <s v="Iowa"/>
    <s v="Big Ten"/>
    <s v="L"/>
    <x v="22"/>
    <n v="64"/>
    <m/>
    <n v="12"/>
    <n v="12"/>
    <s v="L 1"/>
    <s v="Assembly Hall"/>
  </r>
  <r>
    <n v="2011"/>
    <n v="25"/>
    <s v="Tue Feb 8 2011"/>
    <m/>
    <s v="REG"/>
    <s v="@"/>
    <s v="Purdue (14)"/>
    <s v="Big Ten"/>
    <s v="L"/>
    <x v="0"/>
    <n v="67"/>
    <m/>
    <n v="12"/>
    <n v="13"/>
    <s v="L 2"/>
    <s v="Mackey Arena"/>
  </r>
  <r>
    <n v="2011"/>
    <n v="26"/>
    <s v="Sat Feb 12 2011"/>
    <m/>
    <s v="REG"/>
    <s v="@"/>
    <s v="Michigan"/>
    <s v="Big Ten"/>
    <s v="L"/>
    <x v="13"/>
    <n v="73"/>
    <m/>
    <n v="12"/>
    <n v="14"/>
    <s v="L 3"/>
    <s v="Crisler Arena"/>
  </r>
  <r>
    <n v="2011"/>
    <n v="27"/>
    <s v="Sat Feb 19 2011"/>
    <m/>
    <s v="REG"/>
    <m/>
    <s v="Northwestern"/>
    <s v="Big Ten"/>
    <s v="L"/>
    <x v="7"/>
    <n v="70"/>
    <m/>
    <n v="12"/>
    <n v="15"/>
    <s v="L 4"/>
    <s v="Assembly Hall"/>
  </r>
  <r>
    <n v="2011"/>
    <n v="28"/>
    <s v="Wed Feb 23 2011"/>
    <m/>
    <s v="REG"/>
    <m/>
    <s v="Purdue (8)"/>
    <s v="Big Ten"/>
    <s v="L"/>
    <x v="23"/>
    <n v="72"/>
    <m/>
    <n v="12"/>
    <n v="16"/>
    <s v="L 5"/>
    <s v="Assembly Hall"/>
  </r>
  <r>
    <n v="2011"/>
    <n v="29"/>
    <s v="Sun Feb 27 2011"/>
    <m/>
    <s v="REG"/>
    <s v="@"/>
    <s v="Ohio State (2)"/>
    <s v="Big Ten"/>
    <s v="L"/>
    <x v="23"/>
    <n v="82"/>
    <m/>
    <n v="12"/>
    <n v="17"/>
    <s v="L 6"/>
    <s v="Value City Arena"/>
  </r>
  <r>
    <n v="2011"/>
    <n v="30"/>
    <s v="Thu Mar 3 2011"/>
    <m/>
    <s v="REG"/>
    <m/>
    <s v="Wisconsin (10)"/>
    <s v="Big Ten"/>
    <s v="L"/>
    <x v="33"/>
    <n v="77"/>
    <m/>
    <n v="12"/>
    <n v="18"/>
    <s v="L 7"/>
    <s v="Assembly Hall"/>
  </r>
  <r>
    <n v="2011"/>
    <n v="31"/>
    <s v="Sat Mar 5 2011"/>
    <m/>
    <s v="REG"/>
    <s v="@"/>
    <s v="Illinois"/>
    <s v="Big Ten"/>
    <s v="L"/>
    <x v="62"/>
    <n v="72"/>
    <m/>
    <n v="12"/>
    <n v="19"/>
    <s v="L 8"/>
    <s v="Assembly Hall"/>
  </r>
  <r>
    <n v="2011"/>
    <n v="32"/>
    <s v="Thu Mar 10 2011"/>
    <m/>
    <s v="CTOURN"/>
    <s v="N"/>
    <s v="Penn State"/>
    <s v="Big Ten"/>
    <s v="L"/>
    <x v="55"/>
    <n v="61"/>
    <m/>
    <n v="12"/>
    <n v="20"/>
    <s v="L 9"/>
    <m/>
  </r>
  <r>
    <n v="2012"/>
    <n v="1"/>
    <s v="Fri Nov 11 2011"/>
    <m/>
    <s v="REG"/>
    <m/>
    <s v="Stony Brook"/>
    <s v="AEC"/>
    <s v="W"/>
    <x v="63"/>
    <n v="66"/>
    <m/>
    <n v="1"/>
    <n v="0"/>
    <s v="W 1"/>
    <s v="Assembly Hall"/>
  </r>
  <r>
    <n v="2012"/>
    <n v="2"/>
    <s v="Sun Nov 13 2011"/>
    <m/>
    <s v="REG"/>
    <m/>
    <s v="Chattanooga"/>
    <s v="Southern"/>
    <s v="W"/>
    <x v="8"/>
    <n v="53"/>
    <m/>
    <n v="2"/>
    <n v="0"/>
    <s v="W 2"/>
    <s v="Assembly Hall"/>
  </r>
  <r>
    <n v="2012"/>
    <n v="3"/>
    <s v="Wed Nov 16 2011"/>
    <m/>
    <s v="REG"/>
    <s v="@"/>
    <s v="Evansville"/>
    <s v="MVC"/>
    <s v="W"/>
    <x v="12"/>
    <n v="73"/>
    <m/>
    <n v="3"/>
    <n v="0"/>
    <s v="W 3"/>
    <s v="Ford Center"/>
  </r>
  <r>
    <n v="2012"/>
    <n v="4"/>
    <s v="Sat Nov 19 2011"/>
    <m/>
    <s v="REG"/>
    <m/>
    <s v="Savannah State"/>
    <s v="MEAC"/>
    <s v="W"/>
    <x v="12"/>
    <n v="65"/>
    <m/>
    <n v="4"/>
    <n v="0"/>
    <s v="W 4"/>
    <s v="Assembly Hall"/>
  </r>
  <r>
    <n v="2012"/>
    <n v="5"/>
    <s v="Mon Nov 21 2011"/>
    <m/>
    <s v="REG"/>
    <m/>
    <s v="Gardner-Webb"/>
    <s v="Big South"/>
    <s v="W"/>
    <x v="17"/>
    <n v="49"/>
    <m/>
    <n v="5"/>
    <n v="0"/>
    <s v="W 5"/>
    <s v="Assembly Hall"/>
  </r>
  <r>
    <n v="2012"/>
    <n v="6"/>
    <s v="Sun Nov 27 2011"/>
    <m/>
    <s v="REG"/>
    <m/>
    <s v="Butler"/>
    <s v="Horizon"/>
    <s v="W"/>
    <x v="42"/>
    <n v="59"/>
    <m/>
    <n v="6"/>
    <n v="0"/>
    <s v="W 6"/>
    <s v="Assembly Hall"/>
  </r>
  <r>
    <n v="2012"/>
    <n v="7"/>
    <s v="Wed Nov 30 2011"/>
    <m/>
    <s v="REG"/>
    <s v="@"/>
    <s v="North Carolina State"/>
    <s v="ACC"/>
    <s v="W"/>
    <x v="40"/>
    <n v="75"/>
    <m/>
    <n v="7"/>
    <n v="0"/>
    <s v="W 7"/>
    <s v="RBC Center"/>
  </r>
  <r>
    <n v="2012"/>
    <n v="8"/>
    <s v="Sun Dec 4 2011"/>
    <m/>
    <s v="REG"/>
    <m/>
    <s v="Stetson"/>
    <s v="A-Sun"/>
    <s v="W"/>
    <x v="49"/>
    <n v="50"/>
    <m/>
    <n v="8"/>
    <n v="0"/>
    <s v="W 8"/>
    <s v="Assembly Hall"/>
  </r>
  <r>
    <n v="2012"/>
    <n v="9"/>
    <s v="Sat Dec 10 2011"/>
    <m/>
    <s v="REG"/>
    <m/>
    <s v="Kentucky (1)"/>
    <s v="SEC"/>
    <s v="W"/>
    <x v="17"/>
    <n v="72"/>
    <m/>
    <n v="9"/>
    <n v="0"/>
    <s v="W 9"/>
    <s v="Assembly Hall"/>
  </r>
  <r>
    <n v="2012"/>
    <n v="10"/>
    <s v="Sat Dec 17 2011"/>
    <m/>
    <s v="REG"/>
    <s v="N"/>
    <s v="Notre Dame"/>
    <s v="Big East"/>
    <s v="W"/>
    <x v="13"/>
    <n v="58"/>
    <m/>
    <n v="10"/>
    <n v="0"/>
    <s v="W 10"/>
    <m/>
  </r>
  <r>
    <n v="2012"/>
    <n v="11"/>
    <s v="Mon Dec 19 2011"/>
    <m/>
    <s v="REG"/>
    <m/>
    <s v="Howard"/>
    <s v="MEAC"/>
    <s v="W"/>
    <x v="64"/>
    <n v="50"/>
    <m/>
    <n v="11"/>
    <n v="0"/>
    <s v="W 11"/>
    <s v="Assembly Hall"/>
  </r>
  <r>
    <n v="2012"/>
    <n v="12"/>
    <s v="Thu Dec 22 2011"/>
    <m/>
    <s v="REG"/>
    <m/>
    <s v="Maryland-Baltimore County"/>
    <s v="AEC"/>
    <s v="W"/>
    <x v="16"/>
    <n v="47"/>
    <m/>
    <n v="12"/>
    <n v="0"/>
    <s v="W 12"/>
    <s v="Assembly Hall"/>
  </r>
  <r>
    <n v="2012"/>
    <n v="13"/>
    <s v="Wed Dec 28 2011"/>
    <m/>
    <s v="REG"/>
    <s v="@"/>
    <s v="Michigan State (16)"/>
    <s v="Big Ten"/>
    <s v="L"/>
    <x v="2"/>
    <n v="80"/>
    <m/>
    <n v="12"/>
    <n v="1"/>
    <s v="L 1"/>
    <s v="Breslin Events Center"/>
  </r>
  <r>
    <n v="2012"/>
    <n v="14"/>
    <s v="Sat Dec 31 2011"/>
    <m/>
    <s v="REG"/>
    <m/>
    <s v="Ohio State (2)"/>
    <s v="Big Ten"/>
    <s v="W"/>
    <x v="18"/>
    <n v="70"/>
    <m/>
    <n v="13"/>
    <n v="1"/>
    <s v="W 1"/>
    <s v="Assembly Hall"/>
  </r>
  <r>
    <n v="2012"/>
    <n v="15"/>
    <s v="Thu Jan 5 2012"/>
    <m/>
    <s v="REG"/>
    <m/>
    <s v="Michigan (16)"/>
    <s v="Big Ten"/>
    <s v="W"/>
    <x v="17"/>
    <n v="71"/>
    <m/>
    <n v="14"/>
    <n v="1"/>
    <s v="W 2"/>
    <s v="Assembly Hall"/>
  </r>
  <r>
    <n v="2012"/>
    <n v="16"/>
    <s v="Sun Jan 8 2012"/>
    <m/>
    <s v="REG"/>
    <s v="@"/>
    <s v="Penn State"/>
    <s v="Big Ten"/>
    <s v="W"/>
    <x v="34"/>
    <n v="82"/>
    <m/>
    <n v="15"/>
    <n v="1"/>
    <s v="W 3"/>
    <s v="Bryce Jordan Center"/>
  </r>
  <r>
    <n v="2012"/>
    <n v="17"/>
    <s v="Thu Jan 12 2012"/>
    <m/>
    <s v="REG"/>
    <m/>
    <s v="Minnesota"/>
    <s v="Big Ten"/>
    <s v="L"/>
    <x v="18"/>
    <n v="77"/>
    <m/>
    <n v="15"/>
    <n v="2"/>
    <s v="L 1"/>
    <s v="Assembly Hall"/>
  </r>
  <r>
    <n v="2012"/>
    <n v="18"/>
    <s v="Sun Jan 15 2012"/>
    <m/>
    <s v="REG"/>
    <s v="@"/>
    <s v="Ohio State (5)"/>
    <s v="Big Ten"/>
    <s v="L"/>
    <x v="22"/>
    <n v="80"/>
    <m/>
    <n v="15"/>
    <n v="3"/>
    <s v="L 2"/>
    <s v="Value City Arena"/>
  </r>
  <r>
    <n v="2012"/>
    <n v="19"/>
    <s v="Wed Jan 18 2012"/>
    <m/>
    <s v="REG"/>
    <s v="@"/>
    <s v="Nebraska"/>
    <s v="Big Ten"/>
    <s v="L"/>
    <x v="13"/>
    <n v="70"/>
    <m/>
    <n v="15"/>
    <n v="4"/>
    <s v="L 3"/>
    <s v="Bob Devaney Sports Center"/>
  </r>
  <r>
    <n v="2012"/>
    <n v="20"/>
    <s v="Sun Jan 22 2012"/>
    <m/>
    <s v="REG"/>
    <m/>
    <s v="Penn State"/>
    <s v="Big Ten"/>
    <s v="W"/>
    <x v="17"/>
    <n v="54"/>
    <m/>
    <n v="16"/>
    <n v="4"/>
    <s v="W 1"/>
    <s v="Assembly Hall"/>
  </r>
  <r>
    <n v="2012"/>
    <n v="21"/>
    <s v="Thu Jan 26 2012"/>
    <m/>
    <s v="REG"/>
    <s v="@"/>
    <s v="Wisconsin (25)"/>
    <s v="Big Ten"/>
    <s v="L"/>
    <x v="52"/>
    <n v="57"/>
    <m/>
    <n v="16"/>
    <n v="5"/>
    <s v="L 1"/>
    <s v="Kohl Center"/>
  </r>
  <r>
    <n v="2012"/>
    <n v="22"/>
    <s v="Sun Jan 29 2012"/>
    <m/>
    <s v="REG"/>
    <m/>
    <s v="Iowa"/>
    <s v="Big Ten"/>
    <s v="W"/>
    <x v="3"/>
    <n v="89"/>
    <m/>
    <n v="17"/>
    <n v="5"/>
    <s v="W 1"/>
    <s v="Assembly Hall"/>
  </r>
  <r>
    <n v="2012"/>
    <n v="23"/>
    <s v="Wed Feb 1 2012"/>
    <m/>
    <s v="REG"/>
    <s v="@"/>
    <s v="Michigan (23)"/>
    <s v="Big Ten"/>
    <s v="L"/>
    <x v="29"/>
    <n v="68"/>
    <m/>
    <n v="17"/>
    <n v="6"/>
    <s v="L 1"/>
    <s v="Crisler Arena"/>
  </r>
  <r>
    <n v="2012"/>
    <n v="24"/>
    <s v="Sat Feb 4 2012"/>
    <m/>
    <s v="REG"/>
    <s v="@"/>
    <s v="Purdue"/>
    <s v="Big Ten"/>
    <s v="W"/>
    <x v="8"/>
    <n v="61"/>
    <m/>
    <n v="18"/>
    <n v="6"/>
    <s v="W 1"/>
    <s v="Mackey Arena"/>
  </r>
  <r>
    <n v="2012"/>
    <n v="25"/>
    <s v="Thu Feb 9 2012"/>
    <m/>
    <s v="REG"/>
    <m/>
    <s v="Illinois"/>
    <s v="Big Ten"/>
    <s v="W"/>
    <x v="49"/>
    <n v="71"/>
    <m/>
    <n v="19"/>
    <n v="6"/>
    <s v="W 2"/>
    <s v="Assembly Hall"/>
  </r>
  <r>
    <n v="2012"/>
    <n v="26"/>
    <s v="Wed Feb 15 2012"/>
    <m/>
    <s v="REG"/>
    <m/>
    <s v="Northwestern"/>
    <s v="Big Ten"/>
    <s v="W"/>
    <x v="19"/>
    <n v="66"/>
    <m/>
    <n v="20"/>
    <n v="6"/>
    <s v="W 3"/>
    <s v="Assembly Hall"/>
  </r>
  <r>
    <n v="2012"/>
    <n v="27"/>
    <s v="Sun Feb 19 2012"/>
    <m/>
    <s v="REG"/>
    <s v="@"/>
    <s v="Iowa"/>
    <s v="Big Ten"/>
    <s v="L"/>
    <x v="14"/>
    <n v="78"/>
    <m/>
    <n v="20"/>
    <n v="7"/>
    <s v="L 1"/>
    <s v="Carver-Hawkeye Arena"/>
  </r>
  <r>
    <n v="2012"/>
    <n v="28"/>
    <s v="Wed Feb 22 2012"/>
    <m/>
    <s v="REG"/>
    <m/>
    <s v="North Carolina Central"/>
    <s v="MEAC"/>
    <s v="W"/>
    <x v="42"/>
    <n v="56"/>
    <m/>
    <n v="21"/>
    <n v="7"/>
    <s v="W 1"/>
    <s v="Assembly Hall"/>
  </r>
  <r>
    <n v="2012"/>
    <n v="29"/>
    <s v="Sun Feb 26 2012"/>
    <m/>
    <s v="REG"/>
    <s v="@"/>
    <s v="Minnesota"/>
    <s v="Big Ten"/>
    <s v="W"/>
    <x v="13"/>
    <n v="50"/>
    <m/>
    <n v="22"/>
    <n v="7"/>
    <s v="W 2"/>
    <s v="Williams Arena"/>
  </r>
  <r>
    <n v="2012"/>
    <n v="30"/>
    <s v="Tue Feb 28 2012"/>
    <m/>
    <s v="REG"/>
    <m/>
    <s v="Michigan State (5)"/>
    <s v="Big Ten"/>
    <s v="W"/>
    <x v="9"/>
    <n v="55"/>
    <m/>
    <n v="23"/>
    <n v="7"/>
    <s v="W 3"/>
    <s v="Assembly Hall"/>
  </r>
  <r>
    <n v="2012"/>
    <n v="31"/>
    <s v="Sun Mar 4 2012"/>
    <m/>
    <s v="REG"/>
    <m/>
    <s v="Purdue"/>
    <s v="Big Ten"/>
    <s v="W"/>
    <x v="6"/>
    <n v="74"/>
    <m/>
    <n v="24"/>
    <n v="7"/>
    <s v="W 4"/>
    <s v="Assembly Hall"/>
  </r>
  <r>
    <n v="2012"/>
    <n v="32"/>
    <s v="Thu Mar 8 2012"/>
    <m/>
    <s v="CTOURN"/>
    <s v="N"/>
    <s v="Penn State"/>
    <s v="Big Ten"/>
    <s v="W"/>
    <x v="42"/>
    <n v="58"/>
    <m/>
    <n v="25"/>
    <n v="7"/>
    <s v="W 5"/>
    <s v="Conseco Fieldhouse"/>
  </r>
  <r>
    <n v="2012"/>
    <n v="33"/>
    <s v="Fri Mar 9 2012"/>
    <m/>
    <s v="CTOURN"/>
    <s v="N"/>
    <s v="Wisconsin (14)"/>
    <s v="Big Ten"/>
    <s v="L"/>
    <x v="19"/>
    <n v="79"/>
    <m/>
    <n v="25"/>
    <n v="8"/>
    <s v="L 1"/>
    <s v="Conseco Fieldhouse"/>
  </r>
  <r>
    <n v="2012"/>
    <n v="34"/>
    <s v="Thu Mar 15 2012"/>
    <m/>
    <s v="NCAA"/>
    <s v="N"/>
    <s v="New Mexico State"/>
    <s v="WAC"/>
    <s v="W"/>
    <x v="39"/>
    <n v="66"/>
    <m/>
    <n v="26"/>
    <n v="8"/>
    <s v="W 1"/>
    <m/>
  </r>
  <r>
    <n v="2012"/>
    <n v="35"/>
    <s v="Sat Mar 17 2012"/>
    <m/>
    <s v="NCAA"/>
    <s v="N"/>
    <s v="Virginia Commonwealth"/>
    <s v="CAA"/>
    <s v="W"/>
    <x v="22"/>
    <n v="61"/>
    <m/>
    <n v="27"/>
    <n v="8"/>
    <s v="W 2"/>
    <m/>
  </r>
  <r>
    <n v="2012"/>
    <n v="36"/>
    <s v="Fri Mar 23 2012"/>
    <m/>
    <s v="NCAA"/>
    <s v="N"/>
    <s v="Kentucky (1)"/>
    <s v="SEC"/>
    <s v="L"/>
    <x v="24"/>
    <n v="102"/>
    <m/>
    <n v="27"/>
    <n v="9"/>
    <s v="L 1"/>
    <s v="Georgia Dome"/>
  </r>
  <r>
    <n v="2013"/>
    <n v="1"/>
    <s v="Fri Nov 9 2012"/>
    <m/>
    <s v="REG"/>
    <m/>
    <s v="Bryant"/>
    <s v="NEC"/>
    <s v="W"/>
    <x v="61"/>
    <n v="54"/>
    <m/>
    <n v="1"/>
    <n v="0"/>
    <s v="W 1"/>
    <s v="Assembly Hall"/>
  </r>
  <r>
    <n v="2013"/>
    <n v="2"/>
    <s v="Mon Nov 12 2012"/>
    <m/>
    <s v="REG"/>
    <m/>
    <s v="North Dakota State"/>
    <s v="Summit"/>
    <s v="W"/>
    <x v="30"/>
    <n v="61"/>
    <m/>
    <n v="2"/>
    <n v="0"/>
    <s v="W 2"/>
    <s v="Assembly Hall"/>
  </r>
  <r>
    <n v="2013"/>
    <n v="3"/>
    <s v="Thu Nov 15 2012"/>
    <m/>
    <s v="REG"/>
    <m/>
    <s v="Sam Houston State"/>
    <s v="Southland"/>
    <s v="W"/>
    <x v="37"/>
    <n v="45"/>
    <m/>
    <n v="3"/>
    <n v="0"/>
    <s v="W 3"/>
    <s v="Assembly Hall"/>
  </r>
  <r>
    <n v="2013"/>
    <n v="4"/>
    <s v="Mon Nov 19 2012"/>
    <m/>
    <s v="REG"/>
    <s v="N"/>
    <s v="Georgia"/>
    <s v="SEC"/>
    <s v="W"/>
    <x v="14"/>
    <n v="53"/>
    <m/>
    <n v="4"/>
    <n v="0"/>
    <s v="W 4"/>
    <s v="Barclays Center"/>
  </r>
  <r>
    <n v="2013"/>
    <n v="5"/>
    <s v="Tue Nov 20 2012"/>
    <m/>
    <s v="REG"/>
    <s v="N"/>
    <s v="Georgetown"/>
    <s v="Big East"/>
    <s v="W"/>
    <x v="38"/>
    <n v="72"/>
    <s v="OT"/>
    <n v="5"/>
    <n v="0"/>
    <s v="W 5"/>
    <s v="Barclays Center"/>
  </r>
  <r>
    <n v="2013"/>
    <n v="6"/>
    <s v="Sun Nov 25 2012"/>
    <m/>
    <s v="REG"/>
    <m/>
    <s v="Ball State"/>
    <s v="MAC"/>
    <s v="W"/>
    <x v="46"/>
    <n v="53"/>
    <m/>
    <n v="6"/>
    <n v="0"/>
    <s v="W 6"/>
    <s v="Assembly Hall"/>
  </r>
  <r>
    <n v="2013"/>
    <n v="7"/>
    <s v="Tue Nov 27 2012"/>
    <m/>
    <s v="REG"/>
    <m/>
    <s v="North Carolina (14)"/>
    <s v="ACC"/>
    <s v="W"/>
    <x v="11"/>
    <n v="59"/>
    <m/>
    <n v="7"/>
    <n v="0"/>
    <s v="W 7"/>
    <s v="Assembly Hall"/>
  </r>
  <r>
    <n v="2013"/>
    <n v="8"/>
    <s v="Sat Dec 1 2012"/>
    <m/>
    <s v="REG"/>
    <m/>
    <s v="Coppin State"/>
    <s v="MEAC"/>
    <s v="W"/>
    <x v="30"/>
    <n v="51"/>
    <m/>
    <n v="8"/>
    <n v="0"/>
    <s v="W 8"/>
    <s v="Assembly Hall"/>
  </r>
  <r>
    <n v="2013"/>
    <n v="9"/>
    <s v="Sat Dec 8 2012"/>
    <m/>
    <s v="REG"/>
    <m/>
    <s v="Central Connecticut State"/>
    <s v="NEC"/>
    <s v="W"/>
    <x v="56"/>
    <n v="69"/>
    <m/>
    <n v="9"/>
    <n v="0"/>
    <s v="W 9"/>
    <s v="Assembly Hall"/>
  </r>
  <r>
    <n v="2013"/>
    <n v="10"/>
    <s v="Sat Dec 15 2012"/>
    <m/>
    <s v="REG"/>
    <s v="N"/>
    <s v="Butler"/>
    <s v="A-10"/>
    <s v="L"/>
    <x v="40"/>
    <n v="88"/>
    <s v="OT"/>
    <n v="9"/>
    <n v="1"/>
    <s v="L 1"/>
    <m/>
  </r>
  <r>
    <n v="2013"/>
    <n v="11"/>
    <s v="Wed Dec 19 2012"/>
    <m/>
    <s v="REG"/>
    <m/>
    <s v="Mount St. Mary's"/>
    <s v="NEC"/>
    <s v="W"/>
    <x v="65"/>
    <n v="54"/>
    <m/>
    <n v="10"/>
    <n v="1"/>
    <s v="W 1"/>
    <s v="Assembly Hall"/>
  </r>
  <r>
    <n v="2013"/>
    <n v="12"/>
    <s v="Fri Dec 21 2012"/>
    <m/>
    <s v="REG"/>
    <m/>
    <s v="Florida Atlantic"/>
    <s v="Sun Belt"/>
    <s v="W"/>
    <x v="34"/>
    <n v="52"/>
    <m/>
    <n v="11"/>
    <n v="1"/>
    <s v="W 2"/>
    <s v="Assembly Hall"/>
  </r>
  <r>
    <n v="2013"/>
    <n v="13"/>
    <s v="Fri Dec 28 2012"/>
    <m/>
    <s v="REG"/>
    <m/>
    <s v="Jacksonville"/>
    <s v="A-Sun"/>
    <s v="W"/>
    <x v="65"/>
    <n v="59"/>
    <m/>
    <n v="12"/>
    <n v="1"/>
    <s v="W 3"/>
    <s v="Assembly Hall"/>
  </r>
  <r>
    <n v="2013"/>
    <n v="14"/>
    <s v="Mon Dec 31 2012"/>
    <m/>
    <s v="REG"/>
    <s v="@"/>
    <s v="Iowa"/>
    <s v="Big Ten"/>
    <s v="W"/>
    <x v="13"/>
    <n v="65"/>
    <m/>
    <n v="13"/>
    <n v="1"/>
    <s v="W 4"/>
    <s v="Carver-Hawkeye Arena"/>
  </r>
  <r>
    <n v="2013"/>
    <n v="15"/>
    <s v="Mon Jan 7 2013"/>
    <m/>
    <s v="REG"/>
    <s v="@"/>
    <s v="Penn State"/>
    <s v="Big Ten"/>
    <s v="W"/>
    <x v="18"/>
    <n v="51"/>
    <m/>
    <n v="14"/>
    <n v="1"/>
    <s v="W 5"/>
    <s v="Bryce Jordan Center"/>
  </r>
  <r>
    <n v="2013"/>
    <n v="16"/>
    <s v="Sat Jan 12 2013"/>
    <m/>
    <s v="REG"/>
    <m/>
    <s v="Minnesota (8)"/>
    <s v="Big Ten"/>
    <s v="W"/>
    <x v="34"/>
    <n v="81"/>
    <m/>
    <n v="15"/>
    <n v="1"/>
    <s v="W 6"/>
    <s v="Assembly Hall"/>
  </r>
  <r>
    <n v="2013"/>
    <n v="17"/>
    <s v="Tue Jan 15 2013"/>
    <m/>
    <s v="REG"/>
    <m/>
    <s v="Wisconsin"/>
    <s v="Big Ten"/>
    <s v="L"/>
    <x v="31"/>
    <n v="64"/>
    <m/>
    <n v="15"/>
    <n v="2"/>
    <s v="L 1"/>
    <s v="Assembly Hall"/>
  </r>
  <r>
    <n v="2013"/>
    <n v="18"/>
    <s v="Sun Jan 20 2013"/>
    <m/>
    <s v="REG"/>
    <s v="@"/>
    <s v="Northwestern"/>
    <s v="Big Ten"/>
    <s v="W"/>
    <x v="33"/>
    <n v="59"/>
    <m/>
    <n v="16"/>
    <n v="2"/>
    <s v="W 1"/>
    <s v="Welsh-Ryan Arena"/>
  </r>
  <r>
    <n v="2013"/>
    <n v="19"/>
    <s v="Wed Jan 23 2013"/>
    <m/>
    <s v="REG"/>
    <m/>
    <s v="Penn State"/>
    <s v="Big Ten"/>
    <s v="W"/>
    <x v="5"/>
    <n v="49"/>
    <m/>
    <n v="17"/>
    <n v="2"/>
    <s v="W 2"/>
    <s v="Assembly Hall"/>
  </r>
  <r>
    <n v="2013"/>
    <n v="20"/>
    <s v="Sun Jan 27 2013"/>
    <m/>
    <s v="REG"/>
    <m/>
    <s v="Michigan State (13)"/>
    <s v="Big Ten"/>
    <s v="W"/>
    <x v="42"/>
    <n v="70"/>
    <m/>
    <n v="18"/>
    <n v="2"/>
    <s v="W 3"/>
    <s v="Assembly Hall"/>
  </r>
  <r>
    <n v="2013"/>
    <n v="21"/>
    <s v="Wed Jan 30 2013"/>
    <m/>
    <s v="REG"/>
    <s v="@"/>
    <s v="Purdue"/>
    <s v="Big Ten"/>
    <s v="W"/>
    <x v="61"/>
    <n v="60"/>
    <m/>
    <n v="19"/>
    <n v="2"/>
    <s v="W 4"/>
    <s v="Mackey Arena"/>
  </r>
  <r>
    <n v="2013"/>
    <n v="22"/>
    <s v="Sat Feb 2 2013"/>
    <m/>
    <s v="REG"/>
    <m/>
    <s v="Michigan (1)"/>
    <s v="Big Ten"/>
    <s v="W"/>
    <x v="25"/>
    <n v="73"/>
    <m/>
    <n v="20"/>
    <n v="2"/>
    <s v="W 5"/>
    <s v="Assembly Hall"/>
  </r>
  <r>
    <n v="2013"/>
    <n v="23"/>
    <s v="Thu Feb 7 2013"/>
    <m/>
    <s v="REG"/>
    <s v="@"/>
    <s v="Illinois"/>
    <s v="Big Ten"/>
    <s v="L"/>
    <x v="5"/>
    <n v="74"/>
    <m/>
    <n v="20"/>
    <n v="3"/>
    <s v="L 1"/>
    <s v="Assembly Hall"/>
  </r>
  <r>
    <n v="2013"/>
    <n v="24"/>
    <s v="Sun Feb 10 2013"/>
    <m/>
    <s v="REG"/>
    <s v="@"/>
    <s v="Ohio State (10)"/>
    <s v="Big Ten"/>
    <s v="W"/>
    <x v="25"/>
    <n v="68"/>
    <m/>
    <n v="21"/>
    <n v="3"/>
    <s v="W 1"/>
    <s v="Value City Arena"/>
  </r>
  <r>
    <n v="2013"/>
    <n v="25"/>
    <s v="Wed Feb 13 2013"/>
    <m/>
    <s v="REG"/>
    <m/>
    <s v="Nebraska"/>
    <s v="Big Ten"/>
    <s v="W"/>
    <x v="10"/>
    <n v="47"/>
    <m/>
    <n v="22"/>
    <n v="3"/>
    <s v="W 2"/>
    <s v="Assembly Hall"/>
  </r>
  <r>
    <n v="2013"/>
    <n v="26"/>
    <s v="Sat Feb 16 2013"/>
    <m/>
    <s v="REG"/>
    <m/>
    <s v="Purdue"/>
    <s v="Big Ten"/>
    <s v="W"/>
    <x v="11"/>
    <n v="55"/>
    <m/>
    <n v="23"/>
    <n v="3"/>
    <s v="W 3"/>
    <s v="Assembly Hall"/>
  </r>
  <r>
    <n v="2013"/>
    <n v="27"/>
    <s v="Tue Feb 19 2013"/>
    <m/>
    <s v="REG"/>
    <s v="@"/>
    <s v="Michigan State (4)"/>
    <s v="Big Ten"/>
    <s v="W"/>
    <x v="5"/>
    <n v="68"/>
    <m/>
    <n v="24"/>
    <n v="3"/>
    <s v="W 4"/>
    <s v="Breslin Events Center"/>
  </r>
  <r>
    <n v="2013"/>
    <n v="28"/>
    <s v="Tue Feb 26 2013"/>
    <m/>
    <s v="REG"/>
    <s v="@"/>
    <s v="Minnesota"/>
    <s v="Big Ten"/>
    <s v="L"/>
    <x v="17"/>
    <n v="77"/>
    <m/>
    <n v="24"/>
    <n v="4"/>
    <s v="L 1"/>
    <s v="Williams Arena"/>
  </r>
  <r>
    <n v="2013"/>
    <n v="29"/>
    <s v="Sat Mar 2 2013"/>
    <m/>
    <s v="REG"/>
    <m/>
    <s v="Iowa"/>
    <s v="Big Ten"/>
    <s v="W"/>
    <x v="17"/>
    <n v="60"/>
    <m/>
    <n v="25"/>
    <n v="4"/>
    <s v="W 1"/>
    <s v="Assembly Hall"/>
  </r>
  <r>
    <n v="2013"/>
    <n v="30"/>
    <s v="Tue Mar 5 2013"/>
    <m/>
    <s v="REG"/>
    <m/>
    <s v="Ohio State (14)"/>
    <s v="Big Ten"/>
    <s v="L"/>
    <x v="44"/>
    <n v="67"/>
    <m/>
    <n v="25"/>
    <n v="5"/>
    <s v="L 1"/>
    <s v="Assembly Hall"/>
  </r>
  <r>
    <n v="2013"/>
    <n v="31"/>
    <s v="Sun Mar 10 2013"/>
    <m/>
    <s v="REG"/>
    <s v="@"/>
    <s v="Michigan (7)"/>
    <s v="Big Ten"/>
    <s v="W"/>
    <x v="5"/>
    <n v="71"/>
    <m/>
    <n v="26"/>
    <n v="5"/>
    <s v="W 1"/>
    <s v="Crisler Arena"/>
  </r>
  <r>
    <n v="2013"/>
    <n v="32"/>
    <s v="Fri Mar 15 2013"/>
    <m/>
    <s v="CTOURN"/>
    <s v="N"/>
    <s v="Illinois"/>
    <s v="Big Ten"/>
    <s v="W"/>
    <x v="1"/>
    <n v="64"/>
    <m/>
    <n v="27"/>
    <n v="5"/>
    <s v="W 2"/>
    <s v="United Center"/>
  </r>
  <r>
    <n v="2013"/>
    <n v="33"/>
    <s v="Sat Mar 16 2013"/>
    <m/>
    <s v="CTOURN"/>
    <s v="N"/>
    <s v="Wisconsin (22)"/>
    <s v="Big Ten"/>
    <s v="L"/>
    <x v="29"/>
    <n v="68"/>
    <m/>
    <n v="27"/>
    <n v="6"/>
    <s v="L 1"/>
    <s v="United Center"/>
  </r>
  <r>
    <n v="2013"/>
    <n v="34"/>
    <s v="Fri Mar 22 2013"/>
    <m/>
    <s v="NCAA"/>
    <s v="N"/>
    <s v="James Madison"/>
    <s v="CAA"/>
    <s v="W"/>
    <x v="11"/>
    <n v="62"/>
    <m/>
    <n v="28"/>
    <n v="6"/>
    <s v="W 1"/>
    <m/>
  </r>
  <r>
    <n v="2013"/>
    <n v="35"/>
    <s v="Sun Mar 24 2013"/>
    <m/>
    <s v="NCAA"/>
    <s v="N"/>
    <s v="Temple"/>
    <s v="A-10"/>
    <s v="W"/>
    <x v="44"/>
    <n v="52"/>
    <m/>
    <n v="29"/>
    <n v="6"/>
    <s v="W 2"/>
    <m/>
  </r>
  <r>
    <n v="2013"/>
    <n v="36"/>
    <s v="Thu Mar 28 2013"/>
    <m/>
    <s v="NCAA"/>
    <s v="N"/>
    <s v="Syracuse (16)"/>
    <s v="Big East"/>
    <s v="L"/>
    <x v="52"/>
    <n v="61"/>
    <m/>
    <n v="29"/>
    <n v="7"/>
    <s v="L 1"/>
    <s v="Verizon Center"/>
  </r>
  <r>
    <n v="2014"/>
    <n v="1"/>
    <s v="Fri Nov 8 2013"/>
    <m/>
    <s v="REG"/>
    <m/>
    <s v="Chicago State"/>
    <s v="WAC"/>
    <s v="W"/>
    <x v="56"/>
    <n v="72"/>
    <m/>
    <n v="1"/>
    <n v="0"/>
    <s v="W 1"/>
    <s v="Assembly Hall"/>
  </r>
  <r>
    <n v="2014"/>
    <n v="2"/>
    <s v="Tue Nov 12 2013"/>
    <m/>
    <s v="REG"/>
    <m/>
    <s v="Long Island University"/>
    <s v="NEC"/>
    <s v="W"/>
    <x v="17"/>
    <n v="72"/>
    <m/>
    <n v="2"/>
    <n v="0"/>
    <s v="W 2"/>
    <s v="Assembly Hall"/>
  </r>
  <r>
    <n v="2014"/>
    <n v="3"/>
    <s v="Fri Nov 15 2013"/>
    <m/>
    <s v="REG"/>
    <m/>
    <s v="Samford"/>
    <s v="Southern"/>
    <s v="W"/>
    <x v="66"/>
    <n v="59"/>
    <m/>
    <n v="3"/>
    <n v="0"/>
    <s v="W 3"/>
    <s v="Assembly Hall"/>
  </r>
  <r>
    <n v="2014"/>
    <n v="4"/>
    <s v="Sun Nov 17 2013"/>
    <m/>
    <s v="REG"/>
    <m/>
    <s v="Stony Brook"/>
    <s v="AEC"/>
    <s v="W"/>
    <x v="24"/>
    <n v="74"/>
    <m/>
    <n v="4"/>
    <n v="0"/>
    <s v="W 4"/>
    <s v="Assembly Hall"/>
  </r>
  <r>
    <n v="2014"/>
    <n v="5"/>
    <s v="Thu Nov 21 2013"/>
    <m/>
    <s v="REG"/>
    <s v="N"/>
    <s v="Washington"/>
    <s v="Pac-12"/>
    <s v="W"/>
    <x v="27"/>
    <n v="84"/>
    <m/>
    <n v="5"/>
    <n v="0"/>
    <s v="W 5"/>
    <m/>
  </r>
  <r>
    <n v="2014"/>
    <n v="6"/>
    <s v="Fri Nov 22 2013"/>
    <m/>
    <s v="REG"/>
    <s v="N"/>
    <s v="Connecticut (18)"/>
    <s v="AAC"/>
    <s v="L"/>
    <x v="44"/>
    <n v="59"/>
    <m/>
    <n v="5"/>
    <n v="1"/>
    <s v="L 1"/>
    <m/>
  </r>
  <r>
    <n v="2014"/>
    <n v="7"/>
    <s v="Tue Nov 26 2013"/>
    <m/>
    <s v="REG"/>
    <m/>
    <s v="Evansville"/>
    <s v="MVC"/>
    <s v="W"/>
    <x v="41"/>
    <n v="46"/>
    <m/>
    <n v="6"/>
    <n v="1"/>
    <s v="W 1"/>
    <s v="Assembly Hall"/>
  </r>
  <r>
    <n v="2014"/>
    <n v="8"/>
    <s v="Tue Dec 3 2013"/>
    <m/>
    <s v="REG"/>
    <s v="@"/>
    <s v="Syracuse (4)"/>
    <s v="ACC"/>
    <s v="L"/>
    <x v="21"/>
    <n v="69"/>
    <m/>
    <n v="6"/>
    <n v="2"/>
    <s v="L 1"/>
    <s v="Carrier Dome"/>
  </r>
  <r>
    <n v="2014"/>
    <n v="9"/>
    <s v="Sat Dec 7 2013"/>
    <m/>
    <s v="REG"/>
    <m/>
    <s v="North Florida"/>
    <s v="A-Sun"/>
    <s v="W"/>
    <x v="16"/>
    <n v="68"/>
    <m/>
    <n v="7"/>
    <n v="2"/>
    <s v="W 1"/>
    <s v="Assembly Hall"/>
  </r>
  <r>
    <n v="2014"/>
    <n v="10"/>
    <s v="Tue Dec 10 2013"/>
    <m/>
    <s v="REG"/>
    <m/>
    <s v="Oakland"/>
    <s v="Horizon"/>
    <s v="W"/>
    <x v="25"/>
    <n v="54"/>
    <m/>
    <n v="8"/>
    <n v="2"/>
    <s v="W 2"/>
    <s v="Assembly Hall"/>
  </r>
  <r>
    <n v="2014"/>
    <n v="11"/>
    <s v="Sat Dec 14 2013"/>
    <m/>
    <s v="REG"/>
    <s v="N"/>
    <s v="Notre Dame"/>
    <s v="ACC"/>
    <s v="L"/>
    <x v="5"/>
    <n v="79"/>
    <m/>
    <n v="8"/>
    <n v="3"/>
    <s v="L 1"/>
    <s v="Conseco Fieldhouse"/>
  </r>
  <r>
    <n v="2014"/>
    <n v="12"/>
    <s v="Fri Dec 20 2013"/>
    <m/>
    <s v="REG"/>
    <m/>
    <s v="Nicholls State"/>
    <s v="Southland"/>
    <s v="W"/>
    <x v="39"/>
    <n v="66"/>
    <m/>
    <n v="9"/>
    <n v="3"/>
    <s v="W 1"/>
    <s v="Assembly Hall"/>
  </r>
  <r>
    <n v="2014"/>
    <n v="13"/>
    <s v="Sun Dec 22 2013"/>
    <m/>
    <s v="REG"/>
    <m/>
    <s v="Kennesaw State"/>
    <s v="A-Sun"/>
    <s v="W"/>
    <x v="24"/>
    <n v="66"/>
    <m/>
    <n v="10"/>
    <n v="3"/>
    <s v="W 2"/>
    <s v="Assembly Hall"/>
  </r>
  <r>
    <n v="2014"/>
    <n v="14"/>
    <s v="Tue Dec 31 2013"/>
    <m/>
    <s v="REG"/>
    <s v="@"/>
    <s v="Illinois"/>
    <s v="Big Ten"/>
    <s v="L"/>
    <x v="1"/>
    <n v="83"/>
    <s v="OT"/>
    <n v="10"/>
    <n v="4"/>
    <s v="L 1"/>
    <s v="Assembly Hall"/>
  </r>
  <r>
    <n v="2014"/>
    <n v="15"/>
    <s v="Sat Jan 4 2014"/>
    <m/>
    <s v="REG"/>
    <m/>
    <s v="Michigan State (5)"/>
    <s v="Big Ten"/>
    <s v="L"/>
    <x v="29"/>
    <n v="73"/>
    <m/>
    <n v="10"/>
    <n v="5"/>
    <s v="L 2"/>
    <s v="Assembly Hall"/>
  </r>
  <r>
    <n v="2014"/>
    <n v="16"/>
    <s v="Sat Jan 11 2014"/>
    <m/>
    <s v="REG"/>
    <s v="@"/>
    <s v="Penn State"/>
    <s v="Big Ten"/>
    <s v="W"/>
    <x v="39"/>
    <n v="76"/>
    <m/>
    <n v="11"/>
    <n v="5"/>
    <s v="W 1"/>
    <s v="Bryce Jordan Center"/>
  </r>
  <r>
    <n v="2014"/>
    <n v="17"/>
    <s v="Tue Jan 14 2014"/>
    <m/>
    <s v="REG"/>
    <m/>
    <s v="Wisconsin (3)"/>
    <s v="Big Ten"/>
    <s v="W"/>
    <x v="42"/>
    <n v="72"/>
    <m/>
    <n v="12"/>
    <n v="5"/>
    <s v="W 2"/>
    <s v="Assembly Hall"/>
  </r>
  <r>
    <n v="2014"/>
    <n v="18"/>
    <s v="Sat Jan 18 2014"/>
    <m/>
    <s v="REG"/>
    <m/>
    <s v="Northwestern"/>
    <s v="Big Ten"/>
    <s v="L"/>
    <x v="50"/>
    <n v="54"/>
    <m/>
    <n v="12"/>
    <n v="6"/>
    <s v="L 1"/>
    <s v="Assembly Hall"/>
  </r>
  <r>
    <n v="2014"/>
    <n v="19"/>
    <s v="Tue Jan 21 2014"/>
    <m/>
    <s v="REG"/>
    <s v="@"/>
    <s v="Michigan State (3)"/>
    <s v="Big Ten"/>
    <s v="L"/>
    <x v="14"/>
    <n v="71"/>
    <m/>
    <n v="12"/>
    <n v="7"/>
    <s v="L 2"/>
    <s v="Breslin Events Center"/>
  </r>
  <r>
    <n v="2014"/>
    <n v="20"/>
    <s v="Sun Jan 26 2014"/>
    <m/>
    <s v="REG"/>
    <m/>
    <s v="Illinois"/>
    <s v="Big Ten"/>
    <s v="W"/>
    <x v="29"/>
    <n v="46"/>
    <m/>
    <n v="13"/>
    <n v="7"/>
    <s v="W 1"/>
    <s v="Assembly Hall"/>
  </r>
  <r>
    <n v="2014"/>
    <n v="21"/>
    <s v="Thu Jan 30 2014"/>
    <m/>
    <s v="REG"/>
    <s v="@"/>
    <s v="Nebraska"/>
    <s v="Big Ten"/>
    <s v="L"/>
    <x v="55"/>
    <n v="60"/>
    <m/>
    <n v="13"/>
    <n v="8"/>
    <s v="L 1"/>
    <s v="Pinnacle Bank Arena"/>
  </r>
  <r>
    <n v="2014"/>
    <n v="22"/>
    <s v="Sun Feb 2 2014"/>
    <m/>
    <s v="REG"/>
    <m/>
    <s v="Michigan (10)"/>
    <s v="Big Ten"/>
    <s v="W"/>
    <x v="22"/>
    <n v="52"/>
    <m/>
    <n v="14"/>
    <n v="8"/>
    <s v="W 1"/>
    <s v="Assembly Hall"/>
  </r>
  <r>
    <n v="2014"/>
    <n v="23"/>
    <s v="Sat Feb 8 2014"/>
    <m/>
    <s v="REG"/>
    <s v="@"/>
    <s v="Minnesota"/>
    <s v="Big Ten"/>
    <s v="L"/>
    <x v="36"/>
    <n v="66"/>
    <m/>
    <n v="14"/>
    <n v="9"/>
    <s v="L 1"/>
    <s v="Williams Arena"/>
  </r>
  <r>
    <n v="2014"/>
    <n v="24"/>
    <s v="Wed Feb 12 2014"/>
    <m/>
    <s v="REG"/>
    <m/>
    <s v="Penn State"/>
    <s v="Big Ten"/>
    <s v="L"/>
    <x v="2"/>
    <n v="66"/>
    <m/>
    <n v="14"/>
    <n v="10"/>
    <s v="L 2"/>
    <s v="Assembly Hall"/>
  </r>
  <r>
    <n v="2014"/>
    <n v="25"/>
    <s v="Sat Feb 15 2014"/>
    <m/>
    <s v="REG"/>
    <s v="@"/>
    <s v="Purdue"/>
    <s v="Big Ten"/>
    <s v="L"/>
    <x v="7"/>
    <n v="82"/>
    <m/>
    <n v="14"/>
    <n v="11"/>
    <s v="L 3"/>
    <s v="Mackey Arena"/>
  </r>
  <r>
    <n v="2014"/>
    <n v="26"/>
    <s v="Sat Feb 22 2014"/>
    <m/>
    <s v="REG"/>
    <s v="@"/>
    <s v="Northwestern"/>
    <s v="Big Ten"/>
    <s v="W"/>
    <x v="23"/>
    <n v="56"/>
    <m/>
    <n v="15"/>
    <n v="11"/>
    <s v="W 1"/>
    <s v="Welsh-Ryan Arena"/>
  </r>
  <r>
    <n v="2014"/>
    <n v="27"/>
    <s v="Tue Feb 25 2014"/>
    <m/>
    <s v="REG"/>
    <s v="@"/>
    <s v="Wisconsin (14)"/>
    <s v="Big Ten"/>
    <s v="L"/>
    <x v="44"/>
    <n v="69"/>
    <m/>
    <n v="15"/>
    <n v="12"/>
    <s v="L 1"/>
    <s v="Kohl Center"/>
  </r>
  <r>
    <n v="2014"/>
    <n v="28"/>
    <s v="Thu Feb 27 2014"/>
    <m/>
    <s v="REG"/>
    <m/>
    <s v="Iowa (20)"/>
    <s v="Big Ten"/>
    <s v="W"/>
    <x v="65"/>
    <n v="86"/>
    <m/>
    <n v="16"/>
    <n v="12"/>
    <s v="W 1"/>
    <s v="Assembly Hall"/>
  </r>
  <r>
    <n v="2014"/>
    <n v="29"/>
    <s v="Sun Mar 2 2014"/>
    <m/>
    <s v="REG"/>
    <m/>
    <s v="Ohio State (22)"/>
    <s v="Big Ten"/>
    <s v="W"/>
    <x v="5"/>
    <n v="64"/>
    <m/>
    <n v="17"/>
    <n v="12"/>
    <s v="W 2"/>
    <s v="Assembly Hall"/>
  </r>
  <r>
    <n v="2014"/>
    <n v="30"/>
    <s v="Wed Mar 5 2014"/>
    <m/>
    <s v="REG"/>
    <m/>
    <s v="Nebraska"/>
    <s v="Big Ten"/>
    <s v="L"/>
    <x v="36"/>
    <n v="70"/>
    <m/>
    <n v="17"/>
    <n v="13"/>
    <s v="L 1"/>
    <s v="Assembly Hall"/>
  </r>
  <r>
    <n v="2014"/>
    <n v="31"/>
    <s v="Sat Mar 8 2014"/>
    <m/>
    <s v="REG"/>
    <s v="@"/>
    <s v="Michigan (12)"/>
    <s v="Big Ten"/>
    <s v="L"/>
    <x v="1"/>
    <n v="84"/>
    <m/>
    <n v="17"/>
    <n v="14"/>
    <s v="L 2"/>
    <s v="Crisler Arena"/>
  </r>
  <r>
    <n v="2014"/>
    <n v="32"/>
    <s v="Thu Mar 13 2014"/>
    <m/>
    <s v="CTOURN"/>
    <s v="N"/>
    <s v="Illinois"/>
    <s v="Big Ten"/>
    <s v="L"/>
    <x v="48"/>
    <n v="64"/>
    <m/>
    <n v="17"/>
    <n v="15"/>
    <s v="L 3"/>
    <m/>
  </r>
  <r>
    <n v="2015"/>
    <n v="1"/>
    <s v="Fri Nov 13 2015"/>
    <s v="7:00p"/>
    <s v="REG"/>
    <m/>
    <s v="Eastern Illinois"/>
    <s v="OVC"/>
    <s v="W"/>
    <x v="34"/>
    <n v="49"/>
    <m/>
    <n v="1"/>
    <n v="0"/>
    <s v="W 1"/>
    <s v="Assembly Hall"/>
  </r>
  <r>
    <n v="2015"/>
    <n v="2"/>
    <s v="Mon Nov 16 2015"/>
    <s v="7:00p"/>
    <s v="REG"/>
    <m/>
    <s v="Austin Peay"/>
    <s v="OVC"/>
    <s v="W"/>
    <x v="27"/>
    <n v="76"/>
    <m/>
    <n v="2"/>
    <n v="0"/>
    <s v="W 2"/>
    <s v="Assembly Hall"/>
  </r>
  <r>
    <n v="2015"/>
    <n v="3"/>
    <s v="Thu Nov 19 2015"/>
    <s v="7:00p"/>
    <s v="REG"/>
    <m/>
    <s v="Creighton"/>
    <s v="Big East"/>
    <s v="W"/>
    <x v="40"/>
    <n v="65"/>
    <m/>
    <n v="3"/>
    <n v="0"/>
    <s v="W 3"/>
    <s v="Assembly Hall"/>
  </r>
  <r>
    <n v="2015"/>
    <n v="4"/>
    <s v="Mon Nov 23 2015"/>
    <s v="5:00p"/>
    <s v="REG"/>
    <s v="N"/>
    <s v="Wake Forest"/>
    <s v="ACC"/>
    <s v="L"/>
    <x v="8"/>
    <n v="82"/>
    <m/>
    <n v="3"/>
    <n v="1"/>
    <s v="L 1"/>
    <s v="Lahaina Civic Center"/>
  </r>
  <r>
    <n v="2015"/>
    <n v="5"/>
    <s v="Tue Nov 24 2015"/>
    <s v="2:00p"/>
    <s v="REG"/>
    <s v="N"/>
    <s v="St. John's (NY)"/>
    <s v="Big East"/>
    <s v="W"/>
    <x v="11"/>
    <n v="73"/>
    <m/>
    <n v="4"/>
    <n v="1"/>
    <s v="W 1"/>
    <s v="Lahaina Civic Center"/>
  </r>
  <r>
    <n v="2015"/>
    <n v="6"/>
    <s v="Wed Nov 25 2015"/>
    <s v="5:00p"/>
    <s v="REG"/>
    <s v="N"/>
    <s v="Nevada-Las Vegas"/>
    <s v="MWC"/>
    <s v="L"/>
    <x v="13"/>
    <n v="72"/>
    <m/>
    <n v="4"/>
    <n v="2"/>
    <s v="L 1"/>
    <s v="Lahaina Civic Center"/>
  </r>
  <r>
    <n v="2015"/>
    <n v="7"/>
    <s v="Mon Nov 30 2015"/>
    <s v="7:00p"/>
    <s v="REG"/>
    <m/>
    <s v="Alcorn State"/>
    <s v="SWAC"/>
    <s v="W"/>
    <x v="67"/>
    <n v="70"/>
    <m/>
    <n v="5"/>
    <n v="2"/>
    <s v="W 1"/>
    <s v="Assembly Hall"/>
  </r>
  <r>
    <n v="2015"/>
    <n v="8"/>
    <s v="Wed Dec 2 2015"/>
    <s v="9:15p"/>
    <s v="REG"/>
    <s v="@"/>
    <s v="Duke (7)"/>
    <s v="ACC"/>
    <s v="L"/>
    <x v="18"/>
    <n v="94"/>
    <m/>
    <n v="5"/>
    <n v="3"/>
    <s v="L 1"/>
    <s v="Cameron Indoor Stadium"/>
  </r>
  <r>
    <n v="2015"/>
    <n v="9"/>
    <s v="Sat Dec 5 2015"/>
    <s v="7:00p"/>
    <s v="REG"/>
    <m/>
    <s v="Morehead State"/>
    <s v="OVC"/>
    <s v="W"/>
    <x v="59"/>
    <n v="59"/>
    <m/>
    <n v="6"/>
    <n v="3"/>
    <s v="W 1"/>
    <s v="Assembly Hall"/>
  </r>
  <r>
    <n v="2015"/>
    <n v="10"/>
    <s v="Wed Dec 9 2015"/>
    <s v="7:00p"/>
    <s v="REG"/>
    <m/>
    <s v="Purdue-Fort Wayne"/>
    <s v="Summit"/>
    <s v="W"/>
    <x v="24"/>
    <n v="65"/>
    <m/>
    <n v="7"/>
    <n v="3"/>
    <s v="W 2"/>
    <s v="Assembly Hall"/>
  </r>
  <r>
    <n v="2015"/>
    <n v="11"/>
    <s v="Sat Dec 12 2015"/>
    <s v="6:30p"/>
    <s v="REG"/>
    <m/>
    <s v="McNeese State"/>
    <s v="Southland"/>
    <s v="W"/>
    <x v="66"/>
    <n v="60"/>
    <m/>
    <n v="8"/>
    <n v="3"/>
    <s v="W 3"/>
    <s v="Assembly Hall"/>
  </r>
  <r>
    <n v="2015"/>
    <n v="12"/>
    <s v="Sat Dec 19 2015"/>
    <s v="2:00p"/>
    <s v="REG"/>
    <s v="N"/>
    <s v="Notre Dame"/>
    <s v="ACC"/>
    <s v="W"/>
    <x v="1"/>
    <n v="73"/>
    <m/>
    <n v="9"/>
    <n v="3"/>
    <s v="W 4"/>
    <s v="Bankers Life Fieldhouse"/>
  </r>
  <r>
    <n v="2015"/>
    <n v="13"/>
    <s v="Tue Dec 22 2015"/>
    <s v="6:00p"/>
    <s v="REG"/>
    <m/>
    <s v="Kennesaw State"/>
    <s v="A-Sun"/>
    <s v="W"/>
    <x v="37"/>
    <n v="72"/>
    <m/>
    <n v="10"/>
    <n v="3"/>
    <s v="W 5"/>
    <s v="Assembly Hall"/>
  </r>
  <r>
    <n v="2015"/>
    <n v="14"/>
    <s v="Wed Dec 30 2015"/>
    <s v="1:00p"/>
    <s v="REG"/>
    <s v="@"/>
    <s v="Rutgers"/>
    <s v="Big Ten"/>
    <s v="W"/>
    <x v="39"/>
    <n v="72"/>
    <m/>
    <n v="11"/>
    <n v="3"/>
    <s v="W 6"/>
    <s v="Louis Brown Athletic Center"/>
  </r>
  <r>
    <n v="2015"/>
    <n v="15"/>
    <s v="Sat Jan 2 2016"/>
    <s v="4:00p"/>
    <s v="REG"/>
    <s v="@"/>
    <s v="Nebraska"/>
    <s v="Big Ten"/>
    <s v="W"/>
    <x v="39"/>
    <n v="69"/>
    <m/>
    <n v="12"/>
    <n v="3"/>
    <s v="W 7"/>
    <s v="Pinnacle Bank Arena"/>
  </r>
  <r>
    <n v="2015"/>
    <n v="16"/>
    <s v="Tue Jan 5 2016"/>
    <s v="7:00p"/>
    <s v="REG"/>
    <m/>
    <s v="Wisconsin"/>
    <s v="Big Ten"/>
    <s v="W"/>
    <x v="31"/>
    <n v="58"/>
    <m/>
    <n v="13"/>
    <n v="3"/>
    <s v="W 8"/>
    <s v="Assembly Hall"/>
  </r>
  <r>
    <n v="2015"/>
    <n v="17"/>
    <s v="Sun Jan 10 2016"/>
    <s v="1:30p"/>
    <s v="REG"/>
    <m/>
    <s v="Ohio State"/>
    <s v="Big Ten"/>
    <s v="W"/>
    <x v="6"/>
    <n v="60"/>
    <m/>
    <n v="14"/>
    <n v="3"/>
    <s v="W 9"/>
    <s v="Assembly Hall"/>
  </r>
  <r>
    <n v="2015"/>
    <n v="18"/>
    <s v="Sat Jan 16 2016"/>
    <s v="12:30p"/>
    <s v="REG"/>
    <s v="@"/>
    <s v="Minnesota"/>
    <s v="Big Ten"/>
    <s v="W"/>
    <x v="9"/>
    <n v="63"/>
    <m/>
    <n v="15"/>
    <n v="3"/>
    <s v="W 10"/>
    <s v="Williams Arena"/>
  </r>
  <r>
    <n v="2015"/>
    <n v="19"/>
    <s v="Tue Jan 19 2016"/>
    <s v="7:00p"/>
    <s v="REG"/>
    <m/>
    <s v="Illinois"/>
    <s v="Big Ten"/>
    <s v="W"/>
    <x v="3"/>
    <n v="69"/>
    <m/>
    <n v="16"/>
    <n v="3"/>
    <s v="W 11"/>
    <s v="Assembly Hall"/>
  </r>
  <r>
    <n v="2015"/>
    <n v="20"/>
    <s v="Sat Jan 23 2016"/>
    <s v="12:00p"/>
    <s v="REG"/>
    <m/>
    <s v="Northwestern"/>
    <s v="Big Ten"/>
    <s v="W"/>
    <x v="16"/>
    <n v="57"/>
    <m/>
    <n v="17"/>
    <n v="3"/>
    <s v="W 12"/>
    <s v="Assembly Hall"/>
  </r>
  <r>
    <n v="2015"/>
    <n v="21"/>
    <s v="Tue Jan 26 2016"/>
    <s v="7:00p"/>
    <s v="REG"/>
    <s v="@"/>
    <s v="Wisconsin"/>
    <s v="Big Ten"/>
    <s v="L"/>
    <x v="39"/>
    <n v="82"/>
    <s v="OT"/>
    <n v="17"/>
    <n v="4"/>
    <s v="L 1"/>
    <s v="Kohl Center"/>
  </r>
  <r>
    <n v="2015"/>
    <n v="22"/>
    <s v="Sat Jan 30 2016"/>
    <s v="2:15p"/>
    <s v="REG"/>
    <m/>
    <s v="Minnesota"/>
    <s v="Big Ten"/>
    <s v="W"/>
    <x v="18"/>
    <n v="68"/>
    <m/>
    <n v="18"/>
    <n v="4"/>
    <s v="W 1"/>
    <s v="Assembly Hall"/>
  </r>
  <r>
    <n v="2015"/>
    <n v="23"/>
    <s v="Tue Feb 2 2016"/>
    <s v="9:00p"/>
    <s v="REG"/>
    <s v="@"/>
    <s v="Michigan"/>
    <s v="Big Ten"/>
    <s v="W"/>
    <x v="1"/>
    <n v="67"/>
    <m/>
    <n v="19"/>
    <n v="4"/>
    <s v="W 2"/>
    <s v="Crisler Arena"/>
  </r>
  <r>
    <n v="2015"/>
    <n v="24"/>
    <s v="Sat Feb 6 2016"/>
    <s v="8:00p"/>
    <s v="REG"/>
    <s v="@"/>
    <s v="Penn State"/>
    <s v="Big Ten"/>
    <s v="L"/>
    <x v="22"/>
    <n v="68"/>
    <m/>
    <n v="19"/>
    <n v="5"/>
    <s v="L 1"/>
    <s v="Bryce Jordan Center"/>
  </r>
  <r>
    <n v="2015"/>
    <n v="25"/>
    <s v="Thu Feb 11 2016"/>
    <s v="9:00p"/>
    <s v="REG"/>
    <m/>
    <s v="Iowa (4)"/>
    <s v="Big Ten"/>
    <s v="W"/>
    <x v="6"/>
    <n v="78"/>
    <m/>
    <n v="20"/>
    <n v="5"/>
    <s v="W 1"/>
    <s v="Assembly Hall"/>
  </r>
  <r>
    <n v="2015"/>
    <n v="26"/>
    <s v="Sun Feb 14 2016"/>
    <s v="1:00p"/>
    <s v="REG"/>
    <s v="@"/>
    <s v="Michigan State (8)"/>
    <s v="Big Ten"/>
    <s v="L"/>
    <x v="13"/>
    <n v="88"/>
    <m/>
    <n v="20"/>
    <n v="6"/>
    <s v="L 1"/>
    <s v="Breslin Events Center"/>
  </r>
  <r>
    <n v="2015"/>
    <n v="27"/>
    <s v="Wed Feb 17 2016"/>
    <s v="8:30p"/>
    <s v="REG"/>
    <m/>
    <s v="Nebraska"/>
    <s v="Big Ten"/>
    <s v="W"/>
    <x v="1"/>
    <n v="64"/>
    <m/>
    <n v="21"/>
    <n v="6"/>
    <s v="W 1"/>
    <s v="Assembly Hall"/>
  </r>
  <r>
    <n v="2015"/>
    <n v="28"/>
    <s v="Sat Feb 20 2016"/>
    <s v="8:30p"/>
    <s v="REG"/>
    <m/>
    <s v="Purdue (17)"/>
    <s v="Big Ten"/>
    <s v="W"/>
    <x v="41"/>
    <n v="73"/>
    <m/>
    <n v="22"/>
    <n v="6"/>
    <s v="W 2"/>
    <s v="Assembly Hall"/>
  </r>
  <r>
    <n v="2015"/>
    <n v="29"/>
    <s v="Thu Feb 25 2016"/>
    <s v="9:00p"/>
    <s v="REG"/>
    <s v="@"/>
    <s v="Illinois"/>
    <s v="Big Ten"/>
    <s v="W"/>
    <x v="18"/>
    <n v="47"/>
    <m/>
    <n v="23"/>
    <n v="6"/>
    <s v="W 3"/>
    <s v="State Farm Center"/>
  </r>
  <r>
    <n v="2015"/>
    <n v="30"/>
    <s v="Tue Mar 1 2016"/>
    <s v="9:00p"/>
    <s v="REG"/>
    <s v="@"/>
    <s v="Iowa (16)"/>
    <s v="Big Ten"/>
    <s v="W"/>
    <x v="25"/>
    <n v="78"/>
    <m/>
    <n v="24"/>
    <n v="6"/>
    <s v="W 4"/>
    <s v="Carver-Hawkeye Arena"/>
  </r>
  <r>
    <n v="2015"/>
    <n v="31"/>
    <s v="Sun Mar 6 2016"/>
    <s v="4:30p"/>
    <s v="REG"/>
    <m/>
    <s v="Maryland (14)"/>
    <s v="Big Ten"/>
    <s v="W"/>
    <x v="1"/>
    <n v="62"/>
    <m/>
    <n v="25"/>
    <n v="6"/>
    <s v="W 5"/>
    <s v="Assembly Hall"/>
  </r>
  <r>
    <n v="2015"/>
    <n v="32"/>
    <s v="Fri Mar 11 2016"/>
    <s v="12:00p"/>
    <s v="CTOURN"/>
    <s v="N"/>
    <s v="Michigan"/>
    <s v="Big Ten"/>
    <s v="L"/>
    <x v="13"/>
    <n v="72"/>
    <m/>
    <n v="25"/>
    <n v="7"/>
    <s v="L 1"/>
    <s v="Bankers Life Fieldhouse"/>
  </r>
  <r>
    <n v="2015"/>
    <n v="33"/>
    <s v="Thu Mar 17 2016"/>
    <s v="7:10p"/>
    <s v="NCAA"/>
    <s v="N"/>
    <s v="Chattanooga"/>
    <s v="Southern"/>
    <s v="W"/>
    <x v="37"/>
    <n v="74"/>
    <m/>
    <n v="26"/>
    <n v="7"/>
    <s v="W 1"/>
    <s v="Wells Fargo Arena"/>
  </r>
  <r>
    <n v="2015"/>
    <n v="34"/>
    <s v="Sat Mar 19 2016"/>
    <s v="5:15p"/>
    <s v="NCAA"/>
    <s v="N"/>
    <s v="Kentucky (10)"/>
    <s v="SEC"/>
    <s v="W"/>
    <x v="17"/>
    <n v="67"/>
    <m/>
    <n v="27"/>
    <n v="7"/>
    <s v="W 2"/>
    <s v="Wells Fargo Arena"/>
  </r>
  <r>
    <n v="2015"/>
    <n v="35"/>
    <s v="Fri Mar 25 2016"/>
    <s v="9:57p"/>
    <s v="NCAA"/>
    <s v="N"/>
    <s v="North Carolina (3)"/>
    <s v="ACC"/>
    <s v="L"/>
    <x v="40"/>
    <n v="101"/>
    <m/>
    <n v="27"/>
    <n v="8"/>
    <s v="L 1"/>
    <m/>
  </r>
  <r>
    <n v="2016"/>
    <n v="1"/>
    <s v="Fri Nov 13 2015"/>
    <s v="7:00p"/>
    <s v="REG"/>
    <m/>
    <s v="Eastern Illinois"/>
    <s v="OVC"/>
    <s v="W"/>
    <x v="34"/>
    <n v="49"/>
    <m/>
    <n v="1"/>
    <n v="0"/>
    <s v="W 1"/>
    <s v="Assembly Hall"/>
  </r>
  <r>
    <n v="2016"/>
    <n v="2"/>
    <s v="Mon Nov 16 2015"/>
    <s v="7:00p"/>
    <s v="REG"/>
    <m/>
    <s v="Austin Peay"/>
    <s v="OVC"/>
    <s v="W"/>
    <x v="27"/>
    <n v="76"/>
    <m/>
    <n v="2"/>
    <n v="0"/>
    <s v="W 2"/>
    <s v="Assembly Hall"/>
  </r>
  <r>
    <n v="2016"/>
    <n v="3"/>
    <s v="Thu Nov 19 2015"/>
    <s v="7:00p"/>
    <s v="REG"/>
    <m/>
    <s v="Creighton"/>
    <s v="Big East"/>
    <s v="W"/>
    <x v="40"/>
    <n v="65"/>
    <m/>
    <n v="3"/>
    <n v="0"/>
    <s v="W 3"/>
    <s v="Assembly Hall"/>
  </r>
  <r>
    <n v="2016"/>
    <n v="4"/>
    <s v="Mon Nov 23 2015"/>
    <s v="5:00p"/>
    <s v="REG"/>
    <s v="N"/>
    <s v="Wake Forest"/>
    <s v="ACC"/>
    <s v="L"/>
    <x v="8"/>
    <n v="82"/>
    <m/>
    <n v="3"/>
    <n v="1"/>
    <s v="L 1"/>
    <s v="Lahaina Civic Center"/>
  </r>
  <r>
    <n v="2016"/>
    <n v="5"/>
    <s v="Tue Nov 24 2015"/>
    <s v="2:00p"/>
    <s v="REG"/>
    <s v="N"/>
    <s v="St. John's (NY)"/>
    <s v="Big East"/>
    <s v="W"/>
    <x v="11"/>
    <n v="73"/>
    <m/>
    <n v="4"/>
    <n v="1"/>
    <s v="W 1"/>
    <s v="Lahaina Civic Center"/>
  </r>
  <r>
    <n v="2016"/>
    <n v="6"/>
    <s v="Wed Nov 25 2015"/>
    <s v="5:00p"/>
    <s v="REG"/>
    <s v="N"/>
    <s v="Nevada-Las Vegas"/>
    <s v="MWC"/>
    <s v="L"/>
    <x v="13"/>
    <n v="72"/>
    <m/>
    <n v="4"/>
    <n v="2"/>
    <s v="L 1"/>
    <s v="Lahaina Civic Center"/>
  </r>
  <r>
    <n v="2016"/>
    <n v="7"/>
    <s v="Mon Nov 30 2015"/>
    <s v="7:00p"/>
    <s v="REG"/>
    <m/>
    <s v="Alcorn State"/>
    <s v="SWAC"/>
    <s v="W"/>
    <x v="67"/>
    <n v="70"/>
    <m/>
    <n v="5"/>
    <n v="2"/>
    <s v="W 1"/>
    <s v="Assembly Hall"/>
  </r>
  <r>
    <n v="2016"/>
    <n v="8"/>
    <s v="Wed Dec 2 2015"/>
    <s v="9:15p"/>
    <s v="REG"/>
    <s v="@"/>
    <s v="Duke (7)"/>
    <s v="ACC"/>
    <s v="L"/>
    <x v="18"/>
    <n v="94"/>
    <m/>
    <n v="5"/>
    <n v="3"/>
    <s v="L 1"/>
    <s v="Cameron Indoor Stadium"/>
  </r>
  <r>
    <n v="2016"/>
    <n v="9"/>
    <s v="Sat Dec 5 2015"/>
    <s v="7:00p"/>
    <s v="REG"/>
    <m/>
    <s v="Morehead State"/>
    <s v="OVC"/>
    <s v="W"/>
    <x v="59"/>
    <n v="59"/>
    <m/>
    <n v="6"/>
    <n v="3"/>
    <s v="W 1"/>
    <s v="Assembly Hall"/>
  </r>
  <r>
    <n v="2016"/>
    <n v="10"/>
    <s v="Wed Dec 9 2015"/>
    <s v="7:00p"/>
    <s v="REG"/>
    <m/>
    <s v="Purdue-Fort Wayne"/>
    <s v="Summit"/>
    <s v="W"/>
    <x v="24"/>
    <n v="65"/>
    <m/>
    <n v="7"/>
    <n v="3"/>
    <s v="W 2"/>
    <s v="Assembly Hall"/>
  </r>
  <r>
    <n v="2016"/>
    <n v="11"/>
    <s v="Sat Dec 12 2015"/>
    <s v="6:30p"/>
    <s v="REG"/>
    <m/>
    <s v="McNeese State"/>
    <s v="Southland"/>
    <s v="W"/>
    <x v="66"/>
    <n v="60"/>
    <m/>
    <n v="8"/>
    <n v="3"/>
    <s v="W 3"/>
    <s v="Assembly Hall"/>
  </r>
  <r>
    <n v="2016"/>
    <n v="12"/>
    <s v="Sat Dec 19 2015"/>
    <s v="2:00p"/>
    <s v="REG"/>
    <s v="N"/>
    <s v="Notre Dame"/>
    <s v="ACC"/>
    <s v="W"/>
    <x v="1"/>
    <n v="73"/>
    <m/>
    <n v="9"/>
    <n v="3"/>
    <s v="W 4"/>
    <s v="Bankers Life Fieldhouse"/>
  </r>
  <r>
    <n v="2016"/>
    <n v="13"/>
    <s v="Tue Dec 22 2015"/>
    <s v="6:00p"/>
    <s v="REG"/>
    <m/>
    <s v="Kennesaw State"/>
    <s v="A-Sun"/>
    <s v="W"/>
    <x v="37"/>
    <n v="72"/>
    <m/>
    <n v="10"/>
    <n v="3"/>
    <s v="W 5"/>
    <s v="Assembly Hall"/>
  </r>
  <r>
    <n v="2016"/>
    <n v="14"/>
    <s v="Wed Dec 30 2015"/>
    <s v="1:00p"/>
    <s v="REG"/>
    <s v="@"/>
    <s v="Rutgers"/>
    <s v="Big Ten"/>
    <s v="W"/>
    <x v="39"/>
    <n v="72"/>
    <m/>
    <n v="11"/>
    <n v="3"/>
    <s v="W 6"/>
    <s v="Louis Brown Athletic Center"/>
  </r>
  <r>
    <n v="2016"/>
    <n v="15"/>
    <s v="Sat Jan 2 2016"/>
    <s v="4:00p"/>
    <s v="REG"/>
    <s v="@"/>
    <s v="Nebraska"/>
    <s v="Big Ten"/>
    <s v="W"/>
    <x v="39"/>
    <n v="69"/>
    <m/>
    <n v="12"/>
    <n v="3"/>
    <s v="W 7"/>
    <s v="Pinnacle Bank Arena"/>
  </r>
  <r>
    <n v="2016"/>
    <n v="16"/>
    <s v="Tue Jan 5 2016"/>
    <s v="7:00p"/>
    <s v="REG"/>
    <m/>
    <s v="Wisconsin"/>
    <s v="Big Ten"/>
    <s v="W"/>
    <x v="31"/>
    <n v="58"/>
    <m/>
    <n v="13"/>
    <n v="3"/>
    <s v="W 8"/>
    <s v="Assembly Hall"/>
  </r>
  <r>
    <n v="2016"/>
    <n v="17"/>
    <s v="Sun Jan 10 2016"/>
    <s v="1:30p"/>
    <s v="REG"/>
    <m/>
    <s v="Ohio State"/>
    <s v="Big Ten"/>
    <s v="W"/>
    <x v="6"/>
    <n v="60"/>
    <m/>
    <n v="14"/>
    <n v="3"/>
    <s v="W 9"/>
    <s v="Assembly Hall"/>
  </r>
  <r>
    <n v="2016"/>
    <n v="18"/>
    <s v="Sat Jan 16 2016"/>
    <s v="12:30p"/>
    <s v="REG"/>
    <s v="@"/>
    <s v="Minnesota"/>
    <s v="Big Ten"/>
    <s v="W"/>
    <x v="9"/>
    <n v="63"/>
    <m/>
    <n v="15"/>
    <n v="3"/>
    <s v="W 10"/>
    <s v="Williams Arena"/>
  </r>
  <r>
    <n v="2016"/>
    <n v="19"/>
    <s v="Tue Jan 19 2016"/>
    <s v="7:00p"/>
    <s v="REG"/>
    <m/>
    <s v="Illinois"/>
    <s v="Big Ten"/>
    <s v="W"/>
    <x v="3"/>
    <n v="69"/>
    <m/>
    <n v="16"/>
    <n v="3"/>
    <s v="W 11"/>
    <s v="Assembly Hall"/>
  </r>
  <r>
    <n v="2016"/>
    <n v="20"/>
    <s v="Sat Jan 23 2016"/>
    <s v="12:00p"/>
    <s v="REG"/>
    <m/>
    <s v="Northwestern"/>
    <s v="Big Ten"/>
    <s v="W"/>
    <x v="16"/>
    <n v="57"/>
    <m/>
    <n v="17"/>
    <n v="3"/>
    <s v="W 12"/>
    <s v="Assembly Hall"/>
  </r>
  <r>
    <n v="2016"/>
    <n v="21"/>
    <s v="Tue Jan 26 2016"/>
    <s v="7:00p"/>
    <s v="REG"/>
    <s v="@"/>
    <s v="Wisconsin"/>
    <s v="Big Ten"/>
    <s v="L"/>
    <x v="39"/>
    <n v="82"/>
    <s v="OT"/>
    <n v="17"/>
    <n v="4"/>
    <s v="L 1"/>
    <s v="Kohl Center"/>
  </r>
  <r>
    <n v="2016"/>
    <n v="22"/>
    <s v="Sat Jan 30 2016"/>
    <s v="2:15p"/>
    <s v="REG"/>
    <m/>
    <s v="Minnesota"/>
    <s v="Big Ten"/>
    <s v="W"/>
    <x v="18"/>
    <n v="68"/>
    <m/>
    <n v="18"/>
    <n v="4"/>
    <s v="W 1"/>
    <s v="Assembly Hall"/>
  </r>
  <r>
    <n v="2016"/>
    <n v="23"/>
    <s v="Tue Feb 2 2016"/>
    <s v="9:00p"/>
    <s v="REG"/>
    <s v="@"/>
    <s v="Michigan"/>
    <s v="Big Ten"/>
    <s v="W"/>
    <x v="1"/>
    <n v="67"/>
    <m/>
    <n v="19"/>
    <n v="4"/>
    <s v="W 2"/>
    <s v="Crisler Arena"/>
  </r>
  <r>
    <n v="2016"/>
    <n v="24"/>
    <s v="Sat Feb 6 2016"/>
    <s v="8:00p"/>
    <s v="REG"/>
    <s v="@"/>
    <s v="Penn State"/>
    <s v="Big Ten"/>
    <s v="L"/>
    <x v="22"/>
    <n v="68"/>
    <m/>
    <n v="19"/>
    <n v="5"/>
    <s v="L 1"/>
    <s v="Bryce Jordan Center"/>
  </r>
  <r>
    <n v="2016"/>
    <n v="25"/>
    <s v="Thu Feb 11 2016"/>
    <s v="9:00p"/>
    <s v="REG"/>
    <m/>
    <s v="Iowa (4)"/>
    <s v="Big Ten"/>
    <s v="W"/>
    <x v="6"/>
    <n v="78"/>
    <m/>
    <n v="20"/>
    <n v="5"/>
    <s v="W 1"/>
    <s v="Assembly Hall"/>
  </r>
  <r>
    <n v="2016"/>
    <n v="26"/>
    <s v="Sun Feb 14 2016"/>
    <s v="1:00p"/>
    <s v="REG"/>
    <s v="@"/>
    <s v="Michigan State (8)"/>
    <s v="Big Ten"/>
    <s v="L"/>
    <x v="13"/>
    <n v="88"/>
    <m/>
    <n v="20"/>
    <n v="6"/>
    <s v="L 1"/>
    <s v="Breslin Events Center"/>
  </r>
  <r>
    <n v="2016"/>
    <n v="27"/>
    <s v="Wed Feb 17 2016"/>
    <s v="8:30p"/>
    <s v="REG"/>
    <m/>
    <s v="Nebraska"/>
    <s v="Big Ten"/>
    <s v="W"/>
    <x v="1"/>
    <n v="64"/>
    <m/>
    <n v="21"/>
    <n v="6"/>
    <s v="W 1"/>
    <s v="Assembly Hall"/>
  </r>
  <r>
    <n v="2016"/>
    <n v="28"/>
    <s v="Sat Feb 20 2016"/>
    <s v="8:30p"/>
    <s v="REG"/>
    <m/>
    <s v="Purdue (17)"/>
    <s v="Big Ten"/>
    <s v="W"/>
    <x v="41"/>
    <n v="73"/>
    <m/>
    <n v="22"/>
    <n v="6"/>
    <s v="W 2"/>
    <s v="Assembly Hall"/>
  </r>
  <r>
    <n v="2016"/>
    <n v="29"/>
    <s v="Thu Feb 25 2016"/>
    <s v="9:00p"/>
    <s v="REG"/>
    <s v="@"/>
    <s v="Illinois"/>
    <s v="Big Ten"/>
    <s v="W"/>
    <x v="18"/>
    <n v="47"/>
    <m/>
    <n v="23"/>
    <n v="6"/>
    <s v="W 3"/>
    <s v="State Farm Center"/>
  </r>
  <r>
    <n v="2016"/>
    <n v="30"/>
    <s v="Tue Mar 1 2016"/>
    <s v="9:00p"/>
    <s v="REG"/>
    <s v="@"/>
    <s v="Iowa (16)"/>
    <s v="Big Ten"/>
    <s v="W"/>
    <x v="25"/>
    <n v="78"/>
    <m/>
    <n v="24"/>
    <n v="6"/>
    <s v="W 4"/>
    <s v="Carver-Hawkeye Arena"/>
  </r>
  <r>
    <n v="2016"/>
    <n v="31"/>
    <s v="Sun Mar 6 2016"/>
    <s v="4:30p"/>
    <s v="REG"/>
    <m/>
    <s v="Maryland (14)"/>
    <s v="Big Ten"/>
    <s v="W"/>
    <x v="1"/>
    <n v="62"/>
    <m/>
    <n v="25"/>
    <n v="6"/>
    <s v="W 5"/>
    <s v="Assembly Hall"/>
  </r>
  <r>
    <n v="2016"/>
    <n v="32"/>
    <s v="Fri Mar 11 2016"/>
    <s v="12:00p"/>
    <s v="CTOURN"/>
    <s v="N"/>
    <s v="Michigan"/>
    <s v="Big Ten"/>
    <s v="L"/>
    <x v="13"/>
    <n v="72"/>
    <m/>
    <n v="25"/>
    <n v="7"/>
    <s v="L 1"/>
    <s v="Bankers Life Fieldhouse"/>
  </r>
  <r>
    <n v="2016"/>
    <n v="33"/>
    <s v="Thu Mar 17 2016"/>
    <s v="7:10p"/>
    <s v="NCAA"/>
    <s v="N"/>
    <s v="Chattanooga"/>
    <s v="Southern"/>
    <s v="W"/>
    <x v="37"/>
    <n v="74"/>
    <m/>
    <n v="26"/>
    <n v="7"/>
    <s v="W 1"/>
    <s v="Wells Fargo Arena"/>
  </r>
  <r>
    <n v="2016"/>
    <n v="34"/>
    <s v="Sat Mar 19 2016"/>
    <s v="5:15p"/>
    <s v="NCAA"/>
    <s v="N"/>
    <s v="Kentucky (10)"/>
    <s v="SEC"/>
    <s v="W"/>
    <x v="17"/>
    <n v="67"/>
    <m/>
    <n v="27"/>
    <n v="7"/>
    <s v="W 2"/>
    <s v="Wells Fargo Arena"/>
  </r>
  <r>
    <n v="2016"/>
    <n v="35"/>
    <s v="Fri Mar 25 2016"/>
    <s v="9:57p"/>
    <s v="NCAA"/>
    <s v="N"/>
    <s v="North Carolina (3)"/>
    <s v="ACC"/>
    <s v="L"/>
    <x v="40"/>
    <n v="101"/>
    <m/>
    <n v="27"/>
    <n v="8"/>
    <s v="L 1"/>
    <m/>
  </r>
  <r>
    <n v="2017"/>
    <n v="1"/>
    <s v="Fri Nov 11 2016"/>
    <s v="9:00p"/>
    <s v="REG"/>
    <s v="N"/>
    <s v="Kansas (3)"/>
    <s v="Big 12"/>
    <s v="W"/>
    <x v="3"/>
    <n v="99"/>
    <s v="OT"/>
    <n v="1"/>
    <n v="0"/>
    <s v="W 1"/>
    <s v="Stan Sheriff Center"/>
  </r>
  <r>
    <n v="2017"/>
    <n v="2"/>
    <s v="Wed Nov 16 2016"/>
    <s v="7:00p"/>
    <s v="REG"/>
    <m/>
    <s v="Massachusetts-Lowell"/>
    <s v="AEC"/>
    <s v="W"/>
    <x v="56"/>
    <n v="78"/>
    <m/>
    <n v="2"/>
    <n v="0"/>
    <s v="W 2"/>
    <s v="Assembly Hall"/>
  </r>
  <r>
    <n v="2017"/>
    <n v="3"/>
    <s v="Sat Nov 19 2016"/>
    <s v="7:00p"/>
    <s v="REG"/>
    <m/>
    <s v="Liberty"/>
    <s v="Big South"/>
    <s v="W"/>
    <x v="30"/>
    <n v="48"/>
    <m/>
    <n v="3"/>
    <n v="0"/>
    <s v="W 3"/>
    <s v="Assembly Hall"/>
  </r>
  <r>
    <n v="2017"/>
    <n v="4"/>
    <s v="Tue Nov 22 2016"/>
    <s v="9:00p"/>
    <s v="REG"/>
    <s v="@"/>
    <s v="Purdue-Fort Wayne"/>
    <s v="Summit"/>
    <s v="L"/>
    <x v="20"/>
    <n v="71"/>
    <s v="OT"/>
    <n v="3"/>
    <n v="1"/>
    <s v="L 1"/>
    <s v="Allen County War Memorial Coliseum"/>
  </r>
  <r>
    <n v="2017"/>
    <n v="5"/>
    <s v="Sun Nov 27 2016"/>
    <s v="4:00p"/>
    <s v="REG"/>
    <m/>
    <s v="Mississippi Valley State"/>
    <s v="SWAC"/>
    <s v="W"/>
    <x v="6"/>
    <n v="52"/>
    <m/>
    <n v="4"/>
    <n v="1"/>
    <s v="W 1"/>
    <s v="Assembly Hall"/>
  </r>
  <r>
    <n v="2017"/>
    <n v="6"/>
    <s v="Wed Nov 30 2016"/>
    <s v="9:15p"/>
    <s v="REG"/>
    <m/>
    <s v="North Carolina (3)"/>
    <s v="ACC"/>
    <s v="W"/>
    <x v="10"/>
    <n v="67"/>
    <m/>
    <n v="5"/>
    <n v="1"/>
    <s v="W 2"/>
    <s v="Assembly Hall"/>
  </r>
  <r>
    <n v="2017"/>
    <n v="7"/>
    <s v="Fri Dec 2 2016"/>
    <s v="7:00p"/>
    <s v="REG"/>
    <m/>
    <s v="Southern Illinois-Edwardsville"/>
    <s v="OVC"/>
    <s v="W"/>
    <x v="11"/>
    <n v="60"/>
    <m/>
    <n v="6"/>
    <n v="1"/>
    <s v="W 3"/>
    <s v="Assembly Hall"/>
  </r>
  <r>
    <n v="2017"/>
    <n v="8"/>
    <s v="Sun Dec 4 2016"/>
    <s v="4:00p"/>
    <s v="REG"/>
    <m/>
    <s v="Southeast Missouri State"/>
    <s v="OVC"/>
    <s v="W"/>
    <x v="11"/>
    <n v="55"/>
    <m/>
    <n v="7"/>
    <n v="1"/>
    <s v="W 4"/>
    <s v="Assembly Hall"/>
  </r>
  <r>
    <n v="2017"/>
    <n v="9"/>
    <s v="Sat Dec 10 2016"/>
    <s v="4:00p"/>
    <s v="REG"/>
    <m/>
    <s v="Houston Baptist"/>
    <s v="Southland"/>
    <s v="W"/>
    <x v="3"/>
    <n v="61"/>
    <m/>
    <n v="8"/>
    <n v="1"/>
    <s v="W 5"/>
    <s v="Assembly Hall"/>
  </r>
  <r>
    <n v="2017"/>
    <n v="10"/>
    <s v="Sat Dec 17 2016"/>
    <s v="5:00p"/>
    <s v="REG"/>
    <s v="N"/>
    <s v="Butler (18)"/>
    <s v="Big East"/>
    <s v="L"/>
    <x v="8"/>
    <n v="83"/>
    <m/>
    <n v="8"/>
    <n v="2"/>
    <s v="L 1"/>
    <s v="Bankers Life Fieldhouse"/>
  </r>
  <r>
    <n v="2017"/>
    <n v="11"/>
    <s v="Mon Dec 19 2016"/>
    <s v="8:00p"/>
    <s v="REG"/>
    <m/>
    <s v="Delaware State"/>
    <s v="MEAC"/>
    <s v="W"/>
    <x v="3"/>
    <n v="56"/>
    <m/>
    <n v="9"/>
    <n v="2"/>
    <s v="W 1"/>
    <s v="Assembly Hall"/>
  </r>
  <r>
    <n v="2017"/>
    <n v="12"/>
    <s v="Thu Dec 22 2016"/>
    <s v="7:00p"/>
    <s v="REG"/>
    <m/>
    <s v="Austin Peay"/>
    <s v="OVC"/>
    <s v="W"/>
    <x v="61"/>
    <n v="62"/>
    <m/>
    <n v="10"/>
    <n v="2"/>
    <s v="W 2"/>
    <s v="Assembly Hall"/>
  </r>
  <r>
    <n v="2017"/>
    <n v="13"/>
    <s v="Wed Dec 28 2016"/>
    <s v="6:30p"/>
    <s v="REG"/>
    <m/>
    <s v="Nebraska"/>
    <s v="Big Ten"/>
    <s v="L"/>
    <x v="11"/>
    <n v="87"/>
    <m/>
    <n v="10"/>
    <n v="3"/>
    <s v="L 1"/>
    <s v="Assembly Hall"/>
  </r>
  <r>
    <n v="2017"/>
    <n v="14"/>
    <s v="Sat Dec 31 2016"/>
    <s v="12:30p"/>
    <s v="REG"/>
    <s v="N"/>
    <s v="Louisville (6)"/>
    <s v="ACC"/>
    <s v="L"/>
    <x v="28"/>
    <n v="77"/>
    <m/>
    <n v="10"/>
    <n v="4"/>
    <s v="L 2"/>
    <s v="Bankers Life Fieldhouse"/>
  </r>
  <r>
    <n v="2017"/>
    <n v="15"/>
    <s v="Tue Jan 3 2017"/>
    <s v="7:00p"/>
    <s v="REG"/>
    <m/>
    <s v="Wisconsin (13)"/>
    <s v="Big Ten"/>
    <s v="L"/>
    <x v="20"/>
    <n v="75"/>
    <m/>
    <n v="10"/>
    <n v="5"/>
    <s v="L 3"/>
    <s v="Assembly Hall"/>
  </r>
  <r>
    <n v="2017"/>
    <n v="16"/>
    <s v="Sat Jan 7 2017"/>
    <s v="5:00p"/>
    <s v="REG"/>
    <m/>
    <s v="Illinois"/>
    <s v="Big Ten"/>
    <s v="W"/>
    <x v="63"/>
    <n v="80"/>
    <m/>
    <n v="11"/>
    <n v="5"/>
    <s v="W 1"/>
    <s v="Assembly Hall"/>
  </r>
  <r>
    <n v="2017"/>
    <n v="17"/>
    <s v="Tue Jan 10 2017"/>
    <s v="9:00p"/>
    <s v="REG"/>
    <s v="@"/>
    <s v="Maryland"/>
    <s v="Big Ten"/>
    <s v="L"/>
    <x v="5"/>
    <n v="75"/>
    <m/>
    <n v="11"/>
    <n v="6"/>
    <s v="L 1"/>
    <s v="Xfinity Center"/>
  </r>
  <r>
    <n v="2017"/>
    <n v="18"/>
    <s v="Sun Jan 15 2017"/>
    <s v="12:00p"/>
    <s v="REG"/>
    <m/>
    <s v="Rutgers"/>
    <s v="Big Ten"/>
    <s v="W"/>
    <x v="10"/>
    <n v="57"/>
    <m/>
    <n v="12"/>
    <n v="6"/>
    <s v="W 1"/>
    <s v="Assembly Hall"/>
  </r>
  <r>
    <n v="2017"/>
    <n v="19"/>
    <s v="Wed Jan 18 2017"/>
    <s v="7:00p"/>
    <s v="REG"/>
    <s v="@"/>
    <s v="Penn State"/>
    <s v="Big Ten"/>
    <s v="W"/>
    <x v="8"/>
    <n v="75"/>
    <m/>
    <n v="13"/>
    <n v="6"/>
    <s v="W 2"/>
    <s v="Bryce Jordan Center"/>
  </r>
  <r>
    <n v="2017"/>
    <n v="20"/>
    <s v="Sat Jan 21 2017"/>
    <s v="4:00p"/>
    <s v="REG"/>
    <m/>
    <s v="Michigan State"/>
    <s v="Big Ten"/>
    <s v="W"/>
    <x v="38"/>
    <n v="75"/>
    <m/>
    <n v="14"/>
    <n v="6"/>
    <s v="W 3"/>
    <s v="Assembly Hall"/>
  </r>
  <r>
    <n v="2017"/>
    <n v="21"/>
    <s v="Thu Jan 26 2017"/>
    <s v="9:00p"/>
    <s v="REG"/>
    <s v="@"/>
    <s v="Michigan"/>
    <s v="Big Ten"/>
    <s v="L"/>
    <x v="36"/>
    <n v="90"/>
    <m/>
    <n v="14"/>
    <n v="7"/>
    <s v="L 1"/>
    <s v="Crisler Arena"/>
  </r>
  <r>
    <n v="2017"/>
    <n v="22"/>
    <s v="Sun Jan 29 2017"/>
    <s v="6:30p"/>
    <s v="REG"/>
    <s v="@"/>
    <s v="Northwestern"/>
    <s v="Big Ten"/>
    <s v="L"/>
    <x v="55"/>
    <n v="68"/>
    <m/>
    <n v="14"/>
    <n v="8"/>
    <s v="L 2"/>
    <s v="Welsh-Ryan Arena"/>
  </r>
  <r>
    <n v="2017"/>
    <n v="23"/>
    <s v="Wed Feb 1 2017"/>
    <s v="6:30p"/>
    <s v="REG"/>
    <m/>
    <s v="Penn State"/>
    <s v="Big Ten"/>
    <s v="W"/>
    <x v="68"/>
    <n v="102"/>
    <s v="3OT"/>
    <n v="15"/>
    <n v="8"/>
    <s v="W 1"/>
    <s v="Assembly Hall"/>
  </r>
  <r>
    <n v="2017"/>
    <n v="24"/>
    <s v="Sun Feb 5 2017"/>
    <s v="1:00p"/>
    <s v="REG"/>
    <s v="@"/>
    <s v="Wisconsin (10)"/>
    <s v="Big Ten"/>
    <s v="L"/>
    <x v="36"/>
    <n v="65"/>
    <m/>
    <n v="15"/>
    <n v="9"/>
    <s v="L 1"/>
    <s v="Kohl Center"/>
  </r>
  <r>
    <n v="2017"/>
    <n v="25"/>
    <s v="Thu Feb 9 2017"/>
    <s v="7:00p"/>
    <s v="REG"/>
    <m/>
    <s v="Purdue (16)"/>
    <s v="Big Ten"/>
    <s v="L"/>
    <x v="7"/>
    <n v="69"/>
    <m/>
    <n v="15"/>
    <n v="10"/>
    <s v="L 2"/>
    <s v="Assembly Hall"/>
  </r>
  <r>
    <n v="2017"/>
    <n v="26"/>
    <s v="Sun Feb 12 2017"/>
    <s v="1:00p"/>
    <s v="REG"/>
    <m/>
    <s v="Michigan"/>
    <s v="Big Ten"/>
    <s v="L"/>
    <x v="22"/>
    <n v="75"/>
    <m/>
    <n v="15"/>
    <n v="11"/>
    <s v="L 3"/>
    <s v="Assembly Hall"/>
  </r>
  <r>
    <n v="2017"/>
    <n v="27"/>
    <s v="Wed Feb 15 2017"/>
    <s v="9:00p"/>
    <s v="REG"/>
    <s v="@"/>
    <s v="Minnesota"/>
    <s v="Big Ten"/>
    <s v="L"/>
    <x v="18"/>
    <n v="75"/>
    <m/>
    <n v="15"/>
    <n v="12"/>
    <s v="L 4"/>
    <s v="Williams Arena"/>
  </r>
  <r>
    <n v="2017"/>
    <n v="28"/>
    <s v="Tue Feb 21 2017"/>
    <s v="9:00p"/>
    <s v="REG"/>
    <s v="@"/>
    <s v="Iowa"/>
    <s v="Big Ten"/>
    <s v="L"/>
    <x v="24"/>
    <n v="96"/>
    <s v="OT"/>
    <n v="15"/>
    <n v="13"/>
    <s v="L 5"/>
    <s v="Carver-Hawkeye Arena"/>
  </r>
  <r>
    <n v="2017"/>
    <n v="29"/>
    <s v="Sat Feb 25 2017"/>
    <s v="8:00p"/>
    <s v="REG"/>
    <m/>
    <s v="Northwestern"/>
    <s v="Big Ten"/>
    <s v="W"/>
    <x v="22"/>
    <n v="62"/>
    <m/>
    <n v="16"/>
    <n v="13"/>
    <s v="W 1"/>
    <s v="Assembly Hall"/>
  </r>
  <r>
    <n v="2017"/>
    <n v="30"/>
    <s v="Tue Feb 28 2017"/>
    <s v="7:00p"/>
    <s v="REG"/>
    <s v="@"/>
    <s v="Purdue (16)"/>
    <s v="Big Ten"/>
    <s v="L"/>
    <x v="42"/>
    <n v="86"/>
    <m/>
    <n v="16"/>
    <n v="14"/>
    <s v="L 1"/>
    <s v="Mackey Arena"/>
  </r>
  <r>
    <n v="2017"/>
    <n v="31"/>
    <s v="Sat Mar 4 2017"/>
    <s v="12:00p"/>
    <s v="REG"/>
    <s v="@"/>
    <s v="Ohio State"/>
    <s v="Big Ten"/>
    <s v="W"/>
    <x v="63"/>
    <n v="92"/>
    <m/>
    <n v="17"/>
    <n v="14"/>
    <s v="W 1"/>
    <s v="Value City Arena"/>
  </r>
  <r>
    <n v="2017"/>
    <n v="32"/>
    <s v="Thu Mar 9 2017"/>
    <s v="6:30p"/>
    <s v="CTOURN"/>
    <s v="N"/>
    <s v="Iowa"/>
    <s v="Big Ten"/>
    <s v="W"/>
    <x v="15"/>
    <n v="73"/>
    <m/>
    <n v="18"/>
    <n v="14"/>
    <s v="W 2"/>
    <s v="Verizon Center"/>
  </r>
  <r>
    <n v="2017"/>
    <n v="33"/>
    <s v="Fri Mar 10 2017"/>
    <s v="6:30p"/>
    <s v="CTOURN"/>
    <s v="N"/>
    <s v="Wisconsin (24)"/>
    <s v="Big Ten"/>
    <s v="L"/>
    <x v="36"/>
    <n v="70"/>
    <m/>
    <n v="18"/>
    <n v="15"/>
    <s v="L 1"/>
    <s v="Verizon Center"/>
  </r>
  <r>
    <n v="2017"/>
    <n v="34"/>
    <s v="Tue Mar 14 2017"/>
    <s v="9:00p"/>
    <s v="NIT"/>
    <s v="N"/>
    <s v="Georgia Tech"/>
    <s v="ACC"/>
    <s v="L"/>
    <x v="22"/>
    <n v="75"/>
    <m/>
    <n v="18"/>
    <n v="16"/>
    <s v="L 2"/>
    <s v="McCamish Pavil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68E04-4C81-458A-9F0D-9F86B93BEB4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0">
        <item x="51"/>
        <item x="57"/>
        <item x="60"/>
        <item x="54"/>
        <item x="53"/>
        <item x="45"/>
        <item x="50"/>
        <item x="62"/>
        <item x="47"/>
        <item x="52"/>
        <item x="58"/>
        <item x="21"/>
        <item x="0"/>
        <item x="48"/>
        <item x="55"/>
        <item x="29"/>
        <item x="43"/>
        <item x="44"/>
        <item x="31"/>
        <item x="36"/>
        <item x="23"/>
        <item x="28"/>
        <item x="22"/>
        <item x="7"/>
        <item x="2"/>
        <item x="14"/>
        <item x="33"/>
        <item x="20"/>
        <item x="13"/>
        <item x="9"/>
        <item x="19"/>
        <item x="5"/>
        <item x="17"/>
        <item x="18"/>
        <item x="42"/>
        <item x="10"/>
        <item x="41"/>
        <item x="8"/>
        <item x="39"/>
        <item x="1"/>
        <item x="25"/>
        <item x="38"/>
        <item x="11"/>
        <item x="49"/>
        <item x="6"/>
        <item x="40"/>
        <item x="30"/>
        <item x="34"/>
        <item x="16"/>
        <item x="24"/>
        <item x="4"/>
        <item x="59"/>
        <item x="65"/>
        <item x="12"/>
        <item x="15"/>
        <item x="63"/>
        <item x="61"/>
        <item x="32"/>
        <item x="37"/>
        <item x="56"/>
        <item x="46"/>
        <item x="27"/>
        <item x="3"/>
        <item x="66"/>
        <item x="26"/>
        <item x="64"/>
        <item x="35"/>
        <item x="68"/>
        <item x="6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TeamScore" fld="9" subtotal="count" baseField="9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DFDA-7C6C-4E4D-B653-3B4E92448B38}">
  <dimension ref="A1:P657"/>
  <sheetViews>
    <sheetView workbookViewId="0">
      <pane ySplit="1" topLeftCell="A2" activePane="bottomLeft" state="frozen"/>
      <selection pane="bottomLeft" activeCell="Q1" sqref="Q1"/>
    </sheetView>
  </sheetViews>
  <sheetFormatPr defaultColWidth="7.140625" defaultRowHeight="15" x14ac:dyDescent="0.25"/>
  <cols>
    <col min="1" max="1" width="7.28515625" bestFit="1" customWidth="1"/>
    <col min="2" max="2" width="3.28515625" bestFit="1" customWidth="1"/>
    <col min="3" max="3" width="18" bestFit="1" customWidth="1"/>
    <col min="4" max="4" width="6.7109375" bestFit="1" customWidth="1"/>
    <col min="5" max="5" width="8.42578125" bestFit="1" customWidth="1"/>
    <col min="6" max="6" width="4.5703125" bestFit="1" customWidth="1"/>
    <col min="7" max="7" width="28.140625" bestFit="1" customWidth="1"/>
    <col min="8" max="8" width="10" bestFit="1" customWidth="1"/>
    <col min="9" max="9" width="8.5703125" bestFit="1" customWidth="1"/>
    <col min="10" max="10" width="10.7109375" bestFit="1" customWidth="1"/>
    <col min="11" max="11" width="15" bestFit="1" customWidth="1"/>
    <col min="12" max="12" width="4.42578125" bestFit="1" customWidth="1"/>
    <col min="13" max="14" width="3" bestFit="1" customWidth="1"/>
    <col min="15" max="15" width="6.5703125" bestFit="1" customWidth="1"/>
    <col min="16" max="16" width="35" bestFit="1" customWidth="1"/>
  </cols>
  <sheetData>
    <row r="1" spans="1:16" ht="16.5" x14ac:dyDescent="0.25">
      <c r="A1" t="s">
        <v>1067</v>
      </c>
      <c r="B1" s="1" t="s">
        <v>0</v>
      </c>
      <c r="C1" s="3" t="s">
        <v>1</v>
      </c>
      <c r="D1" s="3" t="s">
        <v>944</v>
      </c>
      <c r="E1" t="s">
        <v>2</v>
      </c>
      <c r="F1" t="s">
        <v>1071</v>
      </c>
      <c r="G1" t="s">
        <v>3</v>
      </c>
      <c r="H1" t="s">
        <v>4</v>
      </c>
      <c r="I1" t="s">
        <v>1068</v>
      </c>
      <c r="J1" t="s">
        <v>1069</v>
      </c>
      <c r="K1" t="s">
        <v>1070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ht="16.5" x14ac:dyDescent="0.25">
      <c r="A2">
        <v>1998</v>
      </c>
      <c r="B2" s="1">
        <v>1</v>
      </c>
      <c r="C2" s="4" t="s">
        <v>12</v>
      </c>
      <c r="D2" s="4"/>
      <c r="E2" t="s">
        <v>13</v>
      </c>
      <c r="F2" t="s">
        <v>14</v>
      </c>
      <c r="G2" t="s">
        <v>15</v>
      </c>
      <c r="H2" t="s">
        <v>16</v>
      </c>
      <c r="I2" t="s">
        <v>9</v>
      </c>
      <c r="J2">
        <v>53</v>
      </c>
      <c r="K2">
        <v>59</v>
      </c>
      <c r="M2">
        <v>0</v>
      </c>
      <c r="N2">
        <v>1</v>
      </c>
      <c r="O2" t="s">
        <v>17</v>
      </c>
      <c r="P2" t="s">
        <v>18</v>
      </c>
    </row>
    <row r="3" spans="1:16" ht="16.5" x14ac:dyDescent="0.25">
      <c r="A3">
        <v>1998</v>
      </c>
      <c r="B3" s="1">
        <v>2</v>
      </c>
      <c r="C3" s="3" t="s">
        <v>19</v>
      </c>
      <c r="D3" s="3"/>
      <c r="E3" t="s">
        <v>13</v>
      </c>
      <c r="F3" t="s">
        <v>20</v>
      </c>
      <c r="G3" t="s">
        <v>21</v>
      </c>
      <c r="H3" t="s">
        <v>22</v>
      </c>
      <c r="I3" t="s">
        <v>8</v>
      </c>
      <c r="J3">
        <v>80</v>
      </c>
      <c r="K3">
        <v>64</v>
      </c>
      <c r="M3">
        <v>1</v>
      </c>
      <c r="N3">
        <v>1</v>
      </c>
      <c r="O3" t="s">
        <v>23</v>
      </c>
      <c r="P3" t="s">
        <v>24</v>
      </c>
    </row>
    <row r="4" spans="1:16" ht="16.5" x14ac:dyDescent="0.25">
      <c r="A4">
        <v>1998</v>
      </c>
      <c r="B4" s="1">
        <v>3</v>
      </c>
      <c r="C4" s="3" t="s">
        <v>25</v>
      </c>
      <c r="D4" s="3"/>
      <c r="E4" t="s">
        <v>13</v>
      </c>
      <c r="F4" t="s">
        <v>20</v>
      </c>
      <c r="G4" t="s">
        <v>26</v>
      </c>
      <c r="H4" t="s">
        <v>27</v>
      </c>
      <c r="I4" t="s">
        <v>9</v>
      </c>
      <c r="J4">
        <v>65</v>
      </c>
      <c r="K4">
        <v>82</v>
      </c>
      <c r="M4">
        <v>1</v>
      </c>
      <c r="N4">
        <v>2</v>
      </c>
      <c r="O4" t="s">
        <v>17</v>
      </c>
      <c r="P4" t="s">
        <v>28</v>
      </c>
    </row>
    <row r="5" spans="1:16" ht="16.5" x14ac:dyDescent="0.25">
      <c r="A5">
        <v>1998</v>
      </c>
      <c r="B5" s="1">
        <v>4</v>
      </c>
      <c r="C5" s="3" t="s">
        <v>29</v>
      </c>
      <c r="D5" s="3"/>
      <c r="E5" t="s">
        <v>13</v>
      </c>
      <c r="F5" t="s">
        <v>14</v>
      </c>
      <c r="G5" t="s">
        <v>30</v>
      </c>
      <c r="H5" t="s">
        <v>31</v>
      </c>
      <c r="I5" t="s">
        <v>8</v>
      </c>
      <c r="J5">
        <v>103</v>
      </c>
      <c r="K5">
        <v>69</v>
      </c>
      <c r="M5">
        <v>2</v>
      </c>
      <c r="N5">
        <v>2</v>
      </c>
      <c r="O5" t="s">
        <v>23</v>
      </c>
      <c r="P5" t="s">
        <v>28</v>
      </c>
    </row>
    <row r="6" spans="1:16" ht="16.5" x14ac:dyDescent="0.25">
      <c r="A6">
        <v>1998</v>
      </c>
      <c r="B6" s="1">
        <v>5</v>
      </c>
      <c r="C6" s="3" t="s">
        <v>32</v>
      </c>
      <c r="D6" s="3"/>
      <c r="E6" t="s">
        <v>13</v>
      </c>
      <c r="G6" t="s">
        <v>33</v>
      </c>
      <c r="H6" t="s">
        <v>34</v>
      </c>
      <c r="I6" t="s">
        <v>8</v>
      </c>
      <c r="J6">
        <v>91</v>
      </c>
      <c r="K6">
        <v>80</v>
      </c>
      <c r="M6">
        <v>3</v>
      </c>
      <c r="N6">
        <v>2</v>
      </c>
      <c r="O6" t="s">
        <v>35</v>
      </c>
      <c r="P6" t="s">
        <v>36</v>
      </c>
    </row>
    <row r="7" spans="1:16" ht="16.5" x14ac:dyDescent="0.25">
      <c r="A7">
        <v>1998</v>
      </c>
      <c r="B7" s="1">
        <v>6</v>
      </c>
      <c r="C7" s="3" t="s">
        <v>37</v>
      </c>
      <c r="D7" s="3"/>
      <c r="E7" t="s">
        <v>13</v>
      </c>
      <c r="F7" t="s">
        <v>14</v>
      </c>
      <c r="G7" t="s">
        <v>38</v>
      </c>
      <c r="H7" t="s">
        <v>39</v>
      </c>
      <c r="I7" t="s">
        <v>9</v>
      </c>
      <c r="J7">
        <v>72</v>
      </c>
      <c r="K7">
        <v>75</v>
      </c>
      <c r="M7">
        <v>3</v>
      </c>
      <c r="N7">
        <v>3</v>
      </c>
      <c r="O7" t="s">
        <v>17</v>
      </c>
      <c r="P7" t="s">
        <v>40</v>
      </c>
    </row>
    <row r="8" spans="1:16" ht="16.5" x14ac:dyDescent="0.25">
      <c r="A8">
        <v>1998</v>
      </c>
      <c r="B8" s="1">
        <v>7</v>
      </c>
      <c r="C8" s="3" t="s">
        <v>41</v>
      </c>
      <c r="D8" s="3"/>
      <c r="E8" t="s">
        <v>13</v>
      </c>
      <c r="G8" t="s">
        <v>42</v>
      </c>
      <c r="H8" t="s">
        <v>43</v>
      </c>
      <c r="I8" t="s">
        <v>8</v>
      </c>
      <c r="J8">
        <v>85</v>
      </c>
      <c r="K8">
        <v>73</v>
      </c>
      <c r="M8">
        <v>4</v>
      </c>
      <c r="N8">
        <v>3</v>
      </c>
      <c r="O8" t="s">
        <v>23</v>
      </c>
      <c r="P8" t="s">
        <v>36</v>
      </c>
    </row>
    <row r="9" spans="1:16" ht="16.5" x14ac:dyDescent="0.25">
      <c r="A9">
        <v>1998</v>
      </c>
      <c r="B9" s="1">
        <v>8</v>
      </c>
      <c r="C9" s="3" t="s">
        <v>44</v>
      </c>
      <c r="D9" s="3"/>
      <c r="E9" t="s">
        <v>13</v>
      </c>
      <c r="G9" t="s">
        <v>45</v>
      </c>
      <c r="H9" t="s">
        <v>46</v>
      </c>
      <c r="I9" t="s">
        <v>8</v>
      </c>
      <c r="J9">
        <v>72</v>
      </c>
      <c r="K9">
        <v>58</v>
      </c>
      <c r="M9">
        <v>5</v>
      </c>
      <c r="N9">
        <v>3</v>
      </c>
      <c r="O9" t="s">
        <v>35</v>
      </c>
      <c r="P9" t="s">
        <v>36</v>
      </c>
    </row>
    <row r="10" spans="1:16" ht="16.5" x14ac:dyDescent="0.25">
      <c r="A10">
        <v>1998</v>
      </c>
      <c r="B10" s="1">
        <v>9</v>
      </c>
      <c r="C10" s="3" t="s">
        <v>47</v>
      </c>
      <c r="D10" s="3"/>
      <c r="E10" t="s">
        <v>13</v>
      </c>
      <c r="G10" t="s">
        <v>48</v>
      </c>
      <c r="H10" t="s">
        <v>49</v>
      </c>
      <c r="I10" t="s">
        <v>8</v>
      </c>
      <c r="J10">
        <v>64</v>
      </c>
      <c r="K10">
        <v>56</v>
      </c>
      <c r="M10">
        <v>6</v>
      </c>
      <c r="N10">
        <v>3</v>
      </c>
      <c r="O10" t="s">
        <v>50</v>
      </c>
      <c r="P10" t="s">
        <v>36</v>
      </c>
    </row>
    <row r="11" spans="1:16" ht="16.5" x14ac:dyDescent="0.25">
      <c r="A11">
        <v>1998</v>
      </c>
      <c r="B11" s="1">
        <v>10</v>
      </c>
      <c r="C11" s="3" t="s">
        <v>51</v>
      </c>
      <c r="D11" s="3"/>
      <c r="E11" t="s">
        <v>13</v>
      </c>
      <c r="F11" t="s">
        <v>14</v>
      </c>
      <c r="G11" t="s">
        <v>52</v>
      </c>
      <c r="H11" t="s">
        <v>53</v>
      </c>
      <c r="I11" t="s">
        <v>8</v>
      </c>
      <c r="J11">
        <v>65</v>
      </c>
      <c r="K11">
        <v>52</v>
      </c>
      <c r="M11">
        <v>7</v>
      </c>
      <c r="N11">
        <v>3</v>
      </c>
      <c r="O11" t="s">
        <v>54</v>
      </c>
      <c r="P11" t="s">
        <v>55</v>
      </c>
    </row>
    <row r="12" spans="1:16" ht="16.5" x14ac:dyDescent="0.25">
      <c r="A12">
        <v>1998</v>
      </c>
      <c r="B12" s="1">
        <v>11</v>
      </c>
      <c r="C12" s="3" t="s">
        <v>56</v>
      </c>
      <c r="D12" s="3"/>
      <c r="E12" t="s">
        <v>13</v>
      </c>
      <c r="F12" t="s">
        <v>14</v>
      </c>
      <c r="G12" t="s">
        <v>57</v>
      </c>
      <c r="H12" t="s">
        <v>43</v>
      </c>
      <c r="I12" t="s">
        <v>8</v>
      </c>
      <c r="J12">
        <v>78</v>
      </c>
      <c r="K12">
        <v>66</v>
      </c>
      <c r="M12">
        <v>8</v>
      </c>
      <c r="N12">
        <v>3</v>
      </c>
      <c r="O12" t="s">
        <v>58</v>
      </c>
      <c r="P12" t="s">
        <v>59</v>
      </c>
    </row>
    <row r="13" spans="1:16" ht="16.5" x14ac:dyDescent="0.25">
      <c r="A13">
        <v>1998</v>
      </c>
      <c r="B13" s="1">
        <v>12</v>
      </c>
      <c r="C13" s="3" t="s">
        <v>60</v>
      </c>
      <c r="D13" s="3"/>
      <c r="E13" t="s">
        <v>13</v>
      </c>
      <c r="F13" t="s">
        <v>14</v>
      </c>
      <c r="G13" t="s">
        <v>61</v>
      </c>
      <c r="H13" t="s">
        <v>62</v>
      </c>
      <c r="I13" t="s">
        <v>8</v>
      </c>
      <c r="J13">
        <v>70</v>
      </c>
      <c r="K13">
        <v>63</v>
      </c>
      <c r="M13">
        <v>9</v>
      </c>
      <c r="N13">
        <v>3</v>
      </c>
      <c r="O13" t="s">
        <v>63</v>
      </c>
      <c r="P13" t="s">
        <v>59</v>
      </c>
    </row>
    <row r="14" spans="1:16" ht="16.5" x14ac:dyDescent="0.25">
      <c r="A14">
        <v>1998</v>
      </c>
      <c r="B14" s="1">
        <v>13</v>
      </c>
      <c r="C14" s="3" t="s">
        <v>64</v>
      </c>
      <c r="D14" s="3"/>
      <c r="E14" t="s">
        <v>13</v>
      </c>
      <c r="G14" t="s">
        <v>65</v>
      </c>
      <c r="H14" t="s">
        <v>66</v>
      </c>
      <c r="I14" t="s">
        <v>9</v>
      </c>
      <c r="J14">
        <v>76</v>
      </c>
      <c r="K14">
        <v>89</v>
      </c>
      <c r="M14">
        <v>9</v>
      </c>
      <c r="N14">
        <v>4</v>
      </c>
      <c r="O14" t="s">
        <v>17</v>
      </c>
      <c r="P14" t="s">
        <v>36</v>
      </c>
    </row>
    <row r="15" spans="1:16" ht="16.5" x14ac:dyDescent="0.25">
      <c r="A15">
        <v>1998</v>
      </c>
      <c r="B15" s="1">
        <v>14</v>
      </c>
      <c r="C15" s="3" t="s">
        <v>67</v>
      </c>
      <c r="D15" s="3"/>
      <c r="E15" t="s">
        <v>13</v>
      </c>
      <c r="F15" t="s">
        <v>20</v>
      </c>
      <c r="G15" t="s">
        <v>68</v>
      </c>
      <c r="H15" t="s">
        <v>66</v>
      </c>
      <c r="I15" t="s">
        <v>9</v>
      </c>
      <c r="J15">
        <v>72</v>
      </c>
      <c r="K15">
        <v>74</v>
      </c>
      <c r="M15">
        <v>9</v>
      </c>
      <c r="N15">
        <v>5</v>
      </c>
      <c r="O15" t="s">
        <v>69</v>
      </c>
      <c r="P15" t="s">
        <v>36</v>
      </c>
    </row>
    <row r="16" spans="1:16" ht="16.5" x14ac:dyDescent="0.25">
      <c r="A16">
        <v>1998</v>
      </c>
      <c r="B16" s="1">
        <v>15</v>
      </c>
      <c r="C16" s="3" t="s">
        <v>70</v>
      </c>
      <c r="D16" s="3"/>
      <c r="E16" t="s">
        <v>13</v>
      </c>
      <c r="G16" t="s">
        <v>71</v>
      </c>
      <c r="H16" t="s">
        <v>66</v>
      </c>
      <c r="I16" t="s">
        <v>8</v>
      </c>
      <c r="J16">
        <v>80</v>
      </c>
      <c r="K16">
        <v>62</v>
      </c>
      <c r="M16">
        <v>10</v>
      </c>
      <c r="N16">
        <v>5</v>
      </c>
      <c r="O16" t="s">
        <v>23</v>
      </c>
      <c r="P16" t="s">
        <v>36</v>
      </c>
    </row>
    <row r="17" spans="1:16" ht="16.5" x14ac:dyDescent="0.25">
      <c r="A17">
        <v>1998</v>
      </c>
      <c r="B17" s="1">
        <v>16</v>
      </c>
      <c r="C17" s="3" t="s">
        <v>72</v>
      </c>
      <c r="D17" s="3"/>
      <c r="E17" t="s">
        <v>13</v>
      </c>
      <c r="G17" t="s">
        <v>73</v>
      </c>
      <c r="H17" t="s">
        <v>66</v>
      </c>
      <c r="I17" t="s">
        <v>8</v>
      </c>
      <c r="J17">
        <v>83</v>
      </c>
      <c r="K17">
        <v>66</v>
      </c>
      <c r="M17">
        <v>11</v>
      </c>
      <c r="N17">
        <v>5</v>
      </c>
      <c r="O17" t="s">
        <v>35</v>
      </c>
      <c r="P17" t="s">
        <v>36</v>
      </c>
    </row>
    <row r="18" spans="1:16" ht="16.5" x14ac:dyDescent="0.25">
      <c r="A18">
        <v>1998</v>
      </c>
      <c r="B18" s="1">
        <v>17</v>
      </c>
      <c r="C18" s="3" t="s">
        <v>74</v>
      </c>
      <c r="D18" s="3"/>
      <c r="E18" t="s">
        <v>13</v>
      </c>
      <c r="F18" t="s">
        <v>20</v>
      </c>
      <c r="G18" t="s">
        <v>75</v>
      </c>
      <c r="H18" t="s">
        <v>66</v>
      </c>
      <c r="I18" t="s">
        <v>8</v>
      </c>
      <c r="J18">
        <v>76</v>
      </c>
      <c r="K18">
        <v>58</v>
      </c>
      <c r="M18">
        <v>12</v>
      </c>
      <c r="N18">
        <v>5</v>
      </c>
      <c r="O18" t="s">
        <v>50</v>
      </c>
      <c r="P18" t="s">
        <v>76</v>
      </c>
    </row>
    <row r="19" spans="1:16" ht="16.5" x14ac:dyDescent="0.25">
      <c r="A19">
        <v>1998</v>
      </c>
      <c r="B19" s="1">
        <v>18</v>
      </c>
      <c r="C19" s="3" t="s">
        <v>77</v>
      </c>
      <c r="D19" s="3"/>
      <c r="E19" t="s">
        <v>13</v>
      </c>
      <c r="G19" t="s">
        <v>78</v>
      </c>
      <c r="H19" t="s">
        <v>66</v>
      </c>
      <c r="I19" t="s">
        <v>8</v>
      </c>
      <c r="J19">
        <v>94</v>
      </c>
      <c r="K19">
        <v>88</v>
      </c>
      <c r="M19">
        <v>13</v>
      </c>
      <c r="N19">
        <v>5</v>
      </c>
      <c r="O19" t="s">
        <v>54</v>
      </c>
      <c r="P19" t="s">
        <v>36</v>
      </c>
    </row>
    <row r="20" spans="1:16" ht="16.5" x14ac:dyDescent="0.25">
      <c r="A20">
        <v>1998</v>
      </c>
      <c r="B20" s="1">
        <v>19</v>
      </c>
      <c r="C20" s="3" t="s">
        <v>79</v>
      </c>
      <c r="D20" s="3"/>
      <c r="E20" t="s">
        <v>13</v>
      </c>
      <c r="F20" t="s">
        <v>20</v>
      </c>
      <c r="G20" t="s">
        <v>80</v>
      </c>
      <c r="H20" t="s">
        <v>66</v>
      </c>
      <c r="I20" t="s">
        <v>8</v>
      </c>
      <c r="J20">
        <v>69</v>
      </c>
      <c r="K20">
        <v>59</v>
      </c>
      <c r="M20">
        <v>14</v>
      </c>
      <c r="N20">
        <v>5</v>
      </c>
      <c r="O20" t="s">
        <v>58</v>
      </c>
      <c r="P20" t="s">
        <v>81</v>
      </c>
    </row>
    <row r="21" spans="1:16" ht="16.5" x14ac:dyDescent="0.25">
      <c r="A21">
        <v>1998</v>
      </c>
      <c r="B21" s="1">
        <v>20</v>
      </c>
      <c r="C21" s="3" t="s">
        <v>82</v>
      </c>
      <c r="D21" s="3"/>
      <c r="E21" t="s">
        <v>13</v>
      </c>
      <c r="F21" t="s">
        <v>20</v>
      </c>
      <c r="G21" t="s">
        <v>83</v>
      </c>
      <c r="H21" t="s">
        <v>66</v>
      </c>
      <c r="I21" t="s">
        <v>9</v>
      </c>
      <c r="J21">
        <v>66</v>
      </c>
      <c r="K21">
        <v>84</v>
      </c>
      <c r="M21">
        <v>14</v>
      </c>
      <c r="N21">
        <v>6</v>
      </c>
      <c r="O21" t="s">
        <v>17</v>
      </c>
      <c r="P21" t="s">
        <v>84</v>
      </c>
    </row>
    <row r="22" spans="1:16" ht="16.5" x14ac:dyDescent="0.25">
      <c r="A22">
        <v>1998</v>
      </c>
      <c r="B22" s="1">
        <v>21</v>
      </c>
      <c r="C22" s="3" t="s">
        <v>85</v>
      </c>
      <c r="D22" s="3"/>
      <c r="E22" t="s">
        <v>13</v>
      </c>
      <c r="G22" t="s">
        <v>86</v>
      </c>
      <c r="H22" t="s">
        <v>66</v>
      </c>
      <c r="I22" t="s">
        <v>8</v>
      </c>
      <c r="J22">
        <v>95</v>
      </c>
      <c r="K22">
        <v>82</v>
      </c>
      <c r="M22">
        <v>15</v>
      </c>
      <c r="N22">
        <v>6</v>
      </c>
      <c r="O22" t="s">
        <v>23</v>
      </c>
      <c r="P22" t="s">
        <v>36</v>
      </c>
    </row>
    <row r="23" spans="1:16" ht="16.5" x14ac:dyDescent="0.25">
      <c r="A23">
        <v>1998</v>
      </c>
      <c r="B23" s="1">
        <v>22</v>
      </c>
      <c r="C23" s="3" t="s">
        <v>87</v>
      </c>
      <c r="D23" s="3"/>
      <c r="E23" t="s">
        <v>13</v>
      </c>
      <c r="G23" t="s">
        <v>88</v>
      </c>
      <c r="H23" t="s">
        <v>66</v>
      </c>
      <c r="I23" t="s">
        <v>8</v>
      </c>
      <c r="J23">
        <v>95</v>
      </c>
      <c r="K23">
        <v>76</v>
      </c>
      <c r="M23">
        <v>16</v>
      </c>
      <c r="N23">
        <v>6</v>
      </c>
      <c r="O23" t="s">
        <v>35</v>
      </c>
      <c r="P23" t="s">
        <v>36</v>
      </c>
    </row>
    <row r="24" spans="1:16" ht="16.5" x14ac:dyDescent="0.25">
      <c r="A24">
        <v>1998</v>
      </c>
      <c r="B24" s="1">
        <v>23</v>
      </c>
      <c r="C24" s="3" t="s">
        <v>89</v>
      </c>
      <c r="D24" s="3"/>
      <c r="E24" t="s">
        <v>13</v>
      </c>
      <c r="F24" t="s">
        <v>20</v>
      </c>
      <c r="G24" t="s">
        <v>90</v>
      </c>
      <c r="H24" t="s">
        <v>66</v>
      </c>
      <c r="I24" t="s">
        <v>9</v>
      </c>
      <c r="J24">
        <v>89</v>
      </c>
      <c r="K24">
        <v>94</v>
      </c>
      <c r="M24">
        <v>16</v>
      </c>
      <c r="N24">
        <v>7</v>
      </c>
      <c r="O24" t="s">
        <v>17</v>
      </c>
      <c r="P24" t="s">
        <v>91</v>
      </c>
    </row>
    <row r="25" spans="1:16" ht="16.5" x14ac:dyDescent="0.25">
      <c r="A25">
        <v>1998</v>
      </c>
      <c r="B25" s="1">
        <v>24</v>
      </c>
      <c r="C25" s="3" t="s">
        <v>92</v>
      </c>
      <c r="D25" s="3"/>
      <c r="E25" t="s">
        <v>13</v>
      </c>
      <c r="G25" t="s">
        <v>75</v>
      </c>
      <c r="H25" t="s">
        <v>66</v>
      </c>
      <c r="I25" t="s">
        <v>8</v>
      </c>
      <c r="J25">
        <v>73</v>
      </c>
      <c r="K25">
        <v>55</v>
      </c>
      <c r="M25">
        <v>17</v>
      </c>
      <c r="N25">
        <v>7</v>
      </c>
      <c r="O25" t="s">
        <v>23</v>
      </c>
      <c r="P25" t="s">
        <v>36</v>
      </c>
    </row>
    <row r="26" spans="1:16" ht="16.5" x14ac:dyDescent="0.25">
      <c r="A26">
        <v>1998</v>
      </c>
      <c r="B26" s="1">
        <v>25</v>
      </c>
      <c r="C26" s="3" t="s">
        <v>93</v>
      </c>
      <c r="D26" s="3"/>
      <c r="E26" t="s">
        <v>13</v>
      </c>
      <c r="F26" t="s">
        <v>20</v>
      </c>
      <c r="G26" t="s">
        <v>73</v>
      </c>
      <c r="H26" t="s">
        <v>66</v>
      </c>
      <c r="I26" t="s">
        <v>8</v>
      </c>
      <c r="J26">
        <v>74</v>
      </c>
      <c r="K26">
        <v>72</v>
      </c>
      <c r="M26">
        <v>18</v>
      </c>
      <c r="N26">
        <v>7</v>
      </c>
      <c r="O26" t="s">
        <v>35</v>
      </c>
      <c r="P26" t="s">
        <v>94</v>
      </c>
    </row>
    <row r="27" spans="1:16" ht="16.5" x14ac:dyDescent="0.25">
      <c r="A27">
        <v>1998</v>
      </c>
      <c r="B27" s="1">
        <v>26</v>
      </c>
      <c r="C27" s="3" t="s">
        <v>95</v>
      </c>
      <c r="D27" s="3"/>
      <c r="E27" t="s">
        <v>13</v>
      </c>
      <c r="F27" t="s">
        <v>20</v>
      </c>
      <c r="G27" t="s">
        <v>96</v>
      </c>
      <c r="H27" t="s">
        <v>66</v>
      </c>
      <c r="I27" t="s">
        <v>9</v>
      </c>
      <c r="J27">
        <v>64</v>
      </c>
      <c r="K27">
        <v>112</v>
      </c>
      <c r="M27">
        <v>18</v>
      </c>
      <c r="N27">
        <v>8</v>
      </c>
      <c r="O27" t="s">
        <v>17</v>
      </c>
      <c r="P27" t="s">
        <v>97</v>
      </c>
    </row>
    <row r="28" spans="1:16" ht="16.5" x14ac:dyDescent="0.25">
      <c r="A28">
        <v>1998</v>
      </c>
      <c r="B28" s="1">
        <v>27</v>
      </c>
      <c r="C28" s="3" t="s">
        <v>98</v>
      </c>
      <c r="D28" s="3"/>
      <c r="E28" t="s">
        <v>13</v>
      </c>
      <c r="G28" t="s">
        <v>99</v>
      </c>
      <c r="H28" t="s">
        <v>66</v>
      </c>
      <c r="I28" t="s">
        <v>9</v>
      </c>
      <c r="J28">
        <v>72</v>
      </c>
      <c r="K28">
        <v>82</v>
      </c>
      <c r="M28">
        <v>18</v>
      </c>
      <c r="N28">
        <v>9</v>
      </c>
      <c r="O28" t="s">
        <v>69</v>
      </c>
      <c r="P28" t="s">
        <v>36</v>
      </c>
    </row>
    <row r="29" spans="1:16" ht="16.5" x14ac:dyDescent="0.25">
      <c r="A29">
        <v>1998</v>
      </c>
      <c r="B29" s="1">
        <v>28</v>
      </c>
      <c r="C29" s="3" t="s">
        <v>100</v>
      </c>
      <c r="D29" s="3"/>
      <c r="E29" t="s">
        <v>13</v>
      </c>
      <c r="F29" t="s">
        <v>20</v>
      </c>
      <c r="G29" t="s">
        <v>101</v>
      </c>
      <c r="H29" t="s">
        <v>66</v>
      </c>
      <c r="I29" t="s">
        <v>9</v>
      </c>
      <c r="J29">
        <v>70</v>
      </c>
      <c r="K29">
        <v>84</v>
      </c>
      <c r="M29">
        <v>18</v>
      </c>
      <c r="N29">
        <v>10</v>
      </c>
      <c r="O29" t="s">
        <v>102</v>
      </c>
      <c r="P29" t="s">
        <v>103</v>
      </c>
    </row>
    <row r="30" spans="1:16" ht="16.5" x14ac:dyDescent="0.25">
      <c r="A30">
        <v>1998</v>
      </c>
      <c r="B30" s="1">
        <v>29</v>
      </c>
      <c r="C30" s="3" t="s">
        <v>104</v>
      </c>
      <c r="D30" s="3"/>
      <c r="E30" t="s">
        <v>105</v>
      </c>
      <c r="F30" t="s">
        <v>14</v>
      </c>
      <c r="G30" t="s">
        <v>73</v>
      </c>
      <c r="H30" t="s">
        <v>66</v>
      </c>
      <c r="I30" t="s">
        <v>8</v>
      </c>
      <c r="J30">
        <v>78</v>
      </c>
      <c r="K30">
        <v>71</v>
      </c>
      <c r="M30">
        <v>19</v>
      </c>
      <c r="N30">
        <v>10</v>
      </c>
      <c r="O30" t="s">
        <v>23</v>
      </c>
      <c r="P30" t="s">
        <v>106</v>
      </c>
    </row>
    <row r="31" spans="1:16" ht="16.5" x14ac:dyDescent="0.25">
      <c r="A31">
        <v>1998</v>
      </c>
      <c r="B31" s="1">
        <v>30</v>
      </c>
      <c r="C31" s="3" t="s">
        <v>107</v>
      </c>
      <c r="D31" s="3"/>
      <c r="E31" t="s">
        <v>105</v>
      </c>
      <c r="F31" t="s">
        <v>14</v>
      </c>
      <c r="G31" t="s">
        <v>78</v>
      </c>
      <c r="H31" t="s">
        <v>66</v>
      </c>
      <c r="I31" t="s">
        <v>9</v>
      </c>
      <c r="J31">
        <v>71</v>
      </c>
      <c r="K31">
        <v>76</v>
      </c>
      <c r="M31">
        <v>19</v>
      </c>
      <c r="N31">
        <v>11</v>
      </c>
      <c r="O31" t="s">
        <v>17</v>
      </c>
      <c r="P31" t="s">
        <v>106</v>
      </c>
    </row>
    <row r="32" spans="1:16" ht="16.5" x14ac:dyDescent="0.25">
      <c r="A32">
        <v>1998</v>
      </c>
      <c r="B32" s="1">
        <v>31</v>
      </c>
      <c r="C32" s="3" t="s">
        <v>108</v>
      </c>
      <c r="D32" s="3"/>
      <c r="E32" t="s">
        <v>109</v>
      </c>
      <c r="F32" t="s">
        <v>14</v>
      </c>
      <c r="G32" t="s">
        <v>110</v>
      </c>
      <c r="H32" t="s">
        <v>111</v>
      </c>
      <c r="I32" t="s">
        <v>8</v>
      </c>
      <c r="J32">
        <v>94</v>
      </c>
      <c r="K32">
        <v>87</v>
      </c>
      <c r="L32" t="s">
        <v>7</v>
      </c>
      <c r="M32">
        <v>20</v>
      </c>
      <c r="N32">
        <v>11</v>
      </c>
      <c r="O32" t="s">
        <v>23</v>
      </c>
    </row>
    <row r="33" spans="1:16" ht="16.5" x14ac:dyDescent="0.25">
      <c r="A33">
        <v>1998</v>
      </c>
      <c r="B33" s="1">
        <v>32</v>
      </c>
      <c r="C33" s="3" t="s">
        <v>112</v>
      </c>
      <c r="D33" s="3"/>
      <c r="E33" t="s">
        <v>109</v>
      </c>
      <c r="F33" t="s">
        <v>14</v>
      </c>
      <c r="G33" t="s">
        <v>113</v>
      </c>
      <c r="H33" t="s">
        <v>34</v>
      </c>
      <c r="I33" t="s">
        <v>9</v>
      </c>
      <c r="J33">
        <v>68</v>
      </c>
      <c r="K33">
        <v>78</v>
      </c>
      <c r="M33">
        <v>20</v>
      </c>
      <c r="N33">
        <v>12</v>
      </c>
      <c r="O33" t="s">
        <v>17</v>
      </c>
      <c r="P33" t="s">
        <v>114</v>
      </c>
    </row>
    <row r="34" spans="1:16" ht="16.5" x14ac:dyDescent="0.25">
      <c r="A34">
        <v>1999</v>
      </c>
      <c r="B34" s="1">
        <v>1</v>
      </c>
      <c r="C34" t="s">
        <v>115</v>
      </c>
      <c r="E34" t="s">
        <v>13</v>
      </c>
      <c r="F34" t="s">
        <v>14</v>
      </c>
      <c r="G34" t="s">
        <v>116</v>
      </c>
      <c r="H34" t="s">
        <v>34</v>
      </c>
      <c r="I34" t="s">
        <v>8</v>
      </c>
      <c r="J34">
        <v>83</v>
      </c>
      <c r="K34">
        <v>69</v>
      </c>
      <c r="M34">
        <v>1</v>
      </c>
      <c r="N34">
        <v>0</v>
      </c>
      <c r="O34" t="s">
        <v>23</v>
      </c>
      <c r="P34" t="s">
        <v>40</v>
      </c>
    </row>
    <row r="35" spans="1:16" ht="16.5" x14ac:dyDescent="0.25">
      <c r="A35">
        <v>1999</v>
      </c>
      <c r="B35" s="1">
        <v>2</v>
      </c>
      <c r="C35" t="s">
        <v>117</v>
      </c>
      <c r="E35" t="s">
        <v>13</v>
      </c>
      <c r="F35" t="s">
        <v>14</v>
      </c>
      <c r="G35" t="s">
        <v>118</v>
      </c>
      <c r="H35" t="s">
        <v>39</v>
      </c>
      <c r="I35" t="s">
        <v>8</v>
      </c>
      <c r="J35">
        <v>76</v>
      </c>
      <c r="K35">
        <v>55</v>
      </c>
      <c r="M35">
        <v>2</v>
      </c>
      <c r="N35">
        <v>0</v>
      </c>
      <c r="O35" t="s">
        <v>35</v>
      </c>
      <c r="P35" t="s">
        <v>40</v>
      </c>
    </row>
    <row r="36" spans="1:16" ht="16.5" x14ac:dyDescent="0.25">
      <c r="A36">
        <v>1999</v>
      </c>
      <c r="B36" s="1">
        <v>3</v>
      </c>
      <c r="C36" t="s">
        <v>119</v>
      </c>
      <c r="E36" t="s">
        <v>13</v>
      </c>
      <c r="G36" t="s">
        <v>120</v>
      </c>
      <c r="H36" t="s">
        <v>43</v>
      </c>
      <c r="I36" t="s">
        <v>8</v>
      </c>
      <c r="J36">
        <v>76</v>
      </c>
      <c r="K36">
        <v>70</v>
      </c>
      <c r="M36">
        <v>3</v>
      </c>
      <c r="N36">
        <v>0</v>
      </c>
      <c r="O36" t="s">
        <v>50</v>
      </c>
      <c r="P36" t="s">
        <v>36</v>
      </c>
    </row>
    <row r="37" spans="1:16" ht="16.5" x14ac:dyDescent="0.25">
      <c r="A37">
        <v>1999</v>
      </c>
      <c r="B37" s="1">
        <v>4</v>
      </c>
      <c r="C37" t="s">
        <v>121</v>
      </c>
      <c r="E37" t="s">
        <v>13</v>
      </c>
      <c r="G37" t="s">
        <v>21</v>
      </c>
      <c r="H37" t="s">
        <v>22</v>
      </c>
      <c r="I37" t="s">
        <v>8</v>
      </c>
      <c r="J37">
        <v>91</v>
      </c>
      <c r="K37">
        <v>54</v>
      </c>
      <c r="M37">
        <v>4</v>
      </c>
      <c r="N37">
        <v>0</v>
      </c>
      <c r="O37" t="s">
        <v>54</v>
      </c>
      <c r="P37" t="s">
        <v>36</v>
      </c>
    </row>
    <row r="38" spans="1:16" ht="16.5" x14ac:dyDescent="0.25">
      <c r="A38">
        <v>1999</v>
      </c>
      <c r="B38" s="1">
        <v>5</v>
      </c>
      <c r="C38" t="s">
        <v>122</v>
      </c>
      <c r="E38" t="s">
        <v>13</v>
      </c>
      <c r="F38" t="s">
        <v>14</v>
      </c>
      <c r="G38" t="s">
        <v>123</v>
      </c>
      <c r="H38" t="s">
        <v>111</v>
      </c>
      <c r="I38" t="s">
        <v>8</v>
      </c>
      <c r="J38">
        <v>71</v>
      </c>
      <c r="K38">
        <v>70</v>
      </c>
      <c r="M38">
        <v>5</v>
      </c>
      <c r="N38">
        <v>0</v>
      </c>
      <c r="O38" t="s">
        <v>58</v>
      </c>
      <c r="P38" t="s">
        <v>124</v>
      </c>
    </row>
    <row r="39" spans="1:16" ht="16.5" x14ac:dyDescent="0.25">
      <c r="A39">
        <v>1999</v>
      </c>
      <c r="B39" s="1">
        <v>6</v>
      </c>
      <c r="C39" t="s">
        <v>125</v>
      </c>
      <c r="E39" t="s">
        <v>13</v>
      </c>
      <c r="F39" t="s">
        <v>14</v>
      </c>
      <c r="G39" t="s">
        <v>126</v>
      </c>
      <c r="H39" t="s">
        <v>27</v>
      </c>
      <c r="I39" t="s">
        <v>8</v>
      </c>
      <c r="J39">
        <v>52</v>
      </c>
      <c r="K39">
        <v>49</v>
      </c>
      <c r="M39">
        <v>6</v>
      </c>
      <c r="N39">
        <v>0</v>
      </c>
      <c r="O39" t="s">
        <v>63</v>
      </c>
      <c r="P39" t="s">
        <v>124</v>
      </c>
    </row>
    <row r="40" spans="1:16" ht="16.5" x14ac:dyDescent="0.25">
      <c r="A40">
        <v>1999</v>
      </c>
      <c r="B40" s="1">
        <v>7</v>
      </c>
      <c r="C40" t="s">
        <v>127</v>
      </c>
      <c r="E40" t="s">
        <v>13</v>
      </c>
      <c r="F40" t="s">
        <v>14</v>
      </c>
      <c r="G40" t="s">
        <v>128</v>
      </c>
      <c r="H40" t="s">
        <v>34</v>
      </c>
      <c r="I40" t="s">
        <v>9</v>
      </c>
      <c r="J40">
        <v>63</v>
      </c>
      <c r="K40">
        <v>76</v>
      </c>
      <c r="M40">
        <v>6</v>
      </c>
      <c r="N40">
        <v>1</v>
      </c>
      <c r="O40" t="s">
        <v>17</v>
      </c>
      <c r="P40" t="s">
        <v>124</v>
      </c>
    </row>
    <row r="41" spans="1:16" ht="16.5" x14ac:dyDescent="0.25">
      <c r="A41">
        <v>1999</v>
      </c>
      <c r="B41" s="1">
        <v>8</v>
      </c>
      <c r="C41" t="s">
        <v>129</v>
      </c>
      <c r="E41" t="s">
        <v>13</v>
      </c>
      <c r="F41" t="s">
        <v>20</v>
      </c>
      <c r="G41" t="s">
        <v>33</v>
      </c>
      <c r="H41" t="s">
        <v>34</v>
      </c>
      <c r="I41" t="s">
        <v>8</v>
      </c>
      <c r="J41">
        <v>76</v>
      </c>
      <c r="K41">
        <v>72</v>
      </c>
      <c r="L41" t="s">
        <v>7</v>
      </c>
      <c r="M41">
        <v>7</v>
      </c>
      <c r="N41">
        <v>1</v>
      </c>
      <c r="O41" t="s">
        <v>23</v>
      </c>
      <c r="P41" t="s">
        <v>130</v>
      </c>
    </row>
    <row r="42" spans="1:16" ht="16.5" x14ac:dyDescent="0.25">
      <c r="A42">
        <v>1999</v>
      </c>
      <c r="B42" s="1">
        <v>9</v>
      </c>
      <c r="C42" t="s">
        <v>131</v>
      </c>
      <c r="E42" t="s">
        <v>13</v>
      </c>
      <c r="G42" t="s">
        <v>132</v>
      </c>
      <c r="H42" t="s">
        <v>16</v>
      </c>
      <c r="I42" t="s">
        <v>8</v>
      </c>
      <c r="J42">
        <v>63</v>
      </c>
      <c r="K42">
        <v>62</v>
      </c>
      <c r="M42">
        <v>8</v>
      </c>
      <c r="N42">
        <v>1</v>
      </c>
      <c r="O42" t="s">
        <v>35</v>
      </c>
      <c r="P42" t="s">
        <v>36</v>
      </c>
    </row>
    <row r="43" spans="1:16" ht="16.5" x14ac:dyDescent="0.25">
      <c r="A43">
        <v>1999</v>
      </c>
      <c r="B43" s="1">
        <v>10</v>
      </c>
      <c r="C43" t="s">
        <v>133</v>
      </c>
      <c r="E43" t="s">
        <v>13</v>
      </c>
      <c r="F43" t="s">
        <v>14</v>
      </c>
      <c r="G43" t="s">
        <v>134</v>
      </c>
      <c r="H43" t="s">
        <v>39</v>
      </c>
      <c r="I43" t="s">
        <v>9</v>
      </c>
      <c r="J43">
        <v>61</v>
      </c>
      <c r="K43">
        <v>70</v>
      </c>
      <c r="L43" t="s">
        <v>7</v>
      </c>
      <c r="M43">
        <v>8</v>
      </c>
      <c r="N43">
        <v>2</v>
      </c>
      <c r="O43" t="s">
        <v>17</v>
      </c>
      <c r="P43" t="s">
        <v>135</v>
      </c>
    </row>
    <row r="44" spans="1:16" ht="16.5" x14ac:dyDescent="0.25">
      <c r="A44">
        <v>1999</v>
      </c>
      <c r="B44" s="1">
        <v>11</v>
      </c>
      <c r="C44" t="s">
        <v>136</v>
      </c>
      <c r="E44" t="s">
        <v>13</v>
      </c>
      <c r="G44" t="s">
        <v>137</v>
      </c>
      <c r="H44" t="s">
        <v>138</v>
      </c>
      <c r="I44" t="s">
        <v>8</v>
      </c>
      <c r="J44">
        <v>90</v>
      </c>
      <c r="K44">
        <v>66</v>
      </c>
      <c r="M44">
        <v>9</v>
      </c>
      <c r="N44">
        <v>2</v>
      </c>
      <c r="O44" t="s">
        <v>23</v>
      </c>
      <c r="P44" t="s">
        <v>36</v>
      </c>
    </row>
    <row r="45" spans="1:16" ht="16.5" x14ac:dyDescent="0.25">
      <c r="A45">
        <v>1999</v>
      </c>
      <c r="B45" s="1">
        <v>12</v>
      </c>
      <c r="C45" t="s">
        <v>139</v>
      </c>
      <c r="E45" t="s">
        <v>13</v>
      </c>
      <c r="G45" t="s">
        <v>140</v>
      </c>
      <c r="H45" t="s">
        <v>62</v>
      </c>
      <c r="I45" t="s">
        <v>8</v>
      </c>
      <c r="J45">
        <v>81</v>
      </c>
      <c r="K45">
        <v>55</v>
      </c>
      <c r="M45">
        <v>10</v>
      </c>
      <c r="N45">
        <v>2</v>
      </c>
      <c r="O45" t="s">
        <v>35</v>
      </c>
      <c r="P45" t="s">
        <v>36</v>
      </c>
    </row>
    <row r="46" spans="1:16" ht="16.5" x14ac:dyDescent="0.25">
      <c r="A46">
        <v>1999</v>
      </c>
      <c r="B46" s="1">
        <v>13</v>
      </c>
      <c r="C46" t="s">
        <v>141</v>
      </c>
      <c r="E46" t="s">
        <v>13</v>
      </c>
      <c r="G46" t="s">
        <v>52</v>
      </c>
      <c r="H46" t="s">
        <v>53</v>
      </c>
      <c r="I46" t="s">
        <v>8</v>
      </c>
      <c r="J46">
        <v>106</v>
      </c>
      <c r="K46">
        <v>54</v>
      </c>
      <c r="M46">
        <v>11</v>
      </c>
      <c r="N46">
        <v>2</v>
      </c>
      <c r="O46" t="s">
        <v>50</v>
      </c>
      <c r="P46" t="s">
        <v>36</v>
      </c>
    </row>
    <row r="47" spans="1:16" ht="16.5" x14ac:dyDescent="0.25">
      <c r="A47">
        <v>1999</v>
      </c>
      <c r="B47" s="1">
        <v>14</v>
      </c>
      <c r="C47" t="s">
        <v>142</v>
      </c>
      <c r="E47" t="s">
        <v>13</v>
      </c>
      <c r="F47" t="s">
        <v>14</v>
      </c>
      <c r="G47" t="s">
        <v>143</v>
      </c>
      <c r="H47" t="s">
        <v>43</v>
      </c>
      <c r="I47" t="s">
        <v>8</v>
      </c>
      <c r="J47">
        <v>102</v>
      </c>
      <c r="K47">
        <v>46</v>
      </c>
      <c r="M47">
        <v>12</v>
      </c>
      <c r="N47">
        <v>2</v>
      </c>
      <c r="O47" t="s">
        <v>54</v>
      </c>
      <c r="P47" t="s">
        <v>59</v>
      </c>
    </row>
    <row r="48" spans="1:16" ht="16.5" x14ac:dyDescent="0.25">
      <c r="A48">
        <v>1999</v>
      </c>
      <c r="B48" s="1">
        <v>15</v>
      </c>
      <c r="C48" t="s">
        <v>144</v>
      </c>
      <c r="E48" t="s">
        <v>13</v>
      </c>
      <c r="F48" t="s">
        <v>14</v>
      </c>
      <c r="G48" t="s">
        <v>145</v>
      </c>
      <c r="H48" t="s">
        <v>62</v>
      </c>
      <c r="I48" t="s">
        <v>8</v>
      </c>
      <c r="J48">
        <v>72</v>
      </c>
      <c r="K48">
        <v>62</v>
      </c>
      <c r="M48">
        <v>13</v>
      </c>
      <c r="N48">
        <v>2</v>
      </c>
      <c r="O48" t="s">
        <v>58</v>
      </c>
      <c r="P48" t="s">
        <v>59</v>
      </c>
    </row>
    <row r="49" spans="1:16" ht="16.5" x14ac:dyDescent="0.25">
      <c r="A49">
        <v>1999</v>
      </c>
      <c r="B49" s="1">
        <v>16</v>
      </c>
      <c r="C49" t="s">
        <v>146</v>
      </c>
      <c r="E49" t="s">
        <v>13</v>
      </c>
      <c r="F49" t="s">
        <v>20</v>
      </c>
      <c r="G49" t="s">
        <v>147</v>
      </c>
      <c r="H49" t="s">
        <v>66</v>
      </c>
      <c r="I49" t="s">
        <v>9</v>
      </c>
      <c r="J49">
        <v>52</v>
      </c>
      <c r="K49">
        <v>67</v>
      </c>
      <c r="M49">
        <v>13</v>
      </c>
      <c r="N49">
        <v>3</v>
      </c>
      <c r="O49" t="s">
        <v>17</v>
      </c>
      <c r="P49" t="s">
        <v>103</v>
      </c>
    </row>
    <row r="50" spans="1:16" ht="16.5" x14ac:dyDescent="0.25">
      <c r="A50">
        <v>1999</v>
      </c>
      <c r="B50" s="1">
        <v>17</v>
      </c>
      <c r="C50" t="s">
        <v>148</v>
      </c>
      <c r="E50" t="s">
        <v>13</v>
      </c>
      <c r="G50" t="s">
        <v>68</v>
      </c>
      <c r="H50" t="s">
        <v>66</v>
      </c>
      <c r="I50" t="s">
        <v>8</v>
      </c>
      <c r="J50">
        <v>62</v>
      </c>
      <c r="K50">
        <v>53</v>
      </c>
      <c r="M50">
        <v>14</v>
      </c>
      <c r="N50">
        <v>3</v>
      </c>
      <c r="O50" t="s">
        <v>23</v>
      </c>
      <c r="P50" t="s">
        <v>36</v>
      </c>
    </row>
    <row r="51" spans="1:16" ht="16.5" x14ac:dyDescent="0.25">
      <c r="A51">
        <v>1999</v>
      </c>
      <c r="B51" s="1">
        <v>18</v>
      </c>
      <c r="C51" t="s">
        <v>149</v>
      </c>
      <c r="E51" t="s">
        <v>13</v>
      </c>
      <c r="F51" t="s">
        <v>20</v>
      </c>
      <c r="G51" t="s">
        <v>150</v>
      </c>
      <c r="H51" t="s">
        <v>66</v>
      </c>
      <c r="I51" t="s">
        <v>9</v>
      </c>
      <c r="J51">
        <v>70</v>
      </c>
      <c r="K51">
        <v>82</v>
      </c>
      <c r="M51">
        <v>14</v>
      </c>
      <c r="N51">
        <v>4</v>
      </c>
      <c r="O51" t="s">
        <v>17</v>
      </c>
      <c r="P51" t="s">
        <v>97</v>
      </c>
    </row>
    <row r="52" spans="1:16" ht="16.5" x14ac:dyDescent="0.25">
      <c r="A52">
        <v>1999</v>
      </c>
      <c r="B52" s="1">
        <v>19</v>
      </c>
      <c r="C52" t="s">
        <v>151</v>
      </c>
      <c r="E52" t="s">
        <v>13</v>
      </c>
      <c r="F52" t="s">
        <v>20</v>
      </c>
      <c r="G52" t="s">
        <v>73</v>
      </c>
      <c r="H52" t="s">
        <v>66</v>
      </c>
      <c r="I52" t="s">
        <v>9</v>
      </c>
      <c r="J52">
        <v>56</v>
      </c>
      <c r="K52">
        <v>73</v>
      </c>
      <c r="M52">
        <v>14</v>
      </c>
      <c r="N52">
        <v>5</v>
      </c>
      <c r="O52" t="s">
        <v>69</v>
      </c>
      <c r="P52" t="s">
        <v>152</v>
      </c>
    </row>
    <row r="53" spans="1:16" ht="16.5" x14ac:dyDescent="0.25">
      <c r="A53">
        <v>1999</v>
      </c>
      <c r="B53" s="1">
        <v>20</v>
      </c>
      <c r="C53" t="s">
        <v>153</v>
      </c>
      <c r="E53" t="s">
        <v>13</v>
      </c>
      <c r="G53" t="s">
        <v>75</v>
      </c>
      <c r="H53" t="s">
        <v>66</v>
      </c>
      <c r="I53" t="s">
        <v>8</v>
      </c>
      <c r="J53">
        <v>81</v>
      </c>
      <c r="K53">
        <v>78</v>
      </c>
      <c r="M53">
        <v>15</v>
      </c>
      <c r="N53">
        <v>5</v>
      </c>
      <c r="O53" t="s">
        <v>23</v>
      </c>
      <c r="P53" t="s">
        <v>36</v>
      </c>
    </row>
    <row r="54" spans="1:16" ht="16.5" x14ac:dyDescent="0.25">
      <c r="A54">
        <v>1999</v>
      </c>
      <c r="B54" s="1">
        <v>21</v>
      </c>
      <c r="C54" t="s">
        <v>154</v>
      </c>
      <c r="E54" t="s">
        <v>13</v>
      </c>
      <c r="F54" t="s">
        <v>20</v>
      </c>
      <c r="G54" t="s">
        <v>155</v>
      </c>
      <c r="H54" t="s">
        <v>66</v>
      </c>
      <c r="I54" t="s">
        <v>8</v>
      </c>
      <c r="J54">
        <v>87</v>
      </c>
      <c r="K54">
        <v>76</v>
      </c>
      <c r="M54">
        <v>16</v>
      </c>
      <c r="N54">
        <v>5</v>
      </c>
      <c r="O54" t="s">
        <v>35</v>
      </c>
      <c r="P54" t="s">
        <v>91</v>
      </c>
    </row>
    <row r="55" spans="1:16" ht="16.5" x14ac:dyDescent="0.25">
      <c r="A55">
        <v>1999</v>
      </c>
      <c r="B55" s="1">
        <v>22</v>
      </c>
      <c r="C55" t="s">
        <v>156</v>
      </c>
      <c r="E55" t="s">
        <v>13</v>
      </c>
      <c r="G55" t="s">
        <v>157</v>
      </c>
      <c r="H55" t="s">
        <v>66</v>
      </c>
      <c r="I55" t="s">
        <v>9</v>
      </c>
      <c r="J55">
        <v>59</v>
      </c>
      <c r="K55">
        <v>73</v>
      </c>
      <c r="M55">
        <v>16</v>
      </c>
      <c r="N55">
        <v>6</v>
      </c>
      <c r="O55" t="s">
        <v>17</v>
      </c>
      <c r="P55" t="s">
        <v>36</v>
      </c>
    </row>
    <row r="56" spans="1:16" ht="16.5" x14ac:dyDescent="0.25">
      <c r="A56">
        <v>1999</v>
      </c>
      <c r="B56" s="1">
        <v>23</v>
      </c>
      <c r="C56" t="s">
        <v>158</v>
      </c>
      <c r="E56" t="s">
        <v>13</v>
      </c>
      <c r="F56" t="s">
        <v>20</v>
      </c>
      <c r="G56" t="s">
        <v>159</v>
      </c>
      <c r="H56" t="s">
        <v>66</v>
      </c>
      <c r="I56" t="s">
        <v>9</v>
      </c>
      <c r="J56">
        <v>83</v>
      </c>
      <c r="K56">
        <v>90</v>
      </c>
      <c r="L56" t="s">
        <v>7</v>
      </c>
      <c r="M56">
        <v>16</v>
      </c>
      <c r="N56">
        <v>7</v>
      </c>
      <c r="O56" t="s">
        <v>69</v>
      </c>
      <c r="P56" t="s">
        <v>160</v>
      </c>
    </row>
    <row r="57" spans="1:16" ht="16.5" x14ac:dyDescent="0.25">
      <c r="A57">
        <v>1999</v>
      </c>
      <c r="B57" s="1">
        <v>24</v>
      </c>
      <c r="C57" t="s">
        <v>161</v>
      </c>
      <c r="E57" t="s">
        <v>13</v>
      </c>
      <c r="F57" t="s">
        <v>20</v>
      </c>
      <c r="G57" t="s">
        <v>88</v>
      </c>
      <c r="H57" t="s">
        <v>66</v>
      </c>
      <c r="I57" t="s">
        <v>8</v>
      </c>
      <c r="J57">
        <v>98</v>
      </c>
      <c r="K57">
        <v>95</v>
      </c>
      <c r="L57" t="s">
        <v>162</v>
      </c>
      <c r="M57">
        <v>17</v>
      </c>
      <c r="N57">
        <v>7</v>
      </c>
      <c r="O57" t="s">
        <v>23</v>
      </c>
      <c r="P57" t="s">
        <v>163</v>
      </c>
    </row>
    <row r="58" spans="1:16" ht="16.5" x14ac:dyDescent="0.25">
      <c r="A58">
        <v>1999</v>
      </c>
      <c r="B58" s="1">
        <v>25</v>
      </c>
      <c r="C58" t="s">
        <v>164</v>
      </c>
      <c r="E58" t="s">
        <v>13</v>
      </c>
      <c r="G58" t="s">
        <v>165</v>
      </c>
      <c r="H58" t="s">
        <v>66</v>
      </c>
      <c r="I58" t="s">
        <v>8</v>
      </c>
      <c r="J58">
        <v>71</v>
      </c>
      <c r="K58">
        <v>60</v>
      </c>
      <c r="M58">
        <v>18</v>
      </c>
      <c r="N58">
        <v>7</v>
      </c>
      <c r="O58" t="s">
        <v>35</v>
      </c>
      <c r="P58" t="s">
        <v>36</v>
      </c>
    </row>
    <row r="59" spans="1:16" ht="16.5" x14ac:dyDescent="0.25">
      <c r="A59">
        <v>1999</v>
      </c>
      <c r="B59" s="1">
        <v>26</v>
      </c>
      <c r="C59" t="s">
        <v>166</v>
      </c>
      <c r="E59" t="s">
        <v>13</v>
      </c>
      <c r="G59" t="s">
        <v>167</v>
      </c>
      <c r="H59" t="s">
        <v>66</v>
      </c>
      <c r="I59" t="s">
        <v>9</v>
      </c>
      <c r="J59">
        <v>81</v>
      </c>
      <c r="K59">
        <v>86</v>
      </c>
      <c r="L59" t="s">
        <v>7</v>
      </c>
      <c r="M59">
        <v>18</v>
      </c>
      <c r="N59">
        <v>8</v>
      </c>
      <c r="O59" t="s">
        <v>17</v>
      </c>
      <c r="P59" t="s">
        <v>36</v>
      </c>
    </row>
    <row r="60" spans="1:16" ht="16.5" x14ac:dyDescent="0.25">
      <c r="A60">
        <v>1999</v>
      </c>
      <c r="B60" s="1">
        <v>27</v>
      </c>
      <c r="C60" t="s">
        <v>168</v>
      </c>
      <c r="E60" t="s">
        <v>13</v>
      </c>
      <c r="F60" t="s">
        <v>20</v>
      </c>
      <c r="G60" t="s">
        <v>75</v>
      </c>
      <c r="H60" t="s">
        <v>66</v>
      </c>
      <c r="I60" t="s">
        <v>8</v>
      </c>
      <c r="J60">
        <v>69</v>
      </c>
      <c r="K60">
        <v>62</v>
      </c>
      <c r="L60" t="s">
        <v>7</v>
      </c>
      <c r="M60">
        <v>19</v>
      </c>
      <c r="N60">
        <v>8</v>
      </c>
      <c r="O60" t="s">
        <v>23</v>
      </c>
      <c r="P60" t="s">
        <v>76</v>
      </c>
    </row>
    <row r="61" spans="1:16" ht="16.5" x14ac:dyDescent="0.25">
      <c r="A61">
        <v>1999</v>
      </c>
      <c r="B61" s="1">
        <v>28</v>
      </c>
      <c r="C61" t="s">
        <v>169</v>
      </c>
      <c r="E61" t="s">
        <v>13</v>
      </c>
      <c r="G61" t="s">
        <v>170</v>
      </c>
      <c r="H61" t="s">
        <v>66</v>
      </c>
      <c r="I61" t="s">
        <v>9</v>
      </c>
      <c r="J61">
        <v>67</v>
      </c>
      <c r="K61">
        <v>69</v>
      </c>
      <c r="M61">
        <v>19</v>
      </c>
      <c r="N61">
        <v>9</v>
      </c>
      <c r="O61" t="s">
        <v>17</v>
      </c>
      <c r="P61" t="s">
        <v>36</v>
      </c>
    </row>
    <row r="62" spans="1:16" ht="16.5" x14ac:dyDescent="0.25">
      <c r="A62">
        <v>1999</v>
      </c>
      <c r="B62" s="1">
        <v>29</v>
      </c>
      <c r="C62" t="s">
        <v>171</v>
      </c>
      <c r="E62" t="s">
        <v>13</v>
      </c>
      <c r="G62" t="s">
        <v>150</v>
      </c>
      <c r="H62" t="s">
        <v>66</v>
      </c>
      <c r="I62" t="s">
        <v>8</v>
      </c>
      <c r="J62">
        <v>73</v>
      </c>
      <c r="K62">
        <v>71</v>
      </c>
      <c r="M62">
        <v>20</v>
      </c>
      <c r="N62">
        <v>9</v>
      </c>
      <c r="O62" t="s">
        <v>23</v>
      </c>
      <c r="P62" t="s">
        <v>36</v>
      </c>
    </row>
    <row r="63" spans="1:16" ht="16.5" x14ac:dyDescent="0.25">
      <c r="A63">
        <v>1999</v>
      </c>
      <c r="B63" s="1">
        <v>30</v>
      </c>
      <c r="C63" t="s">
        <v>172</v>
      </c>
      <c r="E63" t="s">
        <v>13</v>
      </c>
      <c r="F63" t="s">
        <v>20</v>
      </c>
      <c r="G63" t="s">
        <v>68</v>
      </c>
      <c r="H63" t="s">
        <v>66</v>
      </c>
      <c r="I63" t="s">
        <v>8</v>
      </c>
      <c r="J63">
        <v>70</v>
      </c>
      <c r="K63">
        <v>64</v>
      </c>
      <c r="L63" t="s">
        <v>7</v>
      </c>
      <c r="M63">
        <v>21</v>
      </c>
      <c r="N63">
        <v>9</v>
      </c>
      <c r="O63" t="s">
        <v>35</v>
      </c>
      <c r="P63" t="s">
        <v>36</v>
      </c>
    </row>
    <row r="64" spans="1:16" ht="16.5" x14ac:dyDescent="0.25">
      <c r="A64">
        <v>1999</v>
      </c>
      <c r="B64" s="1">
        <v>31</v>
      </c>
      <c r="C64" t="s">
        <v>173</v>
      </c>
      <c r="E64" t="s">
        <v>13</v>
      </c>
      <c r="G64" t="s">
        <v>174</v>
      </c>
      <c r="H64" t="s">
        <v>66</v>
      </c>
      <c r="I64" t="s">
        <v>8</v>
      </c>
      <c r="J64">
        <v>88</v>
      </c>
      <c r="K64">
        <v>81</v>
      </c>
      <c r="M64">
        <v>22</v>
      </c>
      <c r="N64">
        <v>9</v>
      </c>
      <c r="O64" t="s">
        <v>50</v>
      </c>
      <c r="P64" t="s">
        <v>36</v>
      </c>
    </row>
    <row r="65" spans="1:16" ht="16.5" x14ac:dyDescent="0.25">
      <c r="A65">
        <v>1999</v>
      </c>
      <c r="B65" s="1">
        <v>32</v>
      </c>
      <c r="C65" t="s">
        <v>175</v>
      </c>
      <c r="E65" t="s">
        <v>105</v>
      </c>
      <c r="F65" t="s">
        <v>14</v>
      </c>
      <c r="G65" t="s">
        <v>68</v>
      </c>
      <c r="H65" t="s">
        <v>66</v>
      </c>
      <c r="I65" t="s">
        <v>9</v>
      </c>
      <c r="J65">
        <v>66</v>
      </c>
      <c r="K65">
        <v>82</v>
      </c>
      <c r="M65">
        <v>22</v>
      </c>
      <c r="N65">
        <v>10</v>
      </c>
      <c r="O65" t="s">
        <v>17</v>
      </c>
      <c r="P65" t="s">
        <v>106</v>
      </c>
    </row>
    <row r="66" spans="1:16" ht="16.5" x14ac:dyDescent="0.25">
      <c r="A66">
        <v>1999</v>
      </c>
      <c r="B66" s="1">
        <v>33</v>
      </c>
      <c r="C66" t="s">
        <v>176</v>
      </c>
      <c r="E66" t="s">
        <v>109</v>
      </c>
      <c r="F66" t="s">
        <v>14</v>
      </c>
      <c r="G66" t="s">
        <v>177</v>
      </c>
      <c r="H66" t="s">
        <v>16</v>
      </c>
      <c r="I66" t="s">
        <v>8</v>
      </c>
      <c r="J66">
        <v>108</v>
      </c>
      <c r="K66">
        <v>88</v>
      </c>
      <c r="M66">
        <v>23</v>
      </c>
      <c r="N66">
        <v>10</v>
      </c>
      <c r="O66" t="s">
        <v>23</v>
      </c>
    </row>
    <row r="67" spans="1:16" ht="16.5" x14ac:dyDescent="0.25">
      <c r="A67">
        <v>1999</v>
      </c>
      <c r="B67" s="1">
        <v>34</v>
      </c>
      <c r="C67" t="s">
        <v>178</v>
      </c>
      <c r="E67" t="s">
        <v>109</v>
      </c>
      <c r="F67" t="s">
        <v>14</v>
      </c>
      <c r="G67" t="s">
        <v>179</v>
      </c>
      <c r="H67" t="s">
        <v>34</v>
      </c>
      <c r="I67" t="s">
        <v>9</v>
      </c>
      <c r="J67">
        <v>61</v>
      </c>
      <c r="K67">
        <v>86</v>
      </c>
      <c r="M67">
        <v>23</v>
      </c>
      <c r="N67">
        <v>11</v>
      </c>
      <c r="O67" t="s">
        <v>17</v>
      </c>
    </row>
    <row r="68" spans="1:16" ht="16.5" x14ac:dyDescent="0.25">
      <c r="A68">
        <v>2000</v>
      </c>
      <c r="B68" s="1">
        <v>1</v>
      </c>
      <c r="C68" t="s">
        <v>180</v>
      </c>
      <c r="E68" t="s">
        <v>13</v>
      </c>
      <c r="F68" t="s">
        <v>20</v>
      </c>
      <c r="G68" t="s">
        <v>181</v>
      </c>
      <c r="H68" t="s">
        <v>111</v>
      </c>
      <c r="I68" t="s">
        <v>8</v>
      </c>
      <c r="J68">
        <v>68</v>
      </c>
      <c r="K68">
        <v>60</v>
      </c>
      <c r="M68">
        <v>1</v>
      </c>
      <c r="N68">
        <v>0</v>
      </c>
      <c r="O68" t="s">
        <v>23</v>
      </c>
      <c r="P68" t="s">
        <v>182</v>
      </c>
    </row>
    <row r="69" spans="1:16" ht="16.5" x14ac:dyDescent="0.25">
      <c r="A69">
        <v>2000</v>
      </c>
      <c r="B69" s="1">
        <v>2</v>
      </c>
      <c r="C69" t="s">
        <v>183</v>
      </c>
      <c r="E69" t="s">
        <v>13</v>
      </c>
      <c r="F69" t="s">
        <v>14</v>
      </c>
      <c r="G69" t="s">
        <v>184</v>
      </c>
      <c r="H69" t="s">
        <v>16</v>
      </c>
      <c r="I69" t="s">
        <v>8</v>
      </c>
      <c r="J69">
        <v>67</v>
      </c>
      <c r="K69">
        <v>59</v>
      </c>
      <c r="M69">
        <v>2</v>
      </c>
      <c r="N69">
        <v>0</v>
      </c>
      <c r="O69" t="s">
        <v>35</v>
      </c>
      <c r="P69" t="s">
        <v>185</v>
      </c>
    </row>
    <row r="70" spans="1:16" ht="16.5" x14ac:dyDescent="0.25">
      <c r="A70">
        <v>2000</v>
      </c>
      <c r="B70" s="1">
        <v>3</v>
      </c>
      <c r="C70" t="s">
        <v>186</v>
      </c>
      <c r="E70" t="s">
        <v>13</v>
      </c>
      <c r="G70" t="s">
        <v>33</v>
      </c>
      <c r="H70" t="s">
        <v>34</v>
      </c>
      <c r="I70" t="s">
        <v>8</v>
      </c>
      <c r="J70">
        <v>81</v>
      </c>
      <c r="K70">
        <v>64</v>
      </c>
      <c r="L70" t="s">
        <v>7</v>
      </c>
      <c r="M70">
        <v>3</v>
      </c>
      <c r="N70">
        <v>0</v>
      </c>
      <c r="O70" t="s">
        <v>50</v>
      </c>
      <c r="P70" t="s">
        <v>36</v>
      </c>
    </row>
    <row r="71" spans="1:16" ht="16.5" x14ac:dyDescent="0.25">
      <c r="A71">
        <v>2000</v>
      </c>
      <c r="B71" s="1">
        <v>4</v>
      </c>
      <c r="C71" t="s">
        <v>187</v>
      </c>
      <c r="E71" t="s">
        <v>13</v>
      </c>
      <c r="F71" t="s">
        <v>14</v>
      </c>
      <c r="G71" t="s">
        <v>188</v>
      </c>
      <c r="H71" t="s">
        <v>39</v>
      </c>
      <c r="I71" t="s">
        <v>8</v>
      </c>
      <c r="J71">
        <v>83</v>
      </c>
      <c r="K71">
        <v>75</v>
      </c>
      <c r="M71">
        <v>4</v>
      </c>
      <c r="N71">
        <v>0</v>
      </c>
      <c r="O71" t="s">
        <v>54</v>
      </c>
      <c r="P71" t="s">
        <v>40</v>
      </c>
    </row>
    <row r="72" spans="1:16" ht="16.5" x14ac:dyDescent="0.25">
      <c r="A72">
        <v>2000</v>
      </c>
      <c r="B72" s="1">
        <v>5</v>
      </c>
      <c r="C72" t="s">
        <v>189</v>
      </c>
      <c r="E72" t="s">
        <v>13</v>
      </c>
      <c r="F72" t="s">
        <v>20</v>
      </c>
      <c r="G72" t="s">
        <v>190</v>
      </c>
      <c r="H72" t="s">
        <v>111</v>
      </c>
      <c r="I72" t="s">
        <v>8</v>
      </c>
      <c r="J72">
        <v>73</v>
      </c>
      <c r="K72">
        <v>68</v>
      </c>
      <c r="M72">
        <v>5</v>
      </c>
      <c r="N72">
        <v>0</v>
      </c>
      <c r="O72" t="s">
        <v>58</v>
      </c>
      <c r="P72" t="s">
        <v>191</v>
      </c>
    </row>
    <row r="73" spans="1:16" ht="16.5" x14ac:dyDescent="0.25">
      <c r="A73">
        <v>2000</v>
      </c>
      <c r="B73" s="1">
        <v>6</v>
      </c>
      <c r="C73" t="s">
        <v>192</v>
      </c>
      <c r="E73" t="s">
        <v>13</v>
      </c>
      <c r="G73" t="s">
        <v>193</v>
      </c>
      <c r="H73" t="s">
        <v>62</v>
      </c>
      <c r="I73" t="s">
        <v>8</v>
      </c>
      <c r="J73">
        <v>106</v>
      </c>
      <c r="K73">
        <v>55</v>
      </c>
      <c r="M73">
        <v>6</v>
      </c>
      <c r="N73">
        <v>0</v>
      </c>
      <c r="O73" t="s">
        <v>63</v>
      </c>
      <c r="P73" t="s">
        <v>36</v>
      </c>
    </row>
    <row r="74" spans="1:16" ht="16.5" x14ac:dyDescent="0.25">
      <c r="A74">
        <v>2000</v>
      </c>
      <c r="B74" s="1">
        <v>7</v>
      </c>
      <c r="C74" t="s">
        <v>194</v>
      </c>
      <c r="E74" t="s">
        <v>13</v>
      </c>
      <c r="G74" t="s">
        <v>120</v>
      </c>
      <c r="H74" t="s">
        <v>43</v>
      </c>
      <c r="I74" t="s">
        <v>9</v>
      </c>
      <c r="J74">
        <v>60</v>
      </c>
      <c r="K74">
        <v>63</v>
      </c>
      <c r="M74">
        <v>6</v>
      </c>
      <c r="N74">
        <v>1</v>
      </c>
      <c r="O74" t="s">
        <v>17</v>
      </c>
      <c r="P74" t="s">
        <v>36</v>
      </c>
    </row>
    <row r="75" spans="1:16" ht="16.5" x14ac:dyDescent="0.25">
      <c r="A75">
        <v>2000</v>
      </c>
      <c r="B75" s="1">
        <v>8</v>
      </c>
      <c r="C75" t="s">
        <v>195</v>
      </c>
      <c r="E75" t="s">
        <v>13</v>
      </c>
      <c r="G75" t="s">
        <v>196</v>
      </c>
      <c r="H75" t="s">
        <v>197</v>
      </c>
      <c r="I75" t="s">
        <v>8</v>
      </c>
      <c r="J75">
        <v>99</v>
      </c>
      <c r="K75">
        <v>80</v>
      </c>
      <c r="M75">
        <v>7</v>
      </c>
      <c r="N75">
        <v>1</v>
      </c>
      <c r="O75" t="s">
        <v>23</v>
      </c>
      <c r="P75" t="s">
        <v>36</v>
      </c>
    </row>
    <row r="76" spans="1:16" ht="16.5" x14ac:dyDescent="0.25">
      <c r="A76">
        <v>2000</v>
      </c>
      <c r="B76" s="1">
        <v>9</v>
      </c>
      <c r="C76" t="s">
        <v>198</v>
      </c>
      <c r="E76" t="s">
        <v>13</v>
      </c>
      <c r="F76" t="s">
        <v>14</v>
      </c>
      <c r="G76" t="s">
        <v>199</v>
      </c>
      <c r="H76" t="s">
        <v>200</v>
      </c>
      <c r="I76" t="s">
        <v>8</v>
      </c>
      <c r="J76">
        <v>82</v>
      </c>
      <c r="K76">
        <v>73</v>
      </c>
      <c r="M76">
        <v>8</v>
      </c>
      <c r="N76">
        <v>1</v>
      </c>
      <c r="O76" t="s">
        <v>35</v>
      </c>
      <c r="P76" t="s">
        <v>201</v>
      </c>
    </row>
    <row r="77" spans="1:16" ht="16.5" x14ac:dyDescent="0.25">
      <c r="A77">
        <v>2000</v>
      </c>
      <c r="B77" s="1">
        <v>10</v>
      </c>
      <c r="C77" t="s">
        <v>202</v>
      </c>
      <c r="E77" t="s">
        <v>13</v>
      </c>
      <c r="F77" t="s">
        <v>14</v>
      </c>
      <c r="G77" t="s">
        <v>203</v>
      </c>
      <c r="H77" t="s">
        <v>204</v>
      </c>
      <c r="I77" t="s">
        <v>8</v>
      </c>
      <c r="J77">
        <v>95</v>
      </c>
      <c r="K77">
        <v>53</v>
      </c>
      <c r="M77">
        <v>9</v>
      </c>
      <c r="N77">
        <v>1</v>
      </c>
      <c r="O77" t="s">
        <v>50</v>
      </c>
      <c r="P77" t="s">
        <v>59</v>
      </c>
    </row>
    <row r="78" spans="1:16" ht="16.5" x14ac:dyDescent="0.25">
      <c r="A78">
        <v>2000</v>
      </c>
      <c r="B78" s="1">
        <v>11</v>
      </c>
      <c r="C78" t="s">
        <v>205</v>
      </c>
      <c r="E78" t="s">
        <v>13</v>
      </c>
      <c r="F78" t="s">
        <v>14</v>
      </c>
      <c r="G78" t="s">
        <v>206</v>
      </c>
      <c r="H78" t="s">
        <v>207</v>
      </c>
      <c r="I78" t="s">
        <v>8</v>
      </c>
      <c r="J78">
        <v>79</v>
      </c>
      <c r="K78">
        <v>44</v>
      </c>
      <c r="M78">
        <v>10</v>
      </c>
      <c r="N78">
        <v>1</v>
      </c>
      <c r="O78" t="s">
        <v>54</v>
      </c>
      <c r="P78" t="s">
        <v>59</v>
      </c>
    </row>
    <row r="79" spans="1:16" ht="16.5" x14ac:dyDescent="0.25">
      <c r="A79">
        <v>2000</v>
      </c>
      <c r="B79" s="1">
        <v>12</v>
      </c>
      <c r="C79" t="s">
        <v>208</v>
      </c>
      <c r="E79" t="s">
        <v>13</v>
      </c>
      <c r="G79" t="s">
        <v>80</v>
      </c>
      <c r="H79" t="s">
        <v>66</v>
      </c>
      <c r="I79" t="s">
        <v>8</v>
      </c>
      <c r="J79">
        <v>71</v>
      </c>
      <c r="K79">
        <v>67</v>
      </c>
      <c r="M79">
        <v>11</v>
      </c>
      <c r="N79">
        <v>1</v>
      </c>
      <c r="O79" t="s">
        <v>58</v>
      </c>
      <c r="P79" t="s">
        <v>36</v>
      </c>
    </row>
    <row r="80" spans="1:16" ht="16.5" x14ac:dyDescent="0.25">
      <c r="A80">
        <v>2000</v>
      </c>
      <c r="B80" s="1">
        <v>13</v>
      </c>
      <c r="C80" t="s">
        <v>209</v>
      </c>
      <c r="E80" t="s">
        <v>13</v>
      </c>
      <c r="F80" t="s">
        <v>20</v>
      </c>
      <c r="G80" t="s">
        <v>88</v>
      </c>
      <c r="H80" t="s">
        <v>66</v>
      </c>
      <c r="I80" t="s">
        <v>8</v>
      </c>
      <c r="J80">
        <v>85</v>
      </c>
      <c r="K80">
        <v>78</v>
      </c>
      <c r="M80">
        <v>12</v>
      </c>
      <c r="N80">
        <v>1</v>
      </c>
      <c r="O80" t="s">
        <v>63</v>
      </c>
      <c r="P80" t="s">
        <v>163</v>
      </c>
    </row>
    <row r="81" spans="1:16" ht="16.5" x14ac:dyDescent="0.25">
      <c r="A81">
        <v>2000</v>
      </c>
      <c r="B81" s="1">
        <v>14</v>
      </c>
      <c r="C81" t="s">
        <v>210</v>
      </c>
      <c r="E81" t="s">
        <v>13</v>
      </c>
      <c r="F81" t="s">
        <v>20</v>
      </c>
      <c r="G81" t="s">
        <v>157</v>
      </c>
      <c r="H81" t="s">
        <v>66</v>
      </c>
      <c r="I81" t="s">
        <v>9</v>
      </c>
      <c r="J81">
        <v>71</v>
      </c>
      <c r="K81">
        <v>77</v>
      </c>
      <c r="L81" t="s">
        <v>7</v>
      </c>
      <c r="M81">
        <v>12</v>
      </c>
      <c r="N81">
        <v>2</v>
      </c>
      <c r="O81" t="s">
        <v>17</v>
      </c>
      <c r="P81" t="s">
        <v>84</v>
      </c>
    </row>
    <row r="82" spans="1:16" ht="16.5" x14ac:dyDescent="0.25">
      <c r="A82">
        <v>2000</v>
      </c>
      <c r="B82" s="1">
        <v>15</v>
      </c>
      <c r="C82" t="s">
        <v>211</v>
      </c>
      <c r="E82" t="s">
        <v>13</v>
      </c>
      <c r="G82" t="s">
        <v>86</v>
      </c>
      <c r="H82" t="s">
        <v>66</v>
      </c>
      <c r="I82" t="s">
        <v>8</v>
      </c>
      <c r="J82">
        <v>86</v>
      </c>
      <c r="K82">
        <v>61</v>
      </c>
      <c r="M82">
        <v>13</v>
      </c>
      <c r="N82">
        <v>2</v>
      </c>
      <c r="O82" t="s">
        <v>23</v>
      </c>
      <c r="P82" t="s">
        <v>36</v>
      </c>
    </row>
    <row r="83" spans="1:16" ht="16.5" x14ac:dyDescent="0.25">
      <c r="A83">
        <v>2000</v>
      </c>
      <c r="B83" s="1">
        <v>16</v>
      </c>
      <c r="C83" t="s">
        <v>212</v>
      </c>
      <c r="E83" t="s">
        <v>13</v>
      </c>
      <c r="G83" t="s">
        <v>101</v>
      </c>
      <c r="H83" t="s">
        <v>66</v>
      </c>
      <c r="I83" t="s">
        <v>8</v>
      </c>
      <c r="J83">
        <v>74</v>
      </c>
      <c r="K83">
        <v>71</v>
      </c>
      <c r="M83">
        <v>14</v>
      </c>
      <c r="N83">
        <v>2</v>
      </c>
      <c r="O83" t="s">
        <v>35</v>
      </c>
      <c r="P83" t="s">
        <v>36</v>
      </c>
    </row>
    <row r="84" spans="1:16" ht="16.5" x14ac:dyDescent="0.25">
      <c r="A84">
        <v>2000</v>
      </c>
      <c r="B84" s="1">
        <v>17</v>
      </c>
      <c r="C84" t="s">
        <v>213</v>
      </c>
      <c r="E84" t="s">
        <v>13</v>
      </c>
      <c r="F84" t="s">
        <v>20</v>
      </c>
      <c r="G84" t="s">
        <v>214</v>
      </c>
      <c r="H84" t="s">
        <v>66</v>
      </c>
      <c r="I84" t="s">
        <v>9</v>
      </c>
      <c r="J84">
        <v>77</v>
      </c>
      <c r="K84">
        <v>83</v>
      </c>
      <c r="M84">
        <v>14</v>
      </c>
      <c r="N84">
        <v>3</v>
      </c>
      <c r="O84" t="s">
        <v>17</v>
      </c>
      <c r="P84" t="s">
        <v>91</v>
      </c>
    </row>
    <row r="85" spans="1:16" ht="16.5" x14ac:dyDescent="0.25">
      <c r="A85">
        <v>2000</v>
      </c>
      <c r="B85" s="1">
        <v>18</v>
      </c>
      <c r="C85" t="s">
        <v>215</v>
      </c>
      <c r="E85" t="s">
        <v>13</v>
      </c>
      <c r="G85" t="s">
        <v>150</v>
      </c>
      <c r="H85" t="s">
        <v>66</v>
      </c>
      <c r="I85" t="s">
        <v>8</v>
      </c>
      <c r="J85">
        <v>85</v>
      </c>
      <c r="K85">
        <v>50</v>
      </c>
      <c r="M85">
        <v>15</v>
      </c>
      <c r="N85">
        <v>3</v>
      </c>
      <c r="O85" t="s">
        <v>23</v>
      </c>
      <c r="P85" t="s">
        <v>36</v>
      </c>
    </row>
    <row r="86" spans="1:16" ht="16.5" x14ac:dyDescent="0.25">
      <c r="A86">
        <v>2000</v>
      </c>
      <c r="B86" s="1">
        <v>19</v>
      </c>
      <c r="C86" t="s">
        <v>216</v>
      </c>
      <c r="E86" t="s">
        <v>13</v>
      </c>
      <c r="G86" t="s">
        <v>88</v>
      </c>
      <c r="H86" t="s">
        <v>66</v>
      </c>
      <c r="I86" t="s">
        <v>8</v>
      </c>
      <c r="J86">
        <v>87</v>
      </c>
      <c r="K86">
        <v>77</v>
      </c>
      <c r="M86">
        <v>16</v>
      </c>
      <c r="N86">
        <v>3</v>
      </c>
      <c r="O86" t="s">
        <v>35</v>
      </c>
      <c r="P86" t="s">
        <v>36</v>
      </c>
    </row>
    <row r="87" spans="1:16" ht="16.5" x14ac:dyDescent="0.25">
      <c r="A87">
        <v>2000</v>
      </c>
      <c r="B87" s="1">
        <v>20</v>
      </c>
      <c r="C87" t="s">
        <v>217</v>
      </c>
      <c r="E87" t="s">
        <v>13</v>
      </c>
      <c r="F87" t="s">
        <v>20</v>
      </c>
      <c r="G87" t="s">
        <v>75</v>
      </c>
      <c r="H87" t="s">
        <v>66</v>
      </c>
      <c r="I87" t="s">
        <v>8</v>
      </c>
      <c r="J87">
        <v>89</v>
      </c>
      <c r="K87">
        <v>67</v>
      </c>
      <c r="M87">
        <v>17</v>
      </c>
      <c r="N87">
        <v>3</v>
      </c>
      <c r="O87" t="s">
        <v>50</v>
      </c>
      <c r="P87" t="s">
        <v>76</v>
      </c>
    </row>
    <row r="88" spans="1:16" ht="16.5" x14ac:dyDescent="0.25">
      <c r="A88">
        <v>2000</v>
      </c>
      <c r="B88" s="1">
        <v>21</v>
      </c>
      <c r="C88" t="s">
        <v>218</v>
      </c>
      <c r="E88" t="s">
        <v>13</v>
      </c>
      <c r="F88" t="s">
        <v>20</v>
      </c>
      <c r="G88" t="s">
        <v>86</v>
      </c>
      <c r="H88" t="s">
        <v>66</v>
      </c>
      <c r="I88" t="s">
        <v>9</v>
      </c>
      <c r="J88">
        <v>75</v>
      </c>
      <c r="K88">
        <v>77</v>
      </c>
      <c r="M88">
        <v>17</v>
      </c>
      <c r="N88">
        <v>4</v>
      </c>
      <c r="O88" t="s">
        <v>17</v>
      </c>
      <c r="P88" t="s">
        <v>160</v>
      </c>
    </row>
    <row r="89" spans="1:16" ht="16.5" x14ac:dyDescent="0.25">
      <c r="A89">
        <v>2000</v>
      </c>
      <c r="B89" s="1">
        <v>22</v>
      </c>
      <c r="C89" t="s">
        <v>219</v>
      </c>
      <c r="E89" t="s">
        <v>13</v>
      </c>
      <c r="F89" t="s">
        <v>20</v>
      </c>
      <c r="G89" t="s">
        <v>150</v>
      </c>
      <c r="H89" t="s">
        <v>66</v>
      </c>
      <c r="I89" t="s">
        <v>8</v>
      </c>
      <c r="J89">
        <v>86</v>
      </c>
      <c r="K89">
        <v>65</v>
      </c>
      <c r="M89">
        <v>18</v>
      </c>
      <c r="N89">
        <v>4</v>
      </c>
      <c r="O89" t="s">
        <v>23</v>
      </c>
      <c r="P89" t="s">
        <v>97</v>
      </c>
    </row>
    <row r="90" spans="1:16" ht="16.5" x14ac:dyDescent="0.25">
      <c r="A90">
        <v>2000</v>
      </c>
      <c r="B90" s="1">
        <v>23</v>
      </c>
      <c r="C90" t="s">
        <v>220</v>
      </c>
      <c r="E90" t="s">
        <v>13</v>
      </c>
      <c r="G90" t="s">
        <v>221</v>
      </c>
      <c r="H90" t="s">
        <v>66</v>
      </c>
      <c r="I90" t="s">
        <v>9</v>
      </c>
      <c r="J90">
        <v>71</v>
      </c>
      <c r="K90">
        <v>82</v>
      </c>
      <c r="M90">
        <v>18</v>
      </c>
      <c r="N90">
        <v>5</v>
      </c>
      <c r="O90" t="s">
        <v>17</v>
      </c>
      <c r="P90" t="s">
        <v>36</v>
      </c>
    </row>
    <row r="91" spans="1:16" ht="16.5" x14ac:dyDescent="0.25">
      <c r="A91">
        <v>2000</v>
      </c>
      <c r="B91" s="1">
        <v>24</v>
      </c>
      <c r="C91" t="s">
        <v>222</v>
      </c>
      <c r="E91" t="s">
        <v>13</v>
      </c>
      <c r="F91" t="s">
        <v>20</v>
      </c>
      <c r="G91" t="s">
        <v>68</v>
      </c>
      <c r="H91" t="s">
        <v>66</v>
      </c>
      <c r="I91" t="s">
        <v>9</v>
      </c>
      <c r="J91">
        <v>63</v>
      </c>
      <c r="K91">
        <v>87</v>
      </c>
      <c r="M91">
        <v>18</v>
      </c>
      <c r="N91">
        <v>6</v>
      </c>
      <c r="O91" t="s">
        <v>69</v>
      </c>
      <c r="P91" t="s">
        <v>36</v>
      </c>
    </row>
    <row r="92" spans="1:16" ht="16.5" x14ac:dyDescent="0.25">
      <c r="A92">
        <v>2000</v>
      </c>
      <c r="B92" s="1">
        <v>25</v>
      </c>
      <c r="C92" t="s">
        <v>223</v>
      </c>
      <c r="E92" t="s">
        <v>13</v>
      </c>
      <c r="G92" t="s">
        <v>224</v>
      </c>
      <c r="H92" t="s">
        <v>66</v>
      </c>
      <c r="I92" t="s">
        <v>8</v>
      </c>
      <c r="J92">
        <v>81</v>
      </c>
      <c r="K92">
        <v>79</v>
      </c>
      <c r="L92" t="s">
        <v>7</v>
      </c>
      <c r="M92">
        <v>19</v>
      </c>
      <c r="N92">
        <v>6</v>
      </c>
      <c r="O92" t="s">
        <v>23</v>
      </c>
      <c r="P92" t="s">
        <v>36</v>
      </c>
    </row>
    <row r="93" spans="1:16" ht="16.5" x14ac:dyDescent="0.25">
      <c r="A93">
        <v>2000</v>
      </c>
      <c r="B93" s="1">
        <v>26</v>
      </c>
      <c r="C93" t="s">
        <v>225</v>
      </c>
      <c r="E93" t="s">
        <v>13</v>
      </c>
      <c r="G93" t="s">
        <v>226</v>
      </c>
      <c r="H93" t="s">
        <v>66</v>
      </c>
      <c r="I93" t="s">
        <v>8</v>
      </c>
      <c r="J93">
        <v>79</v>
      </c>
      <c r="K93">
        <v>65</v>
      </c>
      <c r="M93">
        <v>20</v>
      </c>
      <c r="N93">
        <v>6</v>
      </c>
      <c r="O93" t="s">
        <v>35</v>
      </c>
      <c r="P93" t="s">
        <v>36</v>
      </c>
    </row>
    <row r="94" spans="1:16" ht="16.5" x14ac:dyDescent="0.25">
      <c r="A94">
        <v>2000</v>
      </c>
      <c r="B94" s="1">
        <v>27</v>
      </c>
      <c r="C94" t="s">
        <v>227</v>
      </c>
      <c r="E94" t="s">
        <v>13</v>
      </c>
      <c r="F94" t="s">
        <v>20</v>
      </c>
      <c r="G94" t="s">
        <v>80</v>
      </c>
      <c r="H94" t="s">
        <v>66</v>
      </c>
      <c r="I94" t="s">
        <v>9</v>
      </c>
      <c r="J94">
        <v>53</v>
      </c>
      <c r="K94">
        <v>56</v>
      </c>
      <c r="M94">
        <v>20</v>
      </c>
      <c r="N94">
        <v>7</v>
      </c>
      <c r="O94" t="s">
        <v>17</v>
      </c>
      <c r="P94" t="s">
        <v>228</v>
      </c>
    </row>
    <row r="95" spans="1:16" ht="16.5" x14ac:dyDescent="0.25">
      <c r="A95">
        <v>2000</v>
      </c>
      <c r="B95" s="1">
        <v>28</v>
      </c>
      <c r="C95" t="s">
        <v>229</v>
      </c>
      <c r="E95" t="s">
        <v>105</v>
      </c>
      <c r="F95" t="s">
        <v>14</v>
      </c>
      <c r="G95" t="s">
        <v>230</v>
      </c>
      <c r="H95" t="s">
        <v>66</v>
      </c>
      <c r="I95" t="s">
        <v>9</v>
      </c>
      <c r="J95">
        <v>69</v>
      </c>
      <c r="K95">
        <v>72</v>
      </c>
      <c r="M95">
        <v>20</v>
      </c>
      <c r="N95">
        <v>8</v>
      </c>
      <c r="O95" t="s">
        <v>69</v>
      </c>
      <c r="P95" t="s">
        <v>106</v>
      </c>
    </row>
    <row r="96" spans="1:16" ht="16.5" x14ac:dyDescent="0.25">
      <c r="A96">
        <v>2000</v>
      </c>
      <c r="B96" s="1">
        <v>29</v>
      </c>
      <c r="C96" t="s">
        <v>231</v>
      </c>
      <c r="E96" t="s">
        <v>109</v>
      </c>
      <c r="F96" t="s">
        <v>14</v>
      </c>
      <c r="G96" t="s">
        <v>232</v>
      </c>
      <c r="H96" t="s">
        <v>53</v>
      </c>
      <c r="I96" t="s">
        <v>9</v>
      </c>
      <c r="J96">
        <v>57</v>
      </c>
      <c r="K96">
        <v>77</v>
      </c>
      <c r="M96">
        <v>20</v>
      </c>
      <c r="N96">
        <v>9</v>
      </c>
      <c r="O96" t="s">
        <v>102</v>
      </c>
      <c r="P96" t="s">
        <v>233</v>
      </c>
    </row>
    <row r="97" spans="1:16" ht="16.5" x14ac:dyDescent="0.25">
      <c r="A97">
        <v>2001</v>
      </c>
      <c r="B97" s="1">
        <v>1</v>
      </c>
      <c r="C97" t="s">
        <v>234</v>
      </c>
      <c r="E97" t="s">
        <v>13</v>
      </c>
      <c r="G97" t="s">
        <v>232</v>
      </c>
      <c r="H97" t="s">
        <v>53</v>
      </c>
      <c r="I97" t="s">
        <v>8</v>
      </c>
      <c r="J97">
        <v>80</v>
      </c>
      <c r="K97">
        <v>68</v>
      </c>
      <c r="M97">
        <v>1</v>
      </c>
      <c r="N97">
        <v>0</v>
      </c>
      <c r="O97" t="s">
        <v>23</v>
      </c>
      <c r="P97" t="s">
        <v>36</v>
      </c>
    </row>
    <row r="98" spans="1:16" ht="16.5" x14ac:dyDescent="0.25">
      <c r="A98">
        <v>2001</v>
      </c>
      <c r="B98" s="1">
        <v>2</v>
      </c>
      <c r="C98" t="s">
        <v>235</v>
      </c>
      <c r="E98" t="s">
        <v>13</v>
      </c>
      <c r="G98" t="s">
        <v>48</v>
      </c>
      <c r="H98" t="s">
        <v>49</v>
      </c>
      <c r="I98" t="s">
        <v>8</v>
      </c>
      <c r="J98">
        <v>70</v>
      </c>
      <c r="K98">
        <v>62</v>
      </c>
      <c r="M98">
        <v>2</v>
      </c>
      <c r="N98">
        <v>0</v>
      </c>
      <c r="O98" t="s">
        <v>35</v>
      </c>
      <c r="P98" t="s">
        <v>36</v>
      </c>
    </row>
    <row r="99" spans="1:16" ht="16.5" x14ac:dyDescent="0.25">
      <c r="A99">
        <v>2001</v>
      </c>
      <c r="B99" s="1">
        <v>3</v>
      </c>
      <c r="C99" t="s">
        <v>236</v>
      </c>
      <c r="E99" t="s">
        <v>13</v>
      </c>
      <c r="F99" t="s">
        <v>14</v>
      </c>
      <c r="G99" t="s">
        <v>237</v>
      </c>
      <c r="H99" t="s">
        <v>16</v>
      </c>
      <c r="I99" t="s">
        <v>9</v>
      </c>
      <c r="J99">
        <v>61</v>
      </c>
      <c r="K99">
        <v>69</v>
      </c>
      <c r="M99">
        <v>2</v>
      </c>
      <c r="N99">
        <v>1</v>
      </c>
      <c r="O99" t="s">
        <v>17</v>
      </c>
      <c r="P99" t="s">
        <v>238</v>
      </c>
    </row>
    <row r="100" spans="1:16" ht="16.5" x14ac:dyDescent="0.25">
      <c r="A100">
        <v>2001</v>
      </c>
      <c r="B100" s="1">
        <v>4</v>
      </c>
      <c r="C100" t="s">
        <v>239</v>
      </c>
      <c r="E100" t="s">
        <v>13</v>
      </c>
      <c r="F100" t="s">
        <v>14</v>
      </c>
      <c r="G100" t="s">
        <v>240</v>
      </c>
      <c r="H100" t="s">
        <v>111</v>
      </c>
      <c r="I100" t="s">
        <v>9</v>
      </c>
      <c r="J100">
        <v>58</v>
      </c>
      <c r="K100">
        <v>70</v>
      </c>
      <c r="M100">
        <v>2</v>
      </c>
      <c r="N100">
        <v>2</v>
      </c>
      <c r="O100" t="s">
        <v>69</v>
      </c>
      <c r="P100" t="s">
        <v>238</v>
      </c>
    </row>
    <row r="101" spans="1:16" ht="16.5" x14ac:dyDescent="0.25">
      <c r="A101">
        <v>2001</v>
      </c>
      <c r="B101" s="1">
        <v>5</v>
      </c>
      <c r="C101" t="s">
        <v>241</v>
      </c>
      <c r="E101" t="s">
        <v>13</v>
      </c>
      <c r="F101" t="s">
        <v>20</v>
      </c>
      <c r="G101" t="s">
        <v>120</v>
      </c>
      <c r="H101" t="s">
        <v>43</v>
      </c>
      <c r="I101" t="s">
        <v>9</v>
      </c>
      <c r="J101">
        <v>58</v>
      </c>
      <c r="K101">
        <v>59</v>
      </c>
      <c r="M101">
        <v>2</v>
      </c>
      <c r="N101">
        <v>3</v>
      </c>
      <c r="O101" t="s">
        <v>102</v>
      </c>
      <c r="P101" t="s">
        <v>242</v>
      </c>
    </row>
    <row r="102" spans="1:16" ht="16.5" x14ac:dyDescent="0.25">
      <c r="A102">
        <v>2001</v>
      </c>
      <c r="B102" s="1">
        <v>6</v>
      </c>
      <c r="C102" t="s">
        <v>243</v>
      </c>
      <c r="E102" t="s">
        <v>13</v>
      </c>
      <c r="G102" t="s">
        <v>244</v>
      </c>
      <c r="H102" t="s">
        <v>43</v>
      </c>
      <c r="I102" t="s">
        <v>8</v>
      </c>
      <c r="J102">
        <v>85</v>
      </c>
      <c r="K102">
        <v>63</v>
      </c>
      <c r="M102">
        <v>3</v>
      </c>
      <c r="N102">
        <v>3</v>
      </c>
      <c r="O102" t="s">
        <v>23</v>
      </c>
      <c r="P102" t="s">
        <v>36</v>
      </c>
    </row>
    <row r="103" spans="1:16" ht="16.5" x14ac:dyDescent="0.25">
      <c r="A103">
        <v>2001</v>
      </c>
      <c r="B103" s="1">
        <v>7</v>
      </c>
      <c r="C103" t="s">
        <v>245</v>
      </c>
      <c r="E103" t="s">
        <v>13</v>
      </c>
      <c r="F103" t="s">
        <v>20</v>
      </c>
      <c r="G103" t="s">
        <v>246</v>
      </c>
      <c r="H103" t="s">
        <v>34</v>
      </c>
      <c r="I103" t="s">
        <v>8</v>
      </c>
      <c r="J103">
        <v>86</v>
      </c>
      <c r="K103">
        <v>78</v>
      </c>
      <c r="M103">
        <v>4</v>
      </c>
      <c r="N103">
        <v>3</v>
      </c>
      <c r="O103" t="s">
        <v>35</v>
      </c>
      <c r="P103" t="s">
        <v>130</v>
      </c>
    </row>
    <row r="104" spans="1:16" ht="16.5" x14ac:dyDescent="0.25">
      <c r="A104">
        <v>2001</v>
      </c>
      <c r="B104" s="1">
        <v>8</v>
      </c>
      <c r="C104" t="s">
        <v>247</v>
      </c>
      <c r="E104" t="s">
        <v>13</v>
      </c>
      <c r="G104" t="s">
        <v>61</v>
      </c>
      <c r="H104" t="s">
        <v>62</v>
      </c>
      <c r="I104" t="s">
        <v>8</v>
      </c>
      <c r="J104">
        <v>87</v>
      </c>
      <c r="K104">
        <v>59</v>
      </c>
      <c r="M104">
        <v>5</v>
      </c>
      <c r="N104">
        <v>3</v>
      </c>
      <c r="O104" t="s">
        <v>50</v>
      </c>
      <c r="P104" t="s">
        <v>36</v>
      </c>
    </row>
    <row r="105" spans="1:16" ht="16.5" x14ac:dyDescent="0.25">
      <c r="A105">
        <v>2001</v>
      </c>
      <c r="B105" s="1">
        <v>9</v>
      </c>
      <c r="C105" t="s">
        <v>248</v>
      </c>
      <c r="E105" t="s">
        <v>13</v>
      </c>
      <c r="G105" t="s">
        <v>145</v>
      </c>
      <c r="H105" t="s">
        <v>62</v>
      </c>
      <c r="I105" t="s">
        <v>8</v>
      </c>
      <c r="J105">
        <v>65</v>
      </c>
      <c r="K105">
        <v>50</v>
      </c>
      <c r="M105">
        <v>6</v>
      </c>
      <c r="N105">
        <v>3</v>
      </c>
      <c r="O105" t="s">
        <v>54</v>
      </c>
      <c r="P105" t="s">
        <v>36</v>
      </c>
    </row>
    <row r="106" spans="1:16" ht="16.5" x14ac:dyDescent="0.25">
      <c r="A106">
        <v>2001</v>
      </c>
      <c r="B106" s="1">
        <v>10</v>
      </c>
      <c r="C106" t="s">
        <v>249</v>
      </c>
      <c r="E106" t="s">
        <v>13</v>
      </c>
      <c r="G106" t="s">
        <v>250</v>
      </c>
      <c r="H106" t="s">
        <v>22</v>
      </c>
      <c r="I106" t="s">
        <v>8</v>
      </c>
      <c r="J106">
        <v>76</v>
      </c>
      <c r="K106">
        <v>72</v>
      </c>
      <c r="M106">
        <v>7</v>
      </c>
      <c r="N106">
        <v>3</v>
      </c>
      <c r="O106" t="s">
        <v>58</v>
      </c>
      <c r="P106" t="s">
        <v>36</v>
      </c>
    </row>
    <row r="107" spans="1:16" ht="16.5" x14ac:dyDescent="0.25">
      <c r="A107">
        <v>2001</v>
      </c>
      <c r="B107" s="1">
        <v>11</v>
      </c>
      <c r="C107" t="s">
        <v>251</v>
      </c>
      <c r="E107" t="s">
        <v>13</v>
      </c>
      <c r="G107" t="s">
        <v>190</v>
      </c>
      <c r="H107" t="s">
        <v>111</v>
      </c>
      <c r="I107" t="s">
        <v>9</v>
      </c>
      <c r="J107">
        <v>63</v>
      </c>
      <c r="K107">
        <v>68</v>
      </c>
      <c r="M107">
        <v>7</v>
      </c>
      <c r="N107">
        <v>4</v>
      </c>
      <c r="O107" t="s">
        <v>17</v>
      </c>
      <c r="P107" t="s">
        <v>36</v>
      </c>
    </row>
    <row r="108" spans="1:16" ht="16.5" x14ac:dyDescent="0.25">
      <c r="A108">
        <v>2001</v>
      </c>
      <c r="B108" s="1">
        <v>12</v>
      </c>
      <c r="C108" t="s">
        <v>252</v>
      </c>
      <c r="E108" t="s">
        <v>13</v>
      </c>
      <c r="F108" t="s">
        <v>14</v>
      </c>
      <c r="G108" t="s">
        <v>253</v>
      </c>
      <c r="H108" t="s">
        <v>39</v>
      </c>
      <c r="I108" t="s">
        <v>9</v>
      </c>
      <c r="J108">
        <v>74</v>
      </c>
      <c r="K108">
        <v>88</v>
      </c>
      <c r="M108">
        <v>7</v>
      </c>
      <c r="N108">
        <v>5</v>
      </c>
      <c r="O108" t="s">
        <v>69</v>
      </c>
      <c r="P108" t="s">
        <v>135</v>
      </c>
    </row>
    <row r="109" spans="1:16" ht="16.5" x14ac:dyDescent="0.25">
      <c r="A109">
        <v>2001</v>
      </c>
      <c r="B109" s="1">
        <v>13</v>
      </c>
      <c r="C109" t="s">
        <v>254</v>
      </c>
      <c r="E109" t="s">
        <v>13</v>
      </c>
      <c r="F109" t="s">
        <v>14</v>
      </c>
      <c r="G109" t="s">
        <v>255</v>
      </c>
      <c r="H109" t="s">
        <v>256</v>
      </c>
      <c r="I109" t="s">
        <v>8</v>
      </c>
      <c r="J109">
        <v>103</v>
      </c>
      <c r="K109">
        <v>65</v>
      </c>
      <c r="M109">
        <v>8</v>
      </c>
      <c r="N109">
        <v>5</v>
      </c>
      <c r="O109" t="s">
        <v>23</v>
      </c>
      <c r="P109" t="s">
        <v>257</v>
      </c>
    </row>
    <row r="110" spans="1:16" ht="16.5" x14ac:dyDescent="0.25">
      <c r="A110">
        <v>2001</v>
      </c>
      <c r="B110" s="1">
        <v>14</v>
      </c>
      <c r="C110" t="s">
        <v>258</v>
      </c>
      <c r="E110" t="s">
        <v>13</v>
      </c>
      <c r="F110" t="s">
        <v>14</v>
      </c>
      <c r="G110" t="s">
        <v>259</v>
      </c>
      <c r="H110" t="s">
        <v>260</v>
      </c>
      <c r="I110" t="s">
        <v>8</v>
      </c>
      <c r="J110">
        <v>63</v>
      </c>
      <c r="K110">
        <v>60</v>
      </c>
      <c r="M110">
        <v>9</v>
      </c>
      <c r="N110">
        <v>5</v>
      </c>
      <c r="O110" t="s">
        <v>35</v>
      </c>
      <c r="P110" t="s">
        <v>257</v>
      </c>
    </row>
    <row r="111" spans="1:16" ht="16.5" x14ac:dyDescent="0.25">
      <c r="A111">
        <v>2001</v>
      </c>
      <c r="B111" s="1">
        <v>15</v>
      </c>
      <c r="C111" t="s">
        <v>261</v>
      </c>
      <c r="E111" t="s">
        <v>13</v>
      </c>
      <c r="F111" t="s">
        <v>20</v>
      </c>
      <c r="G111" t="s">
        <v>262</v>
      </c>
      <c r="H111" t="s">
        <v>66</v>
      </c>
      <c r="I111" t="s">
        <v>9</v>
      </c>
      <c r="J111">
        <v>46</v>
      </c>
      <c r="K111">
        <v>49</v>
      </c>
      <c r="M111">
        <v>9</v>
      </c>
      <c r="N111">
        <v>6</v>
      </c>
      <c r="O111" t="s">
        <v>17</v>
      </c>
      <c r="P111" t="s">
        <v>228</v>
      </c>
    </row>
    <row r="112" spans="1:16" ht="16.5" x14ac:dyDescent="0.25">
      <c r="A112">
        <v>2001</v>
      </c>
      <c r="B112" s="1">
        <v>16</v>
      </c>
      <c r="C112" t="s">
        <v>263</v>
      </c>
      <c r="E112" t="s">
        <v>13</v>
      </c>
      <c r="G112" t="s">
        <v>264</v>
      </c>
      <c r="H112" t="s">
        <v>66</v>
      </c>
      <c r="I112" t="s">
        <v>8</v>
      </c>
      <c r="J112">
        <v>59</v>
      </c>
      <c r="K112">
        <v>58</v>
      </c>
      <c r="M112">
        <v>10</v>
      </c>
      <c r="N112">
        <v>6</v>
      </c>
      <c r="O112" t="s">
        <v>23</v>
      </c>
      <c r="P112" t="s">
        <v>36</v>
      </c>
    </row>
    <row r="113" spans="1:16" ht="16.5" x14ac:dyDescent="0.25">
      <c r="A113">
        <v>2001</v>
      </c>
      <c r="B113" s="1">
        <v>17</v>
      </c>
      <c r="C113" t="s">
        <v>265</v>
      </c>
      <c r="E113" t="s">
        <v>13</v>
      </c>
      <c r="F113" t="s">
        <v>20</v>
      </c>
      <c r="G113" t="s">
        <v>150</v>
      </c>
      <c r="H113" t="s">
        <v>66</v>
      </c>
      <c r="I113" t="s">
        <v>9</v>
      </c>
      <c r="J113">
        <v>64</v>
      </c>
      <c r="K113">
        <v>70</v>
      </c>
      <c r="M113">
        <v>10</v>
      </c>
      <c r="N113">
        <v>7</v>
      </c>
      <c r="O113" t="s">
        <v>17</v>
      </c>
      <c r="P113" t="s">
        <v>97</v>
      </c>
    </row>
    <row r="114" spans="1:16" ht="16.5" x14ac:dyDescent="0.25">
      <c r="A114">
        <v>2001</v>
      </c>
      <c r="B114" s="1">
        <v>18</v>
      </c>
      <c r="C114" t="s">
        <v>266</v>
      </c>
      <c r="E114" t="s">
        <v>13</v>
      </c>
      <c r="G114" t="s">
        <v>88</v>
      </c>
      <c r="H114" t="s">
        <v>66</v>
      </c>
      <c r="I114" t="s">
        <v>8</v>
      </c>
      <c r="J114">
        <v>77</v>
      </c>
      <c r="K114">
        <v>69</v>
      </c>
      <c r="M114">
        <v>11</v>
      </c>
      <c r="N114">
        <v>7</v>
      </c>
      <c r="O114" t="s">
        <v>23</v>
      </c>
      <c r="P114" t="s">
        <v>36</v>
      </c>
    </row>
    <row r="115" spans="1:16" ht="16.5" x14ac:dyDescent="0.25">
      <c r="A115">
        <v>2001</v>
      </c>
      <c r="B115" s="1">
        <v>19</v>
      </c>
      <c r="C115" t="s">
        <v>267</v>
      </c>
      <c r="E115" t="s">
        <v>13</v>
      </c>
      <c r="F115" t="s">
        <v>20</v>
      </c>
      <c r="G115" t="s">
        <v>86</v>
      </c>
      <c r="H115" t="s">
        <v>66</v>
      </c>
      <c r="I115" t="s">
        <v>9</v>
      </c>
      <c r="J115">
        <v>74</v>
      </c>
      <c r="K115">
        <v>78</v>
      </c>
      <c r="L115" t="s">
        <v>7</v>
      </c>
      <c r="M115">
        <v>11</v>
      </c>
      <c r="N115">
        <v>8</v>
      </c>
      <c r="O115" t="s">
        <v>17</v>
      </c>
      <c r="P115" t="s">
        <v>160</v>
      </c>
    </row>
    <row r="116" spans="1:16" ht="16.5" x14ac:dyDescent="0.25">
      <c r="A116">
        <v>2001</v>
      </c>
      <c r="B116" s="1">
        <v>20</v>
      </c>
      <c r="C116" t="s">
        <v>268</v>
      </c>
      <c r="E116" t="s">
        <v>13</v>
      </c>
      <c r="G116" t="s">
        <v>214</v>
      </c>
      <c r="H116" t="s">
        <v>66</v>
      </c>
      <c r="I116" t="s">
        <v>8</v>
      </c>
      <c r="J116">
        <v>66</v>
      </c>
      <c r="K116">
        <v>55</v>
      </c>
      <c r="M116">
        <v>12</v>
      </c>
      <c r="N116">
        <v>8</v>
      </c>
      <c r="O116" t="s">
        <v>23</v>
      </c>
      <c r="P116" t="s">
        <v>36</v>
      </c>
    </row>
    <row r="117" spans="1:16" ht="16.5" x14ac:dyDescent="0.25">
      <c r="A117">
        <v>2001</v>
      </c>
      <c r="B117" s="1">
        <v>21</v>
      </c>
      <c r="C117" t="s">
        <v>269</v>
      </c>
      <c r="E117" t="s">
        <v>13</v>
      </c>
      <c r="F117" t="s">
        <v>20</v>
      </c>
      <c r="G117" t="s">
        <v>147</v>
      </c>
      <c r="H117" t="s">
        <v>66</v>
      </c>
      <c r="I117" t="s">
        <v>9</v>
      </c>
      <c r="J117">
        <v>66</v>
      </c>
      <c r="K117">
        <v>71</v>
      </c>
      <c r="M117">
        <v>12</v>
      </c>
      <c r="N117">
        <v>9</v>
      </c>
      <c r="O117" t="s">
        <v>17</v>
      </c>
      <c r="P117" t="s">
        <v>103</v>
      </c>
    </row>
    <row r="118" spans="1:16" ht="16.5" x14ac:dyDescent="0.25">
      <c r="A118">
        <v>2001</v>
      </c>
      <c r="B118" s="1">
        <v>22</v>
      </c>
      <c r="C118" t="s">
        <v>270</v>
      </c>
      <c r="E118" t="s">
        <v>13</v>
      </c>
      <c r="F118" t="s">
        <v>20</v>
      </c>
      <c r="G118" t="s">
        <v>73</v>
      </c>
      <c r="H118" t="s">
        <v>66</v>
      </c>
      <c r="I118" t="s">
        <v>8</v>
      </c>
      <c r="J118">
        <v>70</v>
      </c>
      <c r="K118">
        <v>67</v>
      </c>
      <c r="M118">
        <v>13</v>
      </c>
      <c r="N118">
        <v>9</v>
      </c>
      <c r="O118" t="s">
        <v>23</v>
      </c>
      <c r="P118" t="s">
        <v>152</v>
      </c>
    </row>
    <row r="119" spans="1:16" ht="16.5" x14ac:dyDescent="0.25">
      <c r="A119">
        <v>2001</v>
      </c>
      <c r="B119" s="1">
        <v>23</v>
      </c>
      <c r="C119" t="s">
        <v>271</v>
      </c>
      <c r="E119" t="s">
        <v>13</v>
      </c>
      <c r="F119" t="s">
        <v>20</v>
      </c>
      <c r="G119" t="s">
        <v>88</v>
      </c>
      <c r="H119" t="s">
        <v>66</v>
      </c>
      <c r="I119" t="s">
        <v>8</v>
      </c>
      <c r="J119">
        <v>85</v>
      </c>
      <c r="K119">
        <v>78</v>
      </c>
      <c r="L119" t="s">
        <v>7</v>
      </c>
      <c r="M119">
        <v>14</v>
      </c>
      <c r="N119">
        <v>9</v>
      </c>
      <c r="O119" t="s">
        <v>35</v>
      </c>
      <c r="P119" t="s">
        <v>163</v>
      </c>
    </row>
    <row r="120" spans="1:16" ht="16.5" x14ac:dyDescent="0.25">
      <c r="A120">
        <v>2001</v>
      </c>
      <c r="B120" s="1">
        <v>24</v>
      </c>
      <c r="C120" t="s">
        <v>272</v>
      </c>
      <c r="E120" t="s">
        <v>13</v>
      </c>
      <c r="G120" t="s">
        <v>150</v>
      </c>
      <c r="H120" t="s">
        <v>66</v>
      </c>
      <c r="I120" t="s">
        <v>8</v>
      </c>
      <c r="J120">
        <v>72</v>
      </c>
      <c r="K120">
        <v>59</v>
      </c>
      <c r="M120">
        <v>15</v>
      </c>
      <c r="N120">
        <v>9</v>
      </c>
      <c r="O120" t="s">
        <v>50</v>
      </c>
      <c r="P120" t="s">
        <v>36</v>
      </c>
    </row>
    <row r="121" spans="1:16" ht="16.5" x14ac:dyDescent="0.25">
      <c r="A121">
        <v>2001</v>
      </c>
      <c r="B121" s="1">
        <v>25</v>
      </c>
      <c r="C121" t="s">
        <v>273</v>
      </c>
      <c r="E121" t="s">
        <v>13</v>
      </c>
      <c r="G121" t="s">
        <v>75</v>
      </c>
      <c r="H121" t="s">
        <v>66</v>
      </c>
      <c r="I121" t="s">
        <v>8</v>
      </c>
      <c r="J121">
        <v>78</v>
      </c>
      <c r="K121">
        <v>54</v>
      </c>
      <c r="M121">
        <v>16</v>
      </c>
      <c r="N121">
        <v>9</v>
      </c>
      <c r="O121" t="s">
        <v>54</v>
      </c>
      <c r="P121" t="s">
        <v>36</v>
      </c>
    </row>
    <row r="122" spans="1:16" ht="16.5" x14ac:dyDescent="0.25">
      <c r="A122">
        <v>2001</v>
      </c>
      <c r="B122" s="1">
        <v>26</v>
      </c>
      <c r="C122" t="s">
        <v>274</v>
      </c>
      <c r="E122" t="s">
        <v>13</v>
      </c>
      <c r="G122" t="s">
        <v>275</v>
      </c>
      <c r="H122" t="s">
        <v>66</v>
      </c>
      <c r="I122" t="s">
        <v>9</v>
      </c>
      <c r="J122">
        <v>61</v>
      </c>
      <c r="K122">
        <v>67</v>
      </c>
      <c r="M122">
        <v>16</v>
      </c>
      <c r="N122">
        <v>10</v>
      </c>
      <c r="O122" t="s">
        <v>17</v>
      </c>
      <c r="P122" t="s">
        <v>36</v>
      </c>
    </row>
    <row r="123" spans="1:16" ht="16.5" x14ac:dyDescent="0.25">
      <c r="A123">
        <v>2001</v>
      </c>
      <c r="B123" s="1">
        <v>27</v>
      </c>
      <c r="C123" t="s">
        <v>276</v>
      </c>
      <c r="E123" t="s">
        <v>13</v>
      </c>
      <c r="F123" t="s">
        <v>20</v>
      </c>
      <c r="G123" t="s">
        <v>224</v>
      </c>
      <c r="H123" t="s">
        <v>66</v>
      </c>
      <c r="I123" t="s">
        <v>9</v>
      </c>
      <c r="J123">
        <v>57</v>
      </c>
      <c r="K123">
        <v>66</v>
      </c>
      <c r="M123">
        <v>16</v>
      </c>
      <c r="N123">
        <v>11</v>
      </c>
      <c r="O123" t="s">
        <v>69</v>
      </c>
      <c r="P123" t="s">
        <v>84</v>
      </c>
    </row>
    <row r="124" spans="1:16" ht="16.5" x14ac:dyDescent="0.25">
      <c r="A124">
        <v>2001</v>
      </c>
      <c r="B124" s="1">
        <v>28</v>
      </c>
      <c r="C124" t="s">
        <v>277</v>
      </c>
      <c r="E124" t="s">
        <v>13</v>
      </c>
      <c r="G124" t="s">
        <v>278</v>
      </c>
      <c r="H124" t="s">
        <v>66</v>
      </c>
      <c r="I124" t="s">
        <v>8</v>
      </c>
      <c r="J124">
        <v>85</v>
      </c>
      <c r="K124">
        <v>55</v>
      </c>
      <c r="M124">
        <v>17</v>
      </c>
      <c r="N124">
        <v>11</v>
      </c>
      <c r="O124" t="s">
        <v>23</v>
      </c>
      <c r="P124" t="s">
        <v>36</v>
      </c>
    </row>
    <row r="125" spans="1:16" ht="16.5" x14ac:dyDescent="0.25">
      <c r="A125">
        <v>2001</v>
      </c>
      <c r="B125" s="1">
        <v>29</v>
      </c>
      <c r="C125" t="s">
        <v>279</v>
      </c>
      <c r="E125" t="s">
        <v>13</v>
      </c>
      <c r="G125" t="s">
        <v>86</v>
      </c>
      <c r="H125" t="s">
        <v>66</v>
      </c>
      <c r="I125" t="s">
        <v>8</v>
      </c>
      <c r="J125">
        <v>89</v>
      </c>
      <c r="K125">
        <v>53</v>
      </c>
      <c r="M125">
        <v>18</v>
      </c>
      <c r="N125">
        <v>11</v>
      </c>
      <c r="O125" t="s">
        <v>35</v>
      </c>
      <c r="P125" t="s">
        <v>36</v>
      </c>
    </row>
    <row r="126" spans="1:16" ht="16.5" x14ac:dyDescent="0.25">
      <c r="A126">
        <v>2001</v>
      </c>
      <c r="B126" s="1">
        <v>30</v>
      </c>
      <c r="C126" t="s">
        <v>280</v>
      </c>
      <c r="E126" t="s">
        <v>13</v>
      </c>
      <c r="F126" t="s">
        <v>20</v>
      </c>
      <c r="G126" t="s">
        <v>214</v>
      </c>
      <c r="H126" t="s">
        <v>66</v>
      </c>
      <c r="I126" t="s">
        <v>8</v>
      </c>
      <c r="J126">
        <v>74</v>
      </c>
      <c r="K126">
        <v>58</v>
      </c>
      <c r="M126">
        <v>19</v>
      </c>
      <c r="N126">
        <v>11</v>
      </c>
      <c r="O126" t="s">
        <v>50</v>
      </c>
      <c r="P126" t="s">
        <v>91</v>
      </c>
    </row>
    <row r="127" spans="1:16" ht="16.5" x14ac:dyDescent="0.25">
      <c r="A127">
        <v>2001</v>
      </c>
      <c r="B127" s="1">
        <v>31</v>
      </c>
      <c r="C127" t="s">
        <v>281</v>
      </c>
      <c r="E127" t="s">
        <v>105</v>
      </c>
      <c r="F127" t="s">
        <v>14</v>
      </c>
      <c r="G127" t="s">
        <v>282</v>
      </c>
      <c r="H127" t="s">
        <v>66</v>
      </c>
      <c r="I127" t="s">
        <v>8</v>
      </c>
      <c r="J127">
        <v>64</v>
      </c>
      <c r="K127">
        <v>52</v>
      </c>
      <c r="M127">
        <v>20</v>
      </c>
      <c r="N127">
        <v>11</v>
      </c>
      <c r="O127" t="s">
        <v>54</v>
      </c>
      <c r="P127" t="s">
        <v>106</v>
      </c>
    </row>
    <row r="128" spans="1:16" ht="16.5" x14ac:dyDescent="0.25">
      <c r="A128">
        <v>2001</v>
      </c>
      <c r="B128" s="1">
        <v>32</v>
      </c>
      <c r="C128" t="s">
        <v>283</v>
      </c>
      <c r="E128" t="s">
        <v>105</v>
      </c>
      <c r="F128" t="s">
        <v>14</v>
      </c>
      <c r="G128" t="s">
        <v>275</v>
      </c>
      <c r="H128" t="s">
        <v>66</v>
      </c>
      <c r="I128" t="s">
        <v>8</v>
      </c>
      <c r="J128">
        <v>58</v>
      </c>
      <c r="K128">
        <v>56</v>
      </c>
      <c r="M128">
        <v>21</v>
      </c>
      <c r="N128">
        <v>11</v>
      </c>
      <c r="O128" t="s">
        <v>58</v>
      </c>
      <c r="P128" t="s">
        <v>106</v>
      </c>
    </row>
    <row r="129" spans="1:16" ht="16.5" x14ac:dyDescent="0.25">
      <c r="A129">
        <v>2001</v>
      </c>
      <c r="B129" s="1">
        <v>33</v>
      </c>
      <c r="C129" t="s">
        <v>284</v>
      </c>
      <c r="E129" t="s">
        <v>105</v>
      </c>
      <c r="F129" t="s">
        <v>14</v>
      </c>
      <c r="G129" t="s">
        <v>101</v>
      </c>
      <c r="H129" t="s">
        <v>66</v>
      </c>
      <c r="I129" t="s">
        <v>9</v>
      </c>
      <c r="J129">
        <v>61</v>
      </c>
      <c r="K129">
        <v>63</v>
      </c>
      <c r="M129">
        <v>21</v>
      </c>
      <c r="N129">
        <v>12</v>
      </c>
      <c r="O129" t="s">
        <v>17</v>
      </c>
      <c r="P129" t="s">
        <v>106</v>
      </c>
    </row>
    <row r="130" spans="1:16" ht="16.5" x14ac:dyDescent="0.25">
      <c r="A130">
        <v>2001</v>
      </c>
      <c r="B130" s="1">
        <v>34</v>
      </c>
      <c r="C130" t="s">
        <v>285</v>
      </c>
      <c r="E130" t="s">
        <v>109</v>
      </c>
      <c r="F130" t="s">
        <v>14</v>
      </c>
      <c r="G130" t="s">
        <v>286</v>
      </c>
      <c r="H130" t="s">
        <v>62</v>
      </c>
      <c r="I130" t="s">
        <v>9</v>
      </c>
      <c r="J130">
        <v>73</v>
      </c>
      <c r="K130">
        <v>77</v>
      </c>
      <c r="M130">
        <v>21</v>
      </c>
      <c r="N130">
        <v>13</v>
      </c>
      <c r="O130" t="s">
        <v>69</v>
      </c>
      <c r="P130" t="s">
        <v>287</v>
      </c>
    </row>
    <row r="131" spans="1:16" ht="16.5" x14ac:dyDescent="0.25">
      <c r="A131">
        <v>2002</v>
      </c>
      <c r="B131" s="1">
        <v>1</v>
      </c>
      <c r="C131" t="s">
        <v>288</v>
      </c>
      <c r="E131" t="s">
        <v>13</v>
      </c>
      <c r="F131" t="s">
        <v>20</v>
      </c>
      <c r="G131" t="s">
        <v>250</v>
      </c>
      <c r="H131" t="s">
        <v>22</v>
      </c>
      <c r="I131" t="s">
        <v>8</v>
      </c>
      <c r="J131">
        <v>65</v>
      </c>
      <c r="K131">
        <v>61</v>
      </c>
      <c r="M131">
        <v>1</v>
      </c>
      <c r="N131">
        <v>0</v>
      </c>
      <c r="O131" t="s">
        <v>23</v>
      </c>
      <c r="P131" t="s">
        <v>289</v>
      </c>
    </row>
    <row r="132" spans="1:16" ht="16.5" x14ac:dyDescent="0.25">
      <c r="A132">
        <v>2002</v>
      </c>
      <c r="B132" s="1">
        <v>2</v>
      </c>
      <c r="C132" t="s">
        <v>290</v>
      </c>
      <c r="E132" t="s">
        <v>13</v>
      </c>
      <c r="F132" t="s">
        <v>14</v>
      </c>
      <c r="G132" t="s">
        <v>291</v>
      </c>
      <c r="I132" t="s">
        <v>8</v>
      </c>
      <c r="J132">
        <v>101</v>
      </c>
      <c r="K132">
        <v>66</v>
      </c>
      <c r="M132">
        <v>2</v>
      </c>
      <c r="N132">
        <v>0</v>
      </c>
      <c r="O132" t="s">
        <v>35</v>
      </c>
      <c r="P132" t="s">
        <v>292</v>
      </c>
    </row>
    <row r="133" spans="1:16" ht="16.5" x14ac:dyDescent="0.25">
      <c r="A133">
        <v>2002</v>
      </c>
      <c r="B133" s="1">
        <v>3</v>
      </c>
      <c r="C133" t="s">
        <v>293</v>
      </c>
      <c r="E133" t="s">
        <v>13</v>
      </c>
      <c r="F133" t="s">
        <v>14</v>
      </c>
      <c r="G133" t="s">
        <v>294</v>
      </c>
      <c r="H133" t="s">
        <v>22</v>
      </c>
      <c r="I133" t="s">
        <v>9</v>
      </c>
      <c r="J133">
        <v>49</v>
      </c>
      <c r="K133">
        <v>50</v>
      </c>
      <c r="M133">
        <v>2</v>
      </c>
      <c r="N133">
        <v>1</v>
      </c>
      <c r="O133" t="s">
        <v>17</v>
      </c>
      <c r="P133" t="s">
        <v>292</v>
      </c>
    </row>
    <row r="134" spans="1:16" ht="16.5" x14ac:dyDescent="0.25">
      <c r="A134">
        <v>2002</v>
      </c>
      <c r="B134" s="1">
        <v>4</v>
      </c>
      <c r="C134" t="s">
        <v>295</v>
      </c>
      <c r="E134" t="s">
        <v>13</v>
      </c>
      <c r="F134" t="s">
        <v>14</v>
      </c>
      <c r="G134" t="s">
        <v>240</v>
      </c>
      <c r="H134" t="s">
        <v>111</v>
      </c>
      <c r="I134" t="s">
        <v>8</v>
      </c>
      <c r="J134">
        <v>77</v>
      </c>
      <c r="K134">
        <v>71</v>
      </c>
      <c r="M134">
        <v>3</v>
      </c>
      <c r="N134">
        <v>1</v>
      </c>
      <c r="O134" t="s">
        <v>23</v>
      </c>
      <c r="P134" t="s">
        <v>292</v>
      </c>
    </row>
    <row r="135" spans="1:16" ht="16.5" x14ac:dyDescent="0.25">
      <c r="A135">
        <v>2002</v>
      </c>
      <c r="B135" s="1">
        <v>5</v>
      </c>
      <c r="C135" t="s">
        <v>296</v>
      </c>
      <c r="E135" t="s">
        <v>13</v>
      </c>
      <c r="F135" t="s">
        <v>20</v>
      </c>
      <c r="G135" t="s">
        <v>297</v>
      </c>
      <c r="H135" t="s">
        <v>200</v>
      </c>
      <c r="I135" t="s">
        <v>8</v>
      </c>
      <c r="J135">
        <v>79</v>
      </c>
      <c r="K135">
        <v>66</v>
      </c>
      <c r="M135">
        <v>4</v>
      </c>
      <c r="N135">
        <v>1</v>
      </c>
      <c r="O135" t="s">
        <v>35</v>
      </c>
      <c r="P135" t="s">
        <v>298</v>
      </c>
    </row>
    <row r="136" spans="1:16" ht="16.5" x14ac:dyDescent="0.25">
      <c r="A136">
        <v>2002</v>
      </c>
      <c r="B136" s="1">
        <v>6</v>
      </c>
      <c r="C136" t="s">
        <v>299</v>
      </c>
      <c r="E136" t="s">
        <v>13</v>
      </c>
      <c r="F136" t="s">
        <v>20</v>
      </c>
      <c r="G136" t="s">
        <v>244</v>
      </c>
      <c r="H136" t="s">
        <v>43</v>
      </c>
      <c r="I136" t="s">
        <v>9</v>
      </c>
      <c r="J136">
        <v>60</v>
      </c>
      <c r="K136">
        <v>72</v>
      </c>
      <c r="M136">
        <v>4</v>
      </c>
      <c r="N136">
        <v>2</v>
      </c>
      <c r="O136" t="s">
        <v>17</v>
      </c>
      <c r="P136" t="s">
        <v>300</v>
      </c>
    </row>
    <row r="137" spans="1:16" ht="16.5" x14ac:dyDescent="0.25">
      <c r="A137">
        <v>2002</v>
      </c>
      <c r="B137" s="1">
        <v>7</v>
      </c>
      <c r="C137" t="s">
        <v>301</v>
      </c>
      <c r="E137" t="s">
        <v>13</v>
      </c>
      <c r="G137" t="s">
        <v>33</v>
      </c>
      <c r="H137" t="s">
        <v>34</v>
      </c>
      <c r="I137" t="s">
        <v>8</v>
      </c>
      <c r="J137">
        <v>76</v>
      </c>
      <c r="K137">
        <v>75</v>
      </c>
      <c r="M137">
        <v>5</v>
      </c>
      <c r="N137">
        <v>2</v>
      </c>
      <c r="O137" t="s">
        <v>23</v>
      </c>
      <c r="P137" t="s">
        <v>36</v>
      </c>
    </row>
    <row r="138" spans="1:16" ht="16.5" x14ac:dyDescent="0.25">
      <c r="A138">
        <v>2002</v>
      </c>
      <c r="B138" s="1">
        <v>8</v>
      </c>
      <c r="C138" t="s">
        <v>302</v>
      </c>
      <c r="E138" t="s">
        <v>13</v>
      </c>
      <c r="G138" t="s">
        <v>303</v>
      </c>
      <c r="H138" t="s">
        <v>62</v>
      </c>
      <c r="I138" t="s">
        <v>8</v>
      </c>
      <c r="J138">
        <v>74</v>
      </c>
      <c r="K138">
        <v>61</v>
      </c>
      <c r="M138">
        <v>6</v>
      </c>
      <c r="N138">
        <v>2</v>
      </c>
      <c r="O138" t="s">
        <v>35</v>
      </c>
      <c r="P138" t="s">
        <v>36</v>
      </c>
    </row>
    <row r="139" spans="1:16" ht="16.5" x14ac:dyDescent="0.25">
      <c r="A139">
        <v>2002</v>
      </c>
      <c r="B139" s="1">
        <v>9</v>
      </c>
      <c r="C139" t="s">
        <v>304</v>
      </c>
      <c r="E139" t="s">
        <v>13</v>
      </c>
      <c r="F139" t="s">
        <v>14</v>
      </c>
      <c r="G139" t="s">
        <v>305</v>
      </c>
      <c r="H139" t="s">
        <v>34</v>
      </c>
      <c r="I139" t="s">
        <v>9</v>
      </c>
      <c r="J139">
        <v>53</v>
      </c>
      <c r="K139">
        <v>58</v>
      </c>
      <c r="M139">
        <v>6</v>
      </c>
      <c r="N139">
        <v>3</v>
      </c>
      <c r="O139" t="s">
        <v>17</v>
      </c>
      <c r="P139" t="s">
        <v>306</v>
      </c>
    </row>
    <row r="140" spans="1:16" ht="16.5" x14ac:dyDescent="0.25">
      <c r="A140">
        <v>2002</v>
      </c>
      <c r="B140" s="1">
        <v>10</v>
      </c>
      <c r="C140" t="s">
        <v>307</v>
      </c>
      <c r="E140" t="s">
        <v>13</v>
      </c>
      <c r="F140" t="s">
        <v>14</v>
      </c>
      <c r="G140" t="s">
        <v>38</v>
      </c>
      <c r="H140" t="s">
        <v>39</v>
      </c>
      <c r="I140" t="s">
        <v>9</v>
      </c>
      <c r="J140">
        <v>52</v>
      </c>
      <c r="K140">
        <v>66</v>
      </c>
      <c r="M140">
        <v>6</v>
      </c>
      <c r="N140">
        <v>4</v>
      </c>
      <c r="O140" t="s">
        <v>69</v>
      </c>
      <c r="P140" t="s">
        <v>40</v>
      </c>
    </row>
    <row r="141" spans="1:16" ht="16.5" x14ac:dyDescent="0.25">
      <c r="A141">
        <v>2002</v>
      </c>
      <c r="B141" s="1">
        <v>11</v>
      </c>
      <c r="C141" t="s">
        <v>308</v>
      </c>
      <c r="E141" t="s">
        <v>13</v>
      </c>
      <c r="F141" t="s">
        <v>14</v>
      </c>
      <c r="G141" t="s">
        <v>309</v>
      </c>
      <c r="H141" t="s">
        <v>310</v>
      </c>
      <c r="I141" t="s">
        <v>8</v>
      </c>
      <c r="J141">
        <v>87</v>
      </c>
      <c r="K141">
        <v>60</v>
      </c>
      <c r="M141">
        <v>7</v>
      </c>
      <c r="N141">
        <v>4</v>
      </c>
      <c r="O141" t="s">
        <v>23</v>
      </c>
      <c r="P141" t="s">
        <v>257</v>
      </c>
    </row>
    <row r="142" spans="1:16" ht="16.5" x14ac:dyDescent="0.25">
      <c r="A142">
        <v>2002</v>
      </c>
      <c r="B142" s="1">
        <v>12</v>
      </c>
      <c r="C142" t="s">
        <v>311</v>
      </c>
      <c r="E142" t="s">
        <v>13</v>
      </c>
      <c r="F142" t="s">
        <v>14</v>
      </c>
      <c r="G142" t="s">
        <v>312</v>
      </c>
      <c r="H142" t="s">
        <v>313</v>
      </c>
      <c r="I142" t="s">
        <v>9</v>
      </c>
      <c r="J142">
        <v>64</v>
      </c>
      <c r="K142">
        <v>66</v>
      </c>
      <c r="M142">
        <v>7</v>
      </c>
      <c r="N142">
        <v>5</v>
      </c>
      <c r="O142" t="s">
        <v>17</v>
      </c>
      <c r="P142" t="s">
        <v>257</v>
      </c>
    </row>
    <row r="143" spans="1:16" ht="16.5" x14ac:dyDescent="0.25">
      <c r="A143">
        <v>2002</v>
      </c>
      <c r="B143" s="1">
        <v>13</v>
      </c>
      <c r="C143" t="s">
        <v>314</v>
      </c>
      <c r="E143" t="s">
        <v>13</v>
      </c>
      <c r="F143" t="s">
        <v>20</v>
      </c>
      <c r="G143" t="s">
        <v>75</v>
      </c>
      <c r="H143" t="s">
        <v>66</v>
      </c>
      <c r="I143" t="s">
        <v>8</v>
      </c>
      <c r="J143">
        <v>59</v>
      </c>
      <c r="K143">
        <v>44</v>
      </c>
      <c r="M143">
        <v>8</v>
      </c>
      <c r="N143">
        <v>5</v>
      </c>
      <c r="O143" t="s">
        <v>23</v>
      </c>
      <c r="P143" t="s">
        <v>76</v>
      </c>
    </row>
    <row r="144" spans="1:16" ht="16.5" x14ac:dyDescent="0.25">
      <c r="A144">
        <v>2002</v>
      </c>
      <c r="B144" s="1">
        <v>14</v>
      </c>
      <c r="C144" t="s">
        <v>315</v>
      </c>
      <c r="E144" t="s">
        <v>13</v>
      </c>
      <c r="G144" t="s">
        <v>88</v>
      </c>
      <c r="H144" t="s">
        <v>66</v>
      </c>
      <c r="I144" t="s">
        <v>8</v>
      </c>
      <c r="J144">
        <v>61</v>
      </c>
      <c r="K144">
        <v>54</v>
      </c>
      <c r="M144">
        <v>9</v>
      </c>
      <c r="N144">
        <v>5</v>
      </c>
      <c r="O144" t="s">
        <v>35</v>
      </c>
      <c r="P144" t="s">
        <v>36</v>
      </c>
    </row>
    <row r="145" spans="1:16" ht="16.5" x14ac:dyDescent="0.25">
      <c r="A145">
        <v>2002</v>
      </c>
      <c r="B145" s="1">
        <v>15</v>
      </c>
      <c r="C145" t="s">
        <v>316</v>
      </c>
      <c r="E145" t="s">
        <v>13</v>
      </c>
      <c r="G145" t="s">
        <v>317</v>
      </c>
      <c r="H145" t="s">
        <v>66</v>
      </c>
      <c r="I145" t="s">
        <v>8</v>
      </c>
      <c r="J145">
        <v>83</v>
      </c>
      <c r="K145">
        <v>65</v>
      </c>
      <c r="M145">
        <v>10</v>
      </c>
      <c r="N145">
        <v>5</v>
      </c>
      <c r="O145" t="s">
        <v>50</v>
      </c>
      <c r="P145" t="s">
        <v>36</v>
      </c>
    </row>
    <row r="146" spans="1:16" ht="16.5" x14ac:dyDescent="0.25">
      <c r="A146">
        <v>2002</v>
      </c>
      <c r="B146" s="1">
        <v>16</v>
      </c>
      <c r="C146" t="s">
        <v>318</v>
      </c>
      <c r="E146" t="s">
        <v>13</v>
      </c>
      <c r="F146" t="s">
        <v>20</v>
      </c>
      <c r="G146" t="s">
        <v>319</v>
      </c>
      <c r="H146" t="s">
        <v>66</v>
      </c>
      <c r="I146" t="s">
        <v>8</v>
      </c>
      <c r="J146">
        <v>77</v>
      </c>
      <c r="K146">
        <v>66</v>
      </c>
      <c r="M146">
        <v>11</v>
      </c>
      <c r="N146">
        <v>5</v>
      </c>
      <c r="O146" t="s">
        <v>54</v>
      </c>
      <c r="P146" t="s">
        <v>103</v>
      </c>
    </row>
    <row r="147" spans="1:16" ht="16.5" x14ac:dyDescent="0.25">
      <c r="A147">
        <v>2002</v>
      </c>
      <c r="B147" s="1">
        <v>17</v>
      </c>
      <c r="C147" t="s">
        <v>320</v>
      </c>
      <c r="E147" t="s">
        <v>13</v>
      </c>
      <c r="F147" t="s">
        <v>20</v>
      </c>
      <c r="G147" t="s">
        <v>73</v>
      </c>
      <c r="H147" t="s">
        <v>66</v>
      </c>
      <c r="I147" t="s">
        <v>9</v>
      </c>
      <c r="J147">
        <v>67</v>
      </c>
      <c r="K147">
        <v>73</v>
      </c>
      <c r="M147">
        <v>11</v>
      </c>
      <c r="N147">
        <v>6</v>
      </c>
      <c r="O147" t="s">
        <v>17</v>
      </c>
      <c r="P147" t="s">
        <v>152</v>
      </c>
    </row>
    <row r="148" spans="1:16" ht="16.5" x14ac:dyDescent="0.25">
      <c r="A148">
        <v>2002</v>
      </c>
      <c r="B148" s="1">
        <v>18</v>
      </c>
      <c r="C148" t="s">
        <v>321</v>
      </c>
      <c r="E148" t="s">
        <v>13</v>
      </c>
      <c r="F148" t="s">
        <v>20</v>
      </c>
      <c r="G148" t="s">
        <v>88</v>
      </c>
      <c r="H148" t="s">
        <v>66</v>
      </c>
      <c r="I148" t="s">
        <v>8</v>
      </c>
      <c r="J148">
        <v>85</v>
      </c>
      <c r="K148">
        <v>51</v>
      </c>
      <c r="M148">
        <v>12</v>
      </c>
      <c r="N148">
        <v>6</v>
      </c>
      <c r="O148" t="s">
        <v>23</v>
      </c>
      <c r="P148" t="s">
        <v>163</v>
      </c>
    </row>
    <row r="149" spans="1:16" ht="16.5" x14ac:dyDescent="0.25">
      <c r="A149">
        <v>2002</v>
      </c>
      <c r="B149" s="1">
        <v>19</v>
      </c>
      <c r="C149" t="s">
        <v>322</v>
      </c>
      <c r="E149" t="s">
        <v>13</v>
      </c>
      <c r="G149" t="s">
        <v>323</v>
      </c>
      <c r="H149" t="s">
        <v>66</v>
      </c>
      <c r="I149" t="s">
        <v>8</v>
      </c>
      <c r="J149">
        <v>88</v>
      </c>
      <c r="K149">
        <v>57</v>
      </c>
      <c r="M149">
        <v>13</v>
      </c>
      <c r="N149">
        <v>6</v>
      </c>
      <c r="O149" t="s">
        <v>35</v>
      </c>
      <c r="P149" t="s">
        <v>36</v>
      </c>
    </row>
    <row r="150" spans="1:16" ht="16.5" x14ac:dyDescent="0.25">
      <c r="A150">
        <v>2002</v>
      </c>
      <c r="B150" s="1">
        <v>20</v>
      </c>
      <c r="C150" t="s">
        <v>324</v>
      </c>
      <c r="E150" t="s">
        <v>13</v>
      </c>
      <c r="G150" t="s">
        <v>214</v>
      </c>
      <c r="H150" t="s">
        <v>66</v>
      </c>
      <c r="I150" t="s">
        <v>8</v>
      </c>
      <c r="J150">
        <v>66</v>
      </c>
      <c r="K150">
        <v>52</v>
      </c>
      <c r="M150">
        <v>14</v>
      </c>
      <c r="N150">
        <v>6</v>
      </c>
      <c r="O150" t="s">
        <v>50</v>
      </c>
      <c r="P150" t="s">
        <v>36</v>
      </c>
    </row>
    <row r="151" spans="1:16" ht="16.5" x14ac:dyDescent="0.25">
      <c r="A151">
        <v>2002</v>
      </c>
      <c r="B151" s="1">
        <v>21</v>
      </c>
      <c r="C151" t="s">
        <v>325</v>
      </c>
      <c r="E151" t="s">
        <v>13</v>
      </c>
      <c r="F151" t="s">
        <v>20</v>
      </c>
      <c r="G151" t="s">
        <v>86</v>
      </c>
      <c r="H151" t="s">
        <v>66</v>
      </c>
      <c r="I151" t="s">
        <v>9</v>
      </c>
      <c r="J151">
        <v>74</v>
      </c>
      <c r="K151">
        <v>88</v>
      </c>
      <c r="M151">
        <v>14</v>
      </c>
      <c r="N151">
        <v>7</v>
      </c>
      <c r="O151" t="s">
        <v>17</v>
      </c>
      <c r="P151" t="s">
        <v>160</v>
      </c>
    </row>
    <row r="152" spans="1:16" ht="16.5" x14ac:dyDescent="0.25">
      <c r="A152">
        <v>2002</v>
      </c>
      <c r="B152" s="1">
        <v>22</v>
      </c>
      <c r="C152" t="s">
        <v>326</v>
      </c>
      <c r="E152" t="s">
        <v>13</v>
      </c>
      <c r="G152" t="s">
        <v>101</v>
      </c>
      <c r="H152" t="s">
        <v>66</v>
      </c>
      <c r="I152" t="s">
        <v>8</v>
      </c>
      <c r="J152">
        <v>79</v>
      </c>
      <c r="K152">
        <v>51</v>
      </c>
      <c r="M152">
        <v>15</v>
      </c>
      <c r="N152">
        <v>7</v>
      </c>
      <c r="O152" t="s">
        <v>23</v>
      </c>
      <c r="P152" t="s">
        <v>36</v>
      </c>
    </row>
    <row r="153" spans="1:16" ht="16.5" x14ac:dyDescent="0.25">
      <c r="A153">
        <v>2002</v>
      </c>
      <c r="B153" s="1">
        <v>23</v>
      </c>
      <c r="C153" t="s">
        <v>327</v>
      </c>
      <c r="E153" t="s">
        <v>13</v>
      </c>
      <c r="G153" t="s">
        <v>328</v>
      </c>
      <c r="H153" t="s">
        <v>22</v>
      </c>
      <c r="I153" t="s">
        <v>8</v>
      </c>
      <c r="J153">
        <v>77</v>
      </c>
      <c r="K153">
        <v>62</v>
      </c>
      <c r="M153">
        <v>16</v>
      </c>
      <c r="N153">
        <v>7</v>
      </c>
      <c r="O153" t="s">
        <v>35</v>
      </c>
      <c r="P153" t="s">
        <v>36</v>
      </c>
    </row>
    <row r="154" spans="1:16" ht="16.5" x14ac:dyDescent="0.25">
      <c r="A154">
        <v>2002</v>
      </c>
      <c r="B154" s="1">
        <v>24</v>
      </c>
      <c r="C154" t="s">
        <v>329</v>
      </c>
      <c r="E154" t="s">
        <v>13</v>
      </c>
      <c r="G154" t="s">
        <v>80</v>
      </c>
      <c r="H154" t="s">
        <v>66</v>
      </c>
      <c r="I154" t="s">
        <v>9</v>
      </c>
      <c r="J154">
        <v>63</v>
      </c>
      <c r="K154">
        <v>64</v>
      </c>
      <c r="M154">
        <v>16</v>
      </c>
      <c r="N154">
        <v>8</v>
      </c>
      <c r="O154" t="s">
        <v>17</v>
      </c>
      <c r="P154" t="s">
        <v>36</v>
      </c>
    </row>
    <row r="155" spans="1:16" ht="16.5" x14ac:dyDescent="0.25">
      <c r="A155">
        <v>2002</v>
      </c>
      <c r="B155" s="1">
        <v>25</v>
      </c>
      <c r="C155" t="s">
        <v>330</v>
      </c>
      <c r="E155" t="s">
        <v>13</v>
      </c>
      <c r="F155" t="s">
        <v>20</v>
      </c>
      <c r="G155" t="s">
        <v>150</v>
      </c>
      <c r="H155" t="s">
        <v>66</v>
      </c>
      <c r="I155" t="s">
        <v>8</v>
      </c>
      <c r="J155">
        <v>75</v>
      </c>
      <c r="K155">
        <v>55</v>
      </c>
      <c r="M155">
        <v>17</v>
      </c>
      <c r="N155">
        <v>8</v>
      </c>
      <c r="O155" t="s">
        <v>23</v>
      </c>
      <c r="P155" t="s">
        <v>97</v>
      </c>
    </row>
    <row r="156" spans="1:16" ht="16.5" x14ac:dyDescent="0.25">
      <c r="A156">
        <v>2002</v>
      </c>
      <c r="B156" s="1">
        <v>26</v>
      </c>
      <c r="C156" t="s">
        <v>331</v>
      </c>
      <c r="E156" t="s">
        <v>13</v>
      </c>
      <c r="G156" t="s">
        <v>332</v>
      </c>
      <c r="H156" t="s">
        <v>66</v>
      </c>
      <c r="I156" t="s">
        <v>8</v>
      </c>
      <c r="J156">
        <v>63</v>
      </c>
      <c r="K156">
        <v>57</v>
      </c>
      <c r="M156">
        <v>18</v>
      </c>
      <c r="N156">
        <v>8</v>
      </c>
      <c r="O156" t="s">
        <v>35</v>
      </c>
      <c r="P156" t="s">
        <v>36</v>
      </c>
    </row>
    <row r="157" spans="1:16" ht="16.5" x14ac:dyDescent="0.25">
      <c r="A157">
        <v>2002</v>
      </c>
      <c r="B157" s="1">
        <v>27</v>
      </c>
      <c r="C157" t="s">
        <v>333</v>
      </c>
      <c r="E157" t="s">
        <v>13</v>
      </c>
      <c r="F157" t="s">
        <v>20</v>
      </c>
      <c r="G157" t="s">
        <v>334</v>
      </c>
      <c r="H157" t="s">
        <v>66</v>
      </c>
      <c r="I157" t="s">
        <v>9</v>
      </c>
      <c r="J157">
        <v>54</v>
      </c>
      <c r="K157">
        <v>57</v>
      </c>
      <c r="M157">
        <v>18</v>
      </c>
      <c r="N157">
        <v>9</v>
      </c>
      <c r="O157" t="s">
        <v>17</v>
      </c>
      <c r="P157" t="s">
        <v>84</v>
      </c>
    </row>
    <row r="158" spans="1:16" ht="16.5" x14ac:dyDescent="0.25">
      <c r="A158">
        <v>2002</v>
      </c>
      <c r="B158" s="1">
        <v>28</v>
      </c>
      <c r="C158" t="s">
        <v>335</v>
      </c>
      <c r="E158" t="s">
        <v>13</v>
      </c>
      <c r="F158" t="s">
        <v>20</v>
      </c>
      <c r="G158" t="s">
        <v>336</v>
      </c>
      <c r="H158" t="s">
        <v>66</v>
      </c>
      <c r="I158" t="s">
        <v>9</v>
      </c>
      <c r="J158">
        <v>62</v>
      </c>
      <c r="K158">
        <v>70</v>
      </c>
      <c r="M158">
        <v>18</v>
      </c>
      <c r="N158">
        <v>10</v>
      </c>
      <c r="O158" t="s">
        <v>69</v>
      </c>
      <c r="P158" t="s">
        <v>36</v>
      </c>
    </row>
    <row r="159" spans="1:16" ht="16.5" x14ac:dyDescent="0.25">
      <c r="A159">
        <v>2002</v>
      </c>
      <c r="B159" s="1">
        <v>29</v>
      </c>
      <c r="C159" t="s">
        <v>337</v>
      </c>
      <c r="E159" t="s">
        <v>13</v>
      </c>
      <c r="G159" t="s">
        <v>75</v>
      </c>
      <c r="H159" t="s">
        <v>66</v>
      </c>
      <c r="I159" t="s">
        <v>8</v>
      </c>
      <c r="J159">
        <v>79</v>
      </c>
      <c r="K159">
        <v>67</v>
      </c>
      <c r="M159">
        <v>19</v>
      </c>
      <c r="N159">
        <v>10</v>
      </c>
      <c r="O159" t="s">
        <v>23</v>
      </c>
      <c r="P159" t="s">
        <v>36</v>
      </c>
    </row>
    <row r="160" spans="1:16" ht="16.5" x14ac:dyDescent="0.25">
      <c r="A160">
        <v>2002</v>
      </c>
      <c r="B160" s="1">
        <v>30</v>
      </c>
      <c r="C160" t="s">
        <v>338</v>
      </c>
      <c r="E160" t="s">
        <v>105</v>
      </c>
      <c r="F160" t="s">
        <v>14</v>
      </c>
      <c r="G160" t="s">
        <v>334</v>
      </c>
      <c r="H160" t="s">
        <v>66</v>
      </c>
      <c r="I160" t="s">
        <v>8</v>
      </c>
      <c r="J160">
        <v>67</v>
      </c>
      <c r="K160">
        <v>56</v>
      </c>
      <c r="M160">
        <v>20</v>
      </c>
      <c r="N160">
        <v>10</v>
      </c>
      <c r="O160" t="s">
        <v>35</v>
      </c>
      <c r="P160" t="s">
        <v>257</v>
      </c>
    </row>
    <row r="161" spans="1:16" ht="16.5" x14ac:dyDescent="0.25">
      <c r="A161">
        <v>2002</v>
      </c>
      <c r="B161" s="1">
        <v>31</v>
      </c>
      <c r="C161" t="s">
        <v>339</v>
      </c>
      <c r="E161" t="s">
        <v>105</v>
      </c>
      <c r="F161" t="s">
        <v>14</v>
      </c>
      <c r="G161" t="s">
        <v>101</v>
      </c>
      <c r="H161" t="s">
        <v>66</v>
      </c>
      <c r="I161" t="s">
        <v>9</v>
      </c>
      <c r="J161">
        <v>60</v>
      </c>
      <c r="K161">
        <v>62</v>
      </c>
      <c r="M161">
        <v>20</v>
      </c>
      <c r="N161">
        <v>11</v>
      </c>
      <c r="O161" t="s">
        <v>17</v>
      </c>
      <c r="P161" t="s">
        <v>257</v>
      </c>
    </row>
    <row r="162" spans="1:16" ht="16.5" x14ac:dyDescent="0.25">
      <c r="A162">
        <v>2002</v>
      </c>
      <c r="B162" s="1">
        <v>32</v>
      </c>
      <c r="C162" t="s">
        <v>340</v>
      </c>
      <c r="E162" t="s">
        <v>109</v>
      </c>
      <c r="F162" t="s">
        <v>14</v>
      </c>
      <c r="G162" t="s">
        <v>341</v>
      </c>
      <c r="H162" t="s">
        <v>197</v>
      </c>
      <c r="I162" t="s">
        <v>8</v>
      </c>
      <c r="J162">
        <v>75</v>
      </c>
      <c r="K162">
        <v>56</v>
      </c>
      <c r="M162">
        <v>21</v>
      </c>
      <c r="N162">
        <v>11</v>
      </c>
      <c r="O162" t="s">
        <v>23</v>
      </c>
      <c r="P162" t="s">
        <v>342</v>
      </c>
    </row>
    <row r="163" spans="1:16" ht="16.5" x14ac:dyDescent="0.25">
      <c r="A163">
        <v>2002</v>
      </c>
      <c r="B163" s="1">
        <v>33</v>
      </c>
      <c r="C163" t="s">
        <v>343</v>
      </c>
      <c r="E163" t="s">
        <v>109</v>
      </c>
      <c r="F163" t="s">
        <v>14</v>
      </c>
      <c r="G163" t="s">
        <v>344</v>
      </c>
      <c r="H163" t="s">
        <v>345</v>
      </c>
      <c r="I163" t="s">
        <v>8</v>
      </c>
      <c r="J163">
        <v>76</v>
      </c>
      <c r="K163">
        <v>67</v>
      </c>
      <c r="M163">
        <v>22</v>
      </c>
      <c r="N163">
        <v>11</v>
      </c>
      <c r="O163" t="s">
        <v>35</v>
      </c>
      <c r="P163" t="s">
        <v>342</v>
      </c>
    </row>
    <row r="164" spans="1:16" ht="16.5" x14ac:dyDescent="0.25">
      <c r="A164">
        <v>2002</v>
      </c>
      <c r="B164" s="1">
        <v>34</v>
      </c>
      <c r="C164" t="s">
        <v>346</v>
      </c>
      <c r="E164" t="s">
        <v>109</v>
      </c>
      <c r="F164" t="s">
        <v>14</v>
      </c>
      <c r="G164" t="s">
        <v>347</v>
      </c>
      <c r="H164" t="s">
        <v>200</v>
      </c>
      <c r="I164" t="s">
        <v>8</v>
      </c>
      <c r="J164">
        <v>74</v>
      </c>
      <c r="K164">
        <v>73</v>
      </c>
      <c r="M164">
        <v>23</v>
      </c>
      <c r="N164">
        <v>11</v>
      </c>
      <c r="O164" t="s">
        <v>50</v>
      </c>
      <c r="P164" t="s">
        <v>348</v>
      </c>
    </row>
    <row r="165" spans="1:16" ht="16.5" x14ac:dyDescent="0.25">
      <c r="A165">
        <v>2002</v>
      </c>
      <c r="B165" s="1">
        <v>35</v>
      </c>
      <c r="C165" t="s">
        <v>349</v>
      </c>
      <c r="E165" t="s">
        <v>109</v>
      </c>
      <c r="F165" t="s">
        <v>14</v>
      </c>
      <c r="G165" t="s">
        <v>286</v>
      </c>
      <c r="H165" t="s">
        <v>62</v>
      </c>
      <c r="I165" t="s">
        <v>8</v>
      </c>
      <c r="J165">
        <v>81</v>
      </c>
      <c r="K165">
        <v>69</v>
      </c>
      <c r="M165">
        <v>24</v>
      </c>
      <c r="N165">
        <v>11</v>
      </c>
      <c r="O165" t="s">
        <v>54</v>
      </c>
      <c r="P165" t="s">
        <v>348</v>
      </c>
    </row>
    <row r="166" spans="1:16" ht="16.5" x14ac:dyDescent="0.25">
      <c r="A166">
        <v>2002</v>
      </c>
      <c r="B166" s="1">
        <v>36</v>
      </c>
      <c r="C166" t="s">
        <v>350</v>
      </c>
      <c r="E166" t="s">
        <v>109</v>
      </c>
      <c r="F166" t="s">
        <v>14</v>
      </c>
      <c r="G166" t="s">
        <v>351</v>
      </c>
      <c r="H166" t="s">
        <v>111</v>
      </c>
      <c r="I166" t="s">
        <v>8</v>
      </c>
      <c r="J166">
        <v>73</v>
      </c>
      <c r="K166">
        <v>64</v>
      </c>
      <c r="M166">
        <v>25</v>
      </c>
      <c r="N166">
        <v>11</v>
      </c>
      <c r="O166" t="s">
        <v>58</v>
      </c>
    </row>
    <row r="167" spans="1:16" ht="16.5" x14ac:dyDescent="0.25">
      <c r="A167">
        <v>2002</v>
      </c>
      <c r="B167" s="1">
        <v>37</v>
      </c>
      <c r="C167" t="s">
        <v>352</v>
      </c>
      <c r="E167" t="s">
        <v>109</v>
      </c>
      <c r="F167" t="s">
        <v>14</v>
      </c>
      <c r="G167" t="s">
        <v>353</v>
      </c>
      <c r="H167" t="s">
        <v>200</v>
      </c>
      <c r="I167" t="s">
        <v>9</v>
      </c>
      <c r="J167">
        <v>52</v>
      </c>
      <c r="K167">
        <v>64</v>
      </c>
      <c r="M167">
        <v>25</v>
      </c>
      <c r="N167">
        <v>12</v>
      </c>
      <c r="O167" t="s">
        <v>17</v>
      </c>
    </row>
    <row r="168" spans="1:16" ht="16.5" x14ac:dyDescent="0.25">
      <c r="A168">
        <v>2003</v>
      </c>
      <c r="B168" s="1">
        <v>1</v>
      </c>
      <c r="C168" t="s">
        <v>354</v>
      </c>
      <c r="E168" t="s">
        <v>13</v>
      </c>
      <c r="F168" t="s">
        <v>14</v>
      </c>
      <c r="G168" t="s">
        <v>355</v>
      </c>
      <c r="H168" t="s">
        <v>16</v>
      </c>
      <c r="I168" t="s">
        <v>8</v>
      </c>
      <c r="J168">
        <v>84</v>
      </c>
      <c r="K168">
        <v>71</v>
      </c>
      <c r="M168">
        <v>1</v>
      </c>
      <c r="N168">
        <v>0</v>
      </c>
      <c r="O168" t="s">
        <v>23</v>
      </c>
      <c r="P168" t="s">
        <v>124</v>
      </c>
    </row>
    <row r="169" spans="1:16" ht="16.5" x14ac:dyDescent="0.25">
      <c r="A169">
        <v>2003</v>
      </c>
      <c r="B169" s="1">
        <v>2</v>
      </c>
      <c r="C169" t="s">
        <v>356</v>
      </c>
      <c r="E169" t="s">
        <v>13</v>
      </c>
      <c r="F169" t="s">
        <v>14</v>
      </c>
      <c r="G169" t="s">
        <v>357</v>
      </c>
      <c r="H169" t="s">
        <v>53</v>
      </c>
      <c r="I169" t="s">
        <v>8</v>
      </c>
      <c r="J169">
        <v>76</v>
      </c>
      <c r="K169">
        <v>75</v>
      </c>
      <c r="M169">
        <v>2</v>
      </c>
      <c r="N169">
        <v>0</v>
      </c>
      <c r="O169" t="s">
        <v>35</v>
      </c>
      <c r="P169" t="s">
        <v>124</v>
      </c>
    </row>
    <row r="170" spans="1:16" ht="16.5" x14ac:dyDescent="0.25">
      <c r="A170">
        <v>2003</v>
      </c>
      <c r="B170" s="1">
        <v>3</v>
      </c>
      <c r="C170" t="s">
        <v>358</v>
      </c>
      <c r="E170" t="s">
        <v>13</v>
      </c>
      <c r="F170" t="s">
        <v>14</v>
      </c>
      <c r="G170" t="s">
        <v>359</v>
      </c>
      <c r="H170" t="s">
        <v>200</v>
      </c>
      <c r="I170" t="s">
        <v>8</v>
      </c>
      <c r="J170">
        <v>70</v>
      </c>
      <c r="K170">
        <v>63</v>
      </c>
      <c r="M170">
        <v>3</v>
      </c>
      <c r="N170">
        <v>0</v>
      </c>
      <c r="O170" t="s">
        <v>50</v>
      </c>
      <c r="P170" t="s">
        <v>124</v>
      </c>
    </row>
    <row r="171" spans="1:16" ht="16.5" x14ac:dyDescent="0.25">
      <c r="A171">
        <v>2003</v>
      </c>
      <c r="B171" s="1">
        <v>4</v>
      </c>
      <c r="C171" t="s">
        <v>360</v>
      </c>
      <c r="E171" t="s">
        <v>13</v>
      </c>
      <c r="G171" t="s">
        <v>361</v>
      </c>
      <c r="H171" t="s">
        <v>49</v>
      </c>
      <c r="I171" t="s">
        <v>8</v>
      </c>
      <c r="J171">
        <v>84</v>
      </c>
      <c r="K171">
        <v>58</v>
      </c>
      <c r="M171">
        <v>4</v>
      </c>
      <c r="N171">
        <v>0</v>
      </c>
      <c r="O171" t="s">
        <v>54</v>
      </c>
      <c r="P171" t="s">
        <v>36</v>
      </c>
    </row>
    <row r="172" spans="1:16" ht="16.5" x14ac:dyDescent="0.25">
      <c r="A172">
        <v>2003</v>
      </c>
      <c r="B172" s="1">
        <v>5</v>
      </c>
      <c r="C172" t="s">
        <v>362</v>
      </c>
      <c r="E172" t="s">
        <v>13</v>
      </c>
      <c r="F172" t="s">
        <v>14</v>
      </c>
      <c r="G172" t="s">
        <v>363</v>
      </c>
      <c r="H172" t="s">
        <v>200</v>
      </c>
      <c r="I172" t="s">
        <v>8</v>
      </c>
      <c r="J172">
        <v>80</v>
      </c>
      <c r="K172">
        <v>74</v>
      </c>
      <c r="L172" t="s">
        <v>7</v>
      </c>
      <c r="M172">
        <v>5</v>
      </c>
      <c r="N172">
        <v>0</v>
      </c>
      <c r="O172" t="s">
        <v>58</v>
      </c>
      <c r="P172" t="s">
        <v>257</v>
      </c>
    </row>
    <row r="173" spans="1:16" ht="16.5" x14ac:dyDescent="0.25">
      <c r="A173">
        <v>2003</v>
      </c>
      <c r="B173" s="1">
        <v>6</v>
      </c>
      <c r="C173" t="s">
        <v>364</v>
      </c>
      <c r="E173" t="s">
        <v>13</v>
      </c>
      <c r="G173" t="s">
        <v>365</v>
      </c>
      <c r="H173" t="s">
        <v>313</v>
      </c>
      <c r="I173" t="s">
        <v>8</v>
      </c>
      <c r="J173">
        <v>91</v>
      </c>
      <c r="K173">
        <v>62</v>
      </c>
      <c r="M173">
        <v>6</v>
      </c>
      <c r="N173">
        <v>0</v>
      </c>
      <c r="O173" t="s">
        <v>63</v>
      </c>
      <c r="P173" t="s">
        <v>36</v>
      </c>
    </row>
    <row r="174" spans="1:16" ht="16.5" x14ac:dyDescent="0.25">
      <c r="A174">
        <v>2003</v>
      </c>
      <c r="B174" s="1">
        <v>7</v>
      </c>
      <c r="C174" t="s">
        <v>366</v>
      </c>
      <c r="E174" t="s">
        <v>13</v>
      </c>
      <c r="G174" t="s">
        <v>367</v>
      </c>
      <c r="H174" t="s">
        <v>39</v>
      </c>
      <c r="I174" t="s">
        <v>8</v>
      </c>
      <c r="J174">
        <v>73</v>
      </c>
      <c r="K174">
        <v>56</v>
      </c>
      <c r="M174">
        <v>7</v>
      </c>
      <c r="N174">
        <v>0</v>
      </c>
      <c r="O174" t="s">
        <v>368</v>
      </c>
      <c r="P174" t="s">
        <v>36</v>
      </c>
    </row>
    <row r="175" spans="1:16" ht="16.5" x14ac:dyDescent="0.25">
      <c r="A175">
        <v>2003</v>
      </c>
      <c r="B175" s="1">
        <v>8</v>
      </c>
      <c r="C175" t="s">
        <v>369</v>
      </c>
      <c r="E175" t="s">
        <v>13</v>
      </c>
      <c r="F175" t="s">
        <v>14</v>
      </c>
      <c r="G175" t="s">
        <v>214</v>
      </c>
      <c r="H175" t="s">
        <v>66</v>
      </c>
      <c r="I175" t="s">
        <v>8</v>
      </c>
      <c r="J175">
        <v>66</v>
      </c>
      <c r="K175">
        <v>63</v>
      </c>
      <c r="M175">
        <v>8</v>
      </c>
      <c r="N175">
        <v>0</v>
      </c>
      <c r="O175" t="s">
        <v>370</v>
      </c>
      <c r="P175" t="s">
        <v>40</v>
      </c>
    </row>
    <row r="176" spans="1:16" ht="16.5" x14ac:dyDescent="0.25">
      <c r="A176">
        <v>2003</v>
      </c>
      <c r="B176" s="1">
        <v>9</v>
      </c>
      <c r="C176" t="s">
        <v>371</v>
      </c>
      <c r="E176" t="s">
        <v>13</v>
      </c>
      <c r="F176" t="s">
        <v>14</v>
      </c>
      <c r="G176" t="s">
        <v>372</v>
      </c>
      <c r="H176" t="s">
        <v>39</v>
      </c>
      <c r="I176" t="s">
        <v>9</v>
      </c>
      <c r="J176">
        <v>64</v>
      </c>
      <c r="K176">
        <v>70</v>
      </c>
      <c r="M176">
        <v>8</v>
      </c>
      <c r="N176">
        <v>1</v>
      </c>
      <c r="O176" t="s">
        <v>17</v>
      </c>
      <c r="P176" t="s">
        <v>135</v>
      </c>
    </row>
    <row r="177" spans="1:16" ht="16.5" x14ac:dyDescent="0.25">
      <c r="A177">
        <v>2003</v>
      </c>
      <c r="B177" s="1">
        <v>10</v>
      </c>
      <c r="C177" t="s">
        <v>373</v>
      </c>
      <c r="E177" t="s">
        <v>13</v>
      </c>
      <c r="F177" t="s">
        <v>20</v>
      </c>
      <c r="G177" t="s">
        <v>237</v>
      </c>
      <c r="H177" t="s">
        <v>16</v>
      </c>
      <c r="I177" t="s">
        <v>9</v>
      </c>
      <c r="J177">
        <v>64</v>
      </c>
      <c r="K177">
        <v>71</v>
      </c>
      <c r="M177">
        <v>8</v>
      </c>
      <c r="N177">
        <v>2</v>
      </c>
      <c r="O177" t="s">
        <v>69</v>
      </c>
      <c r="P177" t="s">
        <v>374</v>
      </c>
    </row>
    <row r="178" spans="1:16" ht="16.5" x14ac:dyDescent="0.25">
      <c r="A178">
        <v>2003</v>
      </c>
      <c r="B178" s="1">
        <v>11</v>
      </c>
      <c r="C178" t="s">
        <v>375</v>
      </c>
      <c r="E178" t="s">
        <v>13</v>
      </c>
      <c r="F178" t="s">
        <v>20</v>
      </c>
      <c r="G178" t="s">
        <v>145</v>
      </c>
      <c r="H178" t="s">
        <v>62</v>
      </c>
      <c r="I178" t="s">
        <v>8</v>
      </c>
      <c r="J178">
        <v>76</v>
      </c>
      <c r="K178">
        <v>62</v>
      </c>
      <c r="M178">
        <v>9</v>
      </c>
      <c r="N178">
        <v>2</v>
      </c>
      <c r="O178" t="s">
        <v>23</v>
      </c>
      <c r="P178" t="s">
        <v>376</v>
      </c>
    </row>
    <row r="179" spans="1:16" ht="16.5" x14ac:dyDescent="0.25">
      <c r="A179">
        <v>2003</v>
      </c>
      <c r="B179" s="1">
        <v>12</v>
      </c>
      <c r="C179" t="s">
        <v>377</v>
      </c>
      <c r="E179" t="s">
        <v>13</v>
      </c>
      <c r="G179" t="s">
        <v>250</v>
      </c>
      <c r="H179" t="s">
        <v>22</v>
      </c>
      <c r="I179" t="s">
        <v>8</v>
      </c>
      <c r="J179">
        <v>70</v>
      </c>
      <c r="K179">
        <v>60</v>
      </c>
      <c r="M179">
        <v>10</v>
      </c>
      <c r="N179">
        <v>2</v>
      </c>
      <c r="O179" t="s">
        <v>35</v>
      </c>
      <c r="P179" t="s">
        <v>36</v>
      </c>
    </row>
    <row r="180" spans="1:16" ht="16.5" x14ac:dyDescent="0.25">
      <c r="A180">
        <v>2003</v>
      </c>
      <c r="B180" s="1">
        <v>13</v>
      </c>
      <c r="C180" t="s">
        <v>378</v>
      </c>
      <c r="E180" t="s">
        <v>13</v>
      </c>
      <c r="G180" t="s">
        <v>88</v>
      </c>
      <c r="H180" t="s">
        <v>66</v>
      </c>
      <c r="I180" t="s">
        <v>8</v>
      </c>
      <c r="J180">
        <v>78</v>
      </c>
      <c r="K180">
        <v>65</v>
      </c>
      <c r="M180">
        <v>11</v>
      </c>
      <c r="N180">
        <v>2</v>
      </c>
      <c r="O180" t="s">
        <v>50</v>
      </c>
      <c r="P180" t="s">
        <v>36</v>
      </c>
    </row>
    <row r="181" spans="1:16" ht="16.5" x14ac:dyDescent="0.25">
      <c r="A181">
        <v>2003</v>
      </c>
      <c r="B181" s="1">
        <v>14</v>
      </c>
      <c r="C181" t="s">
        <v>379</v>
      </c>
      <c r="E181" t="s">
        <v>13</v>
      </c>
      <c r="F181" t="s">
        <v>20</v>
      </c>
      <c r="G181" t="s">
        <v>73</v>
      </c>
      <c r="H181" t="s">
        <v>66</v>
      </c>
      <c r="I181" t="s">
        <v>9</v>
      </c>
      <c r="J181">
        <v>69</v>
      </c>
      <c r="K181">
        <v>81</v>
      </c>
      <c r="M181">
        <v>11</v>
      </c>
      <c r="N181">
        <v>3</v>
      </c>
      <c r="O181" t="s">
        <v>17</v>
      </c>
      <c r="P181" t="s">
        <v>152</v>
      </c>
    </row>
    <row r="182" spans="1:16" ht="16.5" x14ac:dyDescent="0.25">
      <c r="A182">
        <v>2003</v>
      </c>
      <c r="B182" s="1">
        <v>15</v>
      </c>
      <c r="C182" t="s">
        <v>380</v>
      </c>
      <c r="E182" t="s">
        <v>13</v>
      </c>
      <c r="G182" t="s">
        <v>75</v>
      </c>
      <c r="H182" t="s">
        <v>66</v>
      </c>
      <c r="I182" t="s">
        <v>8</v>
      </c>
      <c r="J182">
        <v>71</v>
      </c>
      <c r="K182">
        <v>57</v>
      </c>
      <c r="M182">
        <v>12</v>
      </c>
      <c r="N182">
        <v>3</v>
      </c>
      <c r="O182" t="s">
        <v>23</v>
      </c>
      <c r="P182" t="s">
        <v>36</v>
      </c>
    </row>
    <row r="183" spans="1:16" ht="16.5" x14ac:dyDescent="0.25">
      <c r="A183">
        <v>2003</v>
      </c>
      <c r="B183" s="1">
        <v>16</v>
      </c>
      <c r="C183" t="s">
        <v>381</v>
      </c>
      <c r="E183" t="s">
        <v>13</v>
      </c>
      <c r="G183" t="s">
        <v>382</v>
      </c>
      <c r="H183" t="s">
        <v>66</v>
      </c>
      <c r="I183" t="s">
        <v>8</v>
      </c>
      <c r="J183">
        <v>74</v>
      </c>
      <c r="K183">
        <v>66</v>
      </c>
      <c r="M183">
        <v>13</v>
      </c>
      <c r="N183">
        <v>3</v>
      </c>
      <c r="O183" t="s">
        <v>35</v>
      </c>
      <c r="P183" t="s">
        <v>36</v>
      </c>
    </row>
    <row r="184" spans="1:16" ht="16.5" x14ac:dyDescent="0.25">
      <c r="A184">
        <v>2003</v>
      </c>
      <c r="B184" s="1">
        <v>17</v>
      </c>
      <c r="C184" t="s">
        <v>383</v>
      </c>
      <c r="E184" t="s">
        <v>13</v>
      </c>
      <c r="G184" t="s">
        <v>73</v>
      </c>
      <c r="H184" t="s">
        <v>66</v>
      </c>
      <c r="I184" t="s">
        <v>8</v>
      </c>
      <c r="J184">
        <v>69</v>
      </c>
      <c r="K184">
        <v>51</v>
      </c>
      <c r="M184">
        <v>14</v>
      </c>
      <c r="N184">
        <v>3</v>
      </c>
      <c r="O184" t="s">
        <v>50</v>
      </c>
      <c r="P184" t="s">
        <v>36</v>
      </c>
    </row>
    <row r="185" spans="1:16" ht="16.5" x14ac:dyDescent="0.25">
      <c r="A185">
        <v>2003</v>
      </c>
      <c r="B185" s="1">
        <v>18</v>
      </c>
      <c r="C185" t="s">
        <v>384</v>
      </c>
      <c r="E185" t="s">
        <v>13</v>
      </c>
      <c r="F185" t="s">
        <v>20</v>
      </c>
      <c r="G185" t="s">
        <v>214</v>
      </c>
      <c r="H185" t="s">
        <v>66</v>
      </c>
      <c r="I185" t="s">
        <v>9</v>
      </c>
      <c r="J185">
        <v>47</v>
      </c>
      <c r="K185">
        <v>69</v>
      </c>
      <c r="M185">
        <v>14</v>
      </c>
      <c r="N185">
        <v>4</v>
      </c>
      <c r="O185" t="s">
        <v>17</v>
      </c>
      <c r="P185" t="s">
        <v>91</v>
      </c>
    </row>
    <row r="186" spans="1:16" ht="16.5" x14ac:dyDescent="0.25">
      <c r="A186">
        <v>2003</v>
      </c>
      <c r="B186" s="1">
        <v>19</v>
      </c>
      <c r="C186" t="s">
        <v>385</v>
      </c>
      <c r="E186" t="s">
        <v>13</v>
      </c>
      <c r="F186" t="s">
        <v>20</v>
      </c>
      <c r="G186" t="s">
        <v>334</v>
      </c>
      <c r="H186" t="s">
        <v>66</v>
      </c>
      <c r="I186" t="s">
        <v>9</v>
      </c>
      <c r="J186">
        <v>54</v>
      </c>
      <c r="K186">
        <v>61</v>
      </c>
      <c r="M186">
        <v>14</v>
      </c>
      <c r="N186">
        <v>5</v>
      </c>
      <c r="O186" t="s">
        <v>69</v>
      </c>
      <c r="P186" t="s">
        <v>84</v>
      </c>
    </row>
    <row r="187" spans="1:16" ht="16.5" x14ac:dyDescent="0.25">
      <c r="A187">
        <v>2003</v>
      </c>
      <c r="B187" s="1">
        <v>20</v>
      </c>
      <c r="C187" t="s">
        <v>386</v>
      </c>
      <c r="E187" t="s">
        <v>13</v>
      </c>
      <c r="F187" t="s">
        <v>20</v>
      </c>
      <c r="G187" t="s">
        <v>387</v>
      </c>
      <c r="H187" t="s">
        <v>22</v>
      </c>
      <c r="I187" t="s">
        <v>9</v>
      </c>
      <c r="J187">
        <v>76</v>
      </c>
      <c r="K187">
        <v>95</v>
      </c>
      <c r="M187">
        <v>14</v>
      </c>
      <c r="N187">
        <v>6</v>
      </c>
      <c r="O187" t="s">
        <v>102</v>
      </c>
      <c r="P187" t="s">
        <v>135</v>
      </c>
    </row>
    <row r="188" spans="1:16" ht="16.5" x14ac:dyDescent="0.25">
      <c r="A188">
        <v>2003</v>
      </c>
      <c r="B188" s="1">
        <v>21</v>
      </c>
      <c r="C188" t="s">
        <v>388</v>
      </c>
      <c r="E188" t="s">
        <v>13</v>
      </c>
      <c r="F188" t="s">
        <v>20</v>
      </c>
      <c r="G188" t="s">
        <v>75</v>
      </c>
      <c r="H188" t="s">
        <v>66</v>
      </c>
      <c r="I188" t="s">
        <v>9</v>
      </c>
      <c r="J188">
        <v>61</v>
      </c>
      <c r="K188">
        <v>74</v>
      </c>
      <c r="M188">
        <v>14</v>
      </c>
      <c r="N188">
        <v>7</v>
      </c>
      <c r="O188" t="s">
        <v>389</v>
      </c>
      <c r="P188" t="s">
        <v>76</v>
      </c>
    </row>
    <row r="189" spans="1:16" ht="16.5" x14ac:dyDescent="0.25">
      <c r="A189">
        <v>2003</v>
      </c>
      <c r="B189" s="1">
        <v>22</v>
      </c>
      <c r="C189" t="s">
        <v>390</v>
      </c>
      <c r="E189" t="s">
        <v>13</v>
      </c>
      <c r="G189" t="s">
        <v>334</v>
      </c>
      <c r="H189" t="s">
        <v>66</v>
      </c>
      <c r="I189" t="s">
        <v>9</v>
      </c>
      <c r="J189">
        <v>62</v>
      </c>
      <c r="K189">
        <v>67</v>
      </c>
      <c r="L189" t="s">
        <v>7</v>
      </c>
      <c r="M189">
        <v>14</v>
      </c>
      <c r="N189">
        <v>8</v>
      </c>
      <c r="O189" t="s">
        <v>391</v>
      </c>
      <c r="P189" t="s">
        <v>36</v>
      </c>
    </row>
    <row r="190" spans="1:16" ht="16.5" x14ac:dyDescent="0.25">
      <c r="A190">
        <v>2003</v>
      </c>
      <c r="B190" s="1">
        <v>23</v>
      </c>
      <c r="C190" t="s">
        <v>392</v>
      </c>
      <c r="E190" t="s">
        <v>13</v>
      </c>
      <c r="G190" t="s">
        <v>150</v>
      </c>
      <c r="H190" t="s">
        <v>66</v>
      </c>
      <c r="I190" t="s">
        <v>8</v>
      </c>
      <c r="J190">
        <v>63</v>
      </c>
      <c r="K190">
        <v>49</v>
      </c>
      <c r="M190">
        <v>15</v>
      </c>
      <c r="N190">
        <v>8</v>
      </c>
      <c r="O190" t="s">
        <v>23</v>
      </c>
      <c r="P190" t="s">
        <v>36</v>
      </c>
    </row>
    <row r="191" spans="1:16" ht="16.5" x14ac:dyDescent="0.25">
      <c r="A191">
        <v>2003</v>
      </c>
      <c r="B191" s="1">
        <v>24</v>
      </c>
      <c r="C191" t="s">
        <v>393</v>
      </c>
      <c r="E191" t="s">
        <v>13</v>
      </c>
      <c r="F191" t="s">
        <v>20</v>
      </c>
      <c r="G191" t="s">
        <v>80</v>
      </c>
      <c r="H191" t="s">
        <v>66</v>
      </c>
      <c r="I191" t="s">
        <v>9</v>
      </c>
      <c r="J191">
        <v>59</v>
      </c>
      <c r="K191">
        <v>71</v>
      </c>
      <c r="M191">
        <v>15</v>
      </c>
      <c r="N191">
        <v>9</v>
      </c>
      <c r="O191" t="s">
        <v>17</v>
      </c>
      <c r="P191" t="s">
        <v>228</v>
      </c>
    </row>
    <row r="192" spans="1:16" ht="16.5" x14ac:dyDescent="0.25">
      <c r="A192">
        <v>2003</v>
      </c>
      <c r="B192" s="1">
        <v>25</v>
      </c>
      <c r="C192" t="s">
        <v>394</v>
      </c>
      <c r="E192" t="s">
        <v>13</v>
      </c>
      <c r="F192" t="s">
        <v>20</v>
      </c>
      <c r="G192" t="s">
        <v>101</v>
      </c>
      <c r="H192" t="s">
        <v>66</v>
      </c>
      <c r="I192" t="s">
        <v>8</v>
      </c>
      <c r="J192">
        <v>79</v>
      </c>
      <c r="K192">
        <v>63</v>
      </c>
      <c r="M192">
        <v>16</v>
      </c>
      <c r="N192">
        <v>9</v>
      </c>
      <c r="O192" t="s">
        <v>23</v>
      </c>
      <c r="P192" t="s">
        <v>103</v>
      </c>
    </row>
    <row r="193" spans="1:16" ht="16.5" x14ac:dyDescent="0.25">
      <c r="A193">
        <v>2003</v>
      </c>
      <c r="B193" s="1">
        <v>26</v>
      </c>
      <c r="C193" t="s">
        <v>395</v>
      </c>
      <c r="E193" t="s">
        <v>13</v>
      </c>
      <c r="F193" t="s">
        <v>20</v>
      </c>
      <c r="G193" t="s">
        <v>396</v>
      </c>
      <c r="H193" t="s">
        <v>66</v>
      </c>
      <c r="I193" t="s">
        <v>9</v>
      </c>
      <c r="J193">
        <v>54</v>
      </c>
      <c r="K193">
        <v>80</v>
      </c>
      <c r="M193">
        <v>16</v>
      </c>
      <c r="N193">
        <v>10</v>
      </c>
      <c r="O193" t="s">
        <v>17</v>
      </c>
      <c r="P193" t="s">
        <v>36</v>
      </c>
    </row>
    <row r="194" spans="1:16" ht="16.5" x14ac:dyDescent="0.25">
      <c r="A194">
        <v>2003</v>
      </c>
      <c r="B194" s="1">
        <v>27</v>
      </c>
      <c r="C194" t="s">
        <v>397</v>
      </c>
      <c r="E194" t="s">
        <v>13</v>
      </c>
      <c r="G194" t="s">
        <v>101</v>
      </c>
      <c r="H194" t="s">
        <v>66</v>
      </c>
      <c r="I194" t="s">
        <v>8</v>
      </c>
      <c r="J194">
        <v>91</v>
      </c>
      <c r="K194">
        <v>88</v>
      </c>
      <c r="L194" t="s">
        <v>7</v>
      </c>
      <c r="M194">
        <v>17</v>
      </c>
      <c r="N194">
        <v>10</v>
      </c>
      <c r="O194" t="s">
        <v>23</v>
      </c>
      <c r="P194" t="s">
        <v>36</v>
      </c>
    </row>
    <row r="195" spans="1:16" ht="16.5" x14ac:dyDescent="0.25">
      <c r="A195">
        <v>2003</v>
      </c>
      <c r="B195" s="1">
        <v>28</v>
      </c>
      <c r="C195" t="s">
        <v>398</v>
      </c>
      <c r="E195" t="s">
        <v>13</v>
      </c>
      <c r="G195" t="s">
        <v>86</v>
      </c>
      <c r="H195" t="s">
        <v>66</v>
      </c>
      <c r="I195" t="s">
        <v>8</v>
      </c>
      <c r="J195">
        <v>74</v>
      </c>
      <c r="K195">
        <v>70</v>
      </c>
      <c r="M195">
        <v>18</v>
      </c>
      <c r="N195">
        <v>10</v>
      </c>
      <c r="O195" t="s">
        <v>35</v>
      </c>
      <c r="P195" t="s">
        <v>36</v>
      </c>
    </row>
    <row r="196" spans="1:16" ht="16.5" x14ac:dyDescent="0.25">
      <c r="A196">
        <v>2003</v>
      </c>
      <c r="B196" s="1">
        <v>29</v>
      </c>
      <c r="C196" t="s">
        <v>399</v>
      </c>
      <c r="E196" t="s">
        <v>13</v>
      </c>
      <c r="F196" t="s">
        <v>20</v>
      </c>
      <c r="G196" t="s">
        <v>88</v>
      </c>
      <c r="H196" t="s">
        <v>66</v>
      </c>
      <c r="I196" t="s">
        <v>9</v>
      </c>
      <c r="J196">
        <v>66</v>
      </c>
      <c r="K196">
        <v>74</v>
      </c>
      <c r="M196">
        <v>18</v>
      </c>
      <c r="N196">
        <v>11</v>
      </c>
      <c r="O196" t="s">
        <v>17</v>
      </c>
      <c r="P196" t="s">
        <v>163</v>
      </c>
    </row>
    <row r="197" spans="1:16" ht="16.5" x14ac:dyDescent="0.25">
      <c r="A197">
        <v>2003</v>
      </c>
      <c r="B197" s="1">
        <v>30</v>
      </c>
      <c r="C197" t="s">
        <v>400</v>
      </c>
      <c r="E197" t="s">
        <v>105</v>
      </c>
      <c r="F197" t="s">
        <v>14</v>
      </c>
      <c r="G197" t="s">
        <v>88</v>
      </c>
      <c r="H197" t="s">
        <v>66</v>
      </c>
      <c r="I197" t="s">
        <v>8</v>
      </c>
      <c r="J197">
        <v>77</v>
      </c>
      <c r="K197">
        <v>49</v>
      </c>
      <c r="M197">
        <v>19</v>
      </c>
      <c r="N197">
        <v>11</v>
      </c>
      <c r="O197" t="s">
        <v>23</v>
      </c>
      <c r="P197" t="s">
        <v>106</v>
      </c>
    </row>
    <row r="198" spans="1:16" ht="16.5" x14ac:dyDescent="0.25">
      <c r="A198">
        <v>2003</v>
      </c>
      <c r="B198" s="1">
        <v>31</v>
      </c>
      <c r="C198" t="s">
        <v>401</v>
      </c>
      <c r="E198" t="s">
        <v>105</v>
      </c>
      <c r="F198" t="s">
        <v>14</v>
      </c>
      <c r="G198" t="s">
        <v>150</v>
      </c>
      <c r="H198" t="s">
        <v>66</v>
      </c>
      <c r="I198" t="s">
        <v>8</v>
      </c>
      <c r="J198">
        <v>63</v>
      </c>
      <c r="K198">
        <v>56</v>
      </c>
      <c r="M198">
        <v>20</v>
      </c>
      <c r="N198">
        <v>11</v>
      </c>
      <c r="O198" t="s">
        <v>35</v>
      </c>
      <c r="P198" t="s">
        <v>106</v>
      </c>
    </row>
    <row r="199" spans="1:16" ht="16.5" x14ac:dyDescent="0.25">
      <c r="A199">
        <v>2003</v>
      </c>
      <c r="B199" s="1">
        <v>32</v>
      </c>
      <c r="C199" t="s">
        <v>402</v>
      </c>
      <c r="E199" t="s">
        <v>105</v>
      </c>
      <c r="F199" t="s">
        <v>14</v>
      </c>
      <c r="G199" t="s">
        <v>403</v>
      </c>
      <c r="H199" t="s">
        <v>66</v>
      </c>
      <c r="I199" t="s">
        <v>9</v>
      </c>
      <c r="J199">
        <v>72</v>
      </c>
      <c r="K199">
        <v>73</v>
      </c>
      <c r="M199">
        <v>20</v>
      </c>
      <c r="N199">
        <v>12</v>
      </c>
      <c r="O199" t="s">
        <v>17</v>
      </c>
      <c r="P199" t="s">
        <v>106</v>
      </c>
    </row>
    <row r="200" spans="1:16" ht="16.5" x14ac:dyDescent="0.25">
      <c r="A200">
        <v>2003</v>
      </c>
      <c r="B200" s="1">
        <v>33</v>
      </c>
      <c r="C200" t="s">
        <v>404</v>
      </c>
      <c r="E200" t="s">
        <v>109</v>
      </c>
      <c r="F200" t="s">
        <v>14</v>
      </c>
      <c r="G200" t="s">
        <v>405</v>
      </c>
      <c r="H200" t="s">
        <v>39</v>
      </c>
      <c r="I200" t="s">
        <v>8</v>
      </c>
      <c r="J200">
        <v>67</v>
      </c>
      <c r="K200">
        <v>62</v>
      </c>
      <c r="M200">
        <v>21</v>
      </c>
      <c r="N200">
        <v>12</v>
      </c>
      <c r="O200" t="s">
        <v>23</v>
      </c>
    </row>
    <row r="201" spans="1:16" ht="16.5" x14ac:dyDescent="0.25">
      <c r="A201">
        <v>2003</v>
      </c>
      <c r="B201" s="1">
        <v>34</v>
      </c>
      <c r="C201" t="s">
        <v>406</v>
      </c>
      <c r="E201" t="s">
        <v>109</v>
      </c>
      <c r="F201" t="s">
        <v>14</v>
      </c>
      <c r="G201" t="s">
        <v>407</v>
      </c>
      <c r="H201" t="s">
        <v>34</v>
      </c>
      <c r="I201" t="s">
        <v>9</v>
      </c>
      <c r="J201">
        <v>52</v>
      </c>
      <c r="K201">
        <v>74</v>
      </c>
      <c r="M201">
        <v>21</v>
      </c>
      <c r="N201">
        <v>13</v>
      </c>
      <c r="O201" t="s">
        <v>17</v>
      </c>
    </row>
    <row r="202" spans="1:16" ht="16.5" x14ac:dyDescent="0.25">
      <c r="A202">
        <v>2004</v>
      </c>
      <c r="B202" s="1">
        <v>1</v>
      </c>
      <c r="C202" t="s">
        <v>408</v>
      </c>
      <c r="E202" t="s">
        <v>13</v>
      </c>
      <c r="G202" t="s">
        <v>409</v>
      </c>
      <c r="H202" t="s">
        <v>410</v>
      </c>
      <c r="I202" t="s">
        <v>8</v>
      </c>
      <c r="J202">
        <v>71</v>
      </c>
      <c r="K202">
        <v>64</v>
      </c>
      <c r="M202">
        <v>1</v>
      </c>
      <c r="N202">
        <v>0</v>
      </c>
      <c r="O202" t="s">
        <v>23</v>
      </c>
      <c r="P202" t="s">
        <v>36</v>
      </c>
    </row>
    <row r="203" spans="1:16" ht="16.5" x14ac:dyDescent="0.25">
      <c r="A203">
        <v>2004</v>
      </c>
      <c r="B203" s="1">
        <v>2</v>
      </c>
      <c r="C203" t="s">
        <v>411</v>
      </c>
      <c r="E203" t="s">
        <v>13</v>
      </c>
      <c r="F203" t="s">
        <v>20</v>
      </c>
      <c r="G203" t="s">
        <v>367</v>
      </c>
      <c r="H203" t="s">
        <v>39</v>
      </c>
      <c r="I203" t="s">
        <v>9</v>
      </c>
      <c r="J203">
        <v>60</v>
      </c>
      <c r="K203">
        <v>73</v>
      </c>
      <c r="M203">
        <v>1</v>
      </c>
      <c r="N203">
        <v>1</v>
      </c>
      <c r="O203" t="s">
        <v>17</v>
      </c>
      <c r="P203" t="s">
        <v>412</v>
      </c>
    </row>
    <row r="204" spans="1:16" ht="16.5" x14ac:dyDescent="0.25">
      <c r="A204">
        <v>2004</v>
      </c>
      <c r="B204" s="1">
        <v>3</v>
      </c>
      <c r="C204" t="s">
        <v>413</v>
      </c>
      <c r="E204" t="s">
        <v>13</v>
      </c>
      <c r="F204" t="s">
        <v>14</v>
      </c>
      <c r="G204" t="s">
        <v>414</v>
      </c>
      <c r="H204" t="s">
        <v>16</v>
      </c>
      <c r="I204" t="s">
        <v>8</v>
      </c>
      <c r="J204">
        <v>80</v>
      </c>
      <c r="K204">
        <v>77</v>
      </c>
      <c r="L204" t="s">
        <v>7</v>
      </c>
      <c r="M204">
        <v>2</v>
      </c>
      <c r="N204">
        <v>1</v>
      </c>
      <c r="O204" t="s">
        <v>23</v>
      </c>
      <c r="P204" t="s">
        <v>257</v>
      </c>
    </row>
    <row r="205" spans="1:16" ht="16.5" x14ac:dyDescent="0.25">
      <c r="A205">
        <v>2004</v>
      </c>
      <c r="B205" s="1">
        <v>4</v>
      </c>
      <c r="C205" t="s">
        <v>415</v>
      </c>
      <c r="E205" t="s">
        <v>13</v>
      </c>
      <c r="F205" t="s">
        <v>20</v>
      </c>
      <c r="G205" t="s">
        <v>416</v>
      </c>
      <c r="H205" t="s">
        <v>200</v>
      </c>
      <c r="I205" t="s">
        <v>9</v>
      </c>
      <c r="J205">
        <v>67</v>
      </c>
      <c r="K205">
        <v>100</v>
      </c>
      <c r="M205">
        <v>2</v>
      </c>
      <c r="N205">
        <v>2</v>
      </c>
      <c r="O205" t="s">
        <v>17</v>
      </c>
      <c r="P205" t="s">
        <v>417</v>
      </c>
    </row>
    <row r="206" spans="1:16" ht="16.5" x14ac:dyDescent="0.25">
      <c r="A206">
        <v>2004</v>
      </c>
      <c r="B206" s="1">
        <v>5</v>
      </c>
      <c r="C206" t="s">
        <v>418</v>
      </c>
      <c r="E206" t="s">
        <v>13</v>
      </c>
      <c r="G206" t="s">
        <v>419</v>
      </c>
      <c r="H206" t="s">
        <v>111</v>
      </c>
      <c r="I206" t="s">
        <v>9</v>
      </c>
      <c r="J206">
        <v>58</v>
      </c>
      <c r="K206">
        <v>63</v>
      </c>
      <c r="M206">
        <v>2</v>
      </c>
      <c r="N206">
        <v>3</v>
      </c>
      <c r="O206" t="s">
        <v>69</v>
      </c>
      <c r="P206" t="s">
        <v>36</v>
      </c>
    </row>
    <row r="207" spans="1:16" ht="16.5" x14ac:dyDescent="0.25">
      <c r="A207">
        <v>2004</v>
      </c>
      <c r="B207" s="1">
        <v>6</v>
      </c>
      <c r="C207" t="s">
        <v>420</v>
      </c>
      <c r="E207" t="s">
        <v>13</v>
      </c>
      <c r="F207" t="s">
        <v>20</v>
      </c>
      <c r="G207" t="s">
        <v>33</v>
      </c>
      <c r="H207" t="s">
        <v>34</v>
      </c>
      <c r="I207" t="s">
        <v>8</v>
      </c>
      <c r="J207">
        <v>66</v>
      </c>
      <c r="K207">
        <v>63</v>
      </c>
      <c r="M207">
        <v>3</v>
      </c>
      <c r="N207">
        <v>3</v>
      </c>
      <c r="O207" t="s">
        <v>23</v>
      </c>
      <c r="P207" t="s">
        <v>130</v>
      </c>
    </row>
    <row r="208" spans="1:16" ht="16.5" x14ac:dyDescent="0.25">
      <c r="A208">
        <v>2004</v>
      </c>
      <c r="B208" s="1">
        <v>7</v>
      </c>
      <c r="C208" t="s">
        <v>421</v>
      </c>
      <c r="E208" t="s">
        <v>13</v>
      </c>
      <c r="G208" t="s">
        <v>422</v>
      </c>
      <c r="H208" t="s">
        <v>313</v>
      </c>
      <c r="I208" t="s">
        <v>8</v>
      </c>
      <c r="J208">
        <v>62</v>
      </c>
      <c r="K208">
        <v>50</v>
      </c>
      <c r="M208">
        <v>4</v>
      </c>
      <c r="N208">
        <v>3</v>
      </c>
      <c r="O208" t="s">
        <v>35</v>
      </c>
      <c r="P208" t="s">
        <v>36</v>
      </c>
    </row>
    <row r="209" spans="1:16" ht="16.5" x14ac:dyDescent="0.25">
      <c r="A209">
        <v>2004</v>
      </c>
      <c r="B209" s="1">
        <v>8</v>
      </c>
      <c r="C209" t="s">
        <v>423</v>
      </c>
      <c r="E209" t="s">
        <v>13</v>
      </c>
      <c r="F209" t="s">
        <v>14</v>
      </c>
      <c r="G209" t="s">
        <v>424</v>
      </c>
      <c r="H209" t="s">
        <v>39</v>
      </c>
      <c r="I209" t="s">
        <v>9</v>
      </c>
      <c r="J209">
        <v>41</v>
      </c>
      <c r="K209">
        <v>80</v>
      </c>
      <c r="M209">
        <v>4</v>
      </c>
      <c r="N209">
        <v>4</v>
      </c>
      <c r="O209" t="s">
        <v>17</v>
      </c>
      <c r="P209" t="s">
        <v>40</v>
      </c>
    </row>
    <row r="210" spans="1:16" ht="16.5" x14ac:dyDescent="0.25">
      <c r="A210">
        <v>2004</v>
      </c>
      <c r="B210" s="1">
        <v>9</v>
      </c>
      <c r="C210" t="s">
        <v>425</v>
      </c>
      <c r="E210" t="s">
        <v>13</v>
      </c>
      <c r="G210" t="s">
        <v>426</v>
      </c>
      <c r="H210" t="s">
        <v>427</v>
      </c>
      <c r="I210" t="s">
        <v>8</v>
      </c>
      <c r="J210">
        <v>77</v>
      </c>
      <c r="K210">
        <v>57</v>
      </c>
      <c r="M210">
        <v>5</v>
      </c>
      <c r="N210">
        <v>4</v>
      </c>
      <c r="O210" t="s">
        <v>23</v>
      </c>
      <c r="P210" t="s">
        <v>36</v>
      </c>
    </row>
    <row r="211" spans="1:16" ht="16.5" x14ac:dyDescent="0.25">
      <c r="A211">
        <v>2004</v>
      </c>
      <c r="B211" s="1">
        <v>10</v>
      </c>
      <c r="C211" t="s">
        <v>428</v>
      </c>
      <c r="E211" t="s">
        <v>13</v>
      </c>
      <c r="F211" t="s">
        <v>20</v>
      </c>
      <c r="G211" t="s">
        <v>361</v>
      </c>
      <c r="H211" t="s">
        <v>49</v>
      </c>
      <c r="I211" t="s">
        <v>8</v>
      </c>
      <c r="J211">
        <v>79</v>
      </c>
      <c r="K211">
        <v>70</v>
      </c>
      <c r="M211">
        <v>6</v>
      </c>
      <c r="N211">
        <v>4</v>
      </c>
      <c r="O211" t="s">
        <v>35</v>
      </c>
      <c r="P211" t="s">
        <v>429</v>
      </c>
    </row>
    <row r="212" spans="1:16" ht="16.5" x14ac:dyDescent="0.25">
      <c r="A212">
        <v>2004</v>
      </c>
      <c r="B212" s="1">
        <v>11</v>
      </c>
      <c r="C212" t="s">
        <v>430</v>
      </c>
      <c r="E212" t="s">
        <v>13</v>
      </c>
      <c r="G212" t="s">
        <v>237</v>
      </c>
      <c r="H212" t="s">
        <v>16</v>
      </c>
      <c r="I212" t="s">
        <v>9</v>
      </c>
      <c r="J212">
        <v>50</v>
      </c>
      <c r="K212">
        <v>59</v>
      </c>
      <c r="M212">
        <v>6</v>
      </c>
      <c r="N212">
        <v>5</v>
      </c>
      <c r="O212" t="s">
        <v>17</v>
      </c>
      <c r="P212" t="s">
        <v>36</v>
      </c>
    </row>
    <row r="213" spans="1:16" ht="16.5" x14ac:dyDescent="0.25">
      <c r="A213">
        <v>2004</v>
      </c>
      <c r="B213" s="1">
        <v>12</v>
      </c>
      <c r="C213" t="s">
        <v>431</v>
      </c>
      <c r="E213" t="s">
        <v>13</v>
      </c>
      <c r="F213" t="s">
        <v>20</v>
      </c>
      <c r="G213" t="s">
        <v>432</v>
      </c>
      <c r="H213" t="s">
        <v>66</v>
      </c>
      <c r="I213" t="s">
        <v>9</v>
      </c>
      <c r="J213">
        <v>45</v>
      </c>
      <c r="K213">
        <v>79</v>
      </c>
      <c r="M213">
        <v>6</v>
      </c>
      <c r="N213">
        <v>6</v>
      </c>
      <c r="O213" t="s">
        <v>69</v>
      </c>
      <c r="P213" t="s">
        <v>228</v>
      </c>
    </row>
    <row r="214" spans="1:16" ht="16.5" x14ac:dyDescent="0.25">
      <c r="A214">
        <v>2004</v>
      </c>
      <c r="B214" s="1">
        <v>13</v>
      </c>
      <c r="C214" t="s">
        <v>433</v>
      </c>
      <c r="E214" t="s">
        <v>13</v>
      </c>
      <c r="F214" t="s">
        <v>20</v>
      </c>
      <c r="G214" t="s">
        <v>150</v>
      </c>
      <c r="H214" t="s">
        <v>66</v>
      </c>
      <c r="I214" t="s">
        <v>8</v>
      </c>
      <c r="J214">
        <v>59</v>
      </c>
      <c r="K214">
        <v>57</v>
      </c>
      <c r="M214">
        <v>7</v>
      </c>
      <c r="N214">
        <v>6</v>
      </c>
      <c r="O214" t="s">
        <v>23</v>
      </c>
      <c r="P214" t="s">
        <v>97</v>
      </c>
    </row>
    <row r="215" spans="1:16" ht="16.5" x14ac:dyDescent="0.25">
      <c r="A215">
        <v>2004</v>
      </c>
      <c r="B215" s="1">
        <v>14</v>
      </c>
      <c r="C215" t="s">
        <v>434</v>
      </c>
      <c r="E215" t="s">
        <v>13</v>
      </c>
      <c r="G215" t="s">
        <v>75</v>
      </c>
      <c r="H215" t="s">
        <v>66</v>
      </c>
      <c r="I215" t="s">
        <v>8</v>
      </c>
      <c r="J215">
        <v>73</v>
      </c>
      <c r="K215">
        <v>62</v>
      </c>
      <c r="M215">
        <v>8</v>
      </c>
      <c r="N215">
        <v>6</v>
      </c>
      <c r="O215" t="s">
        <v>35</v>
      </c>
      <c r="P215" t="s">
        <v>36</v>
      </c>
    </row>
    <row r="216" spans="1:16" ht="16.5" x14ac:dyDescent="0.25">
      <c r="A216">
        <v>2004</v>
      </c>
      <c r="B216" s="1">
        <v>15</v>
      </c>
      <c r="C216" t="s">
        <v>435</v>
      </c>
      <c r="E216" t="s">
        <v>13</v>
      </c>
      <c r="F216" t="s">
        <v>20</v>
      </c>
      <c r="G216" t="s">
        <v>73</v>
      </c>
      <c r="H216" t="s">
        <v>66</v>
      </c>
      <c r="I216" t="s">
        <v>8</v>
      </c>
      <c r="J216">
        <v>69</v>
      </c>
      <c r="K216">
        <v>61</v>
      </c>
      <c r="M216">
        <v>9</v>
      </c>
      <c r="N216">
        <v>6</v>
      </c>
      <c r="O216" t="s">
        <v>50</v>
      </c>
      <c r="P216" t="s">
        <v>152</v>
      </c>
    </row>
    <row r="217" spans="1:16" ht="16.5" x14ac:dyDescent="0.25">
      <c r="A217">
        <v>2004</v>
      </c>
      <c r="B217" s="1">
        <v>16</v>
      </c>
      <c r="C217" t="s">
        <v>436</v>
      </c>
      <c r="E217" t="s">
        <v>13</v>
      </c>
      <c r="F217" t="s">
        <v>20</v>
      </c>
      <c r="G217" t="s">
        <v>86</v>
      </c>
      <c r="H217" t="s">
        <v>66</v>
      </c>
      <c r="I217" t="s">
        <v>8</v>
      </c>
      <c r="J217">
        <v>86</v>
      </c>
      <c r="K217">
        <v>81</v>
      </c>
      <c r="L217" t="s">
        <v>7</v>
      </c>
      <c r="M217">
        <v>10</v>
      </c>
      <c r="N217">
        <v>6</v>
      </c>
      <c r="O217" t="s">
        <v>54</v>
      </c>
      <c r="P217" t="s">
        <v>160</v>
      </c>
    </row>
    <row r="218" spans="1:16" ht="16.5" x14ac:dyDescent="0.25">
      <c r="A218">
        <v>2004</v>
      </c>
      <c r="B218" s="1">
        <v>17</v>
      </c>
      <c r="C218" t="s">
        <v>437</v>
      </c>
      <c r="E218" t="s">
        <v>13</v>
      </c>
      <c r="G218" t="s">
        <v>167</v>
      </c>
      <c r="H218" t="s">
        <v>66</v>
      </c>
      <c r="I218" t="s">
        <v>8</v>
      </c>
      <c r="J218">
        <v>63</v>
      </c>
      <c r="K218">
        <v>58</v>
      </c>
      <c r="M218">
        <v>11</v>
      </c>
      <c r="N218">
        <v>6</v>
      </c>
      <c r="O218" t="s">
        <v>58</v>
      </c>
      <c r="P218" t="s">
        <v>36</v>
      </c>
    </row>
    <row r="219" spans="1:16" ht="16.5" x14ac:dyDescent="0.25">
      <c r="A219">
        <v>2004</v>
      </c>
      <c r="B219" s="1">
        <v>18</v>
      </c>
      <c r="C219" t="s">
        <v>438</v>
      </c>
      <c r="E219" t="s">
        <v>13</v>
      </c>
      <c r="F219" t="s">
        <v>20</v>
      </c>
      <c r="G219" t="s">
        <v>334</v>
      </c>
      <c r="H219" t="s">
        <v>66</v>
      </c>
      <c r="I219" t="s">
        <v>9</v>
      </c>
      <c r="J219">
        <v>72</v>
      </c>
      <c r="K219">
        <v>84</v>
      </c>
      <c r="M219">
        <v>11</v>
      </c>
      <c r="N219">
        <v>7</v>
      </c>
      <c r="O219" t="s">
        <v>17</v>
      </c>
      <c r="P219" t="s">
        <v>84</v>
      </c>
    </row>
    <row r="220" spans="1:16" ht="16.5" x14ac:dyDescent="0.25">
      <c r="A220">
        <v>2004</v>
      </c>
      <c r="B220" s="1">
        <v>19</v>
      </c>
      <c r="C220" t="s">
        <v>439</v>
      </c>
      <c r="E220" t="s">
        <v>13</v>
      </c>
      <c r="G220" t="s">
        <v>68</v>
      </c>
      <c r="H220" t="s">
        <v>66</v>
      </c>
      <c r="I220" t="s">
        <v>9</v>
      </c>
      <c r="J220">
        <v>49</v>
      </c>
      <c r="K220">
        <v>51</v>
      </c>
      <c r="M220">
        <v>11</v>
      </c>
      <c r="N220">
        <v>8</v>
      </c>
      <c r="O220" t="s">
        <v>69</v>
      </c>
      <c r="P220" t="s">
        <v>36</v>
      </c>
    </row>
    <row r="221" spans="1:16" ht="16.5" x14ac:dyDescent="0.25">
      <c r="A221">
        <v>2004</v>
      </c>
      <c r="B221" s="1">
        <v>20</v>
      </c>
      <c r="C221" t="s">
        <v>440</v>
      </c>
      <c r="E221" t="s">
        <v>13</v>
      </c>
      <c r="G221" t="s">
        <v>101</v>
      </c>
      <c r="H221" t="s">
        <v>66</v>
      </c>
      <c r="I221" t="s">
        <v>9</v>
      </c>
      <c r="J221">
        <v>82</v>
      </c>
      <c r="K221">
        <v>84</v>
      </c>
      <c r="L221" t="s">
        <v>162</v>
      </c>
      <c r="M221">
        <v>11</v>
      </c>
      <c r="N221">
        <v>9</v>
      </c>
      <c r="O221" t="s">
        <v>102</v>
      </c>
      <c r="P221" t="s">
        <v>36</v>
      </c>
    </row>
    <row r="222" spans="1:16" ht="16.5" x14ac:dyDescent="0.25">
      <c r="A222">
        <v>2004</v>
      </c>
      <c r="B222" s="1">
        <v>21</v>
      </c>
      <c r="C222" t="s">
        <v>441</v>
      </c>
      <c r="E222" t="s">
        <v>13</v>
      </c>
      <c r="F222" t="s">
        <v>20</v>
      </c>
      <c r="G222" t="s">
        <v>88</v>
      </c>
      <c r="H222" t="s">
        <v>66</v>
      </c>
      <c r="I222" t="s">
        <v>8</v>
      </c>
      <c r="J222">
        <v>75</v>
      </c>
      <c r="K222">
        <v>56</v>
      </c>
      <c r="M222">
        <v>12</v>
      </c>
      <c r="N222">
        <v>9</v>
      </c>
      <c r="O222" t="s">
        <v>23</v>
      </c>
      <c r="P222" t="s">
        <v>163</v>
      </c>
    </row>
    <row r="223" spans="1:16" ht="16.5" x14ac:dyDescent="0.25">
      <c r="A223">
        <v>2004</v>
      </c>
      <c r="B223" s="1">
        <v>22</v>
      </c>
      <c r="C223" t="s">
        <v>442</v>
      </c>
      <c r="E223" t="s">
        <v>13</v>
      </c>
      <c r="F223" t="s">
        <v>20</v>
      </c>
      <c r="G223" t="s">
        <v>214</v>
      </c>
      <c r="H223" t="s">
        <v>66</v>
      </c>
      <c r="I223" t="s">
        <v>9</v>
      </c>
      <c r="J223">
        <v>56</v>
      </c>
      <c r="K223">
        <v>71</v>
      </c>
      <c r="M223">
        <v>12</v>
      </c>
      <c r="N223">
        <v>10</v>
      </c>
      <c r="O223" t="s">
        <v>17</v>
      </c>
      <c r="P223" t="s">
        <v>91</v>
      </c>
    </row>
    <row r="224" spans="1:16" ht="16.5" x14ac:dyDescent="0.25">
      <c r="A224">
        <v>2004</v>
      </c>
      <c r="B224" s="1">
        <v>23</v>
      </c>
      <c r="C224" t="s">
        <v>443</v>
      </c>
      <c r="E224" t="s">
        <v>13</v>
      </c>
      <c r="G224" t="s">
        <v>86</v>
      </c>
      <c r="H224" t="s">
        <v>66</v>
      </c>
      <c r="I224" t="s">
        <v>9</v>
      </c>
      <c r="J224">
        <v>71</v>
      </c>
      <c r="K224">
        <v>73</v>
      </c>
      <c r="M224">
        <v>12</v>
      </c>
      <c r="N224">
        <v>11</v>
      </c>
      <c r="O224" t="s">
        <v>69</v>
      </c>
      <c r="P224" t="s">
        <v>36</v>
      </c>
    </row>
    <row r="225" spans="1:16" ht="16.5" x14ac:dyDescent="0.25">
      <c r="A225">
        <v>2004</v>
      </c>
      <c r="B225" s="1">
        <v>24</v>
      </c>
      <c r="C225" t="s">
        <v>444</v>
      </c>
      <c r="E225" t="s">
        <v>13</v>
      </c>
      <c r="G225" t="s">
        <v>73</v>
      </c>
      <c r="H225" t="s">
        <v>66</v>
      </c>
      <c r="I225" t="s">
        <v>9</v>
      </c>
      <c r="J225">
        <v>56</v>
      </c>
      <c r="K225">
        <v>59</v>
      </c>
      <c r="M225">
        <v>12</v>
      </c>
      <c r="N225">
        <v>12</v>
      </c>
      <c r="O225" t="s">
        <v>102</v>
      </c>
      <c r="P225" t="s">
        <v>36</v>
      </c>
    </row>
    <row r="226" spans="1:16" ht="16.5" x14ac:dyDescent="0.25">
      <c r="A226">
        <v>2004</v>
      </c>
      <c r="B226" s="1">
        <v>25</v>
      </c>
      <c r="C226" t="s">
        <v>445</v>
      </c>
      <c r="E226" t="s">
        <v>13</v>
      </c>
      <c r="F226" t="s">
        <v>20</v>
      </c>
      <c r="G226" t="s">
        <v>75</v>
      </c>
      <c r="H226" t="s">
        <v>66</v>
      </c>
      <c r="I226" t="s">
        <v>9</v>
      </c>
      <c r="J226">
        <v>59</v>
      </c>
      <c r="K226">
        <v>63</v>
      </c>
      <c r="M226">
        <v>12</v>
      </c>
      <c r="N226">
        <v>13</v>
      </c>
      <c r="O226" t="s">
        <v>389</v>
      </c>
      <c r="P226" t="s">
        <v>76</v>
      </c>
    </row>
    <row r="227" spans="1:16" ht="16.5" x14ac:dyDescent="0.25">
      <c r="A227">
        <v>2004</v>
      </c>
      <c r="B227" s="1">
        <v>26</v>
      </c>
      <c r="C227" t="s">
        <v>446</v>
      </c>
      <c r="E227" t="s">
        <v>13</v>
      </c>
      <c r="G227" t="s">
        <v>150</v>
      </c>
      <c r="H227" t="s">
        <v>66</v>
      </c>
      <c r="I227" t="s">
        <v>8</v>
      </c>
      <c r="J227">
        <v>61</v>
      </c>
      <c r="K227">
        <v>56</v>
      </c>
      <c r="M227">
        <v>13</v>
      </c>
      <c r="N227">
        <v>13</v>
      </c>
      <c r="O227" t="s">
        <v>23</v>
      </c>
      <c r="P227" t="s">
        <v>36</v>
      </c>
    </row>
    <row r="228" spans="1:16" ht="16.5" x14ac:dyDescent="0.25">
      <c r="A228">
        <v>2004</v>
      </c>
      <c r="B228" s="1">
        <v>27</v>
      </c>
      <c r="C228" t="s">
        <v>447</v>
      </c>
      <c r="E228" t="s">
        <v>13</v>
      </c>
      <c r="G228" t="s">
        <v>448</v>
      </c>
      <c r="H228" t="s">
        <v>66</v>
      </c>
      <c r="I228" t="s">
        <v>9</v>
      </c>
      <c r="J228">
        <v>52</v>
      </c>
      <c r="K228">
        <v>70</v>
      </c>
      <c r="M228">
        <v>13</v>
      </c>
      <c r="N228">
        <v>14</v>
      </c>
      <c r="O228" t="s">
        <v>17</v>
      </c>
      <c r="P228" t="s">
        <v>36</v>
      </c>
    </row>
    <row r="229" spans="1:16" ht="16.5" x14ac:dyDescent="0.25">
      <c r="A229">
        <v>2004</v>
      </c>
      <c r="B229" s="1">
        <v>28</v>
      </c>
      <c r="C229" t="s">
        <v>449</v>
      </c>
      <c r="E229" t="s">
        <v>105</v>
      </c>
      <c r="F229" t="s">
        <v>14</v>
      </c>
      <c r="G229" t="s">
        <v>73</v>
      </c>
      <c r="H229" t="s">
        <v>66</v>
      </c>
      <c r="I229" t="s">
        <v>8</v>
      </c>
      <c r="J229">
        <v>83</v>
      </c>
      <c r="K229">
        <v>69</v>
      </c>
      <c r="M229">
        <v>14</v>
      </c>
      <c r="N229">
        <v>14</v>
      </c>
      <c r="O229" t="s">
        <v>23</v>
      </c>
      <c r="P229" t="s">
        <v>257</v>
      </c>
    </row>
    <row r="230" spans="1:16" ht="16.5" x14ac:dyDescent="0.25">
      <c r="A230">
        <v>2004</v>
      </c>
      <c r="B230" s="1">
        <v>29</v>
      </c>
      <c r="C230" t="s">
        <v>450</v>
      </c>
      <c r="E230" t="s">
        <v>105</v>
      </c>
      <c r="F230" t="s">
        <v>14</v>
      </c>
      <c r="G230" t="s">
        <v>451</v>
      </c>
      <c r="H230" t="s">
        <v>66</v>
      </c>
      <c r="I230" t="s">
        <v>9</v>
      </c>
      <c r="J230">
        <v>59</v>
      </c>
      <c r="K230">
        <v>71</v>
      </c>
      <c r="M230">
        <v>14</v>
      </c>
      <c r="N230">
        <v>15</v>
      </c>
      <c r="O230" t="s">
        <v>17</v>
      </c>
      <c r="P230" t="s">
        <v>257</v>
      </c>
    </row>
    <row r="231" spans="1:16" ht="16.5" x14ac:dyDescent="0.25">
      <c r="A231">
        <v>2005</v>
      </c>
      <c r="B231" s="1">
        <v>1</v>
      </c>
      <c r="C231" t="s">
        <v>452</v>
      </c>
      <c r="E231" t="s">
        <v>13</v>
      </c>
      <c r="G231" t="s">
        <v>120</v>
      </c>
      <c r="H231" t="s">
        <v>43</v>
      </c>
      <c r="I231" t="s">
        <v>8</v>
      </c>
      <c r="J231">
        <v>56</v>
      </c>
      <c r="K231">
        <v>52</v>
      </c>
      <c r="M231">
        <v>1</v>
      </c>
      <c r="N231">
        <v>0</v>
      </c>
      <c r="O231" t="s">
        <v>23</v>
      </c>
      <c r="P231" t="s">
        <v>36</v>
      </c>
    </row>
    <row r="232" spans="1:16" ht="16.5" x14ac:dyDescent="0.25">
      <c r="A232">
        <v>2005</v>
      </c>
      <c r="B232" s="1">
        <v>2</v>
      </c>
      <c r="C232" t="s">
        <v>453</v>
      </c>
      <c r="E232" t="s">
        <v>13</v>
      </c>
      <c r="G232" t="s">
        <v>454</v>
      </c>
      <c r="H232" t="s">
        <v>260</v>
      </c>
      <c r="I232" t="s">
        <v>8</v>
      </c>
      <c r="J232">
        <v>64</v>
      </c>
      <c r="K232">
        <v>60</v>
      </c>
      <c r="M232">
        <v>2</v>
      </c>
      <c r="N232">
        <v>0</v>
      </c>
      <c r="O232" t="s">
        <v>35</v>
      </c>
      <c r="P232" t="s">
        <v>36</v>
      </c>
    </row>
    <row r="233" spans="1:16" ht="16.5" x14ac:dyDescent="0.25">
      <c r="A233">
        <v>2005</v>
      </c>
      <c r="B233" s="1">
        <v>3</v>
      </c>
      <c r="C233" t="s">
        <v>455</v>
      </c>
      <c r="E233" t="s">
        <v>13</v>
      </c>
      <c r="G233" t="s">
        <v>456</v>
      </c>
      <c r="H233" t="s">
        <v>200</v>
      </c>
      <c r="I233" t="s">
        <v>9</v>
      </c>
      <c r="J233">
        <v>63</v>
      </c>
      <c r="K233">
        <v>70</v>
      </c>
      <c r="M233">
        <v>2</v>
      </c>
      <c r="N233">
        <v>1</v>
      </c>
      <c r="O233" t="s">
        <v>17</v>
      </c>
      <c r="P233" t="s">
        <v>36</v>
      </c>
    </row>
    <row r="234" spans="1:16" ht="16.5" x14ac:dyDescent="0.25">
      <c r="A234">
        <v>2005</v>
      </c>
      <c r="B234" s="1">
        <v>4</v>
      </c>
      <c r="C234" t="s">
        <v>457</v>
      </c>
      <c r="E234" t="s">
        <v>13</v>
      </c>
      <c r="F234" t="s">
        <v>20</v>
      </c>
      <c r="G234" t="s">
        <v>458</v>
      </c>
      <c r="H234" t="s">
        <v>34</v>
      </c>
      <c r="I234" t="s">
        <v>9</v>
      </c>
      <c r="J234">
        <v>69</v>
      </c>
      <c r="K234">
        <v>74</v>
      </c>
      <c r="M234">
        <v>2</v>
      </c>
      <c r="N234">
        <v>2</v>
      </c>
      <c r="O234" t="s">
        <v>69</v>
      </c>
      <c r="P234" t="s">
        <v>459</v>
      </c>
    </row>
    <row r="235" spans="1:16" ht="16.5" x14ac:dyDescent="0.25">
      <c r="A235">
        <v>2005</v>
      </c>
      <c r="B235" s="1">
        <v>5</v>
      </c>
      <c r="C235" t="s">
        <v>460</v>
      </c>
      <c r="E235" t="s">
        <v>13</v>
      </c>
      <c r="G235" t="s">
        <v>33</v>
      </c>
      <c r="H235" t="s">
        <v>34</v>
      </c>
      <c r="I235" t="s">
        <v>9</v>
      </c>
      <c r="J235">
        <v>45</v>
      </c>
      <c r="K235">
        <v>55</v>
      </c>
      <c r="M235">
        <v>2</v>
      </c>
      <c r="N235">
        <v>3</v>
      </c>
      <c r="O235" t="s">
        <v>102</v>
      </c>
      <c r="P235" t="s">
        <v>36</v>
      </c>
    </row>
    <row r="236" spans="1:16" ht="16.5" x14ac:dyDescent="0.25">
      <c r="A236">
        <v>2005</v>
      </c>
      <c r="B236" s="1">
        <v>6</v>
      </c>
      <c r="C236" t="s">
        <v>461</v>
      </c>
      <c r="E236" t="s">
        <v>13</v>
      </c>
      <c r="F236" t="s">
        <v>14</v>
      </c>
      <c r="G236" t="s">
        <v>462</v>
      </c>
      <c r="H236" t="s">
        <v>39</v>
      </c>
      <c r="I236" t="s">
        <v>9</v>
      </c>
      <c r="J236">
        <v>58</v>
      </c>
      <c r="K236">
        <v>73</v>
      </c>
      <c r="M236">
        <v>2</v>
      </c>
      <c r="N236">
        <v>4</v>
      </c>
      <c r="O236" t="s">
        <v>389</v>
      </c>
      <c r="P236" t="s">
        <v>135</v>
      </c>
    </row>
    <row r="237" spans="1:16" ht="16.5" x14ac:dyDescent="0.25">
      <c r="A237">
        <v>2005</v>
      </c>
      <c r="B237" s="1">
        <v>7</v>
      </c>
      <c r="C237" t="s">
        <v>463</v>
      </c>
      <c r="E237" t="s">
        <v>13</v>
      </c>
      <c r="F237" t="s">
        <v>20</v>
      </c>
      <c r="G237" t="s">
        <v>190</v>
      </c>
      <c r="H237" t="s">
        <v>111</v>
      </c>
      <c r="I237" t="s">
        <v>9</v>
      </c>
      <c r="J237">
        <v>53</v>
      </c>
      <c r="K237">
        <v>56</v>
      </c>
      <c r="M237">
        <v>2</v>
      </c>
      <c r="N237">
        <v>5</v>
      </c>
      <c r="O237" t="s">
        <v>391</v>
      </c>
      <c r="P237" t="s">
        <v>464</v>
      </c>
    </row>
    <row r="238" spans="1:16" ht="16.5" x14ac:dyDescent="0.25">
      <c r="A238">
        <v>2005</v>
      </c>
      <c r="B238" s="1">
        <v>8</v>
      </c>
      <c r="C238" t="s">
        <v>465</v>
      </c>
      <c r="E238" t="s">
        <v>13</v>
      </c>
      <c r="G238" t="s">
        <v>250</v>
      </c>
      <c r="H238" t="s">
        <v>22</v>
      </c>
      <c r="I238" t="s">
        <v>9</v>
      </c>
      <c r="J238">
        <v>73</v>
      </c>
      <c r="K238">
        <v>74</v>
      </c>
      <c r="M238">
        <v>2</v>
      </c>
      <c r="N238">
        <v>6</v>
      </c>
      <c r="O238" t="s">
        <v>466</v>
      </c>
      <c r="P238" t="s">
        <v>36</v>
      </c>
    </row>
    <row r="239" spans="1:16" ht="16.5" x14ac:dyDescent="0.25">
      <c r="A239">
        <v>2005</v>
      </c>
      <c r="B239" s="1">
        <v>9</v>
      </c>
      <c r="C239" t="s">
        <v>467</v>
      </c>
      <c r="E239" t="s">
        <v>13</v>
      </c>
      <c r="F239" t="s">
        <v>14</v>
      </c>
      <c r="G239" t="s">
        <v>145</v>
      </c>
      <c r="H239" t="s">
        <v>62</v>
      </c>
      <c r="I239" t="s">
        <v>8</v>
      </c>
      <c r="J239">
        <v>71</v>
      </c>
      <c r="K239">
        <v>59</v>
      </c>
      <c r="M239">
        <v>3</v>
      </c>
      <c r="N239">
        <v>6</v>
      </c>
      <c r="O239" t="s">
        <v>23</v>
      </c>
      <c r="P239" t="s">
        <v>257</v>
      </c>
    </row>
    <row r="240" spans="1:16" ht="16.5" x14ac:dyDescent="0.25">
      <c r="A240">
        <v>2005</v>
      </c>
      <c r="B240" s="1">
        <v>10</v>
      </c>
      <c r="C240" t="s">
        <v>468</v>
      </c>
      <c r="E240" t="s">
        <v>13</v>
      </c>
      <c r="G240" t="s">
        <v>469</v>
      </c>
      <c r="H240" t="s">
        <v>260</v>
      </c>
      <c r="I240" t="s">
        <v>8</v>
      </c>
      <c r="J240">
        <v>69</v>
      </c>
      <c r="K240">
        <v>68</v>
      </c>
      <c r="M240">
        <v>4</v>
      </c>
      <c r="N240">
        <v>6</v>
      </c>
      <c r="O240" t="s">
        <v>35</v>
      </c>
      <c r="P240" t="s">
        <v>36</v>
      </c>
    </row>
    <row r="241" spans="1:16" ht="16.5" x14ac:dyDescent="0.25">
      <c r="A241">
        <v>2005</v>
      </c>
      <c r="B241" s="1">
        <v>11</v>
      </c>
      <c r="C241" t="s">
        <v>470</v>
      </c>
      <c r="E241" t="s">
        <v>13</v>
      </c>
      <c r="G241" t="s">
        <v>471</v>
      </c>
      <c r="H241" t="s">
        <v>410</v>
      </c>
      <c r="I241" t="s">
        <v>8</v>
      </c>
      <c r="J241">
        <v>68</v>
      </c>
      <c r="K241">
        <v>52</v>
      </c>
      <c r="M241">
        <v>5</v>
      </c>
      <c r="N241">
        <v>6</v>
      </c>
      <c r="O241" t="s">
        <v>50</v>
      </c>
      <c r="P241" t="s">
        <v>36</v>
      </c>
    </row>
    <row r="242" spans="1:16" ht="16.5" x14ac:dyDescent="0.25">
      <c r="A242">
        <v>2005</v>
      </c>
      <c r="B242" s="1">
        <v>12</v>
      </c>
      <c r="C242" t="s">
        <v>472</v>
      </c>
      <c r="E242" t="s">
        <v>13</v>
      </c>
      <c r="F242" t="s">
        <v>20</v>
      </c>
      <c r="G242" t="s">
        <v>75</v>
      </c>
      <c r="H242" t="s">
        <v>66</v>
      </c>
      <c r="I242" t="s">
        <v>9</v>
      </c>
      <c r="J242">
        <v>52</v>
      </c>
      <c r="K242">
        <v>73</v>
      </c>
      <c r="M242">
        <v>5</v>
      </c>
      <c r="N242">
        <v>7</v>
      </c>
      <c r="O242" t="s">
        <v>17</v>
      </c>
      <c r="P242" t="s">
        <v>76</v>
      </c>
    </row>
    <row r="243" spans="1:16" ht="16.5" x14ac:dyDescent="0.25">
      <c r="A243">
        <v>2005</v>
      </c>
      <c r="B243" s="1">
        <v>13</v>
      </c>
      <c r="C243" t="s">
        <v>473</v>
      </c>
      <c r="E243" t="s">
        <v>13</v>
      </c>
      <c r="G243" t="s">
        <v>80</v>
      </c>
      <c r="H243" t="s">
        <v>66</v>
      </c>
      <c r="I243" t="s">
        <v>8</v>
      </c>
      <c r="J243">
        <v>74</v>
      </c>
      <c r="K243">
        <v>61</v>
      </c>
      <c r="M243">
        <v>6</v>
      </c>
      <c r="N243">
        <v>7</v>
      </c>
      <c r="O243" t="s">
        <v>23</v>
      </c>
      <c r="P243" t="s">
        <v>36</v>
      </c>
    </row>
    <row r="244" spans="1:16" ht="16.5" x14ac:dyDescent="0.25">
      <c r="A244">
        <v>2005</v>
      </c>
      <c r="B244" s="1">
        <v>14</v>
      </c>
      <c r="C244" t="s">
        <v>474</v>
      </c>
      <c r="E244" t="s">
        <v>13</v>
      </c>
      <c r="F244" t="s">
        <v>20</v>
      </c>
      <c r="G244" t="s">
        <v>214</v>
      </c>
      <c r="H244" t="s">
        <v>66</v>
      </c>
      <c r="I244" t="s">
        <v>8</v>
      </c>
      <c r="J244">
        <v>75</v>
      </c>
      <c r="K244">
        <v>73</v>
      </c>
      <c r="L244" t="s">
        <v>162</v>
      </c>
      <c r="M244">
        <v>7</v>
      </c>
      <c r="N244">
        <v>7</v>
      </c>
      <c r="O244" t="s">
        <v>35</v>
      </c>
      <c r="P244" t="s">
        <v>91</v>
      </c>
    </row>
    <row r="245" spans="1:16" ht="16.5" x14ac:dyDescent="0.25">
      <c r="A245">
        <v>2005</v>
      </c>
      <c r="B245" s="1">
        <v>15</v>
      </c>
      <c r="C245" t="s">
        <v>475</v>
      </c>
      <c r="E245" t="s">
        <v>13</v>
      </c>
      <c r="G245" t="s">
        <v>150</v>
      </c>
      <c r="H245" t="s">
        <v>66</v>
      </c>
      <c r="I245" t="s">
        <v>8</v>
      </c>
      <c r="J245">
        <v>62</v>
      </c>
      <c r="K245">
        <v>53</v>
      </c>
      <c r="M245">
        <v>8</v>
      </c>
      <c r="N245">
        <v>7</v>
      </c>
      <c r="O245" t="s">
        <v>50</v>
      </c>
      <c r="P245" t="s">
        <v>36</v>
      </c>
    </row>
    <row r="246" spans="1:16" ht="16.5" x14ac:dyDescent="0.25">
      <c r="A246">
        <v>2005</v>
      </c>
      <c r="B246" s="1">
        <v>16</v>
      </c>
      <c r="C246" t="s">
        <v>476</v>
      </c>
      <c r="E246" t="s">
        <v>13</v>
      </c>
      <c r="G246" t="s">
        <v>73</v>
      </c>
      <c r="H246" t="s">
        <v>66</v>
      </c>
      <c r="I246" t="s">
        <v>8</v>
      </c>
      <c r="J246">
        <v>67</v>
      </c>
      <c r="K246">
        <v>60</v>
      </c>
      <c r="M246">
        <v>9</v>
      </c>
      <c r="N246">
        <v>7</v>
      </c>
      <c r="O246" t="s">
        <v>54</v>
      </c>
      <c r="P246" t="s">
        <v>36</v>
      </c>
    </row>
    <row r="247" spans="1:16" ht="16.5" x14ac:dyDescent="0.25">
      <c r="A247">
        <v>2005</v>
      </c>
      <c r="B247" s="1">
        <v>17</v>
      </c>
      <c r="C247" t="s">
        <v>477</v>
      </c>
      <c r="E247" t="s">
        <v>13</v>
      </c>
      <c r="F247" t="s">
        <v>20</v>
      </c>
      <c r="G247" t="s">
        <v>86</v>
      </c>
      <c r="H247" t="s">
        <v>66</v>
      </c>
      <c r="I247" t="s">
        <v>9</v>
      </c>
      <c r="J247">
        <v>65</v>
      </c>
      <c r="K247">
        <v>70</v>
      </c>
      <c r="M247">
        <v>9</v>
      </c>
      <c r="N247">
        <v>8</v>
      </c>
      <c r="O247" t="s">
        <v>17</v>
      </c>
      <c r="P247" t="s">
        <v>160</v>
      </c>
    </row>
    <row r="248" spans="1:16" ht="16.5" x14ac:dyDescent="0.25">
      <c r="A248">
        <v>2005</v>
      </c>
      <c r="B248" s="1">
        <v>18</v>
      </c>
      <c r="C248" t="s">
        <v>478</v>
      </c>
      <c r="E248" t="s">
        <v>13</v>
      </c>
      <c r="F248" t="s">
        <v>20</v>
      </c>
      <c r="G248" t="s">
        <v>479</v>
      </c>
      <c r="H248" t="s">
        <v>66</v>
      </c>
      <c r="I248" t="s">
        <v>9</v>
      </c>
      <c r="J248">
        <v>57</v>
      </c>
      <c r="K248">
        <v>72</v>
      </c>
      <c r="M248">
        <v>9</v>
      </c>
      <c r="N248">
        <v>9</v>
      </c>
      <c r="O248" t="s">
        <v>69</v>
      </c>
      <c r="P248" t="s">
        <v>103</v>
      </c>
    </row>
    <row r="249" spans="1:16" ht="16.5" x14ac:dyDescent="0.25">
      <c r="A249">
        <v>2005</v>
      </c>
      <c r="B249" s="1">
        <v>19</v>
      </c>
      <c r="C249" t="s">
        <v>480</v>
      </c>
      <c r="E249" t="s">
        <v>13</v>
      </c>
      <c r="G249" t="s">
        <v>88</v>
      </c>
      <c r="H249" t="s">
        <v>66</v>
      </c>
      <c r="I249" t="s">
        <v>8</v>
      </c>
      <c r="J249">
        <v>68</v>
      </c>
      <c r="K249">
        <v>63</v>
      </c>
      <c r="M249">
        <v>10</v>
      </c>
      <c r="N249">
        <v>9</v>
      </c>
      <c r="O249" t="s">
        <v>23</v>
      </c>
      <c r="P249" t="s">
        <v>36</v>
      </c>
    </row>
    <row r="250" spans="1:16" ht="16.5" x14ac:dyDescent="0.25">
      <c r="A250">
        <v>2005</v>
      </c>
      <c r="B250" s="1">
        <v>20</v>
      </c>
      <c r="C250" t="s">
        <v>481</v>
      </c>
      <c r="E250" t="s">
        <v>13</v>
      </c>
      <c r="F250" t="s">
        <v>20</v>
      </c>
      <c r="G250" t="s">
        <v>482</v>
      </c>
      <c r="H250" t="s">
        <v>66</v>
      </c>
      <c r="I250" t="s">
        <v>9</v>
      </c>
      <c r="J250">
        <v>47</v>
      </c>
      <c r="K250">
        <v>60</v>
      </c>
      <c r="M250">
        <v>10</v>
      </c>
      <c r="N250">
        <v>10</v>
      </c>
      <c r="O250" t="s">
        <v>17</v>
      </c>
      <c r="P250" t="s">
        <v>36</v>
      </c>
    </row>
    <row r="251" spans="1:16" ht="16.5" x14ac:dyDescent="0.25">
      <c r="A251">
        <v>2005</v>
      </c>
      <c r="B251" s="1">
        <v>21</v>
      </c>
      <c r="C251" t="s">
        <v>483</v>
      </c>
      <c r="E251" t="s">
        <v>13</v>
      </c>
      <c r="G251" t="s">
        <v>86</v>
      </c>
      <c r="H251" t="s">
        <v>66</v>
      </c>
      <c r="I251" t="s">
        <v>8</v>
      </c>
      <c r="J251">
        <v>71</v>
      </c>
      <c r="K251">
        <v>56</v>
      </c>
      <c r="M251">
        <v>11</v>
      </c>
      <c r="N251">
        <v>10</v>
      </c>
      <c r="O251" t="s">
        <v>23</v>
      </c>
      <c r="P251" t="s">
        <v>36</v>
      </c>
    </row>
    <row r="252" spans="1:16" ht="16.5" x14ac:dyDescent="0.25">
      <c r="A252">
        <v>2005</v>
      </c>
      <c r="B252" s="1">
        <v>22</v>
      </c>
      <c r="C252" t="s">
        <v>484</v>
      </c>
      <c r="E252" t="s">
        <v>13</v>
      </c>
      <c r="F252" t="s">
        <v>20</v>
      </c>
      <c r="G252" t="s">
        <v>73</v>
      </c>
      <c r="H252" t="s">
        <v>66</v>
      </c>
      <c r="I252" t="s">
        <v>9</v>
      </c>
      <c r="J252">
        <v>44</v>
      </c>
      <c r="K252">
        <v>57</v>
      </c>
      <c r="M252">
        <v>11</v>
      </c>
      <c r="N252">
        <v>11</v>
      </c>
      <c r="O252" t="s">
        <v>17</v>
      </c>
      <c r="P252" t="s">
        <v>152</v>
      </c>
    </row>
    <row r="253" spans="1:16" ht="16.5" x14ac:dyDescent="0.25">
      <c r="A253">
        <v>2005</v>
      </c>
      <c r="B253" s="1">
        <v>23</v>
      </c>
      <c r="C253" t="s">
        <v>485</v>
      </c>
      <c r="E253" t="s">
        <v>13</v>
      </c>
      <c r="F253" t="s">
        <v>20</v>
      </c>
      <c r="G253" t="s">
        <v>150</v>
      </c>
      <c r="H253" t="s">
        <v>66</v>
      </c>
      <c r="I253" t="s">
        <v>8</v>
      </c>
      <c r="J253">
        <v>70</v>
      </c>
      <c r="K253">
        <v>63</v>
      </c>
      <c r="M253">
        <v>12</v>
      </c>
      <c r="N253">
        <v>11</v>
      </c>
      <c r="O253" t="s">
        <v>23</v>
      </c>
      <c r="P253" t="s">
        <v>97</v>
      </c>
    </row>
    <row r="254" spans="1:16" ht="16.5" x14ac:dyDescent="0.25">
      <c r="A254">
        <v>2005</v>
      </c>
      <c r="B254" s="1">
        <v>24</v>
      </c>
      <c r="C254" t="s">
        <v>486</v>
      </c>
      <c r="E254" t="s">
        <v>13</v>
      </c>
      <c r="G254" t="s">
        <v>214</v>
      </c>
      <c r="H254" t="s">
        <v>66</v>
      </c>
      <c r="I254" t="s">
        <v>8</v>
      </c>
      <c r="J254">
        <v>79</v>
      </c>
      <c r="K254">
        <v>62</v>
      </c>
      <c r="M254">
        <v>13</v>
      </c>
      <c r="N254">
        <v>11</v>
      </c>
      <c r="O254" t="s">
        <v>35</v>
      </c>
      <c r="P254" t="s">
        <v>36</v>
      </c>
    </row>
    <row r="255" spans="1:16" ht="16.5" x14ac:dyDescent="0.25">
      <c r="A255">
        <v>2005</v>
      </c>
      <c r="B255" s="1">
        <v>25</v>
      </c>
      <c r="C255" t="s">
        <v>487</v>
      </c>
      <c r="E255" t="s">
        <v>13</v>
      </c>
      <c r="G255" t="s">
        <v>488</v>
      </c>
      <c r="H255" t="s">
        <v>66</v>
      </c>
      <c r="I255" t="s">
        <v>8</v>
      </c>
      <c r="J255">
        <v>78</v>
      </c>
      <c r="K255">
        <v>74</v>
      </c>
      <c r="L255" t="s">
        <v>7</v>
      </c>
      <c r="M255">
        <v>14</v>
      </c>
      <c r="N255">
        <v>11</v>
      </c>
      <c r="O255" t="s">
        <v>50</v>
      </c>
      <c r="P255" t="s">
        <v>36</v>
      </c>
    </row>
    <row r="256" spans="1:16" ht="16.5" x14ac:dyDescent="0.25">
      <c r="A256">
        <v>2005</v>
      </c>
      <c r="B256" s="1">
        <v>26</v>
      </c>
      <c r="C256" t="s">
        <v>489</v>
      </c>
      <c r="E256" t="s">
        <v>13</v>
      </c>
      <c r="F256" t="s">
        <v>20</v>
      </c>
      <c r="G256" t="s">
        <v>282</v>
      </c>
      <c r="H256" t="s">
        <v>66</v>
      </c>
      <c r="I256" t="s">
        <v>9</v>
      </c>
      <c r="J256">
        <v>60</v>
      </c>
      <c r="K256">
        <v>62</v>
      </c>
      <c r="M256">
        <v>14</v>
      </c>
      <c r="N256">
        <v>12</v>
      </c>
      <c r="O256" t="s">
        <v>17</v>
      </c>
      <c r="P256" t="s">
        <v>228</v>
      </c>
    </row>
    <row r="257" spans="1:16" ht="16.5" x14ac:dyDescent="0.25">
      <c r="A257">
        <v>2005</v>
      </c>
      <c r="B257" s="1">
        <v>27</v>
      </c>
      <c r="C257" t="s">
        <v>490</v>
      </c>
      <c r="E257" t="s">
        <v>13</v>
      </c>
      <c r="G257" t="s">
        <v>75</v>
      </c>
      <c r="H257" t="s">
        <v>66</v>
      </c>
      <c r="I257" t="s">
        <v>8</v>
      </c>
      <c r="J257">
        <v>77</v>
      </c>
      <c r="K257">
        <v>55</v>
      </c>
      <c r="M257">
        <v>15</v>
      </c>
      <c r="N257">
        <v>12</v>
      </c>
      <c r="O257" t="s">
        <v>23</v>
      </c>
      <c r="P257" t="s">
        <v>36</v>
      </c>
    </row>
    <row r="258" spans="1:16" ht="16.5" x14ac:dyDescent="0.25">
      <c r="A258">
        <v>2005</v>
      </c>
      <c r="B258" s="1">
        <v>28</v>
      </c>
      <c r="C258" t="s">
        <v>491</v>
      </c>
      <c r="E258" t="s">
        <v>105</v>
      </c>
      <c r="F258" t="s">
        <v>14</v>
      </c>
      <c r="G258" t="s">
        <v>86</v>
      </c>
      <c r="H258" t="s">
        <v>66</v>
      </c>
      <c r="I258" t="s">
        <v>9</v>
      </c>
      <c r="J258">
        <v>55</v>
      </c>
      <c r="K258">
        <v>71</v>
      </c>
      <c r="M258">
        <v>15</v>
      </c>
      <c r="N258">
        <v>13</v>
      </c>
      <c r="O258" t="s">
        <v>17</v>
      </c>
      <c r="P258" t="s">
        <v>106</v>
      </c>
    </row>
    <row r="259" spans="1:16" ht="16.5" x14ac:dyDescent="0.25">
      <c r="A259">
        <v>2005</v>
      </c>
      <c r="B259" s="1">
        <v>29</v>
      </c>
      <c r="C259" t="s">
        <v>492</v>
      </c>
      <c r="E259" t="s">
        <v>493</v>
      </c>
      <c r="G259" t="s">
        <v>367</v>
      </c>
      <c r="H259" t="s">
        <v>39</v>
      </c>
      <c r="I259" t="s">
        <v>9</v>
      </c>
      <c r="J259">
        <v>60</v>
      </c>
      <c r="K259">
        <v>67</v>
      </c>
      <c r="M259">
        <v>15</v>
      </c>
      <c r="N259">
        <v>14</v>
      </c>
      <c r="O259" t="s">
        <v>69</v>
      </c>
      <c r="P259" t="s">
        <v>36</v>
      </c>
    </row>
    <row r="260" spans="1:16" ht="16.5" x14ac:dyDescent="0.25">
      <c r="A260">
        <v>2006</v>
      </c>
      <c r="B260" s="1">
        <v>1</v>
      </c>
      <c r="C260" t="s">
        <v>494</v>
      </c>
      <c r="E260" t="s">
        <v>13</v>
      </c>
      <c r="G260" t="s">
        <v>495</v>
      </c>
      <c r="H260" t="s">
        <v>31</v>
      </c>
      <c r="I260" t="s">
        <v>8</v>
      </c>
      <c r="J260">
        <v>99</v>
      </c>
      <c r="K260">
        <v>65</v>
      </c>
      <c r="M260">
        <v>1</v>
      </c>
      <c r="N260">
        <v>0</v>
      </c>
      <c r="O260" t="s">
        <v>23</v>
      </c>
      <c r="P260" t="s">
        <v>36</v>
      </c>
    </row>
    <row r="261" spans="1:16" ht="16.5" x14ac:dyDescent="0.25">
      <c r="A261">
        <v>2006</v>
      </c>
      <c r="B261" s="1">
        <v>2</v>
      </c>
      <c r="C261" t="s">
        <v>496</v>
      </c>
      <c r="E261" t="s">
        <v>13</v>
      </c>
      <c r="G261" t="s">
        <v>497</v>
      </c>
      <c r="H261" t="s">
        <v>498</v>
      </c>
      <c r="I261" t="s">
        <v>8</v>
      </c>
      <c r="J261">
        <v>100</v>
      </c>
      <c r="K261">
        <v>63</v>
      </c>
      <c r="M261">
        <v>2</v>
      </c>
      <c r="N261">
        <v>0</v>
      </c>
      <c r="O261" t="s">
        <v>35</v>
      </c>
      <c r="P261" t="s">
        <v>36</v>
      </c>
    </row>
    <row r="262" spans="1:16" ht="16.5" x14ac:dyDescent="0.25">
      <c r="A262">
        <v>2006</v>
      </c>
      <c r="B262" s="1">
        <v>3</v>
      </c>
      <c r="C262" t="s">
        <v>499</v>
      </c>
      <c r="E262" t="s">
        <v>13</v>
      </c>
      <c r="F262" t="s">
        <v>20</v>
      </c>
      <c r="G262" t="s">
        <v>454</v>
      </c>
      <c r="H262" t="s">
        <v>260</v>
      </c>
      <c r="I262" t="s">
        <v>8</v>
      </c>
      <c r="J262">
        <v>102</v>
      </c>
      <c r="K262">
        <v>79</v>
      </c>
      <c r="M262">
        <v>3</v>
      </c>
      <c r="N262">
        <v>0</v>
      </c>
      <c r="O262" t="s">
        <v>50</v>
      </c>
      <c r="P262" t="s">
        <v>500</v>
      </c>
    </row>
    <row r="263" spans="1:16" ht="16.5" x14ac:dyDescent="0.25">
      <c r="A263">
        <v>2006</v>
      </c>
      <c r="B263" s="1">
        <v>4</v>
      </c>
      <c r="C263" t="s">
        <v>501</v>
      </c>
      <c r="E263" t="s">
        <v>13</v>
      </c>
      <c r="G263" t="s">
        <v>347</v>
      </c>
      <c r="H263" t="s">
        <v>200</v>
      </c>
      <c r="I263" t="s">
        <v>9</v>
      </c>
      <c r="J263">
        <v>67</v>
      </c>
      <c r="K263">
        <v>75</v>
      </c>
      <c r="M263">
        <v>3</v>
      </c>
      <c r="N263">
        <v>1</v>
      </c>
      <c r="O263" t="s">
        <v>17</v>
      </c>
      <c r="P263" t="s">
        <v>36</v>
      </c>
    </row>
    <row r="264" spans="1:16" ht="16.5" x14ac:dyDescent="0.25">
      <c r="A264">
        <v>2006</v>
      </c>
      <c r="B264" s="1">
        <v>5</v>
      </c>
      <c r="C264" t="s">
        <v>502</v>
      </c>
      <c r="E264" t="s">
        <v>13</v>
      </c>
      <c r="G264" t="s">
        <v>503</v>
      </c>
      <c r="H264" t="s">
        <v>62</v>
      </c>
      <c r="I264" t="s">
        <v>8</v>
      </c>
      <c r="J264">
        <v>79</v>
      </c>
      <c r="K264">
        <v>63</v>
      </c>
      <c r="M264">
        <v>4</v>
      </c>
      <c r="N264">
        <v>1</v>
      </c>
      <c r="O264" t="s">
        <v>23</v>
      </c>
      <c r="P264" t="s">
        <v>36</v>
      </c>
    </row>
    <row r="265" spans="1:16" ht="16.5" x14ac:dyDescent="0.25">
      <c r="A265">
        <v>2006</v>
      </c>
      <c r="B265" s="1">
        <v>6</v>
      </c>
      <c r="C265" t="s">
        <v>504</v>
      </c>
      <c r="E265" t="s">
        <v>13</v>
      </c>
      <c r="F265" t="s">
        <v>20</v>
      </c>
      <c r="G265" t="s">
        <v>120</v>
      </c>
      <c r="H265" t="s">
        <v>43</v>
      </c>
      <c r="I265" t="s">
        <v>9</v>
      </c>
      <c r="J265">
        <v>67</v>
      </c>
      <c r="K265">
        <v>72</v>
      </c>
      <c r="M265">
        <v>4</v>
      </c>
      <c r="N265">
        <v>2</v>
      </c>
      <c r="O265" t="s">
        <v>17</v>
      </c>
      <c r="P265" t="s">
        <v>242</v>
      </c>
    </row>
    <row r="266" spans="1:16" ht="16.5" x14ac:dyDescent="0.25">
      <c r="A266">
        <v>2006</v>
      </c>
      <c r="B266" s="1">
        <v>7</v>
      </c>
      <c r="C266" t="s">
        <v>505</v>
      </c>
      <c r="E266" t="s">
        <v>13</v>
      </c>
      <c r="F266" t="s">
        <v>14</v>
      </c>
      <c r="G266" t="s">
        <v>506</v>
      </c>
      <c r="H266" t="s">
        <v>39</v>
      </c>
      <c r="I266" t="s">
        <v>8</v>
      </c>
      <c r="J266">
        <v>79</v>
      </c>
      <c r="K266">
        <v>53</v>
      </c>
      <c r="M266">
        <v>5</v>
      </c>
      <c r="N266">
        <v>2</v>
      </c>
      <c r="O266" t="s">
        <v>23</v>
      </c>
      <c r="P266" t="s">
        <v>40</v>
      </c>
    </row>
    <row r="267" spans="1:16" ht="16.5" x14ac:dyDescent="0.25">
      <c r="A267">
        <v>2006</v>
      </c>
      <c r="B267" s="1">
        <v>8</v>
      </c>
      <c r="C267" t="s">
        <v>507</v>
      </c>
      <c r="E267" t="s">
        <v>13</v>
      </c>
      <c r="F267" t="s">
        <v>20</v>
      </c>
      <c r="G267" t="s">
        <v>250</v>
      </c>
      <c r="H267" t="s">
        <v>16</v>
      </c>
      <c r="I267" t="s">
        <v>8</v>
      </c>
      <c r="J267">
        <v>71</v>
      </c>
      <c r="K267">
        <v>54</v>
      </c>
      <c r="M267">
        <v>6</v>
      </c>
      <c r="N267">
        <v>2</v>
      </c>
      <c r="O267" t="s">
        <v>35</v>
      </c>
      <c r="P267" t="s">
        <v>289</v>
      </c>
    </row>
    <row r="268" spans="1:16" ht="16.5" x14ac:dyDescent="0.25">
      <c r="A268">
        <v>2006</v>
      </c>
      <c r="B268" s="1">
        <v>9</v>
      </c>
      <c r="C268" t="s">
        <v>508</v>
      </c>
      <c r="E268" t="s">
        <v>13</v>
      </c>
      <c r="F268" t="s">
        <v>14</v>
      </c>
      <c r="G268" t="s">
        <v>422</v>
      </c>
      <c r="H268" t="s">
        <v>313</v>
      </c>
      <c r="I268" t="s">
        <v>8</v>
      </c>
      <c r="J268">
        <v>73</v>
      </c>
      <c r="K268">
        <v>55</v>
      </c>
      <c r="M268">
        <v>7</v>
      </c>
      <c r="N268">
        <v>2</v>
      </c>
      <c r="O268" t="s">
        <v>50</v>
      </c>
      <c r="P268" t="s">
        <v>257</v>
      </c>
    </row>
    <row r="269" spans="1:16" ht="16.5" x14ac:dyDescent="0.25">
      <c r="A269">
        <v>2006</v>
      </c>
      <c r="B269" s="1">
        <v>10</v>
      </c>
      <c r="C269" t="s">
        <v>509</v>
      </c>
      <c r="E269" t="s">
        <v>13</v>
      </c>
      <c r="F269" t="s">
        <v>20</v>
      </c>
      <c r="G269" t="s">
        <v>145</v>
      </c>
      <c r="H269" t="s">
        <v>62</v>
      </c>
      <c r="I269" t="s">
        <v>8</v>
      </c>
      <c r="J269">
        <v>80</v>
      </c>
      <c r="K269">
        <v>56</v>
      </c>
      <c r="M269">
        <v>8</v>
      </c>
      <c r="N269">
        <v>2</v>
      </c>
      <c r="O269" t="s">
        <v>54</v>
      </c>
      <c r="P269" t="s">
        <v>376</v>
      </c>
    </row>
    <row r="270" spans="1:16" ht="16.5" x14ac:dyDescent="0.25">
      <c r="A270">
        <v>2006</v>
      </c>
      <c r="B270" s="1">
        <v>11</v>
      </c>
      <c r="C270" t="s">
        <v>510</v>
      </c>
      <c r="E270" t="s">
        <v>13</v>
      </c>
      <c r="G270" t="s">
        <v>150</v>
      </c>
      <c r="H270" t="s">
        <v>66</v>
      </c>
      <c r="I270" t="s">
        <v>8</v>
      </c>
      <c r="J270">
        <v>70</v>
      </c>
      <c r="K270">
        <v>63</v>
      </c>
      <c r="M270">
        <v>9</v>
      </c>
      <c r="N270">
        <v>2</v>
      </c>
      <c r="O270" t="s">
        <v>58</v>
      </c>
      <c r="P270" t="s">
        <v>36</v>
      </c>
    </row>
    <row r="271" spans="1:16" ht="16.5" x14ac:dyDescent="0.25">
      <c r="A271">
        <v>2006</v>
      </c>
      <c r="B271" s="1">
        <v>12</v>
      </c>
      <c r="C271" t="s">
        <v>511</v>
      </c>
      <c r="E271" t="s">
        <v>13</v>
      </c>
      <c r="G271" t="s">
        <v>512</v>
      </c>
      <c r="H271" t="s">
        <v>66</v>
      </c>
      <c r="I271" t="s">
        <v>8</v>
      </c>
      <c r="J271">
        <v>81</v>
      </c>
      <c r="K271">
        <v>79</v>
      </c>
      <c r="M271">
        <v>10</v>
      </c>
      <c r="N271">
        <v>2</v>
      </c>
      <c r="O271" t="s">
        <v>63</v>
      </c>
      <c r="P271" t="s">
        <v>36</v>
      </c>
    </row>
    <row r="272" spans="1:16" ht="16.5" x14ac:dyDescent="0.25">
      <c r="A272">
        <v>2006</v>
      </c>
      <c r="B272" s="1">
        <v>13</v>
      </c>
      <c r="C272" t="s">
        <v>513</v>
      </c>
      <c r="E272" t="s">
        <v>13</v>
      </c>
      <c r="F272" t="s">
        <v>20</v>
      </c>
      <c r="G272" t="s">
        <v>514</v>
      </c>
      <c r="H272" t="s">
        <v>66</v>
      </c>
      <c r="I272" t="s">
        <v>9</v>
      </c>
      <c r="J272">
        <v>73</v>
      </c>
      <c r="K272">
        <v>87</v>
      </c>
      <c r="M272">
        <v>10</v>
      </c>
      <c r="N272">
        <v>3</v>
      </c>
      <c r="O272" t="s">
        <v>17</v>
      </c>
      <c r="P272" t="s">
        <v>84</v>
      </c>
    </row>
    <row r="273" spans="1:16" ht="16.5" x14ac:dyDescent="0.25">
      <c r="A273">
        <v>2006</v>
      </c>
      <c r="B273" s="1">
        <v>14</v>
      </c>
      <c r="C273" t="s">
        <v>515</v>
      </c>
      <c r="E273" t="s">
        <v>13</v>
      </c>
      <c r="G273" t="s">
        <v>516</v>
      </c>
      <c r="H273" t="s">
        <v>66</v>
      </c>
      <c r="I273" t="s">
        <v>8</v>
      </c>
      <c r="J273">
        <v>62</v>
      </c>
      <c r="K273">
        <v>60</v>
      </c>
      <c r="M273">
        <v>11</v>
      </c>
      <c r="N273">
        <v>3</v>
      </c>
      <c r="O273" t="s">
        <v>23</v>
      </c>
      <c r="P273" t="s">
        <v>36</v>
      </c>
    </row>
    <row r="274" spans="1:16" ht="16.5" x14ac:dyDescent="0.25">
      <c r="A274">
        <v>2006</v>
      </c>
      <c r="B274" s="1">
        <v>15</v>
      </c>
      <c r="C274" t="s">
        <v>517</v>
      </c>
      <c r="E274" t="s">
        <v>13</v>
      </c>
      <c r="G274" t="s">
        <v>214</v>
      </c>
      <c r="H274" t="s">
        <v>66</v>
      </c>
      <c r="I274" t="s">
        <v>8</v>
      </c>
      <c r="J274">
        <v>62</v>
      </c>
      <c r="K274">
        <v>49</v>
      </c>
      <c r="M274">
        <v>12</v>
      </c>
      <c r="N274">
        <v>3</v>
      </c>
      <c r="O274" t="s">
        <v>35</v>
      </c>
      <c r="P274" t="s">
        <v>36</v>
      </c>
    </row>
    <row r="275" spans="1:16" ht="16.5" x14ac:dyDescent="0.25">
      <c r="A275">
        <v>2006</v>
      </c>
      <c r="B275" s="1">
        <v>16</v>
      </c>
      <c r="C275" t="s">
        <v>518</v>
      </c>
      <c r="E275" t="s">
        <v>13</v>
      </c>
      <c r="F275" t="s">
        <v>20</v>
      </c>
      <c r="G275" t="s">
        <v>101</v>
      </c>
      <c r="H275" t="s">
        <v>66</v>
      </c>
      <c r="I275" t="s">
        <v>9</v>
      </c>
      <c r="J275">
        <v>60</v>
      </c>
      <c r="K275">
        <v>73</v>
      </c>
      <c r="M275">
        <v>12</v>
      </c>
      <c r="N275">
        <v>4</v>
      </c>
      <c r="O275" t="s">
        <v>17</v>
      </c>
      <c r="P275" t="s">
        <v>103</v>
      </c>
    </row>
    <row r="276" spans="1:16" ht="16.5" x14ac:dyDescent="0.25">
      <c r="A276">
        <v>2006</v>
      </c>
      <c r="B276" s="1">
        <v>17</v>
      </c>
      <c r="C276" t="s">
        <v>519</v>
      </c>
      <c r="E276" t="s">
        <v>13</v>
      </c>
      <c r="F276" t="s">
        <v>20</v>
      </c>
      <c r="G276" t="s">
        <v>86</v>
      </c>
      <c r="H276" t="s">
        <v>66</v>
      </c>
      <c r="I276" t="s">
        <v>9</v>
      </c>
      <c r="J276">
        <v>42</v>
      </c>
      <c r="K276">
        <v>61</v>
      </c>
      <c r="M276">
        <v>12</v>
      </c>
      <c r="N276">
        <v>5</v>
      </c>
      <c r="O276" t="s">
        <v>69</v>
      </c>
      <c r="P276" t="s">
        <v>160</v>
      </c>
    </row>
    <row r="277" spans="1:16" ht="16.5" x14ac:dyDescent="0.25">
      <c r="A277">
        <v>2006</v>
      </c>
      <c r="B277" s="1">
        <v>18</v>
      </c>
      <c r="C277" t="s">
        <v>520</v>
      </c>
      <c r="E277" t="s">
        <v>13</v>
      </c>
      <c r="G277" t="s">
        <v>75</v>
      </c>
      <c r="H277" t="s">
        <v>66</v>
      </c>
      <c r="I277" t="s">
        <v>8</v>
      </c>
      <c r="J277">
        <v>72</v>
      </c>
      <c r="K277">
        <v>63</v>
      </c>
      <c r="M277">
        <v>13</v>
      </c>
      <c r="N277">
        <v>5</v>
      </c>
      <c r="O277" t="s">
        <v>23</v>
      </c>
      <c r="P277" t="s">
        <v>36</v>
      </c>
    </row>
    <row r="278" spans="1:16" ht="16.5" x14ac:dyDescent="0.25">
      <c r="A278">
        <v>2006</v>
      </c>
      <c r="B278" s="1">
        <v>19</v>
      </c>
      <c r="C278" t="s">
        <v>521</v>
      </c>
      <c r="E278" t="s">
        <v>13</v>
      </c>
      <c r="G278" t="s">
        <v>522</v>
      </c>
      <c r="H278" t="s">
        <v>34</v>
      </c>
      <c r="I278" t="s">
        <v>9</v>
      </c>
      <c r="J278">
        <v>80</v>
      </c>
      <c r="K278">
        <v>88</v>
      </c>
      <c r="M278">
        <v>13</v>
      </c>
      <c r="N278">
        <v>6</v>
      </c>
      <c r="O278" t="s">
        <v>17</v>
      </c>
      <c r="P278" t="s">
        <v>36</v>
      </c>
    </row>
    <row r="279" spans="1:16" ht="16.5" x14ac:dyDescent="0.25">
      <c r="A279">
        <v>2006</v>
      </c>
      <c r="B279" s="1">
        <v>20</v>
      </c>
      <c r="C279" t="s">
        <v>523</v>
      </c>
      <c r="E279" t="s">
        <v>13</v>
      </c>
      <c r="F279" t="s">
        <v>20</v>
      </c>
      <c r="G279" t="s">
        <v>80</v>
      </c>
      <c r="H279" t="s">
        <v>66</v>
      </c>
      <c r="I279" t="s">
        <v>9</v>
      </c>
      <c r="J279">
        <v>54</v>
      </c>
      <c r="K279">
        <v>72</v>
      </c>
      <c r="M279">
        <v>13</v>
      </c>
      <c r="N279">
        <v>7</v>
      </c>
      <c r="O279" t="s">
        <v>69</v>
      </c>
      <c r="P279" t="s">
        <v>228</v>
      </c>
    </row>
    <row r="280" spans="1:16" ht="16.5" x14ac:dyDescent="0.25">
      <c r="A280">
        <v>2006</v>
      </c>
      <c r="B280" s="1">
        <v>21</v>
      </c>
      <c r="C280" t="s">
        <v>524</v>
      </c>
      <c r="E280" t="s">
        <v>13</v>
      </c>
      <c r="G280" t="s">
        <v>174</v>
      </c>
      <c r="H280" t="s">
        <v>66</v>
      </c>
      <c r="I280" t="s">
        <v>9</v>
      </c>
      <c r="J280">
        <v>67</v>
      </c>
      <c r="K280">
        <v>70</v>
      </c>
      <c r="M280">
        <v>13</v>
      </c>
      <c r="N280">
        <v>8</v>
      </c>
      <c r="O280" t="s">
        <v>102</v>
      </c>
      <c r="P280" t="s">
        <v>36</v>
      </c>
    </row>
    <row r="281" spans="1:16" ht="16.5" x14ac:dyDescent="0.25">
      <c r="A281">
        <v>2006</v>
      </c>
      <c r="B281" s="1">
        <v>22</v>
      </c>
      <c r="C281" t="s">
        <v>525</v>
      </c>
      <c r="E281" t="s">
        <v>13</v>
      </c>
      <c r="F281" t="s">
        <v>20</v>
      </c>
      <c r="G281" t="s">
        <v>88</v>
      </c>
      <c r="H281" t="s">
        <v>66</v>
      </c>
      <c r="I281" t="s">
        <v>9</v>
      </c>
      <c r="J281">
        <v>68</v>
      </c>
      <c r="K281">
        <v>71</v>
      </c>
      <c r="M281">
        <v>13</v>
      </c>
      <c r="N281">
        <v>9</v>
      </c>
      <c r="O281" t="s">
        <v>389</v>
      </c>
      <c r="P281" t="s">
        <v>163</v>
      </c>
    </row>
    <row r="282" spans="1:16" ht="16.5" x14ac:dyDescent="0.25">
      <c r="A282">
        <v>2006</v>
      </c>
      <c r="B282" s="1">
        <v>23</v>
      </c>
      <c r="C282" t="s">
        <v>526</v>
      </c>
      <c r="E282" t="s">
        <v>13</v>
      </c>
      <c r="F282" t="s">
        <v>20</v>
      </c>
      <c r="G282" t="s">
        <v>527</v>
      </c>
      <c r="H282" t="s">
        <v>66</v>
      </c>
      <c r="I282" t="s">
        <v>9</v>
      </c>
      <c r="J282">
        <v>58</v>
      </c>
      <c r="K282">
        <v>70</v>
      </c>
      <c r="M282">
        <v>13</v>
      </c>
      <c r="N282">
        <v>10</v>
      </c>
      <c r="O282" t="s">
        <v>391</v>
      </c>
      <c r="P282" t="s">
        <v>36</v>
      </c>
    </row>
    <row r="283" spans="1:16" ht="16.5" x14ac:dyDescent="0.25">
      <c r="A283">
        <v>2006</v>
      </c>
      <c r="B283" s="1">
        <v>24</v>
      </c>
      <c r="C283" t="s">
        <v>528</v>
      </c>
      <c r="E283" t="s">
        <v>13</v>
      </c>
      <c r="G283" t="s">
        <v>88</v>
      </c>
      <c r="H283" t="s">
        <v>66</v>
      </c>
      <c r="I283" t="s">
        <v>8</v>
      </c>
      <c r="J283">
        <v>69</v>
      </c>
      <c r="K283">
        <v>65</v>
      </c>
      <c r="M283">
        <v>14</v>
      </c>
      <c r="N283">
        <v>10</v>
      </c>
      <c r="O283" t="s">
        <v>23</v>
      </c>
      <c r="P283" t="s">
        <v>36</v>
      </c>
    </row>
    <row r="284" spans="1:16" ht="16.5" x14ac:dyDescent="0.25">
      <c r="A284">
        <v>2006</v>
      </c>
      <c r="B284" s="1">
        <v>25</v>
      </c>
      <c r="C284" t="s">
        <v>529</v>
      </c>
      <c r="E284" t="s">
        <v>13</v>
      </c>
      <c r="G284" t="s">
        <v>530</v>
      </c>
      <c r="H284" t="s">
        <v>66</v>
      </c>
      <c r="I284" t="s">
        <v>8</v>
      </c>
      <c r="J284">
        <v>78</v>
      </c>
      <c r="K284">
        <v>71</v>
      </c>
      <c r="M284">
        <v>15</v>
      </c>
      <c r="N284">
        <v>10</v>
      </c>
      <c r="O284" t="s">
        <v>35</v>
      </c>
      <c r="P284" t="s">
        <v>36</v>
      </c>
    </row>
    <row r="285" spans="1:16" ht="16.5" x14ac:dyDescent="0.25">
      <c r="A285">
        <v>2006</v>
      </c>
      <c r="B285" s="1">
        <v>26</v>
      </c>
      <c r="C285" t="s">
        <v>531</v>
      </c>
      <c r="E285" t="s">
        <v>13</v>
      </c>
      <c r="F285" t="s">
        <v>20</v>
      </c>
      <c r="G285" t="s">
        <v>214</v>
      </c>
      <c r="H285" t="s">
        <v>66</v>
      </c>
      <c r="I285" t="s">
        <v>8</v>
      </c>
      <c r="J285">
        <v>70</v>
      </c>
      <c r="K285">
        <v>59</v>
      </c>
      <c r="M285">
        <v>16</v>
      </c>
      <c r="N285">
        <v>10</v>
      </c>
      <c r="O285" t="s">
        <v>50</v>
      </c>
      <c r="P285" t="s">
        <v>91</v>
      </c>
    </row>
    <row r="286" spans="1:16" ht="16.5" x14ac:dyDescent="0.25">
      <c r="A286">
        <v>2006</v>
      </c>
      <c r="B286" s="1">
        <v>27</v>
      </c>
      <c r="C286" t="s">
        <v>532</v>
      </c>
      <c r="E286" t="s">
        <v>13</v>
      </c>
      <c r="F286" t="s">
        <v>20</v>
      </c>
      <c r="G286" t="s">
        <v>150</v>
      </c>
      <c r="H286" t="s">
        <v>66</v>
      </c>
      <c r="I286" t="s">
        <v>8</v>
      </c>
      <c r="J286">
        <v>69</v>
      </c>
      <c r="K286">
        <v>67</v>
      </c>
      <c r="M286">
        <v>17</v>
      </c>
      <c r="N286">
        <v>10</v>
      </c>
      <c r="O286" t="s">
        <v>54</v>
      </c>
      <c r="P286" t="s">
        <v>97</v>
      </c>
    </row>
    <row r="287" spans="1:16" ht="16.5" x14ac:dyDescent="0.25">
      <c r="A287">
        <v>2006</v>
      </c>
      <c r="B287" s="1">
        <v>28</v>
      </c>
      <c r="C287" t="s">
        <v>533</v>
      </c>
      <c r="E287" t="s">
        <v>105</v>
      </c>
      <c r="F287" t="s">
        <v>14</v>
      </c>
      <c r="G287" t="s">
        <v>80</v>
      </c>
      <c r="H287" t="s">
        <v>66</v>
      </c>
      <c r="I287" t="s">
        <v>8</v>
      </c>
      <c r="J287">
        <v>61</v>
      </c>
      <c r="K287">
        <v>56</v>
      </c>
      <c r="M287">
        <v>18</v>
      </c>
      <c r="N287">
        <v>10</v>
      </c>
      <c r="O287" t="s">
        <v>58</v>
      </c>
      <c r="P287" t="s">
        <v>257</v>
      </c>
    </row>
    <row r="288" spans="1:16" ht="16.5" x14ac:dyDescent="0.25">
      <c r="A288">
        <v>2006</v>
      </c>
      <c r="B288" s="1">
        <v>29</v>
      </c>
      <c r="C288" t="s">
        <v>534</v>
      </c>
      <c r="E288" t="s">
        <v>105</v>
      </c>
      <c r="F288" t="s">
        <v>14</v>
      </c>
      <c r="G288" t="s">
        <v>221</v>
      </c>
      <c r="H288" t="s">
        <v>66</v>
      </c>
      <c r="I288" t="s">
        <v>9</v>
      </c>
      <c r="J288">
        <v>51</v>
      </c>
      <c r="K288">
        <v>52</v>
      </c>
      <c r="M288">
        <v>18</v>
      </c>
      <c r="N288">
        <v>11</v>
      </c>
      <c r="O288" t="s">
        <v>17</v>
      </c>
      <c r="P288" t="s">
        <v>257</v>
      </c>
    </row>
    <row r="289" spans="1:16" ht="16.5" x14ac:dyDescent="0.25">
      <c r="A289">
        <v>2006</v>
      </c>
      <c r="B289" s="1">
        <v>30</v>
      </c>
      <c r="C289" t="s">
        <v>535</v>
      </c>
      <c r="E289" t="s">
        <v>109</v>
      </c>
      <c r="F289" t="s">
        <v>14</v>
      </c>
      <c r="G289" t="s">
        <v>536</v>
      </c>
      <c r="H289" t="s">
        <v>197</v>
      </c>
      <c r="I289" t="s">
        <v>8</v>
      </c>
      <c r="J289">
        <v>87</v>
      </c>
      <c r="K289">
        <v>83</v>
      </c>
      <c r="M289">
        <v>19</v>
      </c>
      <c r="N289">
        <v>11</v>
      </c>
      <c r="O289" t="s">
        <v>23</v>
      </c>
      <c r="P289" t="s">
        <v>537</v>
      </c>
    </row>
    <row r="290" spans="1:16" ht="16.5" x14ac:dyDescent="0.25">
      <c r="A290">
        <v>2006</v>
      </c>
      <c r="B290" s="1">
        <v>31</v>
      </c>
      <c r="C290" t="s">
        <v>538</v>
      </c>
      <c r="E290" t="s">
        <v>109</v>
      </c>
      <c r="F290" t="s">
        <v>14</v>
      </c>
      <c r="G290" t="s">
        <v>539</v>
      </c>
      <c r="H290" t="s">
        <v>53</v>
      </c>
      <c r="I290" t="s">
        <v>9</v>
      </c>
      <c r="J290">
        <v>80</v>
      </c>
      <c r="K290">
        <v>90</v>
      </c>
      <c r="M290">
        <v>19</v>
      </c>
      <c r="N290">
        <v>12</v>
      </c>
      <c r="O290" t="s">
        <v>17</v>
      </c>
      <c r="P290" t="s">
        <v>537</v>
      </c>
    </row>
    <row r="291" spans="1:16" ht="16.5" x14ac:dyDescent="0.25">
      <c r="A291">
        <v>2007</v>
      </c>
      <c r="B291" s="1">
        <v>1</v>
      </c>
      <c r="C291" t="s">
        <v>540</v>
      </c>
      <c r="E291" t="s">
        <v>13</v>
      </c>
      <c r="F291" t="s">
        <v>14</v>
      </c>
      <c r="G291" t="s">
        <v>541</v>
      </c>
      <c r="H291" t="s">
        <v>207</v>
      </c>
      <c r="I291" t="s">
        <v>8</v>
      </c>
      <c r="J291">
        <v>91</v>
      </c>
      <c r="K291">
        <v>66</v>
      </c>
      <c r="M291">
        <v>1</v>
      </c>
      <c r="N291">
        <v>0</v>
      </c>
      <c r="O291" t="s">
        <v>23</v>
      </c>
      <c r="P291" t="s">
        <v>257</v>
      </c>
    </row>
    <row r="292" spans="1:16" ht="16.5" x14ac:dyDescent="0.25">
      <c r="A292">
        <v>2007</v>
      </c>
      <c r="B292" s="1">
        <v>2</v>
      </c>
      <c r="C292" t="s">
        <v>542</v>
      </c>
      <c r="E292" t="s">
        <v>13</v>
      </c>
      <c r="F292" t="s">
        <v>14</v>
      </c>
      <c r="G292" t="s">
        <v>422</v>
      </c>
      <c r="H292" t="s">
        <v>313</v>
      </c>
      <c r="I292" t="s">
        <v>9</v>
      </c>
      <c r="J292">
        <v>55</v>
      </c>
      <c r="K292">
        <v>60</v>
      </c>
      <c r="M292">
        <v>1</v>
      </c>
      <c r="N292">
        <v>1</v>
      </c>
      <c r="O292" t="s">
        <v>17</v>
      </c>
      <c r="P292" t="s">
        <v>257</v>
      </c>
    </row>
    <row r="293" spans="1:16" ht="16.5" x14ac:dyDescent="0.25">
      <c r="A293">
        <v>2007</v>
      </c>
      <c r="B293" s="1">
        <v>3</v>
      </c>
      <c r="C293" t="s">
        <v>543</v>
      </c>
      <c r="E293" t="s">
        <v>13</v>
      </c>
      <c r="G293" t="s">
        <v>120</v>
      </c>
      <c r="H293" t="s">
        <v>43</v>
      </c>
      <c r="I293" t="s">
        <v>8</v>
      </c>
      <c r="J293">
        <v>73</v>
      </c>
      <c r="K293">
        <v>66</v>
      </c>
      <c r="M293">
        <v>2</v>
      </c>
      <c r="N293">
        <v>1</v>
      </c>
      <c r="O293" t="s">
        <v>23</v>
      </c>
      <c r="P293" t="s">
        <v>36</v>
      </c>
    </row>
    <row r="294" spans="1:16" ht="16.5" x14ac:dyDescent="0.25">
      <c r="A294">
        <v>2007</v>
      </c>
      <c r="B294" s="1">
        <v>4</v>
      </c>
      <c r="C294" t="s">
        <v>544</v>
      </c>
      <c r="E294" t="s">
        <v>13</v>
      </c>
      <c r="G294" t="s">
        <v>545</v>
      </c>
      <c r="H294" t="s">
        <v>546</v>
      </c>
      <c r="I294" t="s">
        <v>8</v>
      </c>
      <c r="J294">
        <v>90</v>
      </c>
      <c r="K294">
        <v>69</v>
      </c>
      <c r="M294">
        <v>3</v>
      </c>
      <c r="N294">
        <v>1</v>
      </c>
      <c r="O294" t="s">
        <v>35</v>
      </c>
      <c r="P294" t="s">
        <v>36</v>
      </c>
    </row>
    <row r="295" spans="1:16" ht="16.5" x14ac:dyDescent="0.25">
      <c r="A295">
        <v>2007</v>
      </c>
      <c r="B295" s="1">
        <v>5</v>
      </c>
      <c r="C295" t="s">
        <v>547</v>
      </c>
      <c r="E295" t="s">
        <v>13</v>
      </c>
      <c r="F295" t="s">
        <v>20</v>
      </c>
      <c r="G295" t="s">
        <v>548</v>
      </c>
      <c r="H295" t="s">
        <v>200</v>
      </c>
      <c r="I295" t="s">
        <v>9</v>
      </c>
      <c r="J295">
        <v>51</v>
      </c>
      <c r="K295">
        <v>54</v>
      </c>
      <c r="M295">
        <v>3</v>
      </c>
      <c r="N295">
        <v>2</v>
      </c>
      <c r="O295" t="s">
        <v>17</v>
      </c>
      <c r="P295" t="s">
        <v>549</v>
      </c>
    </row>
    <row r="296" spans="1:16" ht="16.5" x14ac:dyDescent="0.25">
      <c r="A296">
        <v>2007</v>
      </c>
      <c r="B296" s="1">
        <v>6</v>
      </c>
      <c r="C296" t="s">
        <v>550</v>
      </c>
      <c r="E296" t="s">
        <v>13</v>
      </c>
      <c r="G296" t="s">
        <v>250</v>
      </c>
      <c r="H296" t="s">
        <v>16</v>
      </c>
      <c r="I296" t="s">
        <v>8</v>
      </c>
      <c r="J296">
        <v>74</v>
      </c>
      <c r="K296">
        <v>57</v>
      </c>
      <c r="M296">
        <v>4</v>
      </c>
      <c r="N296">
        <v>2</v>
      </c>
      <c r="O296" t="s">
        <v>23</v>
      </c>
      <c r="P296" t="s">
        <v>36</v>
      </c>
    </row>
    <row r="297" spans="1:16" ht="16.5" x14ac:dyDescent="0.25">
      <c r="A297">
        <v>2007</v>
      </c>
      <c r="B297" s="1">
        <v>7</v>
      </c>
      <c r="C297" t="s">
        <v>551</v>
      </c>
      <c r="E297" t="s">
        <v>13</v>
      </c>
      <c r="G297" t="s">
        <v>454</v>
      </c>
      <c r="H297" t="s">
        <v>260</v>
      </c>
      <c r="I297" t="s">
        <v>8</v>
      </c>
      <c r="J297">
        <v>92</v>
      </c>
      <c r="K297">
        <v>40</v>
      </c>
      <c r="M297">
        <v>5</v>
      </c>
      <c r="N297">
        <v>2</v>
      </c>
      <c r="O297" t="s">
        <v>35</v>
      </c>
      <c r="P297" t="s">
        <v>36</v>
      </c>
    </row>
    <row r="298" spans="1:16" ht="16.5" x14ac:dyDescent="0.25">
      <c r="A298">
        <v>2007</v>
      </c>
      <c r="B298" s="1">
        <v>8</v>
      </c>
      <c r="C298" t="s">
        <v>552</v>
      </c>
      <c r="E298" t="s">
        <v>13</v>
      </c>
      <c r="F298" t="s">
        <v>20</v>
      </c>
      <c r="G298" t="s">
        <v>253</v>
      </c>
      <c r="H298" t="s">
        <v>39</v>
      </c>
      <c r="I298" t="s">
        <v>9</v>
      </c>
      <c r="J298">
        <v>54</v>
      </c>
      <c r="K298">
        <v>59</v>
      </c>
      <c r="M298">
        <v>5</v>
      </c>
      <c r="N298">
        <v>3</v>
      </c>
      <c r="O298" t="s">
        <v>17</v>
      </c>
      <c r="P298" t="s">
        <v>348</v>
      </c>
    </row>
    <row r="299" spans="1:16" ht="16.5" x14ac:dyDescent="0.25">
      <c r="A299">
        <v>2007</v>
      </c>
      <c r="B299" s="1">
        <v>9</v>
      </c>
      <c r="C299" t="s">
        <v>553</v>
      </c>
      <c r="E299" t="s">
        <v>13</v>
      </c>
      <c r="G299" t="s">
        <v>244</v>
      </c>
      <c r="H299" t="s">
        <v>43</v>
      </c>
      <c r="I299" t="s">
        <v>8</v>
      </c>
      <c r="J299">
        <v>57</v>
      </c>
      <c r="K299">
        <v>47</v>
      </c>
      <c r="M299">
        <v>6</v>
      </c>
      <c r="N299">
        <v>3</v>
      </c>
      <c r="O299" t="s">
        <v>23</v>
      </c>
      <c r="P299" t="s">
        <v>36</v>
      </c>
    </row>
    <row r="300" spans="1:16" ht="16.5" x14ac:dyDescent="0.25">
      <c r="A300">
        <v>2007</v>
      </c>
      <c r="B300" s="1">
        <v>10</v>
      </c>
      <c r="C300" t="s">
        <v>554</v>
      </c>
      <c r="E300" t="s">
        <v>13</v>
      </c>
      <c r="G300" t="s">
        <v>61</v>
      </c>
      <c r="H300" t="s">
        <v>62</v>
      </c>
      <c r="I300" t="s">
        <v>8</v>
      </c>
      <c r="J300">
        <v>77</v>
      </c>
      <c r="K300">
        <v>69</v>
      </c>
      <c r="M300">
        <v>7</v>
      </c>
      <c r="N300">
        <v>3</v>
      </c>
      <c r="O300" t="s">
        <v>35</v>
      </c>
      <c r="P300" t="s">
        <v>36</v>
      </c>
    </row>
    <row r="301" spans="1:16" ht="16.5" x14ac:dyDescent="0.25">
      <c r="A301">
        <v>2007</v>
      </c>
      <c r="B301" s="1">
        <v>11</v>
      </c>
      <c r="C301" t="s">
        <v>555</v>
      </c>
      <c r="E301" t="s">
        <v>13</v>
      </c>
      <c r="F301" t="s">
        <v>14</v>
      </c>
      <c r="G301" t="s">
        <v>556</v>
      </c>
      <c r="H301" t="s">
        <v>260</v>
      </c>
      <c r="I301" t="s">
        <v>8</v>
      </c>
      <c r="J301">
        <v>86</v>
      </c>
      <c r="K301">
        <v>57</v>
      </c>
      <c r="M301">
        <v>8</v>
      </c>
      <c r="N301">
        <v>3</v>
      </c>
      <c r="O301" t="s">
        <v>50</v>
      </c>
      <c r="P301" t="s">
        <v>257</v>
      </c>
    </row>
    <row r="302" spans="1:16" ht="16.5" x14ac:dyDescent="0.25">
      <c r="A302">
        <v>2007</v>
      </c>
      <c r="B302" s="1">
        <v>12</v>
      </c>
      <c r="C302" t="s">
        <v>557</v>
      </c>
      <c r="E302" t="s">
        <v>13</v>
      </c>
      <c r="G302" t="s">
        <v>145</v>
      </c>
      <c r="H302" t="s">
        <v>62</v>
      </c>
      <c r="I302" t="s">
        <v>8</v>
      </c>
      <c r="J302">
        <v>71</v>
      </c>
      <c r="K302">
        <v>57</v>
      </c>
      <c r="M302">
        <v>9</v>
      </c>
      <c r="N302">
        <v>3</v>
      </c>
      <c r="O302" t="s">
        <v>54</v>
      </c>
      <c r="P302" t="s">
        <v>36</v>
      </c>
    </row>
    <row r="303" spans="1:16" ht="16.5" x14ac:dyDescent="0.25">
      <c r="A303">
        <v>2007</v>
      </c>
      <c r="B303" s="1">
        <v>13</v>
      </c>
      <c r="C303" t="s">
        <v>558</v>
      </c>
      <c r="E303" t="s">
        <v>13</v>
      </c>
      <c r="F303" t="s">
        <v>20</v>
      </c>
      <c r="G303" t="s">
        <v>559</v>
      </c>
      <c r="H303" t="s">
        <v>66</v>
      </c>
      <c r="I303" t="s">
        <v>9</v>
      </c>
      <c r="J303">
        <v>67</v>
      </c>
      <c r="K303">
        <v>74</v>
      </c>
      <c r="M303">
        <v>9</v>
      </c>
      <c r="N303">
        <v>4</v>
      </c>
      <c r="O303" t="s">
        <v>17</v>
      </c>
      <c r="P303" t="s">
        <v>152</v>
      </c>
    </row>
    <row r="304" spans="1:16" ht="16.5" x14ac:dyDescent="0.25">
      <c r="A304">
        <v>2007</v>
      </c>
      <c r="B304" s="1">
        <v>14</v>
      </c>
      <c r="C304" t="s">
        <v>560</v>
      </c>
      <c r="E304" t="s">
        <v>13</v>
      </c>
      <c r="G304" t="s">
        <v>334</v>
      </c>
      <c r="H304" t="s">
        <v>66</v>
      </c>
      <c r="I304" t="s">
        <v>8</v>
      </c>
      <c r="J304">
        <v>73</v>
      </c>
      <c r="K304">
        <v>51</v>
      </c>
      <c r="M304">
        <v>10</v>
      </c>
      <c r="N304">
        <v>4</v>
      </c>
      <c r="O304" t="s">
        <v>23</v>
      </c>
      <c r="P304" t="s">
        <v>36</v>
      </c>
    </row>
    <row r="305" spans="1:16" ht="16.5" x14ac:dyDescent="0.25">
      <c r="A305">
        <v>2007</v>
      </c>
      <c r="B305" s="1">
        <v>15</v>
      </c>
      <c r="C305" t="s">
        <v>561</v>
      </c>
      <c r="E305" t="s">
        <v>13</v>
      </c>
      <c r="G305" t="s">
        <v>214</v>
      </c>
      <c r="H305" t="s">
        <v>66</v>
      </c>
      <c r="I305" t="s">
        <v>8</v>
      </c>
      <c r="J305">
        <v>85</v>
      </c>
      <c r="K305">
        <v>58</v>
      </c>
      <c r="M305">
        <v>11</v>
      </c>
      <c r="N305">
        <v>4</v>
      </c>
      <c r="O305" t="s">
        <v>35</v>
      </c>
      <c r="P305" t="s">
        <v>36</v>
      </c>
    </row>
    <row r="306" spans="1:16" ht="16.5" x14ac:dyDescent="0.25">
      <c r="A306">
        <v>2007</v>
      </c>
      <c r="B306" s="1">
        <v>16</v>
      </c>
      <c r="C306" t="s">
        <v>562</v>
      </c>
      <c r="E306" t="s">
        <v>13</v>
      </c>
      <c r="F306" t="s">
        <v>20</v>
      </c>
      <c r="G306" t="s">
        <v>88</v>
      </c>
      <c r="H306" t="s">
        <v>66</v>
      </c>
      <c r="I306" t="s">
        <v>8</v>
      </c>
      <c r="J306">
        <v>84</v>
      </c>
      <c r="K306">
        <v>74</v>
      </c>
      <c r="M306">
        <v>12</v>
      </c>
      <c r="N306">
        <v>4</v>
      </c>
      <c r="O306" t="s">
        <v>50</v>
      </c>
      <c r="P306" t="s">
        <v>163</v>
      </c>
    </row>
    <row r="307" spans="1:16" ht="16.5" x14ac:dyDescent="0.25">
      <c r="A307">
        <v>2007</v>
      </c>
      <c r="B307" s="1">
        <v>17</v>
      </c>
      <c r="C307" t="s">
        <v>563</v>
      </c>
      <c r="E307" t="s">
        <v>13</v>
      </c>
      <c r="G307" t="s">
        <v>101</v>
      </c>
      <c r="H307" t="s">
        <v>66</v>
      </c>
      <c r="I307" t="s">
        <v>8</v>
      </c>
      <c r="J307">
        <v>71</v>
      </c>
      <c r="K307">
        <v>64</v>
      </c>
      <c r="M307">
        <v>13</v>
      </c>
      <c r="N307">
        <v>4</v>
      </c>
      <c r="O307" t="s">
        <v>54</v>
      </c>
      <c r="P307" t="s">
        <v>36</v>
      </c>
    </row>
    <row r="308" spans="1:16" ht="16.5" x14ac:dyDescent="0.25">
      <c r="A308">
        <v>2007</v>
      </c>
      <c r="B308" s="1">
        <v>18</v>
      </c>
      <c r="C308" t="s">
        <v>564</v>
      </c>
      <c r="E308" t="s">
        <v>13</v>
      </c>
      <c r="F308" t="s">
        <v>20</v>
      </c>
      <c r="G308" t="s">
        <v>565</v>
      </c>
      <c r="H308" t="s">
        <v>34</v>
      </c>
      <c r="I308" t="s">
        <v>8</v>
      </c>
      <c r="J308">
        <v>77</v>
      </c>
      <c r="K308">
        <v>73</v>
      </c>
      <c r="M308">
        <v>14</v>
      </c>
      <c r="N308">
        <v>4</v>
      </c>
      <c r="O308" t="s">
        <v>58</v>
      </c>
      <c r="P308" t="s">
        <v>459</v>
      </c>
    </row>
    <row r="309" spans="1:16" ht="16.5" x14ac:dyDescent="0.25">
      <c r="A309">
        <v>2007</v>
      </c>
      <c r="B309" s="1">
        <v>19</v>
      </c>
      <c r="C309" t="s">
        <v>566</v>
      </c>
      <c r="E309" t="s">
        <v>13</v>
      </c>
      <c r="F309" t="s">
        <v>20</v>
      </c>
      <c r="G309" t="s">
        <v>68</v>
      </c>
      <c r="H309" t="s">
        <v>66</v>
      </c>
      <c r="I309" t="s">
        <v>9</v>
      </c>
      <c r="J309">
        <v>43</v>
      </c>
      <c r="K309">
        <v>51</v>
      </c>
      <c r="M309">
        <v>14</v>
      </c>
      <c r="N309">
        <v>5</v>
      </c>
      <c r="O309" t="s">
        <v>17</v>
      </c>
      <c r="P309" t="s">
        <v>36</v>
      </c>
    </row>
    <row r="310" spans="1:16" ht="16.5" x14ac:dyDescent="0.25">
      <c r="A310">
        <v>2007</v>
      </c>
      <c r="B310" s="1">
        <v>20</v>
      </c>
      <c r="C310" t="s">
        <v>567</v>
      </c>
      <c r="E310" t="s">
        <v>13</v>
      </c>
      <c r="G310" t="s">
        <v>150</v>
      </c>
      <c r="H310" t="s">
        <v>66</v>
      </c>
      <c r="I310" t="s">
        <v>8</v>
      </c>
      <c r="J310">
        <v>76</v>
      </c>
      <c r="K310">
        <v>61</v>
      </c>
      <c r="M310">
        <v>15</v>
      </c>
      <c r="N310">
        <v>5</v>
      </c>
      <c r="O310" t="s">
        <v>23</v>
      </c>
      <c r="P310" t="s">
        <v>36</v>
      </c>
    </row>
    <row r="311" spans="1:16" ht="16.5" x14ac:dyDescent="0.25">
      <c r="A311">
        <v>2007</v>
      </c>
      <c r="B311" s="1">
        <v>21</v>
      </c>
      <c r="C311" t="s">
        <v>568</v>
      </c>
      <c r="E311" t="s">
        <v>13</v>
      </c>
      <c r="G311" t="s">
        <v>569</v>
      </c>
      <c r="H311" t="s">
        <v>66</v>
      </c>
      <c r="I311" t="s">
        <v>8</v>
      </c>
      <c r="J311">
        <v>71</v>
      </c>
      <c r="K311">
        <v>66</v>
      </c>
      <c r="M311">
        <v>16</v>
      </c>
      <c r="N311">
        <v>5</v>
      </c>
      <c r="O311" t="s">
        <v>35</v>
      </c>
      <c r="P311" t="s">
        <v>36</v>
      </c>
    </row>
    <row r="312" spans="1:16" ht="16.5" x14ac:dyDescent="0.25">
      <c r="A312">
        <v>2007</v>
      </c>
      <c r="B312" s="1">
        <v>22</v>
      </c>
      <c r="C312" t="s">
        <v>570</v>
      </c>
      <c r="E312" t="s">
        <v>13</v>
      </c>
      <c r="F312" t="s">
        <v>20</v>
      </c>
      <c r="G312" t="s">
        <v>101</v>
      </c>
      <c r="H312" t="s">
        <v>66</v>
      </c>
      <c r="I312" t="s">
        <v>9</v>
      </c>
      <c r="J312">
        <v>75</v>
      </c>
      <c r="K312">
        <v>81</v>
      </c>
      <c r="M312">
        <v>16</v>
      </c>
      <c r="N312">
        <v>6</v>
      </c>
      <c r="O312" t="s">
        <v>17</v>
      </c>
      <c r="P312" t="s">
        <v>103</v>
      </c>
    </row>
    <row r="313" spans="1:16" ht="16.5" x14ac:dyDescent="0.25">
      <c r="A313">
        <v>2007</v>
      </c>
      <c r="B313" s="1">
        <v>23</v>
      </c>
      <c r="C313" t="s">
        <v>571</v>
      </c>
      <c r="E313" t="s">
        <v>13</v>
      </c>
      <c r="G313" t="s">
        <v>68</v>
      </c>
      <c r="H313" t="s">
        <v>66</v>
      </c>
      <c r="I313" t="s">
        <v>8</v>
      </c>
      <c r="J313">
        <v>65</v>
      </c>
      <c r="K313">
        <v>61</v>
      </c>
      <c r="M313">
        <v>17</v>
      </c>
      <c r="N313">
        <v>6</v>
      </c>
      <c r="O313" t="s">
        <v>23</v>
      </c>
      <c r="P313" t="s">
        <v>36</v>
      </c>
    </row>
    <row r="314" spans="1:16" ht="16.5" x14ac:dyDescent="0.25">
      <c r="A314">
        <v>2007</v>
      </c>
      <c r="B314" s="1">
        <v>24</v>
      </c>
      <c r="C314" t="s">
        <v>572</v>
      </c>
      <c r="E314" t="s">
        <v>13</v>
      </c>
      <c r="F314" t="s">
        <v>20</v>
      </c>
      <c r="G314" t="s">
        <v>214</v>
      </c>
      <c r="H314" t="s">
        <v>66</v>
      </c>
      <c r="I314" t="s">
        <v>9</v>
      </c>
      <c r="J314">
        <v>68</v>
      </c>
      <c r="K314">
        <v>81</v>
      </c>
      <c r="M314">
        <v>17</v>
      </c>
      <c r="N314">
        <v>7</v>
      </c>
      <c r="O314" t="s">
        <v>17</v>
      </c>
      <c r="P314" t="s">
        <v>91</v>
      </c>
    </row>
    <row r="315" spans="1:16" ht="16.5" x14ac:dyDescent="0.25">
      <c r="A315">
        <v>2007</v>
      </c>
      <c r="B315" s="1">
        <v>25</v>
      </c>
      <c r="C315" t="s">
        <v>573</v>
      </c>
      <c r="E315" t="s">
        <v>13</v>
      </c>
      <c r="F315" t="s">
        <v>20</v>
      </c>
      <c r="G315" t="s">
        <v>150</v>
      </c>
      <c r="H315" t="s">
        <v>66</v>
      </c>
      <c r="I315" t="s">
        <v>9</v>
      </c>
      <c r="J315">
        <v>55</v>
      </c>
      <c r="K315">
        <v>58</v>
      </c>
      <c r="M315">
        <v>17</v>
      </c>
      <c r="N315">
        <v>8</v>
      </c>
      <c r="O315" t="s">
        <v>69</v>
      </c>
      <c r="P315" t="s">
        <v>97</v>
      </c>
    </row>
    <row r="316" spans="1:16" ht="16.5" x14ac:dyDescent="0.25">
      <c r="A316">
        <v>2007</v>
      </c>
      <c r="B316" s="1">
        <v>26</v>
      </c>
      <c r="C316" t="s">
        <v>574</v>
      </c>
      <c r="E316" t="s">
        <v>13</v>
      </c>
      <c r="G316" t="s">
        <v>86</v>
      </c>
      <c r="H316" t="s">
        <v>66</v>
      </c>
      <c r="I316" t="s">
        <v>8</v>
      </c>
      <c r="J316">
        <v>71</v>
      </c>
      <c r="K316">
        <v>59</v>
      </c>
      <c r="M316">
        <v>18</v>
      </c>
      <c r="N316">
        <v>8</v>
      </c>
      <c r="O316" t="s">
        <v>23</v>
      </c>
      <c r="P316" t="s">
        <v>36</v>
      </c>
    </row>
    <row r="317" spans="1:16" ht="16.5" x14ac:dyDescent="0.25">
      <c r="A317">
        <v>2007</v>
      </c>
      <c r="B317" s="1">
        <v>27</v>
      </c>
      <c r="C317" t="s">
        <v>575</v>
      </c>
      <c r="E317" t="s">
        <v>13</v>
      </c>
      <c r="F317" t="s">
        <v>20</v>
      </c>
      <c r="G317" t="s">
        <v>334</v>
      </c>
      <c r="H317" t="s">
        <v>66</v>
      </c>
      <c r="I317" t="s">
        <v>9</v>
      </c>
      <c r="J317">
        <v>58</v>
      </c>
      <c r="K317">
        <v>66</v>
      </c>
      <c r="M317">
        <v>18</v>
      </c>
      <c r="N317">
        <v>9</v>
      </c>
      <c r="O317" t="s">
        <v>17</v>
      </c>
      <c r="P317" t="s">
        <v>84</v>
      </c>
    </row>
    <row r="318" spans="1:16" ht="16.5" x14ac:dyDescent="0.25">
      <c r="A318">
        <v>2007</v>
      </c>
      <c r="B318" s="1">
        <v>28</v>
      </c>
      <c r="C318" t="s">
        <v>576</v>
      </c>
      <c r="E318" t="s">
        <v>13</v>
      </c>
      <c r="F318" t="s">
        <v>20</v>
      </c>
      <c r="G318" t="s">
        <v>75</v>
      </c>
      <c r="H318" t="s">
        <v>66</v>
      </c>
      <c r="I318" t="s">
        <v>8</v>
      </c>
      <c r="J318">
        <v>69</v>
      </c>
      <c r="K318">
        <v>65</v>
      </c>
      <c r="M318">
        <v>19</v>
      </c>
      <c r="N318">
        <v>9</v>
      </c>
      <c r="O318" t="s">
        <v>23</v>
      </c>
      <c r="P318" t="s">
        <v>76</v>
      </c>
    </row>
    <row r="319" spans="1:16" ht="16.5" x14ac:dyDescent="0.25">
      <c r="A319">
        <v>2007</v>
      </c>
      <c r="B319" s="1">
        <v>29</v>
      </c>
      <c r="C319" t="s">
        <v>577</v>
      </c>
      <c r="E319" t="s">
        <v>13</v>
      </c>
      <c r="G319" t="s">
        <v>88</v>
      </c>
      <c r="H319" t="s">
        <v>66</v>
      </c>
      <c r="I319" t="s">
        <v>8</v>
      </c>
      <c r="J319">
        <v>94</v>
      </c>
      <c r="K319">
        <v>63</v>
      </c>
      <c r="M319">
        <v>20</v>
      </c>
      <c r="N319">
        <v>9</v>
      </c>
      <c r="O319" t="s">
        <v>35</v>
      </c>
      <c r="P319" t="s">
        <v>36</v>
      </c>
    </row>
    <row r="320" spans="1:16" ht="16.5" x14ac:dyDescent="0.25">
      <c r="A320">
        <v>2007</v>
      </c>
      <c r="B320" s="1">
        <v>30</v>
      </c>
      <c r="C320" t="s">
        <v>578</v>
      </c>
      <c r="E320" t="s">
        <v>105</v>
      </c>
      <c r="F320" t="s">
        <v>14</v>
      </c>
      <c r="G320" t="s">
        <v>68</v>
      </c>
      <c r="H320" t="s">
        <v>66</v>
      </c>
      <c r="I320" t="s">
        <v>9</v>
      </c>
      <c r="J320">
        <v>54</v>
      </c>
      <c r="K320">
        <v>58</v>
      </c>
      <c r="L320" t="s">
        <v>7</v>
      </c>
      <c r="M320">
        <v>20</v>
      </c>
      <c r="N320">
        <v>10</v>
      </c>
      <c r="O320" t="s">
        <v>17</v>
      </c>
      <c r="P320" t="s">
        <v>106</v>
      </c>
    </row>
    <row r="321" spans="1:16" ht="16.5" x14ac:dyDescent="0.25">
      <c r="A321">
        <v>2007</v>
      </c>
      <c r="B321" s="1">
        <v>31</v>
      </c>
      <c r="C321" t="s">
        <v>579</v>
      </c>
      <c r="E321" t="s">
        <v>109</v>
      </c>
      <c r="F321" t="s">
        <v>14</v>
      </c>
      <c r="G321" t="s">
        <v>580</v>
      </c>
      <c r="H321" t="s">
        <v>53</v>
      </c>
      <c r="I321" t="s">
        <v>8</v>
      </c>
      <c r="J321">
        <v>70</v>
      </c>
      <c r="K321">
        <v>57</v>
      </c>
      <c r="M321">
        <v>21</v>
      </c>
      <c r="N321">
        <v>10</v>
      </c>
      <c r="O321" t="s">
        <v>23</v>
      </c>
    </row>
    <row r="322" spans="1:16" ht="16.5" x14ac:dyDescent="0.25">
      <c r="A322">
        <v>2007</v>
      </c>
      <c r="B322" s="1">
        <v>32</v>
      </c>
      <c r="C322" t="s">
        <v>581</v>
      </c>
      <c r="E322" t="s">
        <v>109</v>
      </c>
      <c r="F322" t="s">
        <v>14</v>
      </c>
      <c r="G322" t="s">
        <v>582</v>
      </c>
      <c r="H322" t="s">
        <v>583</v>
      </c>
      <c r="I322" t="s">
        <v>9</v>
      </c>
      <c r="J322">
        <v>49</v>
      </c>
      <c r="K322">
        <v>54</v>
      </c>
      <c r="M322">
        <v>21</v>
      </c>
      <c r="N322">
        <v>11</v>
      </c>
      <c r="O322" t="s">
        <v>17</v>
      </c>
    </row>
    <row r="323" spans="1:16" ht="16.5" x14ac:dyDescent="0.25">
      <c r="A323">
        <v>2008</v>
      </c>
      <c r="B323" s="1">
        <v>1</v>
      </c>
      <c r="C323" t="s">
        <v>584</v>
      </c>
      <c r="E323" t="s">
        <v>13</v>
      </c>
      <c r="G323" t="s">
        <v>585</v>
      </c>
      <c r="H323" t="s">
        <v>410</v>
      </c>
      <c r="I323" t="s">
        <v>8</v>
      </c>
      <c r="J323">
        <v>99</v>
      </c>
      <c r="K323">
        <v>79</v>
      </c>
      <c r="M323">
        <v>1</v>
      </c>
      <c r="N323">
        <v>0</v>
      </c>
      <c r="O323" t="s">
        <v>23</v>
      </c>
      <c r="P323" t="s">
        <v>36</v>
      </c>
    </row>
    <row r="324" spans="1:16" ht="16.5" x14ac:dyDescent="0.25">
      <c r="A324">
        <v>2008</v>
      </c>
      <c r="B324" s="1">
        <v>2</v>
      </c>
      <c r="C324" t="s">
        <v>586</v>
      </c>
      <c r="E324" t="s">
        <v>13</v>
      </c>
      <c r="G324" t="s">
        <v>587</v>
      </c>
      <c r="H324" t="s">
        <v>546</v>
      </c>
      <c r="I324" t="s">
        <v>8</v>
      </c>
      <c r="J324">
        <v>100</v>
      </c>
      <c r="K324">
        <v>49</v>
      </c>
      <c r="M324">
        <v>2</v>
      </c>
      <c r="N324">
        <v>0</v>
      </c>
      <c r="O324" t="s">
        <v>35</v>
      </c>
      <c r="P324" t="s">
        <v>36</v>
      </c>
    </row>
    <row r="325" spans="1:16" ht="16.5" x14ac:dyDescent="0.25">
      <c r="A325">
        <v>2008</v>
      </c>
      <c r="B325" s="1">
        <v>3</v>
      </c>
      <c r="C325" t="s">
        <v>588</v>
      </c>
      <c r="E325" t="s">
        <v>13</v>
      </c>
      <c r="G325" t="s">
        <v>344</v>
      </c>
      <c r="H325" t="s">
        <v>345</v>
      </c>
      <c r="I325" t="s">
        <v>8</v>
      </c>
      <c r="J325">
        <v>95</v>
      </c>
      <c r="K325">
        <v>71</v>
      </c>
      <c r="M325">
        <v>3</v>
      </c>
      <c r="N325">
        <v>0</v>
      </c>
      <c r="O325" t="s">
        <v>50</v>
      </c>
      <c r="P325" t="s">
        <v>36</v>
      </c>
    </row>
    <row r="326" spans="1:16" ht="16.5" x14ac:dyDescent="0.25">
      <c r="A326">
        <v>2008</v>
      </c>
      <c r="B326" s="1">
        <v>4</v>
      </c>
      <c r="C326" t="s">
        <v>589</v>
      </c>
      <c r="E326" t="s">
        <v>13</v>
      </c>
      <c r="F326" t="s">
        <v>14</v>
      </c>
      <c r="G326" t="s">
        <v>590</v>
      </c>
      <c r="H326" t="s">
        <v>43</v>
      </c>
      <c r="I326" t="s">
        <v>8</v>
      </c>
      <c r="J326">
        <v>70</v>
      </c>
      <c r="K326">
        <v>57</v>
      </c>
      <c r="M326">
        <v>4</v>
      </c>
      <c r="N326">
        <v>0</v>
      </c>
      <c r="O326" t="s">
        <v>54</v>
      </c>
      <c r="P326" t="s">
        <v>591</v>
      </c>
    </row>
    <row r="327" spans="1:16" ht="16.5" x14ac:dyDescent="0.25">
      <c r="A327">
        <v>2008</v>
      </c>
      <c r="B327" s="1">
        <v>5</v>
      </c>
      <c r="C327" t="s">
        <v>592</v>
      </c>
      <c r="E327" t="s">
        <v>13</v>
      </c>
      <c r="F327" t="s">
        <v>14</v>
      </c>
      <c r="G327" t="s">
        <v>414</v>
      </c>
      <c r="H327" t="s">
        <v>16</v>
      </c>
      <c r="I327" t="s">
        <v>9</v>
      </c>
      <c r="J327">
        <v>65</v>
      </c>
      <c r="K327">
        <v>80</v>
      </c>
      <c r="M327">
        <v>4</v>
      </c>
      <c r="N327">
        <v>1</v>
      </c>
      <c r="O327" t="s">
        <v>17</v>
      </c>
      <c r="P327" t="s">
        <v>591</v>
      </c>
    </row>
    <row r="328" spans="1:16" ht="16.5" x14ac:dyDescent="0.25">
      <c r="A328">
        <v>2008</v>
      </c>
      <c r="B328" s="1">
        <v>6</v>
      </c>
      <c r="C328" t="s">
        <v>593</v>
      </c>
      <c r="E328" t="s">
        <v>13</v>
      </c>
      <c r="G328" t="s">
        <v>594</v>
      </c>
      <c r="H328" t="s">
        <v>200</v>
      </c>
      <c r="I328" t="s">
        <v>8</v>
      </c>
      <c r="J328">
        <v>83</v>
      </c>
      <c r="K328">
        <v>79</v>
      </c>
      <c r="M328">
        <v>5</v>
      </c>
      <c r="N328">
        <v>1</v>
      </c>
      <c r="O328" t="s">
        <v>23</v>
      </c>
      <c r="P328" t="s">
        <v>36</v>
      </c>
    </row>
    <row r="329" spans="1:16" ht="16.5" x14ac:dyDescent="0.25">
      <c r="A329">
        <v>2008</v>
      </c>
      <c r="B329" s="1">
        <v>7</v>
      </c>
      <c r="C329" t="s">
        <v>595</v>
      </c>
      <c r="E329" t="s">
        <v>13</v>
      </c>
      <c r="F329" t="s">
        <v>20</v>
      </c>
      <c r="G329" t="s">
        <v>244</v>
      </c>
      <c r="H329" t="s">
        <v>43</v>
      </c>
      <c r="I329" t="s">
        <v>8</v>
      </c>
      <c r="J329">
        <v>64</v>
      </c>
      <c r="K329">
        <v>51</v>
      </c>
      <c r="M329">
        <v>6</v>
      </c>
      <c r="N329">
        <v>1</v>
      </c>
      <c r="O329" t="s">
        <v>35</v>
      </c>
      <c r="P329" t="s">
        <v>300</v>
      </c>
    </row>
    <row r="330" spans="1:16" ht="16.5" x14ac:dyDescent="0.25">
      <c r="A330">
        <v>2008</v>
      </c>
      <c r="B330" s="1">
        <v>8</v>
      </c>
      <c r="C330" t="s">
        <v>596</v>
      </c>
      <c r="E330" t="s">
        <v>13</v>
      </c>
      <c r="G330" t="s">
        <v>597</v>
      </c>
      <c r="H330" t="s">
        <v>427</v>
      </c>
      <c r="I330" t="s">
        <v>8</v>
      </c>
      <c r="J330">
        <v>84</v>
      </c>
      <c r="K330">
        <v>72</v>
      </c>
      <c r="M330">
        <v>7</v>
      </c>
      <c r="N330">
        <v>1</v>
      </c>
      <c r="O330" t="s">
        <v>50</v>
      </c>
      <c r="P330" t="s">
        <v>36</v>
      </c>
    </row>
    <row r="331" spans="1:16" ht="16.5" x14ac:dyDescent="0.25">
      <c r="A331">
        <v>2008</v>
      </c>
      <c r="B331" s="1">
        <v>9</v>
      </c>
      <c r="C331" t="s">
        <v>598</v>
      </c>
      <c r="E331" t="s">
        <v>13</v>
      </c>
      <c r="G331" t="s">
        <v>253</v>
      </c>
      <c r="H331" t="s">
        <v>39</v>
      </c>
      <c r="I331" t="s">
        <v>8</v>
      </c>
      <c r="J331">
        <v>70</v>
      </c>
      <c r="K331">
        <v>51</v>
      </c>
      <c r="M331">
        <v>8</v>
      </c>
      <c r="N331">
        <v>1</v>
      </c>
      <c r="O331" t="s">
        <v>54</v>
      </c>
      <c r="P331" t="s">
        <v>36</v>
      </c>
    </row>
    <row r="332" spans="1:16" ht="16.5" x14ac:dyDescent="0.25">
      <c r="A332">
        <v>2008</v>
      </c>
      <c r="B332" s="1">
        <v>10</v>
      </c>
      <c r="C332" t="s">
        <v>599</v>
      </c>
      <c r="E332" t="s">
        <v>13</v>
      </c>
      <c r="G332" t="s">
        <v>600</v>
      </c>
      <c r="H332" t="s">
        <v>410</v>
      </c>
      <c r="I332" t="s">
        <v>8</v>
      </c>
      <c r="J332">
        <v>100</v>
      </c>
      <c r="K332">
        <v>52</v>
      </c>
      <c r="M332">
        <v>9</v>
      </c>
      <c r="N332">
        <v>1</v>
      </c>
      <c r="O332" t="s">
        <v>58</v>
      </c>
      <c r="P332" t="s">
        <v>36</v>
      </c>
    </row>
    <row r="333" spans="1:16" ht="16.5" x14ac:dyDescent="0.25">
      <c r="A333">
        <v>2008</v>
      </c>
      <c r="B333" s="1">
        <v>11</v>
      </c>
      <c r="C333" t="s">
        <v>601</v>
      </c>
      <c r="E333" t="s">
        <v>13</v>
      </c>
      <c r="G333" t="s">
        <v>602</v>
      </c>
      <c r="H333" t="s">
        <v>498</v>
      </c>
      <c r="I333" t="s">
        <v>8</v>
      </c>
      <c r="J333">
        <v>73</v>
      </c>
      <c r="K333">
        <v>46</v>
      </c>
      <c r="M333">
        <v>10</v>
      </c>
      <c r="N333">
        <v>1</v>
      </c>
      <c r="O333" t="s">
        <v>63</v>
      </c>
      <c r="P333" t="s">
        <v>36</v>
      </c>
    </row>
    <row r="334" spans="1:16" ht="16.5" x14ac:dyDescent="0.25">
      <c r="A334">
        <v>2008</v>
      </c>
      <c r="B334" s="1">
        <v>12</v>
      </c>
      <c r="C334" t="s">
        <v>603</v>
      </c>
      <c r="E334" t="s">
        <v>13</v>
      </c>
      <c r="G334" t="s">
        <v>545</v>
      </c>
      <c r="H334" t="s">
        <v>546</v>
      </c>
      <c r="I334" t="s">
        <v>8</v>
      </c>
      <c r="J334">
        <v>97</v>
      </c>
      <c r="K334">
        <v>59</v>
      </c>
      <c r="M334">
        <v>11</v>
      </c>
      <c r="N334">
        <v>1</v>
      </c>
      <c r="O334" t="s">
        <v>368</v>
      </c>
      <c r="P334" t="s">
        <v>36</v>
      </c>
    </row>
    <row r="335" spans="1:16" ht="16.5" x14ac:dyDescent="0.25">
      <c r="A335">
        <v>2008</v>
      </c>
      <c r="B335" s="1">
        <v>13</v>
      </c>
      <c r="C335" t="s">
        <v>604</v>
      </c>
      <c r="E335" t="s">
        <v>13</v>
      </c>
      <c r="F335" t="s">
        <v>20</v>
      </c>
      <c r="G335" t="s">
        <v>101</v>
      </c>
      <c r="H335" t="s">
        <v>66</v>
      </c>
      <c r="I335" t="s">
        <v>8</v>
      </c>
      <c r="J335">
        <v>79</v>
      </c>
      <c r="K335">
        <v>76</v>
      </c>
      <c r="M335">
        <v>12</v>
      </c>
      <c r="N335">
        <v>1</v>
      </c>
      <c r="O335" t="s">
        <v>370</v>
      </c>
      <c r="P335" t="s">
        <v>103</v>
      </c>
    </row>
    <row r="336" spans="1:16" ht="16.5" x14ac:dyDescent="0.25">
      <c r="A336">
        <v>2008</v>
      </c>
      <c r="B336" s="1">
        <v>14</v>
      </c>
      <c r="C336" t="s">
        <v>605</v>
      </c>
      <c r="E336" t="s">
        <v>13</v>
      </c>
      <c r="F336" t="s">
        <v>20</v>
      </c>
      <c r="G336" t="s">
        <v>150</v>
      </c>
      <c r="H336" t="s">
        <v>66</v>
      </c>
      <c r="I336" t="s">
        <v>8</v>
      </c>
      <c r="J336">
        <v>78</v>
      </c>
      <c r="K336">
        <v>64</v>
      </c>
      <c r="M336">
        <v>13</v>
      </c>
      <c r="N336">
        <v>1</v>
      </c>
      <c r="O336" t="s">
        <v>606</v>
      </c>
      <c r="P336" t="s">
        <v>97</v>
      </c>
    </row>
    <row r="337" spans="1:16" ht="16.5" x14ac:dyDescent="0.25">
      <c r="A337">
        <v>2008</v>
      </c>
      <c r="B337" s="1">
        <v>15</v>
      </c>
      <c r="C337" t="s">
        <v>607</v>
      </c>
      <c r="E337" t="s">
        <v>13</v>
      </c>
      <c r="G337" t="s">
        <v>68</v>
      </c>
      <c r="H337" t="s">
        <v>66</v>
      </c>
      <c r="I337" t="s">
        <v>8</v>
      </c>
      <c r="J337">
        <v>62</v>
      </c>
      <c r="K337">
        <v>58</v>
      </c>
      <c r="M337">
        <v>14</v>
      </c>
      <c r="N337">
        <v>1</v>
      </c>
      <c r="O337" t="s">
        <v>608</v>
      </c>
      <c r="P337" t="s">
        <v>36</v>
      </c>
    </row>
    <row r="338" spans="1:16" ht="16.5" x14ac:dyDescent="0.25">
      <c r="A338">
        <v>2008</v>
      </c>
      <c r="B338" s="1">
        <v>16</v>
      </c>
      <c r="C338" t="s">
        <v>609</v>
      </c>
      <c r="E338" t="s">
        <v>13</v>
      </c>
      <c r="F338" t="s">
        <v>20</v>
      </c>
      <c r="G338" t="s">
        <v>86</v>
      </c>
      <c r="H338" t="s">
        <v>66</v>
      </c>
      <c r="I338" t="s">
        <v>8</v>
      </c>
      <c r="J338">
        <v>65</v>
      </c>
      <c r="K338">
        <v>60</v>
      </c>
      <c r="M338">
        <v>15</v>
      </c>
      <c r="N338">
        <v>1</v>
      </c>
      <c r="O338" t="s">
        <v>610</v>
      </c>
      <c r="P338" t="s">
        <v>160</v>
      </c>
    </row>
    <row r="339" spans="1:16" ht="16.5" x14ac:dyDescent="0.25">
      <c r="A339">
        <v>2008</v>
      </c>
      <c r="B339" s="1">
        <v>17</v>
      </c>
      <c r="C339" t="s">
        <v>611</v>
      </c>
      <c r="E339" t="s">
        <v>13</v>
      </c>
      <c r="G339" t="s">
        <v>88</v>
      </c>
      <c r="H339" t="s">
        <v>66</v>
      </c>
      <c r="I339" t="s">
        <v>8</v>
      </c>
      <c r="J339">
        <v>81</v>
      </c>
      <c r="K339">
        <v>65</v>
      </c>
      <c r="M339">
        <v>16</v>
      </c>
      <c r="N339">
        <v>1</v>
      </c>
      <c r="O339" t="s">
        <v>612</v>
      </c>
      <c r="P339" t="s">
        <v>36</v>
      </c>
    </row>
    <row r="340" spans="1:16" ht="16.5" x14ac:dyDescent="0.25">
      <c r="A340">
        <v>2008</v>
      </c>
      <c r="B340" s="1">
        <v>18</v>
      </c>
      <c r="C340" t="s">
        <v>613</v>
      </c>
      <c r="E340" t="s">
        <v>13</v>
      </c>
      <c r="G340" t="s">
        <v>101</v>
      </c>
      <c r="H340" t="s">
        <v>66</v>
      </c>
      <c r="I340" t="s">
        <v>8</v>
      </c>
      <c r="J340">
        <v>65</v>
      </c>
      <c r="K340">
        <v>43</v>
      </c>
      <c r="M340">
        <v>17</v>
      </c>
      <c r="N340">
        <v>1</v>
      </c>
      <c r="O340" t="s">
        <v>614</v>
      </c>
      <c r="P340" t="s">
        <v>36</v>
      </c>
    </row>
    <row r="341" spans="1:16" ht="16.5" x14ac:dyDescent="0.25">
      <c r="A341">
        <v>2008</v>
      </c>
      <c r="B341" s="1">
        <v>19</v>
      </c>
      <c r="C341" t="s">
        <v>615</v>
      </c>
      <c r="E341" t="s">
        <v>13</v>
      </c>
      <c r="G341" t="s">
        <v>565</v>
      </c>
      <c r="H341" t="s">
        <v>34</v>
      </c>
      <c r="I341" t="s">
        <v>9</v>
      </c>
      <c r="J341">
        <v>63</v>
      </c>
      <c r="K341">
        <v>68</v>
      </c>
      <c r="M341">
        <v>17</v>
      </c>
      <c r="N341">
        <v>2</v>
      </c>
      <c r="O341" t="s">
        <v>17</v>
      </c>
      <c r="P341" t="s">
        <v>36</v>
      </c>
    </row>
    <row r="342" spans="1:16" ht="16.5" x14ac:dyDescent="0.25">
      <c r="A342">
        <v>2008</v>
      </c>
      <c r="B342" s="1">
        <v>20</v>
      </c>
      <c r="C342" t="s">
        <v>616</v>
      </c>
      <c r="E342" t="s">
        <v>13</v>
      </c>
      <c r="F342" t="s">
        <v>20</v>
      </c>
      <c r="G342" t="s">
        <v>617</v>
      </c>
      <c r="H342" t="s">
        <v>66</v>
      </c>
      <c r="I342" t="s">
        <v>9</v>
      </c>
      <c r="J342">
        <v>49</v>
      </c>
      <c r="K342">
        <v>62</v>
      </c>
      <c r="M342">
        <v>17</v>
      </c>
      <c r="N342">
        <v>3</v>
      </c>
      <c r="O342" t="s">
        <v>69</v>
      </c>
      <c r="P342" t="s">
        <v>228</v>
      </c>
    </row>
    <row r="343" spans="1:16" ht="16.5" x14ac:dyDescent="0.25">
      <c r="A343">
        <v>2008</v>
      </c>
      <c r="B343" s="1">
        <v>21</v>
      </c>
      <c r="C343" t="s">
        <v>618</v>
      </c>
      <c r="E343" t="s">
        <v>13</v>
      </c>
      <c r="G343" t="s">
        <v>75</v>
      </c>
      <c r="H343" t="s">
        <v>66</v>
      </c>
      <c r="I343" t="s">
        <v>8</v>
      </c>
      <c r="J343">
        <v>75</v>
      </c>
      <c r="K343">
        <v>63</v>
      </c>
      <c r="M343">
        <v>18</v>
      </c>
      <c r="N343">
        <v>3</v>
      </c>
      <c r="O343" t="s">
        <v>23</v>
      </c>
      <c r="P343" t="s">
        <v>36</v>
      </c>
    </row>
    <row r="344" spans="1:16" ht="16.5" x14ac:dyDescent="0.25">
      <c r="A344">
        <v>2008</v>
      </c>
      <c r="B344" s="1">
        <v>22</v>
      </c>
      <c r="C344" t="s">
        <v>619</v>
      </c>
      <c r="E344" t="s">
        <v>13</v>
      </c>
      <c r="F344" t="s">
        <v>20</v>
      </c>
      <c r="G344" t="s">
        <v>68</v>
      </c>
      <c r="H344" t="s">
        <v>66</v>
      </c>
      <c r="I344" t="s">
        <v>8</v>
      </c>
      <c r="J344">
        <v>83</v>
      </c>
      <c r="K344">
        <v>79</v>
      </c>
      <c r="L344" t="s">
        <v>162</v>
      </c>
      <c r="M344">
        <v>19</v>
      </c>
      <c r="N344">
        <v>3</v>
      </c>
      <c r="O344" t="s">
        <v>35</v>
      </c>
      <c r="P344" t="s">
        <v>36</v>
      </c>
    </row>
    <row r="345" spans="1:16" ht="16.5" x14ac:dyDescent="0.25">
      <c r="A345">
        <v>2008</v>
      </c>
      <c r="B345" s="1">
        <v>23</v>
      </c>
      <c r="C345" t="s">
        <v>620</v>
      </c>
      <c r="E345" t="s">
        <v>13</v>
      </c>
      <c r="F345" t="s">
        <v>20</v>
      </c>
      <c r="G345" t="s">
        <v>73</v>
      </c>
      <c r="H345" t="s">
        <v>66</v>
      </c>
      <c r="I345" t="s">
        <v>8</v>
      </c>
      <c r="J345">
        <v>59</v>
      </c>
      <c r="K345">
        <v>53</v>
      </c>
      <c r="M345">
        <v>20</v>
      </c>
      <c r="N345">
        <v>3</v>
      </c>
      <c r="O345" t="s">
        <v>50</v>
      </c>
      <c r="P345" t="s">
        <v>152</v>
      </c>
    </row>
    <row r="346" spans="1:16" ht="16.5" x14ac:dyDescent="0.25">
      <c r="A346">
        <v>2008</v>
      </c>
      <c r="B346" s="1">
        <v>24</v>
      </c>
      <c r="C346" t="s">
        <v>621</v>
      </c>
      <c r="E346" t="s">
        <v>13</v>
      </c>
      <c r="G346" t="s">
        <v>622</v>
      </c>
      <c r="H346" t="s">
        <v>66</v>
      </c>
      <c r="I346" t="s">
        <v>9</v>
      </c>
      <c r="J346">
        <v>66</v>
      </c>
      <c r="K346">
        <v>68</v>
      </c>
      <c r="M346">
        <v>20</v>
      </c>
      <c r="N346">
        <v>4</v>
      </c>
      <c r="O346" t="s">
        <v>17</v>
      </c>
      <c r="P346" t="s">
        <v>36</v>
      </c>
    </row>
    <row r="347" spans="1:16" ht="16.5" x14ac:dyDescent="0.25">
      <c r="A347">
        <v>2008</v>
      </c>
      <c r="B347" s="1">
        <v>25</v>
      </c>
      <c r="C347" t="s">
        <v>623</v>
      </c>
      <c r="E347" t="s">
        <v>13</v>
      </c>
      <c r="G347" t="s">
        <v>488</v>
      </c>
      <c r="H347" t="s">
        <v>66</v>
      </c>
      <c r="I347" t="s">
        <v>8</v>
      </c>
      <c r="J347">
        <v>80</v>
      </c>
      <c r="K347">
        <v>61</v>
      </c>
      <c r="M347">
        <v>21</v>
      </c>
      <c r="N347">
        <v>4</v>
      </c>
      <c r="O347" t="s">
        <v>23</v>
      </c>
      <c r="P347" t="s">
        <v>36</v>
      </c>
    </row>
    <row r="348" spans="1:16" ht="16.5" x14ac:dyDescent="0.25">
      <c r="A348">
        <v>2008</v>
      </c>
      <c r="B348" s="1">
        <v>26</v>
      </c>
      <c r="C348" t="s">
        <v>624</v>
      </c>
      <c r="E348" t="s">
        <v>13</v>
      </c>
      <c r="G348" t="s">
        <v>625</v>
      </c>
      <c r="H348" t="s">
        <v>66</v>
      </c>
      <c r="I348" t="s">
        <v>8</v>
      </c>
      <c r="J348">
        <v>77</v>
      </c>
      <c r="K348">
        <v>68</v>
      </c>
      <c r="M348">
        <v>22</v>
      </c>
      <c r="N348">
        <v>4</v>
      </c>
      <c r="O348" t="s">
        <v>35</v>
      </c>
      <c r="P348" t="s">
        <v>36</v>
      </c>
    </row>
    <row r="349" spans="1:16" ht="16.5" x14ac:dyDescent="0.25">
      <c r="A349">
        <v>2008</v>
      </c>
      <c r="B349" s="1">
        <v>27</v>
      </c>
      <c r="C349" t="s">
        <v>626</v>
      </c>
      <c r="E349" t="s">
        <v>13</v>
      </c>
      <c r="F349" t="s">
        <v>20</v>
      </c>
      <c r="G349" t="s">
        <v>75</v>
      </c>
      <c r="H349" t="s">
        <v>66</v>
      </c>
      <c r="I349" t="s">
        <v>8</v>
      </c>
      <c r="J349">
        <v>85</v>
      </c>
      <c r="K349">
        <v>82</v>
      </c>
      <c r="M349">
        <v>23</v>
      </c>
      <c r="N349">
        <v>4</v>
      </c>
      <c r="O349" t="s">
        <v>50</v>
      </c>
      <c r="P349" t="s">
        <v>76</v>
      </c>
    </row>
    <row r="350" spans="1:16" ht="16.5" x14ac:dyDescent="0.25">
      <c r="A350">
        <v>2008</v>
      </c>
      <c r="B350" s="1">
        <v>28</v>
      </c>
      <c r="C350" t="s">
        <v>627</v>
      </c>
      <c r="E350" t="s">
        <v>13</v>
      </c>
      <c r="G350" t="s">
        <v>73</v>
      </c>
      <c r="H350" t="s">
        <v>66</v>
      </c>
      <c r="I350" t="s">
        <v>8</v>
      </c>
      <c r="J350">
        <v>72</v>
      </c>
      <c r="K350">
        <v>69</v>
      </c>
      <c r="M350">
        <v>24</v>
      </c>
      <c r="N350">
        <v>4</v>
      </c>
      <c r="O350" t="s">
        <v>54</v>
      </c>
      <c r="P350" t="s">
        <v>36</v>
      </c>
    </row>
    <row r="351" spans="1:16" ht="16.5" x14ac:dyDescent="0.25">
      <c r="A351">
        <v>2008</v>
      </c>
      <c r="B351" s="1">
        <v>29</v>
      </c>
      <c r="C351" t="s">
        <v>628</v>
      </c>
      <c r="E351" t="s">
        <v>13</v>
      </c>
      <c r="F351" t="s">
        <v>20</v>
      </c>
      <c r="G351" t="s">
        <v>629</v>
      </c>
      <c r="H351" t="s">
        <v>66</v>
      </c>
      <c r="I351" t="s">
        <v>9</v>
      </c>
      <c r="J351">
        <v>74</v>
      </c>
      <c r="K351">
        <v>103</v>
      </c>
      <c r="M351">
        <v>24</v>
      </c>
      <c r="N351">
        <v>5</v>
      </c>
      <c r="O351" t="s">
        <v>17</v>
      </c>
      <c r="P351" t="s">
        <v>84</v>
      </c>
    </row>
    <row r="352" spans="1:16" ht="16.5" x14ac:dyDescent="0.25">
      <c r="A352">
        <v>2008</v>
      </c>
      <c r="B352" s="1">
        <v>30</v>
      </c>
      <c r="C352" t="s">
        <v>630</v>
      </c>
      <c r="E352" t="s">
        <v>13</v>
      </c>
      <c r="G352" t="s">
        <v>86</v>
      </c>
      <c r="H352" t="s">
        <v>66</v>
      </c>
      <c r="I352" t="s">
        <v>8</v>
      </c>
      <c r="J352">
        <v>69</v>
      </c>
      <c r="K352">
        <v>55</v>
      </c>
      <c r="M352">
        <v>25</v>
      </c>
      <c r="N352">
        <v>5</v>
      </c>
      <c r="O352" t="s">
        <v>23</v>
      </c>
      <c r="P352" t="s">
        <v>36</v>
      </c>
    </row>
    <row r="353" spans="1:16" ht="16.5" x14ac:dyDescent="0.25">
      <c r="A353">
        <v>2008</v>
      </c>
      <c r="B353" s="1">
        <v>31</v>
      </c>
      <c r="C353" t="s">
        <v>631</v>
      </c>
      <c r="E353" t="s">
        <v>13</v>
      </c>
      <c r="F353" t="s">
        <v>20</v>
      </c>
      <c r="G353" t="s">
        <v>88</v>
      </c>
      <c r="H353" t="s">
        <v>66</v>
      </c>
      <c r="I353" t="s">
        <v>9</v>
      </c>
      <c r="J353">
        <v>64</v>
      </c>
      <c r="K353">
        <v>68</v>
      </c>
      <c r="L353" t="s">
        <v>7</v>
      </c>
      <c r="M353">
        <v>25</v>
      </c>
      <c r="N353">
        <v>6</v>
      </c>
      <c r="O353" t="s">
        <v>17</v>
      </c>
      <c r="P353" t="s">
        <v>163</v>
      </c>
    </row>
    <row r="354" spans="1:16" ht="16.5" x14ac:dyDescent="0.25">
      <c r="A354">
        <v>2008</v>
      </c>
      <c r="B354" s="1">
        <v>32</v>
      </c>
      <c r="C354" t="s">
        <v>632</v>
      </c>
      <c r="E354" t="s">
        <v>105</v>
      </c>
      <c r="F354" t="s">
        <v>14</v>
      </c>
      <c r="G354" t="s">
        <v>86</v>
      </c>
      <c r="H354" t="s">
        <v>66</v>
      </c>
      <c r="I354" t="s">
        <v>9</v>
      </c>
      <c r="J354">
        <v>58</v>
      </c>
      <c r="K354">
        <v>59</v>
      </c>
      <c r="M354">
        <v>25</v>
      </c>
      <c r="N354">
        <v>7</v>
      </c>
      <c r="O354" t="s">
        <v>69</v>
      </c>
      <c r="P354" t="s">
        <v>257</v>
      </c>
    </row>
    <row r="355" spans="1:16" ht="16.5" x14ac:dyDescent="0.25">
      <c r="A355">
        <v>2008</v>
      </c>
      <c r="B355" s="1">
        <v>33</v>
      </c>
      <c r="C355" t="s">
        <v>633</v>
      </c>
      <c r="E355" t="s">
        <v>109</v>
      </c>
      <c r="F355" t="s">
        <v>14</v>
      </c>
      <c r="G355" t="s">
        <v>634</v>
      </c>
      <c r="H355" t="s">
        <v>39</v>
      </c>
      <c r="I355" t="s">
        <v>9</v>
      </c>
      <c r="J355">
        <v>72</v>
      </c>
      <c r="K355">
        <v>86</v>
      </c>
      <c r="M355">
        <v>25</v>
      </c>
      <c r="N355">
        <v>8</v>
      </c>
      <c r="O355" t="s">
        <v>102</v>
      </c>
    </row>
    <row r="356" spans="1:16" x14ac:dyDescent="0.25">
      <c r="A356">
        <v>2009</v>
      </c>
      <c r="B356" s="2">
        <v>1</v>
      </c>
      <c r="C356" t="s">
        <v>635</v>
      </c>
      <c r="E356" t="s">
        <v>13</v>
      </c>
      <c r="G356" t="s">
        <v>636</v>
      </c>
      <c r="H356" t="s">
        <v>31</v>
      </c>
      <c r="I356" t="s">
        <v>8</v>
      </c>
      <c r="J356">
        <v>83</v>
      </c>
      <c r="K356">
        <v>65</v>
      </c>
      <c r="M356">
        <v>1</v>
      </c>
      <c r="N356">
        <v>0</v>
      </c>
      <c r="O356" t="s">
        <v>23</v>
      </c>
      <c r="P356" t="s">
        <v>36</v>
      </c>
    </row>
    <row r="357" spans="1:16" x14ac:dyDescent="0.25">
      <c r="A357">
        <v>2009</v>
      </c>
      <c r="B357" s="2">
        <v>2</v>
      </c>
      <c r="C357" t="s">
        <v>637</v>
      </c>
      <c r="E357" t="s">
        <v>13</v>
      </c>
      <c r="G357" t="s">
        <v>556</v>
      </c>
      <c r="H357" t="s">
        <v>638</v>
      </c>
      <c r="I357" t="s">
        <v>8</v>
      </c>
      <c r="J357">
        <v>60</v>
      </c>
      <c r="K357">
        <v>57</v>
      </c>
      <c r="M357">
        <v>2</v>
      </c>
      <c r="N357">
        <v>0</v>
      </c>
      <c r="O357" t="s">
        <v>35</v>
      </c>
      <c r="P357" t="s">
        <v>36</v>
      </c>
    </row>
    <row r="358" spans="1:16" x14ac:dyDescent="0.25">
      <c r="A358">
        <v>2009</v>
      </c>
      <c r="B358" s="2">
        <v>3</v>
      </c>
      <c r="C358" t="s">
        <v>639</v>
      </c>
      <c r="E358" t="s">
        <v>13</v>
      </c>
      <c r="F358" t="s">
        <v>14</v>
      </c>
      <c r="G358" t="s">
        <v>640</v>
      </c>
      <c r="H358" t="s">
        <v>34</v>
      </c>
      <c r="I358" t="s">
        <v>9</v>
      </c>
      <c r="J358">
        <v>50</v>
      </c>
      <c r="K358">
        <v>88</v>
      </c>
      <c r="M358">
        <v>2</v>
      </c>
      <c r="N358">
        <v>1</v>
      </c>
      <c r="O358" t="s">
        <v>17</v>
      </c>
      <c r="P358" t="s">
        <v>124</v>
      </c>
    </row>
    <row r="359" spans="1:16" x14ac:dyDescent="0.25">
      <c r="A359">
        <v>2009</v>
      </c>
      <c r="B359" s="2">
        <v>4</v>
      </c>
      <c r="C359" t="s">
        <v>641</v>
      </c>
      <c r="E359" t="s">
        <v>13</v>
      </c>
      <c r="F359" t="s">
        <v>14</v>
      </c>
      <c r="G359" t="s">
        <v>642</v>
      </c>
      <c r="H359" t="s">
        <v>16</v>
      </c>
      <c r="I359" t="s">
        <v>9</v>
      </c>
      <c r="J359">
        <v>54</v>
      </c>
      <c r="K359">
        <v>80</v>
      </c>
      <c r="M359">
        <v>2</v>
      </c>
      <c r="N359">
        <v>2</v>
      </c>
      <c r="O359" t="s">
        <v>69</v>
      </c>
      <c r="P359" t="s">
        <v>124</v>
      </c>
    </row>
    <row r="360" spans="1:16" x14ac:dyDescent="0.25">
      <c r="A360">
        <v>2009</v>
      </c>
      <c r="B360" s="2">
        <v>5</v>
      </c>
      <c r="C360" t="s">
        <v>643</v>
      </c>
      <c r="E360" t="s">
        <v>13</v>
      </c>
      <c r="F360" t="s">
        <v>14</v>
      </c>
      <c r="G360" t="s">
        <v>644</v>
      </c>
      <c r="I360" t="s">
        <v>8</v>
      </c>
      <c r="J360">
        <v>81</v>
      </c>
      <c r="K360">
        <v>79</v>
      </c>
      <c r="M360">
        <v>3</v>
      </c>
      <c r="N360">
        <v>2</v>
      </c>
      <c r="O360" t="s">
        <v>23</v>
      </c>
      <c r="P360" t="s">
        <v>124</v>
      </c>
    </row>
    <row r="361" spans="1:16" x14ac:dyDescent="0.25">
      <c r="A361">
        <v>2009</v>
      </c>
      <c r="B361" s="2">
        <v>6</v>
      </c>
      <c r="C361" t="s">
        <v>645</v>
      </c>
      <c r="E361" t="s">
        <v>13</v>
      </c>
      <c r="G361" t="s">
        <v>646</v>
      </c>
      <c r="H361" t="s">
        <v>647</v>
      </c>
      <c r="I361" t="s">
        <v>8</v>
      </c>
      <c r="J361">
        <v>72</v>
      </c>
      <c r="K361">
        <v>57</v>
      </c>
      <c r="M361">
        <v>4</v>
      </c>
      <c r="N361">
        <v>2</v>
      </c>
      <c r="O361" t="s">
        <v>35</v>
      </c>
      <c r="P361" t="s">
        <v>36</v>
      </c>
    </row>
    <row r="362" spans="1:16" x14ac:dyDescent="0.25">
      <c r="A362">
        <v>2009</v>
      </c>
      <c r="B362" s="2">
        <v>7</v>
      </c>
      <c r="C362" t="s">
        <v>648</v>
      </c>
      <c r="E362" t="s">
        <v>13</v>
      </c>
      <c r="F362" t="s">
        <v>20</v>
      </c>
      <c r="G362" t="s">
        <v>649</v>
      </c>
      <c r="H362" t="s">
        <v>200</v>
      </c>
      <c r="I362" t="s">
        <v>9</v>
      </c>
      <c r="J362">
        <v>58</v>
      </c>
      <c r="K362">
        <v>83</v>
      </c>
      <c r="M362">
        <v>4</v>
      </c>
      <c r="N362">
        <v>3</v>
      </c>
      <c r="O362" t="s">
        <v>17</v>
      </c>
      <c r="P362" t="s">
        <v>417</v>
      </c>
    </row>
    <row r="363" spans="1:16" x14ac:dyDescent="0.25">
      <c r="A363">
        <v>2009</v>
      </c>
      <c r="B363" s="2">
        <v>8</v>
      </c>
      <c r="C363" t="s">
        <v>650</v>
      </c>
      <c r="E363" t="s">
        <v>13</v>
      </c>
      <c r="F363" t="s">
        <v>14</v>
      </c>
      <c r="G363" t="s">
        <v>539</v>
      </c>
      <c r="H363" t="s">
        <v>53</v>
      </c>
      <c r="I363" t="s">
        <v>9</v>
      </c>
      <c r="J363">
        <v>54</v>
      </c>
      <c r="K363">
        <v>70</v>
      </c>
      <c r="M363">
        <v>4</v>
      </c>
      <c r="N363">
        <v>4</v>
      </c>
      <c r="O363" t="s">
        <v>69</v>
      </c>
      <c r="P363" t="s">
        <v>651</v>
      </c>
    </row>
    <row r="364" spans="1:16" x14ac:dyDescent="0.25">
      <c r="A364">
        <v>2009</v>
      </c>
      <c r="B364" s="2">
        <v>9</v>
      </c>
      <c r="C364" t="s">
        <v>652</v>
      </c>
      <c r="E364" t="s">
        <v>13</v>
      </c>
      <c r="G364" t="s">
        <v>653</v>
      </c>
      <c r="H364" t="s">
        <v>197</v>
      </c>
      <c r="I364" t="s">
        <v>8</v>
      </c>
      <c r="J364">
        <v>66</v>
      </c>
      <c r="K364">
        <v>56</v>
      </c>
      <c r="M364">
        <v>5</v>
      </c>
      <c r="N364">
        <v>4</v>
      </c>
      <c r="O364" t="s">
        <v>23</v>
      </c>
      <c r="P364" t="s">
        <v>36</v>
      </c>
    </row>
    <row r="365" spans="1:16" x14ac:dyDescent="0.25">
      <c r="A365">
        <v>2009</v>
      </c>
      <c r="B365" s="2">
        <v>10</v>
      </c>
      <c r="C365" t="s">
        <v>654</v>
      </c>
      <c r="E365" t="s">
        <v>13</v>
      </c>
      <c r="F365" t="s">
        <v>20</v>
      </c>
      <c r="G365" t="s">
        <v>253</v>
      </c>
      <c r="H365" t="s">
        <v>39</v>
      </c>
      <c r="I365" t="s">
        <v>9</v>
      </c>
      <c r="J365">
        <v>54</v>
      </c>
      <c r="K365">
        <v>72</v>
      </c>
      <c r="M365">
        <v>5</v>
      </c>
      <c r="N365">
        <v>5</v>
      </c>
      <c r="O365" t="s">
        <v>17</v>
      </c>
      <c r="P365" t="s">
        <v>348</v>
      </c>
    </row>
    <row r="366" spans="1:16" x14ac:dyDescent="0.25">
      <c r="A366">
        <v>2009</v>
      </c>
      <c r="B366" s="2">
        <v>11</v>
      </c>
      <c r="C366" t="s">
        <v>655</v>
      </c>
      <c r="E366" t="s">
        <v>13</v>
      </c>
      <c r="G366" t="s">
        <v>255</v>
      </c>
      <c r="H366" t="s">
        <v>345</v>
      </c>
      <c r="I366" t="s">
        <v>9</v>
      </c>
      <c r="J366">
        <v>42</v>
      </c>
      <c r="K366">
        <v>55</v>
      </c>
      <c r="M366">
        <v>5</v>
      </c>
      <c r="N366">
        <v>6</v>
      </c>
      <c r="O366" t="s">
        <v>69</v>
      </c>
      <c r="P366" t="s">
        <v>36</v>
      </c>
    </row>
    <row r="367" spans="1:16" x14ac:dyDescent="0.25">
      <c r="A367">
        <v>2009</v>
      </c>
      <c r="B367" s="2">
        <v>12</v>
      </c>
      <c r="C367" t="s">
        <v>656</v>
      </c>
      <c r="E367" t="s">
        <v>13</v>
      </c>
      <c r="G367" t="s">
        <v>657</v>
      </c>
      <c r="H367" t="s">
        <v>658</v>
      </c>
      <c r="I367" t="s">
        <v>9</v>
      </c>
      <c r="J367">
        <v>69</v>
      </c>
      <c r="K367">
        <v>74</v>
      </c>
      <c r="M367">
        <v>5</v>
      </c>
      <c r="N367">
        <v>7</v>
      </c>
      <c r="O367" t="s">
        <v>102</v>
      </c>
      <c r="P367" t="s">
        <v>36</v>
      </c>
    </row>
    <row r="368" spans="1:16" x14ac:dyDescent="0.25">
      <c r="A368">
        <v>2009</v>
      </c>
      <c r="B368" s="2">
        <v>13</v>
      </c>
      <c r="C368" t="s">
        <v>659</v>
      </c>
      <c r="E368" t="s">
        <v>13</v>
      </c>
      <c r="F368" t="s">
        <v>20</v>
      </c>
      <c r="G368" t="s">
        <v>101</v>
      </c>
      <c r="H368" t="s">
        <v>66</v>
      </c>
      <c r="I368" t="s">
        <v>9</v>
      </c>
      <c r="J368">
        <v>60</v>
      </c>
      <c r="K368">
        <v>65</v>
      </c>
      <c r="M368">
        <v>5</v>
      </c>
      <c r="N368">
        <v>8</v>
      </c>
      <c r="O368" t="s">
        <v>389</v>
      </c>
      <c r="P368" t="s">
        <v>103</v>
      </c>
    </row>
    <row r="369" spans="1:16" x14ac:dyDescent="0.25">
      <c r="A369">
        <v>2009</v>
      </c>
      <c r="B369" s="2">
        <v>14</v>
      </c>
      <c r="C369" t="s">
        <v>660</v>
      </c>
      <c r="E369" t="s">
        <v>13</v>
      </c>
      <c r="G369" t="s">
        <v>150</v>
      </c>
      <c r="H369" t="s">
        <v>66</v>
      </c>
      <c r="I369" t="s">
        <v>9</v>
      </c>
      <c r="J369">
        <v>66</v>
      </c>
      <c r="K369">
        <v>72</v>
      </c>
      <c r="L369" t="s">
        <v>7</v>
      </c>
      <c r="M369">
        <v>5</v>
      </c>
      <c r="N369">
        <v>9</v>
      </c>
      <c r="O369" t="s">
        <v>391</v>
      </c>
      <c r="P369" t="s">
        <v>36</v>
      </c>
    </row>
    <row r="370" spans="1:16" x14ac:dyDescent="0.25">
      <c r="A370">
        <v>2009</v>
      </c>
      <c r="B370" s="2">
        <v>15</v>
      </c>
      <c r="C370" t="s">
        <v>661</v>
      </c>
      <c r="E370" t="s">
        <v>13</v>
      </c>
      <c r="F370" t="s">
        <v>20</v>
      </c>
      <c r="G370" t="s">
        <v>68</v>
      </c>
      <c r="H370" t="s">
        <v>66</v>
      </c>
      <c r="I370" t="s">
        <v>9</v>
      </c>
      <c r="J370">
        <v>45</v>
      </c>
      <c r="K370">
        <v>76</v>
      </c>
      <c r="M370">
        <v>5</v>
      </c>
      <c r="N370">
        <v>10</v>
      </c>
      <c r="O370" t="s">
        <v>466</v>
      </c>
      <c r="P370" t="s">
        <v>36</v>
      </c>
    </row>
    <row r="371" spans="1:16" x14ac:dyDescent="0.25">
      <c r="A371">
        <v>2009</v>
      </c>
      <c r="B371" s="2">
        <v>16</v>
      </c>
      <c r="C371" t="s">
        <v>662</v>
      </c>
      <c r="E371" t="s">
        <v>13</v>
      </c>
      <c r="F371" t="s">
        <v>20</v>
      </c>
      <c r="G371" t="s">
        <v>73</v>
      </c>
      <c r="H371" t="s">
        <v>66</v>
      </c>
      <c r="I371" t="s">
        <v>9</v>
      </c>
      <c r="J371">
        <v>53</v>
      </c>
      <c r="K371">
        <v>77</v>
      </c>
      <c r="M371">
        <v>5</v>
      </c>
      <c r="N371">
        <v>11</v>
      </c>
      <c r="O371" t="s">
        <v>663</v>
      </c>
      <c r="P371" t="s">
        <v>152</v>
      </c>
    </row>
    <row r="372" spans="1:16" x14ac:dyDescent="0.25">
      <c r="A372">
        <v>2009</v>
      </c>
      <c r="B372" s="2">
        <v>17</v>
      </c>
      <c r="C372" t="s">
        <v>664</v>
      </c>
      <c r="E372" t="s">
        <v>13</v>
      </c>
      <c r="G372" t="s">
        <v>88</v>
      </c>
      <c r="H372" t="s">
        <v>66</v>
      </c>
      <c r="I372" t="s">
        <v>9</v>
      </c>
      <c r="J372">
        <v>55</v>
      </c>
      <c r="K372">
        <v>65</v>
      </c>
      <c r="M372">
        <v>5</v>
      </c>
      <c r="N372">
        <v>12</v>
      </c>
      <c r="O372" t="s">
        <v>665</v>
      </c>
      <c r="P372" t="s">
        <v>36</v>
      </c>
    </row>
    <row r="373" spans="1:16" x14ac:dyDescent="0.25">
      <c r="A373">
        <v>2009</v>
      </c>
      <c r="B373" s="2">
        <v>18</v>
      </c>
      <c r="C373" t="s">
        <v>666</v>
      </c>
      <c r="E373" t="s">
        <v>13</v>
      </c>
      <c r="G373" t="s">
        <v>667</v>
      </c>
      <c r="H373" t="s">
        <v>66</v>
      </c>
      <c r="I373" t="s">
        <v>9</v>
      </c>
      <c r="J373">
        <v>63</v>
      </c>
      <c r="K373">
        <v>67</v>
      </c>
      <c r="M373">
        <v>5</v>
      </c>
      <c r="N373">
        <v>13</v>
      </c>
      <c r="O373" t="s">
        <v>668</v>
      </c>
      <c r="P373" t="s">
        <v>36</v>
      </c>
    </row>
    <row r="374" spans="1:16" x14ac:dyDescent="0.25">
      <c r="A374">
        <v>2009</v>
      </c>
      <c r="B374" s="2">
        <v>19</v>
      </c>
      <c r="C374" t="s">
        <v>669</v>
      </c>
      <c r="E374" t="s">
        <v>13</v>
      </c>
      <c r="F374" t="s">
        <v>20</v>
      </c>
      <c r="G374" t="s">
        <v>75</v>
      </c>
      <c r="H374" t="s">
        <v>66</v>
      </c>
      <c r="I374" t="s">
        <v>9</v>
      </c>
      <c r="J374">
        <v>75</v>
      </c>
      <c r="K374">
        <v>77</v>
      </c>
      <c r="M374">
        <v>5</v>
      </c>
      <c r="N374">
        <v>14</v>
      </c>
      <c r="O374" t="s">
        <v>670</v>
      </c>
      <c r="P374" t="s">
        <v>76</v>
      </c>
    </row>
    <row r="375" spans="1:16" x14ac:dyDescent="0.25">
      <c r="A375">
        <v>2009</v>
      </c>
      <c r="B375" s="2">
        <v>20</v>
      </c>
      <c r="C375" t="s">
        <v>671</v>
      </c>
      <c r="E375" t="s">
        <v>13</v>
      </c>
      <c r="G375" t="s">
        <v>73</v>
      </c>
      <c r="H375" t="s">
        <v>66</v>
      </c>
      <c r="I375" t="s">
        <v>9</v>
      </c>
      <c r="J375">
        <v>81</v>
      </c>
      <c r="K375">
        <v>93</v>
      </c>
      <c r="M375">
        <v>5</v>
      </c>
      <c r="N375">
        <v>15</v>
      </c>
      <c r="O375" t="s">
        <v>672</v>
      </c>
      <c r="P375" t="s">
        <v>36</v>
      </c>
    </row>
    <row r="376" spans="1:16" x14ac:dyDescent="0.25">
      <c r="A376">
        <v>2009</v>
      </c>
      <c r="B376" s="2">
        <v>21</v>
      </c>
      <c r="C376" t="s">
        <v>673</v>
      </c>
      <c r="E376" t="s">
        <v>13</v>
      </c>
      <c r="G376" t="s">
        <v>101</v>
      </c>
      <c r="H376" t="s">
        <v>66</v>
      </c>
      <c r="I376" t="s">
        <v>8</v>
      </c>
      <c r="J376">
        <v>68</v>
      </c>
      <c r="K376">
        <v>60</v>
      </c>
      <c r="M376">
        <v>6</v>
      </c>
      <c r="N376">
        <v>15</v>
      </c>
      <c r="O376" t="s">
        <v>23</v>
      </c>
      <c r="P376" t="s">
        <v>36</v>
      </c>
    </row>
    <row r="377" spans="1:16" x14ac:dyDescent="0.25">
      <c r="A377">
        <v>2009</v>
      </c>
      <c r="B377" s="2">
        <v>22</v>
      </c>
      <c r="C377" t="s">
        <v>674</v>
      </c>
      <c r="E377" t="s">
        <v>13</v>
      </c>
      <c r="F377" t="s">
        <v>20</v>
      </c>
      <c r="G377" t="s">
        <v>675</v>
      </c>
      <c r="H377" t="s">
        <v>66</v>
      </c>
      <c r="I377" t="s">
        <v>9</v>
      </c>
      <c r="J377">
        <v>47</v>
      </c>
      <c r="K377">
        <v>75</v>
      </c>
      <c r="M377">
        <v>6</v>
      </c>
      <c r="N377">
        <v>16</v>
      </c>
      <c r="O377" t="s">
        <v>17</v>
      </c>
      <c r="P377" t="s">
        <v>84</v>
      </c>
    </row>
    <row r="378" spans="1:16" x14ac:dyDescent="0.25">
      <c r="A378">
        <v>2009</v>
      </c>
      <c r="B378" s="2">
        <v>23</v>
      </c>
      <c r="C378" t="s">
        <v>676</v>
      </c>
      <c r="E378" t="s">
        <v>13</v>
      </c>
      <c r="F378" t="s">
        <v>20</v>
      </c>
      <c r="G378" t="s">
        <v>86</v>
      </c>
      <c r="H378" t="s">
        <v>66</v>
      </c>
      <c r="I378" t="s">
        <v>9</v>
      </c>
      <c r="J378">
        <v>54</v>
      </c>
      <c r="K378">
        <v>62</v>
      </c>
      <c r="M378">
        <v>6</v>
      </c>
      <c r="N378">
        <v>17</v>
      </c>
      <c r="O378" t="s">
        <v>69</v>
      </c>
      <c r="P378" t="s">
        <v>160</v>
      </c>
    </row>
    <row r="379" spans="1:16" x14ac:dyDescent="0.25">
      <c r="A379">
        <v>2009</v>
      </c>
      <c r="B379" s="2">
        <v>24</v>
      </c>
      <c r="C379" t="s">
        <v>677</v>
      </c>
      <c r="E379" t="s">
        <v>13</v>
      </c>
      <c r="G379" t="s">
        <v>99</v>
      </c>
      <c r="H379" t="s">
        <v>66</v>
      </c>
      <c r="I379" t="s">
        <v>9</v>
      </c>
      <c r="J379">
        <v>52</v>
      </c>
      <c r="K379">
        <v>65</v>
      </c>
      <c r="M379">
        <v>6</v>
      </c>
      <c r="N379">
        <v>18</v>
      </c>
      <c r="O379" t="s">
        <v>102</v>
      </c>
      <c r="P379" t="s">
        <v>36</v>
      </c>
    </row>
    <row r="380" spans="1:16" x14ac:dyDescent="0.25">
      <c r="A380">
        <v>2009</v>
      </c>
      <c r="B380" s="2">
        <v>25</v>
      </c>
      <c r="C380" t="s">
        <v>678</v>
      </c>
      <c r="E380" t="s">
        <v>13</v>
      </c>
      <c r="G380" t="s">
        <v>80</v>
      </c>
      <c r="H380" t="s">
        <v>66</v>
      </c>
      <c r="I380" t="s">
        <v>9</v>
      </c>
      <c r="J380">
        <v>51</v>
      </c>
      <c r="K380">
        <v>68</v>
      </c>
      <c r="M380">
        <v>6</v>
      </c>
      <c r="N380">
        <v>19</v>
      </c>
      <c r="O380" t="s">
        <v>389</v>
      </c>
      <c r="P380" t="s">
        <v>36</v>
      </c>
    </row>
    <row r="381" spans="1:16" x14ac:dyDescent="0.25">
      <c r="A381">
        <v>2009</v>
      </c>
      <c r="B381" s="2">
        <v>26</v>
      </c>
      <c r="C381" t="s">
        <v>679</v>
      </c>
      <c r="E381" t="s">
        <v>13</v>
      </c>
      <c r="F381" t="s">
        <v>20</v>
      </c>
      <c r="G381" t="s">
        <v>680</v>
      </c>
      <c r="H381" t="s">
        <v>66</v>
      </c>
      <c r="I381" t="s">
        <v>9</v>
      </c>
      <c r="J381">
        <v>67</v>
      </c>
      <c r="K381">
        <v>81</v>
      </c>
      <c r="M381">
        <v>6</v>
      </c>
      <c r="N381">
        <v>20</v>
      </c>
      <c r="O381" t="s">
        <v>391</v>
      </c>
      <c r="P381" t="s">
        <v>91</v>
      </c>
    </row>
    <row r="382" spans="1:16" x14ac:dyDescent="0.25">
      <c r="A382">
        <v>2009</v>
      </c>
      <c r="B382" s="2">
        <v>27</v>
      </c>
      <c r="C382" t="s">
        <v>681</v>
      </c>
      <c r="E382" t="s">
        <v>13</v>
      </c>
      <c r="G382" t="s">
        <v>75</v>
      </c>
      <c r="H382" t="s">
        <v>66</v>
      </c>
      <c r="I382" t="s">
        <v>9</v>
      </c>
      <c r="J382">
        <v>53</v>
      </c>
      <c r="K382">
        <v>75</v>
      </c>
      <c r="M382">
        <v>6</v>
      </c>
      <c r="N382">
        <v>21</v>
      </c>
      <c r="O382" t="s">
        <v>466</v>
      </c>
      <c r="P382" t="s">
        <v>36</v>
      </c>
    </row>
    <row r="383" spans="1:16" x14ac:dyDescent="0.25">
      <c r="A383">
        <v>2009</v>
      </c>
      <c r="B383" s="2">
        <v>28</v>
      </c>
      <c r="C383" t="s">
        <v>682</v>
      </c>
      <c r="E383" t="s">
        <v>13</v>
      </c>
      <c r="F383" t="s">
        <v>20</v>
      </c>
      <c r="G383" t="s">
        <v>88</v>
      </c>
      <c r="H383" t="s">
        <v>66</v>
      </c>
      <c r="I383" t="s">
        <v>9</v>
      </c>
      <c r="J383">
        <v>58</v>
      </c>
      <c r="K383">
        <v>61</v>
      </c>
      <c r="M383">
        <v>6</v>
      </c>
      <c r="N383">
        <v>22</v>
      </c>
      <c r="O383" t="s">
        <v>663</v>
      </c>
      <c r="P383" t="s">
        <v>163</v>
      </c>
    </row>
    <row r="384" spans="1:16" x14ac:dyDescent="0.25">
      <c r="A384">
        <v>2009</v>
      </c>
      <c r="B384" s="2">
        <v>29</v>
      </c>
      <c r="C384" t="s">
        <v>683</v>
      </c>
      <c r="E384" t="s">
        <v>13</v>
      </c>
      <c r="G384" t="s">
        <v>684</v>
      </c>
      <c r="H384" t="s">
        <v>66</v>
      </c>
      <c r="I384" t="s">
        <v>9</v>
      </c>
      <c r="J384">
        <v>59</v>
      </c>
      <c r="K384">
        <v>64</v>
      </c>
      <c r="M384">
        <v>6</v>
      </c>
      <c r="N384">
        <v>23</v>
      </c>
      <c r="O384" t="s">
        <v>665</v>
      </c>
      <c r="P384" t="s">
        <v>36</v>
      </c>
    </row>
    <row r="385" spans="1:16" x14ac:dyDescent="0.25">
      <c r="A385">
        <v>2009</v>
      </c>
      <c r="B385" s="2">
        <v>30</v>
      </c>
      <c r="C385" t="s">
        <v>685</v>
      </c>
      <c r="E385" t="s">
        <v>13</v>
      </c>
      <c r="F385" t="s">
        <v>20</v>
      </c>
      <c r="G385" t="s">
        <v>80</v>
      </c>
      <c r="H385" t="s">
        <v>66</v>
      </c>
      <c r="I385" t="s">
        <v>9</v>
      </c>
      <c r="J385">
        <v>61</v>
      </c>
      <c r="K385">
        <v>85</v>
      </c>
      <c r="M385">
        <v>6</v>
      </c>
      <c r="N385">
        <v>24</v>
      </c>
      <c r="O385" t="s">
        <v>668</v>
      </c>
      <c r="P385" t="s">
        <v>228</v>
      </c>
    </row>
    <row r="386" spans="1:16" x14ac:dyDescent="0.25">
      <c r="A386">
        <v>2009</v>
      </c>
      <c r="B386" s="2">
        <v>31</v>
      </c>
      <c r="C386" t="s">
        <v>686</v>
      </c>
      <c r="E386" t="s">
        <v>105</v>
      </c>
      <c r="F386" t="s">
        <v>14</v>
      </c>
      <c r="G386" t="s">
        <v>88</v>
      </c>
      <c r="H386" t="s">
        <v>66</v>
      </c>
      <c r="I386" t="s">
        <v>9</v>
      </c>
      <c r="J386">
        <v>51</v>
      </c>
      <c r="K386">
        <v>66</v>
      </c>
      <c r="M386">
        <v>6</v>
      </c>
      <c r="N386">
        <v>25</v>
      </c>
      <c r="O386" t="s">
        <v>670</v>
      </c>
      <c r="P386" t="s">
        <v>257</v>
      </c>
    </row>
    <row r="387" spans="1:16" ht="16.5" x14ac:dyDescent="0.25">
      <c r="A387">
        <v>2010</v>
      </c>
      <c r="B387" s="1">
        <v>1</v>
      </c>
      <c r="C387" t="s">
        <v>687</v>
      </c>
      <c r="E387" t="s">
        <v>13</v>
      </c>
      <c r="G387" t="s">
        <v>688</v>
      </c>
      <c r="H387" t="s">
        <v>498</v>
      </c>
      <c r="I387" t="s">
        <v>8</v>
      </c>
      <c r="J387">
        <v>83</v>
      </c>
      <c r="K387">
        <v>60</v>
      </c>
      <c r="M387">
        <v>1</v>
      </c>
      <c r="N387">
        <v>0</v>
      </c>
      <c r="O387" t="s">
        <v>23</v>
      </c>
      <c r="P387" t="s">
        <v>36</v>
      </c>
    </row>
    <row r="388" spans="1:16" ht="16.5" x14ac:dyDescent="0.25">
      <c r="A388">
        <v>2010</v>
      </c>
      <c r="B388" s="1">
        <v>2</v>
      </c>
      <c r="C388" t="s">
        <v>689</v>
      </c>
      <c r="E388" t="s">
        <v>13</v>
      </c>
      <c r="G388" t="s">
        <v>690</v>
      </c>
      <c r="H388" t="s">
        <v>658</v>
      </c>
      <c r="I388" t="s">
        <v>8</v>
      </c>
      <c r="J388">
        <v>69</v>
      </c>
      <c r="K388">
        <v>61</v>
      </c>
      <c r="M388">
        <v>2</v>
      </c>
      <c r="N388">
        <v>0</v>
      </c>
      <c r="O388" t="s">
        <v>35</v>
      </c>
      <c r="P388" t="s">
        <v>36</v>
      </c>
    </row>
    <row r="389" spans="1:16" ht="16.5" x14ac:dyDescent="0.25">
      <c r="A389">
        <v>2010</v>
      </c>
      <c r="B389" s="1">
        <v>3</v>
      </c>
      <c r="C389" t="s">
        <v>691</v>
      </c>
      <c r="E389" t="s">
        <v>13</v>
      </c>
      <c r="F389" t="s">
        <v>14</v>
      </c>
      <c r="G389" t="s">
        <v>692</v>
      </c>
      <c r="H389" t="s">
        <v>39</v>
      </c>
      <c r="I389" t="s">
        <v>9</v>
      </c>
      <c r="J389">
        <v>71</v>
      </c>
      <c r="K389">
        <v>89</v>
      </c>
      <c r="M389">
        <v>2</v>
      </c>
      <c r="N389">
        <v>1</v>
      </c>
      <c r="O389" t="s">
        <v>17</v>
      </c>
      <c r="P389" t="s">
        <v>693</v>
      </c>
    </row>
    <row r="390" spans="1:16" ht="16.5" x14ac:dyDescent="0.25">
      <c r="A390">
        <v>2010</v>
      </c>
      <c r="B390" s="1">
        <v>4</v>
      </c>
      <c r="C390" t="s">
        <v>694</v>
      </c>
      <c r="E390" t="s">
        <v>13</v>
      </c>
      <c r="F390" t="s">
        <v>14</v>
      </c>
      <c r="G390" t="s">
        <v>695</v>
      </c>
      <c r="H390" t="s">
        <v>256</v>
      </c>
      <c r="I390" t="s">
        <v>9</v>
      </c>
      <c r="J390">
        <v>67</v>
      </c>
      <c r="K390">
        <v>71</v>
      </c>
      <c r="M390">
        <v>2</v>
      </c>
      <c r="N390">
        <v>2</v>
      </c>
      <c r="O390" t="s">
        <v>69</v>
      </c>
      <c r="P390" t="s">
        <v>693</v>
      </c>
    </row>
    <row r="391" spans="1:16" ht="16.5" x14ac:dyDescent="0.25">
      <c r="A391">
        <v>2010</v>
      </c>
      <c r="B391" s="1">
        <v>5</v>
      </c>
      <c r="C391" t="s">
        <v>696</v>
      </c>
      <c r="E391" t="s">
        <v>13</v>
      </c>
      <c r="F391" t="s">
        <v>14</v>
      </c>
      <c r="G391" t="s">
        <v>697</v>
      </c>
      <c r="H391" t="s">
        <v>345</v>
      </c>
      <c r="I391" t="s">
        <v>9</v>
      </c>
      <c r="J391">
        <v>66</v>
      </c>
      <c r="K391">
        <v>69</v>
      </c>
      <c r="M391">
        <v>2</v>
      </c>
      <c r="N391">
        <v>3</v>
      </c>
      <c r="O391" t="s">
        <v>102</v>
      </c>
      <c r="P391" t="s">
        <v>693</v>
      </c>
    </row>
    <row r="392" spans="1:16" ht="16.5" x14ac:dyDescent="0.25">
      <c r="A392">
        <v>2010</v>
      </c>
      <c r="B392" s="1">
        <v>6</v>
      </c>
      <c r="C392" t="s">
        <v>698</v>
      </c>
      <c r="E392" t="s">
        <v>13</v>
      </c>
      <c r="G392" t="s">
        <v>636</v>
      </c>
      <c r="H392" t="s">
        <v>31</v>
      </c>
      <c r="I392" t="s">
        <v>8</v>
      </c>
      <c r="J392">
        <v>90</v>
      </c>
      <c r="K392">
        <v>72</v>
      </c>
      <c r="M392">
        <v>3</v>
      </c>
      <c r="N392">
        <v>3</v>
      </c>
      <c r="O392" t="s">
        <v>23</v>
      </c>
      <c r="P392" t="s">
        <v>36</v>
      </c>
    </row>
    <row r="393" spans="1:16" ht="16.5" x14ac:dyDescent="0.25">
      <c r="A393">
        <v>2010</v>
      </c>
      <c r="B393" s="1">
        <v>7</v>
      </c>
      <c r="C393" t="s">
        <v>699</v>
      </c>
      <c r="E393" t="s">
        <v>13</v>
      </c>
      <c r="G393" t="s">
        <v>700</v>
      </c>
      <c r="H393" t="s">
        <v>200</v>
      </c>
      <c r="I393" t="s">
        <v>9</v>
      </c>
      <c r="J393">
        <v>68</v>
      </c>
      <c r="K393">
        <v>80</v>
      </c>
      <c r="M393">
        <v>3</v>
      </c>
      <c r="N393">
        <v>4</v>
      </c>
      <c r="O393" t="s">
        <v>17</v>
      </c>
      <c r="P393" t="s">
        <v>36</v>
      </c>
    </row>
    <row r="394" spans="1:16" ht="16.5" x14ac:dyDescent="0.25">
      <c r="A394">
        <v>2010</v>
      </c>
      <c r="B394" s="1">
        <v>8</v>
      </c>
      <c r="C394" t="s">
        <v>701</v>
      </c>
      <c r="E394" t="s">
        <v>13</v>
      </c>
      <c r="F394" t="s">
        <v>14</v>
      </c>
      <c r="G394" t="s">
        <v>702</v>
      </c>
      <c r="H394" t="s">
        <v>34</v>
      </c>
      <c r="I394" t="s">
        <v>8</v>
      </c>
      <c r="J394">
        <v>74</v>
      </c>
      <c r="K394">
        <v>64</v>
      </c>
      <c r="M394">
        <v>4</v>
      </c>
      <c r="N394">
        <v>4</v>
      </c>
      <c r="O394" t="s">
        <v>23</v>
      </c>
      <c r="P394" t="s">
        <v>238</v>
      </c>
    </row>
    <row r="395" spans="1:16" ht="16.5" x14ac:dyDescent="0.25">
      <c r="A395">
        <v>2010</v>
      </c>
      <c r="B395" s="1">
        <v>9</v>
      </c>
      <c r="C395" t="s">
        <v>703</v>
      </c>
      <c r="E395" t="s">
        <v>13</v>
      </c>
      <c r="G395" t="s">
        <v>704</v>
      </c>
      <c r="H395" t="s">
        <v>39</v>
      </c>
      <c r="I395" t="s">
        <v>9</v>
      </c>
      <c r="J395">
        <v>73</v>
      </c>
      <c r="K395">
        <v>90</v>
      </c>
      <c r="M395">
        <v>4</v>
      </c>
      <c r="N395">
        <v>5</v>
      </c>
      <c r="O395" t="s">
        <v>17</v>
      </c>
      <c r="P395" t="s">
        <v>36</v>
      </c>
    </row>
    <row r="396" spans="1:16" ht="16.5" x14ac:dyDescent="0.25">
      <c r="A396">
        <v>2010</v>
      </c>
      <c r="B396" s="1">
        <v>10</v>
      </c>
      <c r="C396" t="s">
        <v>705</v>
      </c>
      <c r="E396" t="s">
        <v>13</v>
      </c>
      <c r="G396" t="s">
        <v>706</v>
      </c>
      <c r="H396" t="s">
        <v>546</v>
      </c>
      <c r="I396" t="s">
        <v>8</v>
      </c>
      <c r="J396">
        <v>81</v>
      </c>
      <c r="K396">
        <v>58</v>
      </c>
      <c r="M396">
        <v>5</v>
      </c>
      <c r="N396">
        <v>5</v>
      </c>
      <c r="O396" t="s">
        <v>23</v>
      </c>
      <c r="P396" t="s">
        <v>36</v>
      </c>
    </row>
    <row r="397" spans="1:16" ht="16.5" x14ac:dyDescent="0.25">
      <c r="A397">
        <v>2010</v>
      </c>
      <c r="B397" s="1">
        <v>11</v>
      </c>
      <c r="C397" t="s">
        <v>707</v>
      </c>
      <c r="E397" t="s">
        <v>13</v>
      </c>
      <c r="G397" t="s">
        <v>708</v>
      </c>
      <c r="H397" t="s">
        <v>204</v>
      </c>
      <c r="I397" t="s">
        <v>9</v>
      </c>
      <c r="J397">
        <v>67</v>
      </c>
      <c r="K397">
        <v>72</v>
      </c>
      <c r="M397">
        <v>5</v>
      </c>
      <c r="N397">
        <v>6</v>
      </c>
      <c r="O397" t="s">
        <v>17</v>
      </c>
      <c r="P397" t="s">
        <v>36</v>
      </c>
    </row>
    <row r="398" spans="1:16" ht="16.5" x14ac:dyDescent="0.25">
      <c r="A398">
        <v>2010</v>
      </c>
      <c r="B398" s="1">
        <v>12</v>
      </c>
      <c r="C398" t="s">
        <v>709</v>
      </c>
      <c r="E398" t="s">
        <v>13</v>
      </c>
      <c r="G398" t="s">
        <v>710</v>
      </c>
      <c r="H398" t="s">
        <v>711</v>
      </c>
      <c r="I398" t="s">
        <v>8</v>
      </c>
      <c r="J398">
        <v>90</v>
      </c>
      <c r="K398">
        <v>42</v>
      </c>
      <c r="M398">
        <v>6</v>
      </c>
      <c r="N398">
        <v>6</v>
      </c>
      <c r="O398" t="s">
        <v>23</v>
      </c>
      <c r="P398" t="s">
        <v>36</v>
      </c>
    </row>
    <row r="399" spans="1:16" ht="16.5" x14ac:dyDescent="0.25">
      <c r="A399">
        <v>2010</v>
      </c>
      <c r="B399" s="1">
        <v>13</v>
      </c>
      <c r="C399" t="s">
        <v>712</v>
      </c>
      <c r="E399" t="s">
        <v>13</v>
      </c>
      <c r="G399" t="s">
        <v>150</v>
      </c>
      <c r="H399" t="s">
        <v>66</v>
      </c>
      <c r="I399" t="s">
        <v>8</v>
      </c>
      <c r="J399">
        <v>71</v>
      </c>
      <c r="K399">
        <v>65</v>
      </c>
      <c r="M399">
        <v>7</v>
      </c>
      <c r="N399">
        <v>6</v>
      </c>
      <c r="O399" t="s">
        <v>35</v>
      </c>
      <c r="P399" t="s">
        <v>36</v>
      </c>
    </row>
    <row r="400" spans="1:16" ht="16.5" x14ac:dyDescent="0.25">
      <c r="A400">
        <v>2010</v>
      </c>
      <c r="B400" s="1">
        <v>14</v>
      </c>
      <c r="C400" t="s">
        <v>713</v>
      </c>
      <c r="E400" t="s">
        <v>13</v>
      </c>
      <c r="F400" t="s">
        <v>20</v>
      </c>
      <c r="G400" t="s">
        <v>73</v>
      </c>
      <c r="H400" t="s">
        <v>66</v>
      </c>
      <c r="I400" t="s">
        <v>9</v>
      </c>
      <c r="J400">
        <v>54</v>
      </c>
      <c r="K400">
        <v>79</v>
      </c>
      <c r="M400">
        <v>7</v>
      </c>
      <c r="N400">
        <v>7</v>
      </c>
      <c r="O400" t="s">
        <v>17</v>
      </c>
      <c r="P400" t="s">
        <v>152</v>
      </c>
    </row>
    <row r="401" spans="1:16" ht="16.5" x14ac:dyDescent="0.25">
      <c r="A401">
        <v>2010</v>
      </c>
      <c r="B401" s="1">
        <v>15</v>
      </c>
      <c r="C401" t="s">
        <v>714</v>
      </c>
      <c r="E401" t="s">
        <v>13</v>
      </c>
      <c r="G401" t="s">
        <v>68</v>
      </c>
      <c r="H401" t="s">
        <v>66</v>
      </c>
      <c r="I401" t="s">
        <v>9</v>
      </c>
      <c r="J401">
        <v>60</v>
      </c>
      <c r="K401">
        <v>66</v>
      </c>
      <c r="M401">
        <v>7</v>
      </c>
      <c r="N401">
        <v>8</v>
      </c>
      <c r="O401" t="s">
        <v>69</v>
      </c>
      <c r="P401" t="s">
        <v>36</v>
      </c>
    </row>
    <row r="402" spans="1:16" ht="16.5" x14ac:dyDescent="0.25">
      <c r="A402">
        <v>2010</v>
      </c>
      <c r="B402" s="1">
        <v>16</v>
      </c>
      <c r="C402" t="s">
        <v>715</v>
      </c>
      <c r="E402" t="s">
        <v>13</v>
      </c>
      <c r="F402" t="s">
        <v>20</v>
      </c>
      <c r="G402" t="s">
        <v>150</v>
      </c>
      <c r="H402" t="s">
        <v>66</v>
      </c>
      <c r="I402" t="s">
        <v>9</v>
      </c>
      <c r="J402">
        <v>45</v>
      </c>
      <c r="K402">
        <v>69</v>
      </c>
      <c r="M402">
        <v>7</v>
      </c>
      <c r="N402">
        <v>9</v>
      </c>
      <c r="O402" t="s">
        <v>102</v>
      </c>
      <c r="P402" t="s">
        <v>97</v>
      </c>
    </row>
    <row r="403" spans="1:16" ht="16.5" x14ac:dyDescent="0.25">
      <c r="A403">
        <v>2010</v>
      </c>
      <c r="B403" s="1">
        <v>17</v>
      </c>
      <c r="C403" t="s">
        <v>716</v>
      </c>
      <c r="E403" t="s">
        <v>13</v>
      </c>
      <c r="G403" t="s">
        <v>86</v>
      </c>
      <c r="H403" t="s">
        <v>66</v>
      </c>
      <c r="I403" t="s">
        <v>8</v>
      </c>
      <c r="J403">
        <v>81</v>
      </c>
      <c r="K403">
        <v>78</v>
      </c>
      <c r="L403" t="s">
        <v>7</v>
      </c>
      <c r="M403">
        <v>8</v>
      </c>
      <c r="N403">
        <v>9</v>
      </c>
      <c r="O403" t="s">
        <v>23</v>
      </c>
      <c r="P403" t="s">
        <v>36</v>
      </c>
    </row>
    <row r="404" spans="1:16" ht="16.5" x14ac:dyDescent="0.25">
      <c r="A404">
        <v>2010</v>
      </c>
      <c r="B404" s="1">
        <v>18</v>
      </c>
      <c r="C404" t="s">
        <v>717</v>
      </c>
      <c r="E404" t="s">
        <v>13</v>
      </c>
      <c r="F404" t="s">
        <v>20</v>
      </c>
      <c r="G404" t="s">
        <v>88</v>
      </c>
      <c r="H404" t="s">
        <v>66</v>
      </c>
      <c r="I404" t="s">
        <v>8</v>
      </c>
      <c r="J404">
        <v>67</v>
      </c>
      <c r="K404">
        <v>61</v>
      </c>
      <c r="M404">
        <v>9</v>
      </c>
      <c r="N404">
        <v>9</v>
      </c>
      <c r="O404" t="s">
        <v>35</v>
      </c>
      <c r="P404" t="s">
        <v>163</v>
      </c>
    </row>
    <row r="405" spans="1:16" ht="16.5" x14ac:dyDescent="0.25">
      <c r="A405">
        <v>2010</v>
      </c>
      <c r="B405" s="1">
        <v>19</v>
      </c>
      <c r="C405" t="s">
        <v>718</v>
      </c>
      <c r="E405" t="s">
        <v>13</v>
      </c>
      <c r="G405" t="s">
        <v>101</v>
      </c>
      <c r="H405" t="s">
        <v>66</v>
      </c>
      <c r="I405" t="s">
        <v>9</v>
      </c>
      <c r="J405">
        <v>43</v>
      </c>
      <c r="K405">
        <v>58</v>
      </c>
      <c r="M405">
        <v>9</v>
      </c>
      <c r="N405">
        <v>10</v>
      </c>
      <c r="O405" t="s">
        <v>17</v>
      </c>
      <c r="P405" t="s">
        <v>36</v>
      </c>
    </row>
    <row r="406" spans="1:16" ht="16.5" x14ac:dyDescent="0.25">
      <c r="A406">
        <v>2010</v>
      </c>
      <c r="B406" s="1">
        <v>20</v>
      </c>
      <c r="C406" t="s">
        <v>719</v>
      </c>
      <c r="E406" t="s">
        <v>13</v>
      </c>
      <c r="F406" t="s">
        <v>20</v>
      </c>
      <c r="G406" t="s">
        <v>68</v>
      </c>
      <c r="H406" t="s">
        <v>66</v>
      </c>
      <c r="I406" t="s">
        <v>9</v>
      </c>
      <c r="J406">
        <v>70</v>
      </c>
      <c r="K406">
        <v>72</v>
      </c>
      <c r="M406">
        <v>9</v>
      </c>
      <c r="N406">
        <v>11</v>
      </c>
      <c r="O406" t="s">
        <v>69</v>
      </c>
      <c r="P406" t="s">
        <v>36</v>
      </c>
    </row>
    <row r="407" spans="1:16" ht="16.5" x14ac:dyDescent="0.25">
      <c r="A407">
        <v>2010</v>
      </c>
      <c r="B407" s="1">
        <v>21</v>
      </c>
      <c r="C407" t="s">
        <v>720</v>
      </c>
      <c r="E407" t="s">
        <v>13</v>
      </c>
      <c r="G407" t="s">
        <v>90</v>
      </c>
      <c r="H407" t="s">
        <v>66</v>
      </c>
      <c r="I407" t="s">
        <v>9</v>
      </c>
      <c r="J407">
        <v>75</v>
      </c>
      <c r="K407">
        <v>78</v>
      </c>
      <c r="M407">
        <v>9</v>
      </c>
      <c r="N407">
        <v>12</v>
      </c>
      <c r="O407" t="s">
        <v>102</v>
      </c>
      <c r="P407" t="s">
        <v>36</v>
      </c>
    </row>
    <row r="408" spans="1:16" ht="16.5" x14ac:dyDescent="0.25">
      <c r="A408">
        <v>2010</v>
      </c>
      <c r="B408" s="1">
        <v>22</v>
      </c>
      <c r="C408" t="s">
        <v>721</v>
      </c>
      <c r="E408" t="s">
        <v>13</v>
      </c>
      <c r="F408" t="s">
        <v>20</v>
      </c>
      <c r="G408" t="s">
        <v>75</v>
      </c>
      <c r="H408" t="s">
        <v>66</v>
      </c>
      <c r="I408" t="s">
        <v>9</v>
      </c>
      <c r="J408">
        <v>61</v>
      </c>
      <c r="K408">
        <v>78</v>
      </c>
      <c r="M408">
        <v>9</v>
      </c>
      <c r="N408">
        <v>13</v>
      </c>
      <c r="O408" t="s">
        <v>389</v>
      </c>
      <c r="P408" t="s">
        <v>76</v>
      </c>
    </row>
    <row r="409" spans="1:16" ht="16.5" x14ac:dyDescent="0.25">
      <c r="A409">
        <v>2010</v>
      </c>
      <c r="B409" s="1">
        <v>23</v>
      </c>
      <c r="C409" t="s">
        <v>722</v>
      </c>
      <c r="E409" t="s">
        <v>13</v>
      </c>
      <c r="G409" t="s">
        <v>723</v>
      </c>
      <c r="H409" t="s">
        <v>66</v>
      </c>
      <c r="I409" t="s">
        <v>9</v>
      </c>
      <c r="J409">
        <v>52</v>
      </c>
      <c r="K409">
        <v>69</v>
      </c>
      <c r="M409">
        <v>9</v>
      </c>
      <c r="N409">
        <v>14</v>
      </c>
      <c r="O409" t="s">
        <v>391</v>
      </c>
      <c r="P409" t="s">
        <v>36</v>
      </c>
    </row>
    <row r="410" spans="1:16" ht="16.5" x14ac:dyDescent="0.25">
      <c r="A410">
        <v>2010</v>
      </c>
      <c r="B410" s="1">
        <v>24</v>
      </c>
      <c r="C410" t="s">
        <v>724</v>
      </c>
      <c r="E410" t="s">
        <v>13</v>
      </c>
      <c r="F410" t="s">
        <v>20</v>
      </c>
      <c r="G410" t="s">
        <v>165</v>
      </c>
      <c r="H410" t="s">
        <v>66</v>
      </c>
      <c r="I410" t="s">
        <v>9</v>
      </c>
      <c r="J410">
        <v>55</v>
      </c>
      <c r="K410">
        <v>83</v>
      </c>
      <c r="M410">
        <v>9</v>
      </c>
      <c r="N410">
        <v>15</v>
      </c>
      <c r="O410" t="s">
        <v>466</v>
      </c>
      <c r="P410" t="s">
        <v>228</v>
      </c>
    </row>
    <row r="411" spans="1:16" ht="16.5" x14ac:dyDescent="0.25">
      <c r="A411">
        <v>2010</v>
      </c>
      <c r="B411" s="1">
        <v>25</v>
      </c>
      <c r="C411" t="s">
        <v>725</v>
      </c>
      <c r="E411" t="s">
        <v>13</v>
      </c>
      <c r="G411" t="s">
        <v>157</v>
      </c>
      <c r="H411" t="s">
        <v>66</v>
      </c>
      <c r="I411" t="s">
        <v>9</v>
      </c>
      <c r="J411">
        <v>58</v>
      </c>
      <c r="K411">
        <v>72</v>
      </c>
      <c r="M411">
        <v>9</v>
      </c>
      <c r="N411">
        <v>16</v>
      </c>
      <c r="O411" t="s">
        <v>663</v>
      </c>
      <c r="P411" t="s">
        <v>36</v>
      </c>
    </row>
    <row r="412" spans="1:16" ht="16.5" x14ac:dyDescent="0.25">
      <c r="A412">
        <v>2010</v>
      </c>
      <c r="B412" s="1">
        <v>26</v>
      </c>
      <c r="C412" t="s">
        <v>726</v>
      </c>
      <c r="E412" t="s">
        <v>13</v>
      </c>
      <c r="F412" t="s">
        <v>20</v>
      </c>
      <c r="G412" t="s">
        <v>86</v>
      </c>
      <c r="H412" t="s">
        <v>66</v>
      </c>
      <c r="I412" t="s">
        <v>9</v>
      </c>
      <c r="J412">
        <v>58</v>
      </c>
      <c r="K412">
        <v>81</v>
      </c>
      <c r="M412">
        <v>9</v>
      </c>
      <c r="N412">
        <v>17</v>
      </c>
      <c r="O412" t="s">
        <v>665</v>
      </c>
      <c r="P412" t="s">
        <v>160</v>
      </c>
    </row>
    <row r="413" spans="1:16" ht="16.5" x14ac:dyDescent="0.25">
      <c r="A413">
        <v>2010</v>
      </c>
      <c r="B413" s="1">
        <v>27</v>
      </c>
      <c r="C413" t="s">
        <v>727</v>
      </c>
      <c r="E413" t="s">
        <v>13</v>
      </c>
      <c r="G413" t="s">
        <v>448</v>
      </c>
      <c r="H413" t="s">
        <v>66</v>
      </c>
      <c r="I413" t="s">
        <v>9</v>
      </c>
      <c r="J413">
        <v>46</v>
      </c>
      <c r="K413">
        <v>78</v>
      </c>
      <c r="M413">
        <v>9</v>
      </c>
      <c r="N413">
        <v>18</v>
      </c>
      <c r="O413" t="s">
        <v>668</v>
      </c>
      <c r="P413" t="s">
        <v>36</v>
      </c>
    </row>
    <row r="414" spans="1:16" ht="16.5" x14ac:dyDescent="0.25">
      <c r="A414">
        <v>2010</v>
      </c>
      <c r="B414" s="1">
        <v>28</v>
      </c>
      <c r="C414" t="s">
        <v>728</v>
      </c>
      <c r="E414" t="s">
        <v>13</v>
      </c>
      <c r="F414" t="s">
        <v>20</v>
      </c>
      <c r="G414" t="s">
        <v>101</v>
      </c>
      <c r="H414" t="s">
        <v>66</v>
      </c>
      <c r="I414" t="s">
        <v>9</v>
      </c>
      <c r="J414">
        <v>57</v>
      </c>
      <c r="K414">
        <v>73</v>
      </c>
      <c r="M414">
        <v>9</v>
      </c>
      <c r="N414">
        <v>19</v>
      </c>
      <c r="O414" t="s">
        <v>670</v>
      </c>
      <c r="P414" t="s">
        <v>103</v>
      </c>
    </row>
    <row r="415" spans="1:16" ht="16.5" x14ac:dyDescent="0.25">
      <c r="A415">
        <v>2010</v>
      </c>
      <c r="B415" s="1">
        <v>29</v>
      </c>
      <c r="C415" t="s">
        <v>729</v>
      </c>
      <c r="E415" t="s">
        <v>13</v>
      </c>
      <c r="F415" t="s">
        <v>20</v>
      </c>
      <c r="G415" t="s">
        <v>730</v>
      </c>
      <c r="H415" t="s">
        <v>66</v>
      </c>
      <c r="I415" t="s">
        <v>9</v>
      </c>
      <c r="J415">
        <v>55</v>
      </c>
      <c r="K415">
        <v>74</v>
      </c>
      <c r="M415">
        <v>9</v>
      </c>
      <c r="N415">
        <v>20</v>
      </c>
      <c r="O415" t="s">
        <v>672</v>
      </c>
      <c r="P415" t="s">
        <v>91</v>
      </c>
    </row>
    <row r="416" spans="1:16" ht="16.5" x14ac:dyDescent="0.25">
      <c r="A416">
        <v>2010</v>
      </c>
      <c r="B416" s="1">
        <v>30</v>
      </c>
      <c r="C416" t="s">
        <v>731</v>
      </c>
      <c r="E416" t="s">
        <v>13</v>
      </c>
      <c r="G416" t="s">
        <v>75</v>
      </c>
      <c r="H416" t="s">
        <v>66</v>
      </c>
      <c r="I416" t="s">
        <v>8</v>
      </c>
      <c r="J416">
        <v>88</v>
      </c>
      <c r="K416">
        <v>80</v>
      </c>
      <c r="L416" t="s">
        <v>7</v>
      </c>
      <c r="M416">
        <v>10</v>
      </c>
      <c r="N416">
        <v>20</v>
      </c>
      <c r="O416" t="s">
        <v>23</v>
      </c>
      <c r="P416" t="s">
        <v>36</v>
      </c>
    </row>
    <row r="417" spans="1:16" ht="16.5" x14ac:dyDescent="0.25">
      <c r="A417">
        <v>2010</v>
      </c>
      <c r="B417" s="1">
        <v>31</v>
      </c>
      <c r="C417" t="s">
        <v>732</v>
      </c>
      <c r="E417" t="s">
        <v>105</v>
      </c>
      <c r="F417" t="s">
        <v>14</v>
      </c>
      <c r="G417" t="s">
        <v>75</v>
      </c>
      <c r="H417" t="s">
        <v>66</v>
      </c>
      <c r="I417" t="s">
        <v>9</v>
      </c>
      <c r="J417">
        <v>58</v>
      </c>
      <c r="K417">
        <v>73</v>
      </c>
      <c r="M417">
        <v>10</v>
      </c>
      <c r="N417">
        <v>21</v>
      </c>
      <c r="O417" t="s">
        <v>17</v>
      </c>
      <c r="P417" t="s">
        <v>257</v>
      </c>
    </row>
    <row r="418" spans="1:16" ht="16.5" x14ac:dyDescent="0.25">
      <c r="A418">
        <v>2011</v>
      </c>
      <c r="B418" s="1">
        <v>1</v>
      </c>
      <c r="C418" t="s">
        <v>733</v>
      </c>
      <c r="E418" t="s">
        <v>13</v>
      </c>
      <c r="G418" t="s">
        <v>734</v>
      </c>
      <c r="H418" t="s">
        <v>658</v>
      </c>
      <c r="I418" t="s">
        <v>8</v>
      </c>
      <c r="J418">
        <v>88</v>
      </c>
      <c r="K418">
        <v>60</v>
      </c>
      <c r="M418">
        <v>1</v>
      </c>
      <c r="N418">
        <v>0</v>
      </c>
      <c r="O418" t="s">
        <v>23</v>
      </c>
      <c r="P418" t="s">
        <v>36</v>
      </c>
    </row>
    <row r="419" spans="1:16" ht="16.5" x14ac:dyDescent="0.25">
      <c r="A419">
        <v>2011</v>
      </c>
      <c r="B419" s="1">
        <v>2</v>
      </c>
      <c r="C419" t="s">
        <v>735</v>
      </c>
      <c r="E419" t="s">
        <v>13</v>
      </c>
      <c r="G419" t="s">
        <v>736</v>
      </c>
      <c r="H419" t="s">
        <v>313</v>
      </c>
      <c r="I419" t="s">
        <v>8</v>
      </c>
      <c r="J419">
        <v>67</v>
      </c>
      <c r="K419">
        <v>44</v>
      </c>
      <c r="M419">
        <v>2</v>
      </c>
      <c r="N419">
        <v>0</v>
      </c>
      <c r="O419" t="s">
        <v>35</v>
      </c>
      <c r="P419" t="s">
        <v>36</v>
      </c>
    </row>
    <row r="420" spans="1:16" ht="16.5" x14ac:dyDescent="0.25">
      <c r="A420">
        <v>2011</v>
      </c>
      <c r="B420" s="1">
        <v>3</v>
      </c>
      <c r="C420" t="s">
        <v>737</v>
      </c>
      <c r="E420" t="s">
        <v>13</v>
      </c>
      <c r="G420" t="s">
        <v>738</v>
      </c>
      <c r="H420" t="s">
        <v>739</v>
      </c>
      <c r="I420" t="s">
        <v>8</v>
      </c>
      <c r="J420">
        <v>71</v>
      </c>
      <c r="K420">
        <v>54</v>
      </c>
      <c r="M420">
        <v>3</v>
      </c>
      <c r="N420">
        <v>0</v>
      </c>
      <c r="O420" t="s">
        <v>50</v>
      </c>
      <c r="P420" t="s">
        <v>36</v>
      </c>
    </row>
    <row r="421" spans="1:16" ht="16.5" x14ac:dyDescent="0.25">
      <c r="A421">
        <v>2011</v>
      </c>
      <c r="B421" s="1">
        <v>4</v>
      </c>
      <c r="C421" t="s">
        <v>740</v>
      </c>
      <c r="E421" t="s">
        <v>13</v>
      </c>
      <c r="G421" t="s">
        <v>42</v>
      </c>
      <c r="H421" t="s">
        <v>43</v>
      </c>
      <c r="I421" t="s">
        <v>8</v>
      </c>
      <c r="J421">
        <v>67</v>
      </c>
      <c r="K421">
        <v>54</v>
      </c>
      <c r="M421">
        <v>4</v>
      </c>
      <c r="N421">
        <v>0</v>
      </c>
      <c r="O421" t="s">
        <v>54</v>
      </c>
      <c r="P421" t="s">
        <v>36</v>
      </c>
    </row>
    <row r="422" spans="1:16" ht="16.5" x14ac:dyDescent="0.25">
      <c r="A422">
        <v>2011</v>
      </c>
      <c r="B422" s="1">
        <v>5</v>
      </c>
      <c r="C422" t="s">
        <v>741</v>
      </c>
      <c r="E422" t="s">
        <v>13</v>
      </c>
      <c r="G422" t="s">
        <v>706</v>
      </c>
      <c r="H422" t="s">
        <v>546</v>
      </c>
      <c r="I422" t="s">
        <v>8</v>
      </c>
      <c r="J422">
        <v>72</v>
      </c>
      <c r="K422">
        <v>56</v>
      </c>
      <c r="M422">
        <v>5</v>
      </c>
      <c r="N422">
        <v>0</v>
      </c>
      <c r="O422" t="s">
        <v>58</v>
      </c>
      <c r="P422" t="s">
        <v>36</v>
      </c>
    </row>
    <row r="423" spans="1:16" ht="16.5" x14ac:dyDescent="0.25">
      <c r="A423">
        <v>2011</v>
      </c>
      <c r="B423" s="1">
        <v>6</v>
      </c>
      <c r="C423" t="s">
        <v>742</v>
      </c>
      <c r="E423" t="s">
        <v>13</v>
      </c>
      <c r="G423" t="s">
        <v>636</v>
      </c>
      <c r="H423" t="s">
        <v>31</v>
      </c>
      <c r="I423" t="s">
        <v>8</v>
      </c>
      <c r="J423">
        <v>100</v>
      </c>
      <c r="K423">
        <v>66</v>
      </c>
      <c r="M423">
        <v>6</v>
      </c>
      <c r="N423">
        <v>0</v>
      </c>
      <c r="O423" t="s">
        <v>63</v>
      </c>
      <c r="P423" t="s">
        <v>36</v>
      </c>
    </row>
    <row r="424" spans="1:16" ht="16.5" x14ac:dyDescent="0.25">
      <c r="A424">
        <v>2011</v>
      </c>
      <c r="B424" s="1">
        <v>7</v>
      </c>
      <c r="C424" t="s">
        <v>743</v>
      </c>
      <c r="E424" t="s">
        <v>13</v>
      </c>
      <c r="F424" t="s">
        <v>20</v>
      </c>
      <c r="G424" t="s">
        <v>744</v>
      </c>
      <c r="H424" t="s">
        <v>200</v>
      </c>
      <c r="I424" t="s">
        <v>9</v>
      </c>
      <c r="J424">
        <v>76</v>
      </c>
      <c r="K424">
        <v>88</v>
      </c>
      <c r="M424">
        <v>6</v>
      </c>
      <c r="N424">
        <v>1</v>
      </c>
      <c r="O424" t="s">
        <v>17</v>
      </c>
      <c r="P424" t="s">
        <v>745</v>
      </c>
    </row>
    <row r="425" spans="1:16" ht="16.5" x14ac:dyDescent="0.25">
      <c r="A425">
        <v>2011</v>
      </c>
      <c r="B425" s="1">
        <v>8</v>
      </c>
      <c r="C425" t="s">
        <v>746</v>
      </c>
      <c r="E425" t="s">
        <v>13</v>
      </c>
      <c r="G425" t="s">
        <v>747</v>
      </c>
      <c r="H425" t="s">
        <v>546</v>
      </c>
      <c r="I425" t="s">
        <v>8</v>
      </c>
      <c r="J425">
        <v>79</v>
      </c>
      <c r="K425">
        <v>57</v>
      </c>
      <c r="M425">
        <v>7</v>
      </c>
      <c r="N425">
        <v>1</v>
      </c>
      <c r="O425" t="s">
        <v>23</v>
      </c>
      <c r="P425" t="s">
        <v>36</v>
      </c>
    </row>
    <row r="426" spans="1:16" ht="16.5" x14ac:dyDescent="0.25">
      <c r="A426">
        <v>2011</v>
      </c>
      <c r="B426" s="1">
        <v>9</v>
      </c>
      <c r="C426" t="s">
        <v>748</v>
      </c>
      <c r="E426" t="s">
        <v>13</v>
      </c>
      <c r="F426" t="s">
        <v>20</v>
      </c>
      <c r="G426" t="s">
        <v>749</v>
      </c>
      <c r="H426" t="s">
        <v>39</v>
      </c>
      <c r="I426" t="s">
        <v>9</v>
      </c>
      <c r="J426">
        <v>62</v>
      </c>
      <c r="K426">
        <v>81</v>
      </c>
      <c r="M426">
        <v>7</v>
      </c>
      <c r="N426">
        <v>2</v>
      </c>
      <c r="O426" t="s">
        <v>17</v>
      </c>
      <c r="P426" t="s">
        <v>348</v>
      </c>
    </row>
    <row r="427" spans="1:16" ht="16.5" x14ac:dyDescent="0.25">
      <c r="A427">
        <v>2011</v>
      </c>
      <c r="B427" s="1">
        <v>10</v>
      </c>
      <c r="C427" t="s">
        <v>750</v>
      </c>
      <c r="E427" t="s">
        <v>13</v>
      </c>
      <c r="G427" t="s">
        <v>751</v>
      </c>
      <c r="H427" t="s">
        <v>546</v>
      </c>
      <c r="I427" t="s">
        <v>8</v>
      </c>
      <c r="J427">
        <v>88</v>
      </c>
      <c r="K427">
        <v>54</v>
      </c>
      <c r="M427">
        <v>8</v>
      </c>
      <c r="N427">
        <v>2</v>
      </c>
      <c r="O427" t="s">
        <v>23</v>
      </c>
      <c r="P427" t="s">
        <v>36</v>
      </c>
    </row>
    <row r="428" spans="1:16" ht="16.5" x14ac:dyDescent="0.25">
      <c r="A428">
        <v>2011</v>
      </c>
      <c r="B428" s="1">
        <v>11</v>
      </c>
      <c r="C428" t="s">
        <v>752</v>
      </c>
      <c r="E428" t="s">
        <v>13</v>
      </c>
      <c r="G428" t="s">
        <v>753</v>
      </c>
      <c r="H428" t="s">
        <v>498</v>
      </c>
      <c r="I428" t="s">
        <v>8</v>
      </c>
      <c r="J428">
        <v>102</v>
      </c>
      <c r="K428">
        <v>60</v>
      </c>
      <c r="M428">
        <v>9</v>
      </c>
      <c r="N428">
        <v>2</v>
      </c>
      <c r="O428" t="s">
        <v>35</v>
      </c>
      <c r="P428" t="s">
        <v>36</v>
      </c>
    </row>
    <row r="429" spans="1:16" ht="16.5" x14ac:dyDescent="0.25">
      <c r="A429">
        <v>2011</v>
      </c>
      <c r="B429" s="1">
        <v>12</v>
      </c>
      <c r="C429" t="s">
        <v>754</v>
      </c>
      <c r="E429" t="s">
        <v>13</v>
      </c>
      <c r="F429" t="s">
        <v>14</v>
      </c>
      <c r="G429" t="s">
        <v>755</v>
      </c>
      <c r="H429" t="s">
        <v>43</v>
      </c>
      <c r="I429" t="s">
        <v>9</v>
      </c>
      <c r="J429">
        <v>61</v>
      </c>
      <c r="K429">
        <v>67</v>
      </c>
      <c r="M429">
        <v>9</v>
      </c>
      <c r="N429">
        <v>3</v>
      </c>
      <c r="O429" t="s">
        <v>17</v>
      </c>
      <c r="P429" t="s">
        <v>756</v>
      </c>
    </row>
    <row r="430" spans="1:16" ht="16.5" x14ac:dyDescent="0.25">
      <c r="A430">
        <v>2011</v>
      </c>
      <c r="B430" s="1">
        <v>13</v>
      </c>
      <c r="C430" t="s">
        <v>757</v>
      </c>
      <c r="E430" t="s">
        <v>13</v>
      </c>
      <c r="F430" t="s">
        <v>14</v>
      </c>
      <c r="G430" t="s">
        <v>758</v>
      </c>
      <c r="H430" t="s">
        <v>111</v>
      </c>
      <c r="I430" t="s">
        <v>9</v>
      </c>
      <c r="J430">
        <v>69</v>
      </c>
      <c r="K430">
        <v>78</v>
      </c>
      <c r="M430">
        <v>9</v>
      </c>
      <c r="N430">
        <v>4</v>
      </c>
      <c r="O430" t="s">
        <v>69</v>
      </c>
      <c r="P430" t="s">
        <v>756</v>
      </c>
    </row>
    <row r="431" spans="1:16" ht="16.5" x14ac:dyDescent="0.25">
      <c r="A431">
        <v>2011</v>
      </c>
      <c r="B431" s="1">
        <v>14</v>
      </c>
      <c r="C431" t="s">
        <v>759</v>
      </c>
      <c r="E431" t="s">
        <v>13</v>
      </c>
      <c r="G431" t="s">
        <v>88</v>
      </c>
      <c r="H431" t="s">
        <v>66</v>
      </c>
      <c r="I431" t="s">
        <v>9</v>
      </c>
      <c r="J431">
        <v>60</v>
      </c>
      <c r="K431">
        <v>69</v>
      </c>
      <c r="M431">
        <v>9</v>
      </c>
      <c r="N431">
        <v>5</v>
      </c>
      <c r="O431" t="s">
        <v>102</v>
      </c>
      <c r="P431" t="s">
        <v>36</v>
      </c>
    </row>
    <row r="432" spans="1:16" ht="16.5" x14ac:dyDescent="0.25">
      <c r="A432">
        <v>2011</v>
      </c>
      <c r="B432" s="1">
        <v>15</v>
      </c>
      <c r="C432" t="s">
        <v>760</v>
      </c>
      <c r="E432" t="s">
        <v>13</v>
      </c>
      <c r="G432" t="s">
        <v>761</v>
      </c>
      <c r="H432" t="s">
        <v>66</v>
      </c>
      <c r="I432" t="s">
        <v>9</v>
      </c>
      <c r="J432">
        <v>67</v>
      </c>
      <c r="K432">
        <v>85</v>
      </c>
      <c r="M432">
        <v>9</v>
      </c>
      <c r="N432">
        <v>6</v>
      </c>
      <c r="O432" t="s">
        <v>389</v>
      </c>
      <c r="P432" t="s">
        <v>36</v>
      </c>
    </row>
    <row r="433" spans="1:16" ht="16.5" x14ac:dyDescent="0.25">
      <c r="A433">
        <v>2011</v>
      </c>
      <c r="B433" s="1">
        <v>16</v>
      </c>
      <c r="C433" t="s">
        <v>762</v>
      </c>
      <c r="E433" t="s">
        <v>13</v>
      </c>
      <c r="F433" t="s">
        <v>20</v>
      </c>
      <c r="G433" t="s">
        <v>86</v>
      </c>
      <c r="H433" t="s">
        <v>66</v>
      </c>
      <c r="I433" t="s">
        <v>9</v>
      </c>
      <c r="J433">
        <v>63</v>
      </c>
      <c r="K433">
        <v>67</v>
      </c>
      <c r="M433">
        <v>9</v>
      </c>
      <c r="N433">
        <v>7</v>
      </c>
      <c r="O433" t="s">
        <v>391</v>
      </c>
      <c r="P433" t="s">
        <v>160</v>
      </c>
    </row>
    <row r="434" spans="1:16" ht="16.5" x14ac:dyDescent="0.25">
      <c r="A434">
        <v>2011</v>
      </c>
      <c r="B434" s="1">
        <v>17</v>
      </c>
      <c r="C434" t="s">
        <v>763</v>
      </c>
      <c r="E434" t="s">
        <v>13</v>
      </c>
      <c r="F434" t="s">
        <v>20</v>
      </c>
      <c r="G434" t="s">
        <v>75</v>
      </c>
      <c r="H434" t="s">
        <v>66</v>
      </c>
      <c r="I434" t="s">
        <v>9</v>
      </c>
      <c r="J434">
        <v>81</v>
      </c>
      <c r="K434">
        <v>93</v>
      </c>
      <c r="M434">
        <v>9</v>
      </c>
      <c r="N434">
        <v>8</v>
      </c>
      <c r="O434" t="s">
        <v>466</v>
      </c>
      <c r="P434" t="s">
        <v>76</v>
      </c>
    </row>
    <row r="435" spans="1:16" ht="16.5" x14ac:dyDescent="0.25">
      <c r="A435">
        <v>2011</v>
      </c>
      <c r="B435" s="1">
        <v>18</v>
      </c>
      <c r="C435" t="s">
        <v>764</v>
      </c>
      <c r="E435" t="s">
        <v>13</v>
      </c>
      <c r="G435" t="s">
        <v>150</v>
      </c>
      <c r="H435" t="s">
        <v>66</v>
      </c>
      <c r="I435" t="s">
        <v>8</v>
      </c>
      <c r="J435">
        <v>80</v>
      </c>
      <c r="K435">
        <v>61</v>
      </c>
      <c r="M435">
        <v>10</v>
      </c>
      <c r="N435">
        <v>8</v>
      </c>
      <c r="O435" t="s">
        <v>23</v>
      </c>
      <c r="P435" t="s">
        <v>36</v>
      </c>
    </row>
    <row r="436" spans="1:16" ht="16.5" x14ac:dyDescent="0.25">
      <c r="A436">
        <v>2011</v>
      </c>
      <c r="B436" s="1">
        <v>19</v>
      </c>
      <c r="C436" t="s">
        <v>765</v>
      </c>
      <c r="E436" t="s">
        <v>13</v>
      </c>
      <c r="F436" t="s">
        <v>20</v>
      </c>
      <c r="G436" t="s">
        <v>766</v>
      </c>
      <c r="H436" t="s">
        <v>66</v>
      </c>
      <c r="I436" t="s">
        <v>9</v>
      </c>
      <c r="J436">
        <v>60</v>
      </c>
      <c r="K436">
        <v>69</v>
      </c>
      <c r="M436">
        <v>10</v>
      </c>
      <c r="N436">
        <v>9</v>
      </c>
      <c r="O436" t="s">
        <v>17</v>
      </c>
      <c r="P436" t="s">
        <v>228</v>
      </c>
    </row>
    <row r="437" spans="1:16" ht="16.5" x14ac:dyDescent="0.25">
      <c r="A437">
        <v>2011</v>
      </c>
      <c r="B437" s="1">
        <v>20</v>
      </c>
      <c r="C437" t="s">
        <v>767</v>
      </c>
      <c r="E437" t="s">
        <v>13</v>
      </c>
      <c r="F437" t="s">
        <v>20</v>
      </c>
      <c r="G437" t="s">
        <v>101</v>
      </c>
      <c r="H437" t="s">
        <v>66</v>
      </c>
      <c r="I437" t="s">
        <v>9</v>
      </c>
      <c r="J437">
        <v>77</v>
      </c>
      <c r="K437">
        <v>91</v>
      </c>
      <c r="M437">
        <v>10</v>
      </c>
      <c r="N437">
        <v>10</v>
      </c>
      <c r="O437" t="s">
        <v>69</v>
      </c>
      <c r="P437" t="s">
        <v>103</v>
      </c>
    </row>
    <row r="438" spans="1:16" ht="16.5" x14ac:dyDescent="0.25">
      <c r="A438">
        <v>2011</v>
      </c>
      <c r="B438" s="1">
        <v>21</v>
      </c>
      <c r="C438" t="s">
        <v>768</v>
      </c>
      <c r="E438" t="s">
        <v>13</v>
      </c>
      <c r="G438" t="s">
        <v>769</v>
      </c>
      <c r="H438" t="s">
        <v>66</v>
      </c>
      <c r="I438" t="s">
        <v>8</v>
      </c>
      <c r="J438">
        <v>52</v>
      </c>
      <c r="K438">
        <v>49</v>
      </c>
      <c r="M438">
        <v>11</v>
      </c>
      <c r="N438">
        <v>10</v>
      </c>
      <c r="O438" t="s">
        <v>23</v>
      </c>
      <c r="P438" t="s">
        <v>36</v>
      </c>
    </row>
    <row r="439" spans="1:16" ht="16.5" x14ac:dyDescent="0.25">
      <c r="A439">
        <v>2011</v>
      </c>
      <c r="B439" s="1">
        <v>22</v>
      </c>
      <c r="C439" t="s">
        <v>770</v>
      </c>
      <c r="E439" t="s">
        <v>13</v>
      </c>
      <c r="F439" t="s">
        <v>20</v>
      </c>
      <c r="G439" t="s">
        <v>317</v>
      </c>
      <c r="H439" t="s">
        <v>66</v>
      </c>
      <c r="I439" t="s">
        <v>9</v>
      </c>
      <c r="J439">
        <v>83</v>
      </c>
      <c r="K439">
        <v>84</v>
      </c>
      <c r="L439" t="s">
        <v>7</v>
      </c>
      <c r="M439">
        <v>11</v>
      </c>
      <c r="N439">
        <v>11</v>
      </c>
      <c r="O439" t="s">
        <v>17</v>
      </c>
      <c r="P439" t="s">
        <v>84</v>
      </c>
    </row>
    <row r="440" spans="1:16" ht="16.5" x14ac:dyDescent="0.25">
      <c r="A440">
        <v>2011</v>
      </c>
      <c r="B440" s="1">
        <v>23</v>
      </c>
      <c r="C440" t="s">
        <v>771</v>
      </c>
      <c r="E440" t="s">
        <v>13</v>
      </c>
      <c r="G440" t="s">
        <v>772</v>
      </c>
      <c r="H440" t="s">
        <v>66</v>
      </c>
      <c r="I440" t="s">
        <v>8</v>
      </c>
      <c r="J440">
        <v>60</v>
      </c>
      <c r="K440">
        <v>57</v>
      </c>
      <c r="M440">
        <v>12</v>
      </c>
      <c r="N440">
        <v>11</v>
      </c>
      <c r="O440" t="s">
        <v>23</v>
      </c>
      <c r="P440" t="s">
        <v>36</v>
      </c>
    </row>
    <row r="441" spans="1:16" ht="16.5" x14ac:dyDescent="0.25">
      <c r="A441">
        <v>2011</v>
      </c>
      <c r="B441" s="1">
        <v>24</v>
      </c>
      <c r="C441" t="s">
        <v>773</v>
      </c>
      <c r="E441" t="s">
        <v>13</v>
      </c>
      <c r="G441" t="s">
        <v>101</v>
      </c>
      <c r="H441" t="s">
        <v>66</v>
      </c>
      <c r="I441" t="s">
        <v>9</v>
      </c>
      <c r="J441">
        <v>63</v>
      </c>
      <c r="K441">
        <v>64</v>
      </c>
      <c r="M441">
        <v>12</v>
      </c>
      <c r="N441">
        <v>12</v>
      </c>
      <c r="O441" t="s">
        <v>17</v>
      </c>
      <c r="P441" t="s">
        <v>36</v>
      </c>
    </row>
    <row r="442" spans="1:16" ht="16.5" x14ac:dyDescent="0.25">
      <c r="A442">
        <v>2011</v>
      </c>
      <c r="B442" s="1">
        <v>25</v>
      </c>
      <c r="C442" t="s">
        <v>774</v>
      </c>
      <c r="E442" t="s">
        <v>13</v>
      </c>
      <c r="F442" t="s">
        <v>20</v>
      </c>
      <c r="G442" t="s">
        <v>625</v>
      </c>
      <c r="H442" t="s">
        <v>66</v>
      </c>
      <c r="I442" t="s">
        <v>9</v>
      </c>
      <c r="J442">
        <v>53</v>
      </c>
      <c r="K442">
        <v>67</v>
      </c>
      <c r="M442">
        <v>12</v>
      </c>
      <c r="N442">
        <v>13</v>
      </c>
      <c r="O442" t="s">
        <v>69</v>
      </c>
      <c r="P442" t="s">
        <v>91</v>
      </c>
    </row>
    <row r="443" spans="1:16" ht="16.5" x14ac:dyDescent="0.25">
      <c r="A443">
        <v>2011</v>
      </c>
      <c r="B443" s="1">
        <v>26</v>
      </c>
      <c r="C443" t="s">
        <v>775</v>
      </c>
      <c r="E443" t="s">
        <v>13</v>
      </c>
      <c r="F443" t="s">
        <v>20</v>
      </c>
      <c r="G443" t="s">
        <v>150</v>
      </c>
      <c r="H443" t="s">
        <v>66</v>
      </c>
      <c r="I443" t="s">
        <v>9</v>
      </c>
      <c r="J443">
        <v>69</v>
      </c>
      <c r="K443">
        <v>73</v>
      </c>
      <c r="M443">
        <v>12</v>
      </c>
      <c r="N443">
        <v>14</v>
      </c>
      <c r="O443" t="s">
        <v>102</v>
      </c>
      <c r="P443" t="s">
        <v>97</v>
      </c>
    </row>
    <row r="444" spans="1:16" ht="16.5" x14ac:dyDescent="0.25">
      <c r="A444">
        <v>2011</v>
      </c>
      <c r="B444" s="1">
        <v>27</v>
      </c>
      <c r="C444" t="s">
        <v>776</v>
      </c>
      <c r="E444" t="s">
        <v>13</v>
      </c>
      <c r="G444" t="s">
        <v>75</v>
      </c>
      <c r="H444" t="s">
        <v>66</v>
      </c>
      <c r="I444" t="s">
        <v>9</v>
      </c>
      <c r="J444">
        <v>64</v>
      </c>
      <c r="K444">
        <v>70</v>
      </c>
      <c r="M444">
        <v>12</v>
      </c>
      <c r="N444">
        <v>15</v>
      </c>
      <c r="O444" t="s">
        <v>389</v>
      </c>
      <c r="P444" t="s">
        <v>36</v>
      </c>
    </row>
    <row r="445" spans="1:16" ht="16.5" x14ac:dyDescent="0.25">
      <c r="A445">
        <v>2011</v>
      </c>
      <c r="B445" s="1">
        <v>28</v>
      </c>
      <c r="C445" t="s">
        <v>777</v>
      </c>
      <c r="E445" t="s">
        <v>13</v>
      </c>
      <c r="G445" t="s">
        <v>90</v>
      </c>
      <c r="H445" t="s">
        <v>66</v>
      </c>
      <c r="I445" t="s">
        <v>9</v>
      </c>
      <c r="J445">
        <v>61</v>
      </c>
      <c r="K445">
        <v>72</v>
      </c>
      <c r="M445">
        <v>12</v>
      </c>
      <c r="N445">
        <v>16</v>
      </c>
      <c r="O445" t="s">
        <v>391</v>
      </c>
      <c r="P445" t="s">
        <v>36</v>
      </c>
    </row>
    <row r="446" spans="1:16" ht="16.5" x14ac:dyDescent="0.25">
      <c r="A446">
        <v>2011</v>
      </c>
      <c r="B446" s="1">
        <v>29</v>
      </c>
      <c r="C446" t="s">
        <v>778</v>
      </c>
      <c r="E446" t="s">
        <v>13</v>
      </c>
      <c r="F446" t="s">
        <v>20</v>
      </c>
      <c r="G446" t="s">
        <v>761</v>
      </c>
      <c r="H446" t="s">
        <v>66</v>
      </c>
      <c r="I446" t="s">
        <v>9</v>
      </c>
      <c r="J446">
        <v>61</v>
      </c>
      <c r="K446">
        <v>82</v>
      </c>
      <c r="M446">
        <v>12</v>
      </c>
      <c r="N446">
        <v>17</v>
      </c>
      <c r="O446" t="s">
        <v>466</v>
      </c>
      <c r="P446" t="s">
        <v>152</v>
      </c>
    </row>
    <row r="447" spans="1:16" ht="16.5" x14ac:dyDescent="0.25">
      <c r="A447">
        <v>2011</v>
      </c>
      <c r="B447" s="1">
        <v>30</v>
      </c>
      <c r="C447" t="s">
        <v>779</v>
      </c>
      <c r="E447" t="s">
        <v>13</v>
      </c>
      <c r="G447" t="s">
        <v>780</v>
      </c>
      <c r="H447" t="s">
        <v>66</v>
      </c>
      <c r="I447" t="s">
        <v>9</v>
      </c>
      <c r="J447">
        <v>67</v>
      </c>
      <c r="K447">
        <v>77</v>
      </c>
      <c r="M447">
        <v>12</v>
      </c>
      <c r="N447">
        <v>18</v>
      </c>
      <c r="O447" t="s">
        <v>663</v>
      </c>
      <c r="P447" t="s">
        <v>36</v>
      </c>
    </row>
    <row r="448" spans="1:16" ht="16.5" x14ac:dyDescent="0.25">
      <c r="A448">
        <v>2011</v>
      </c>
      <c r="B448" s="1">
        <v>31</v>
      </c>
      <c r="C448" t="s">
        <v>781</v>
      </c>
      <c r="E448" t="s">
        <v>13</v>
      </c>
      <c r="F448" t="s">
        <v>20</v>
      </c>
      <c r="G448" t="s">
        <v>68</v>
      </c>
      <c r="H448" t="s">
        <v>66</v>
      </c>
      <c r="I448" t="s">
        <v>9</v>
      </c>
      <c r="J448">
        <v>48</v>
      </c>
      <c r="K448">
        <v>72</v>
      </c>
      <c r="M448">
        <v>12</v>
      </c>
      <c r="N448">
        <v>19</v>
      </c>
      <c r="O448" t="s">
        <v>665</v>
      </c>
      <c r="P448" t="s">
        <v>36</v>
      </c>
    </row>
    <row r="449" spans="1:16" ht="16.5" x14ac:dyDescent="0.25">
      <c r="A449">
        <v>2011</v>
      </c>
      <c r="B449" s="1">
        <v>32</v>
      </c>
      <c r="C449" t="s">
        <v>782</v>
      </c>
      <c r="E449" t="s">
        <v>105</v>
      </c>
      <c r="F449" t="s">
        <v>14</v>
      </c>
      <c r="G449" t="s">
        <v>88</v>
      </c>
      <c r="H449" t="s">
        <v>66</v>
      </c>
      <c r="I449" t="s">
        <v>9</v>
      </c>
      <c r="J449">
        <v>55</v>
      </c>
      <c r="K449">
        <v>61</v>
      </c>
      <c r="M449">
        <v>12</v>
      </c>
      <c r="N449">
        <v>20</v>
      </c>
      <c r="O449" t="s">
        <v>668</v>
      </c>
    </row>
    <row r="450" spans="1:16" ht="16.5" x14ac:dyDescent="0.25">
      <c r="A450">
        <v>2012</v>
      </c>
      <c r="B450" s="1">
        <v>1</v>
      </c>
      <c r="C450" t="s">
        <v>783</v>
      </c>
      <c r="E450" t="s">
        <v>13</v>
      </c>
      <c r="G450" t="s">
        <v>784</v>
      </c>
      <c r="H450" t="s">
        <v>256</v>
      </c>
      <c r="I450" t="s">
        <v>8</v>
      </c>
      <c r="J450">
        <v>96</v>
      </c>
      <c r="K450">
        <v>66</v>
      </c>
      <c r="M450">
        <v>1</v>
      </c>
      <c r="N450">
        <v>0</v>
      </c>
      <c r="O450" t="s">
        <v>23</v>
      </c>
      <c r="P450" t="s">
        <v>36</v>
      </c>
    </row>
    <row r="451" spans="1:16" ht="16.5" x14ac:dyDescent="0.25">
      <c r="A451">
        <v>2012</v>
      </c>
      <c r="B451" s="1">
        <v>2</v>
      </c>
      <c r="C451" t="s">
        <v>785</v>
      </c>
      <c r="E451" t="s">
        <v>13</v>
      </c>
      <c r="G451" t="s">
        <v>585</v>
      </c>
      <c r="H451" t="s">
        <v>410</v>
      </c>
      <c r="I451" t="s">
        <v>8</v>
      </c>
      <c r="J451">
        <v>78</v>
      </c>
      <c r="K451">
        <v>53</v>
      </c>
      <c r="M451">
        <v>2</v>
      </c>
      <c r="N451">
        <v>0</v>
      </c>
      <c r="O451" t="s">
        <v>35</v>
      </c>
      <c r="P451" t="s">
        <v>36</v>
      </c>
    </row>
    <row r="452" spans="1:16" ht="16.5" x14ac:dyDescent="0.25">
      <c r="A452">
        <v>2012</v>
      </c>
      <c r="B452" s="1">
        <v>3</v>
      </c>
      <c r="C452" t="s">
        <v>786</v>
      </c>
      <c r="E452" t="s">
        <v>13</v>
      </c>
      <c r="F452" t="s">
        <v>20</v>
      </c>
      <c r="G452" t="s">
        <v>42</v>
      </c>
      <c r="H452" t="s">
        <v>43</v>
      </c>
      <c r="I452" t="s">
        <v>8</v>
      </c>
      <c r="J452">
        <v>94</v>
      </c>
      <c r="K452">
        <v>73</v>
      </c>
      <c r="M452">
        <v>3</v>
      </c>
      <c r="N452">
        <v>0</v>
      </c>
      <c r="O452" t="s">
        <v>50</v>
      </c>
      <c r="P452" t="s">
        <v>787</v>
      </c>
    </row>
    <row r="453" spans="1:16" ht="16.5" x14ac:dyDescent="0.25">
      <c r="A453">
        <v>2012</v>
      </c>
      <c r="B453" s="1">
        <v>4</v>
      </c>
      <c r="C453" t="s">
        <v>788</v>
      </c>
      <c r="E453" t="s">
        <v>13</v>
      </c>
      <c r="G453" t="s">
        <v>747</v>
      </c>
      <c r="H453" t="s">
        <v>498</v>
      </c>
      <c r="I453" t="s">
        <v>8</v>
      </c>
      <c r="J453">
        <v>94</v>
      </c>
      <c r="K453">
        <v>65</v>
      </c>
      <c r="M453">
        <v>4</v>
      </c>
      <c r="N453">
        <v>0</v>
      </c>
      <c r="O453" t="s">
        <v>54</v>
      </c>
      <c r="P453" t="s">
        <v>36</v>
      </c>
    </row>
    <row r="454" spans="1:16" ht="16.5" x14ac:dyDescent="0.25">
      <c r="A454">
        <v>2012</v>
      </c>
      <c r="B454" s="1">
        <v>5</v>
      </c>
      <c r="C454" t="s">
        <v>789</v>
      </c>
      <c r="E454" t="s">
        <v>13</v>
      </c>
      <c r="G454" t="s">
        <v>790</v>
      </c>
      <c r="H454" t="s">
        <v>791</v>
      </c>
      <c r="I454" t="s">
        <v>8</v>
      </c>
      <c r="J454">
        <v>73</v>
      </c>
      <c r="K454">
        <v>49</v>
      </c>
      <c r="M454">
        <v>5</v>
      </c>
      <c r="N454">
        <v>0</v>
      </c>
      <c r="O454" t="s">
        <v>58</v>
      </c>
      <c r="P454" t="s">
        <v>36</v>
      </c>
    </row>
    <row r="455" spans="1:16" ht="16.5" x14ac:dyDescent="0.25">
      <c r="A455">
        <v>2012</v>
      </c>
      <c r="B455" s="1">
        <v>6</v>
      </c>
      <c r="C455" t="s">
        <v>792</v>
      </c>
      <c r="E455" t="s">
        <v>13</v>
      </c>
      <c r="G455" t="s">
        <v>422</v>
      </c>
      <c r="H455" t="s">
        <v>313</v>
      </c>
      <c r="I455" t="s">
        <v>8</v>
      </c>
      <c r="J455">
        <v>75</v>
      </c>
      <c r="K455">
        <v>59</v>
      </c>
      <c r="M455">
        <v>6</v>
      </c>
      <c r="N455">
        <v>0</v>
      </c>
      <c r="O455" t="s">
        <v>63</v>
      </c>
      <c r="P455" t="s">
        <v>36</v>
      </c>
    </row>
    <row r="456" spans="1:16" ht="16.5" x14ac:dyDescent="0.25">
      <c r="A456">
        <v>2012</v>
      </c>
      <c r="B456" s="1">
        <v>7</v>
      </c>
      <c r="C456" t="s">
        <v>793</v>
      </c>
      <c r="E456" t="s">
        <v>13</v>
      </c>
      <c r="F456" t="s">
        <v>20</v>
      </c>
      <c r="G456" t="s">
        <v>794</v>
      </c>
      <c r="H456" t="s">
        <v>200</v>
      </c>
      <c r="I456" t="s">
        <v>8</v>
      </c>
      <c r="J456">
        <v>86</v>
      </c>
      <c r="K456">
        <v>75</v>
      </c>
      <c r="M456">
        <v>7</v>
      </c>
      <c r="N456">
        <v>0</v>
      </c>
      <c r="O456" t="s">
        <v>368</v>
      </c>
      <c r="P456" t="s">
        <v>795</v>
      </c>
    </row>
    <row r="457" spans="1:16" ht="16.5" x14ac:dyDescent="0.25">
      <c r="A457">
        <v>2012</v>
      </c>
      <c r="B457" s="1">
        <v>8</v>
      </c>
      <c r="C457" t="s">
        <v>796</v>
      </c>
      <c r="E457" t="s">
        <v>13</v>
      </c>
      <c r="G457" t="s">
        <v>797</v>
      </c>
      <c r="H457" t="s">
        <v>658</v>
      </c>
      <c r="I457" t="s">
        <v>8</v>
      </c>
      <c r="J457">
        <v>84</v>
      </c>
      <c r="K457">
        <v>50</v>
      </c>
      <c r="M457">
        <v>8</v>
      </c>
      <c r="N457">
        <v>0</v>
      </c>
      <c r="O457" t="s">
        <v>370</v>
      </c>
      <c r="P457" t="s">
        <v>36</v>
      </c>
    </row>
    <row r="458" spans="1:16" ht="16.5" x14ac:dyDescent="0.25">
      <c r="A458">
        <v>2012</v>
      </c>
      <c r="B458" s="1">
        <v>9</v>
      </c>
      <c r="C458" t="s">
        <v>798</v>
      </c>
      <c r="E458" t="s">
        <v>13</v>
      </c>
      <c r="G458" t="s">
        <v>799</v>
      </c>
      <c r="H458" t="s">
        <v>39</v>
      </c>
      <c r="I458" t="s">
        <v>8</v>
      </c>
      <c r="J458">
        <v>73</v>
      </c>
      <c r="K458">
        <v>72</v>
      </c>
      <c r="M458">
        <v>9</v>
      </c>
      <c r="N458">
        <v>0</v>
      </c>
      <c r="O458" t="s">
        <v>606</v>
      </c>
      <c r="P458" t="s">
        <v>36</v>
      </c>
    </row>
    <row r="459" spans="1:16" ht="16.5" x14ac:dyDescent="0.25">
      <c r="A459">
        <v>2012</v>
      </c>
      <c r="B459" s="1">
        <v>10</v>
      </c>
      <c r="C459" t="s">
        <v>800</v>
      </c>
      <c r="E459" t="s">
        <v>13</v>
      </c>
      <c r="F459" t="s">
        <v>14</v>
      </c>
      <c r="G459" t="s">
        <v>33</v>
      </c>
      <c r="H459" t="s">
        <v>34</v>
      </c>
      <c r="I459" t="s">
        <v>8</v>
      </c>
      <c r="J459">
        <v>69</v>
      </c>
      <c r="K459">
        <v>58</v>
      </c>
      <c r="M459">
        <v>10</v>
      </c>
      <c r="N459">
        <v>0</v>
      </c>
      <c r="O459" t="s">
        <v>608</v>
      </c>
    </row>
    <row r="460" spans="1:16" ht="16.5" x14ac:dyDescent="0.25">
      <c r="A460">
        <v>2012</v>
      </c>
      <c r="B460" s="1">
        <v>11</v>
      </c>
      <c r="C460" t="s">
        <v>801</v>
      </c>
      <c r="E460" t="s">
        <v>13</v>
      </c>
      <c r="G460" t="s">
        <v>688</v>
      </c>
      <c r="H460" t="s">
        <v>498</v>
      </c>
      <c r="I460" t="s">
        <v>8</v>
      </c>
      <c r="J460">
        <v>107</v>
      </c>
      <c r="K460">
        <v>50</v>
      </c>
      <c r="M460">
        <v>11</v>
      </c>
      <c r="N460">
        <v>0</v>
      </c>
      <c r="O460" t="s">
        <v>610</v>
      </c>
      <c r="P460" t="s">
        <v>36</v>
      </c>
    </row>
    <row r="461" spans="1:16" ht="16.5" x14ac:dyDescent="0.25">
      <c r="A461">
        <v>2012</v>
      </c>
      <c r="B461" s="1">
        <v>12</v>
      </c>
      <c r="C461" t="s">
        <v>802</v>
      </c>
      <c r="E461" t="s">
        <v>13</v>
      </c>
      <c r="G461" t="s">
        <v>803</v>
      </c>
      <c r="H461" t="s">
        <v>256</v>
      </c>
      <c r="I461" t="s">
        <v>8</v>
      </c>
      <c r="J461">
        <v>89</v>
      </c>
      <c r="K461">
        <v>47</v>
      </c>
      <c r="M461">
        <v>12</v>
      </c>
      <c r="N461">
        <v>0</v>
      </c>
      <c r="O461" t="s">
        <v>612</v>
      </c>
      <c r="P461" t="s">
        <v>36</v>
      </c>
    </row>
    <row r="462" spans="1:16" ht="16.5" x14ac:dyDescent="0.25">
      <c r="A462">
        <v>2012</v>
      </c>
      <c r="B462" s="1">
        <v>13</v>
      </c>
      <c r="C462" t="s">
        <v>804</v>
      </c>
      <c r="E462" t="s">
        <v>13</v>
      </c>
      <c r="F462" t="s">
        <v>20</v>
      </c>
      <c r="G462" t="s">
        <v>805</v>
      </c>
      <c r="H462" t="s">
        <v>66</v>
      </c>
      <c r="I462" t="s">
        <v>9</v>
      </c>
      <c r="J462">
        <v>65</v>
      </c>
      <c r="K462">
        <v>80</v>
      </c>
      <c r="M462">
        <v>12</v>
      </c>
      <c r="N462">
        <v>1</v>
      </c>
      <c r="O462" t="s">
        <v>17</v>
      </c>
      <c r="P462" t="s">
        <v>84</v>
      </c>
    </row>
    <row r="463" spans="1:16" ht="16.5" x14ac:dyDescent="0.25">
      <c r="A463">
        <v>2012</v>
      </c>
      <c r="B463" s="1">
        <v>14</v>
      </c>
      <c r="C463" t="s">
        <v>806</v>
      </c>
      <c r="E463" t="s">
        <v>13</v>
      </c>
      <c r="G463" t="s">
        <v>761</v>
      </c>
      <c r="H463" t="s">
        <v>66</v>
      </c>
      <c r="I463" t="s">
        <v>8</v>
      </c>
      <c r="J463">
        <v>74</v>
      </c>
      <c r="K463">
        <v>70</v>
      </c>
      <c r="M463">
        <v>13</v>
      </c>
      <c r="N463">
        <v>1</v>
      </c>
      <c r="O463" t="s">
        <v>23</v>
      </c>
      <c r="P463" t="s">
        <v>36</v>
      </c>
    </row>
    <row r="464" spans="1:16" ht="16.5" x14ac:dyDescent="0.25">
      <c r="A464">
        <v>2012</v>
      </c>
      <c r="B464" s="1">
        <v>15</v>
      </c>
      <c r="C464" t="s">
        <v>807</v>
      </c>
      <c r="E464" t="s">
        <v>13</v>
      </c>
      <c r="G464" t="s">
        <v>808</v>
      </c>
      <c r="H464" t="s">
        <v>66</v>
      </c>
      <c r="I464" t="s">
        <v>8</v>
      </c>
      <c r="J464">
        <v>73</v>
      </c>
      <c r="K464">
        <v>71</v>
      </c>
      <c r="M464">
        <v>14</v>
      </c>
      <c r="N464">
        <v>1</v>
      </c>
      <c r="O464" t="s">
        <v>35</v>
      </c>
      <c r="P464" t="s">
        <v>36</v>
      </c>
    </row>
    <row r="465" spans="1:16" ht="16.5" x14ac:dyDescent="0.25">
      <c r="A465">
        <v>2012</v>
      </c>
      <c r="B465" s="1">
        <v>16</v>
      </c>
      <c r="C465" t="s">
        <v>809</v>
      </c>
      <c r="E465" t="s">
        <v>13</v>
      </c>
      <c r="F465" t="s">
        <v>20</v>
      </c>
      <c r="G465" t="s">
        <v>88</v>
      </c>
      <c r="H465" t="s">
        <v>66</v>
      </c>
      <c r="I465" t="s">
        <v>8</v>
      </c>
      <c r="J465">
        <v>88</v>
      </c>
      <c r="K465">
        <v>82</v>
      </c>
      <c r="M465">
        <v>15</v>
      </c>
      <c r="N465">
        <v>1</v>
      </c>
      <c r="O465" t="s">
        <v>50</v>
      </c>
      <c r="P465" t="s">
        <v>163</v>
      </c>
    </row>
    <row r="466" spans="1:16" ht="16.5" x14ac:dyDescent="0.25">
      <c r="A466">
        <v>2012</v>
      </c>
      <c r="B466" s="1">
        <v>17</v>
      </c>
      <c r="C466" t="s">
        <v>810</v>
      </c>
      <c r="E466" t="s">
        <v>13</v>
      </c>
      <c r="G466" t="s">
        <v>86</v>
      </c>
      <c r="H466" t="s">
        <v>66</v>
      </c>
      <c r="I466" t="s">
        <v>9</v>
      </c>
      <c r="J466">
        <v>74</v>
      </c>
      <c r="K466">
        <v>77</v>
      </c>
      <c r="M466">
        <v>15</v>
      </c>
      <c r="N466">
        <v>2</v>
      </c>
      <c r="O466" t="s">
        <v>17</v>
      </c>
      <c r="P466" t="s">
        <v>36</v>
      </c>
    </row>
    <row r="467" spans="1:16" ht="16.5" x14ac:dyDescent="0.25">
      <c r="A467">
        <v>2012</v>
      </c>
      <c r="B467" s="1">
        <v>18</v>
      </c>
      <c r="C467" t="s">
        <v>811</v>
      </c>
      <c r="E467" t="s">
        <v>13</v>
      </c>
      <c r="F467" t="s">
        <v>20</v>
      </c>
      <c r="G467" t="s">
        <v>812</v>
      </c>
      <c r="H467" t="s">
        <v>66</v>
      </c>
      <c r="I467" t="s">
        <v>9</v>
      </c>
      <c r="J467">
        <v>63</v>
      </c>
      <c r="K467">
        <v>80</v>
      </c>
      <c r="M467">
        <v>15</v>
      </c>
      <c r="N467">
        <v>3</v>
      </c>
      <c r="O467" t="s">
        <v>69</v>
      </c>
      <c r="P467" t="s">
        <v>152</v>
      </c>
    </row>
    <row r="468" spans="1:16" ht="16.5" x14ac:dyDescent="0.25">
      <c r="A468">
        <v>2012</v>
      </c>
      <c r="B468" s="1">
        <v>19</v>
      </c>
      <c r="C468" t="s">
        <v>813</v>
      </c>
      <c r="E468" t="s">
        <v>13</v>
      </c>
      <c r="F468" t="s">
        <v>20</v>
      </c>
      <c r="G468" t="s">
        <v>814</v>
      </c>
      <c r="H468" t="s">
        <v>66</v>
      </c>
      <c r="I468" t="s">
        <v>9</v>
      </c>
      <c r="J468">
        <v>69</v>
      </c>
      <c r="K468">
        <v>70</v>
      </c>
      <c r="M468">
        <v>15</v>
      </c>
      <c r="N468">
        <v>4</v>
      </c>
      <c r="O468" t="s">
        <v>102</v>
      </c>
      <c r="P468" t="s">
        <v>815</v>
      </c>
    </row>
    <row r="469" spans="1:16" ht="16.5" x14ac:dyDescent="0.25">
      <c r="A469">
        <v>2012</v>
      </c>
      <c r="B469" s="1">
        <v>20</v>
      </c>
      <c r="C469" t="s">
        <v>816</v>
      </c>
      <c r="E469" t="s">
        <v>13</v>
      </c>
      <c r="G469" t="s">
        <v>88</v>
      </c>
      <c r="H469" t="s">
        <v>66</v>
      </c>
      <c r="I469" t="s">
        <v>8</v>
      </c>
      <c r="J469">
        <v>73</v>
      </c>
      <c r="K469">
        <v>54</v>
      </c>
      <c r="M469">
        <v>16</v>
      </c>
      <c r="N469">
        <v>4</v>
      </c>
      <c r="O469" t="s">
        <v>23</v>
      </c>
      <c r="P469" t="s">
        <v>36</v>
      </c>
    </row>
    <row r="470" spans="1:16" ht="16.5" x14ac:dyDescent="0.25">
      <c r="A470">
        <v>2012</v>
      </c>
      <c r="B470" s="1">
        <v>21</v>
      </c>
      <c r="C470" t="s">
        <v>817</v>
      </c>
      <c r="E470" t="s">
        <v>13</v>
      </c>
      <c r="F470" t="s">
        <v>20</v>
      </c>
      <c r="G470" t="s">
        <v>818</v>
      </c>
      <c r="H470" t="s">
        <v>66</v>
      </c>
      <c r="I470" t="s">
        <v>9</v>
      </c>
      <c r="J470">
        <v>50</v>
      </c>
      <c r="K470">
        <v>57</v>
      </c>
      <c r="M470">
        <v>16</v>
      </c>
      <c r="N470">
        <v>5</v>
      </c>
      <c r="O470" t="s">
        <v>17</v>
      </c>
      <c r="P470" t="s">
        <v>228</v>
      </c>
    </row>
    <row r="471" spans="1:16" ht="16.5" x14ac:dyDescent="0.25">
      <c r="A471">
        <v>2012</v>
      </c>
      <c r="B471" s="1">
        <v>22</v>
      </c>
      <c r="C471" t="s">
        <v>819</v>
      </c>
      <c r="E471" t="s">
        <v>13</v>
      </c>
      <c r="G471" t="s">
        <v>101</v>
      </c>
      <c r="H471" t="s">
        <v>66</v>
      </c>
      <c r="I471" t="s">
        <v>8</v>
      </c>
      <c r="J471">
        <v>103</v>
      </c>
      <c r="K471">
        <v>89</v>
      </c>
      <c r="M471">
        <v>17</v>
      </c>
      <c r="N471">
        <v>5</v>
      </c>
      <c r="O471" t="s">
        <v>23</v>
      </c>
      <c r="P471" t="s">
        <v>36</v>
      </c>
    </row>
    <row r="472" spans="1:16" ht="16.5" x14ac:dyDescent="0.25">
      <c r="A472">
        <v>2012</v>
      </c>
      <c r="B472" s="1">
        <v>23</v>
      </c>
      <c r="C472" t="s">
        <v>820</v>
      </c>
      <c r="E472" t="s">
        <v>13</v>
      </c>
      <c r="F472" t="s">
        <v>20</v>
      </c>
      <c r="G472" t="s">
        <v>821</v>
      </c>
      <c r="H472" t="s">
        <v>66</v>
      </c>
      <c r="I472" t="s">
        <v>9</v>
      </c>
      <c r="J472">
        <v>56</v>
      </c>
      <c r="K472">
        <v>68</v>
      </c>
      <c r="M472">
        <v>17</v>
      </c>
      <c r="N472">
        <v>6</v>
      </c>
      <c r="O472" t="s">
        <v>17</v>
      </c>
      <c r="P472" t="s">
        <v>97</v>
      </c>
    </row>
    <row r="473" spans="1:16" ht="16.5" x14ac:dyDescent="0.25">
      <c r="A473">
        <v>2012</v>
      </c>
      <c r="B473" s="1">
        <v>24</v>
      </c>
      <c r="C473" t="s">
        <v>822</v>
      </c>
      <c r="E473" t="s">
        <v>13</v>
      </c>
      <c r="F473" t="s">
        <v>20</v>
      </c>
      <c r="G473" t="s">
        <v>214</v>
      </c>
      <c r="H473" t="s">
        <v>66</v>
      </c>
      <c r="I473" t="s">
        <v>8</v>
      </c>
      <c r="J473">
        <v>78</v>
      </c>
      <c r="K473">
        <v>61</v>
      </c>
      <c r="M473">
        <v>18</v>
      </c>
      <c r="N473">
        <v>6</v>
      </c>
      <c r="O473" t="s">
        <v>23</v>
      </c>
      <c r="P473" t="s">
        <v>91</v>
      </c>
    </row>
    <row r="474" spans="1:16" ht="16.5" x14ac:dyDescent="0.25">
      <c r="A474">
        <v>2012</v>
      </c>
      <c r="B474" s="1">
        <v>25</v>
      </c>
      <c r="C474" t="s">
        <v>823</v>
      </c>
      <c r="E474" t="s">
        <v>13</v>
      </c>
      <c r="G474" t="s">
        <v>68</v>
      </c>
      <c r="H474" t="s">
        <v>66</v>
      </c>
      <c r="I474" t="s">
        <v>8</v>
      </c>
      <c r="J474">
        <v>84</v>
      </c>
      <c r="K474">
        <v>71</v>
      </c>
      <c r="M474">
        <v>19</v>
      </c>
      <c r="N474">
        <v>6</v>
      </c>
      <c r="O474" t="s">
        <v>35</v>
      </c>
      <c r="P474" t="s">
        <v>36</v>
      </c>
    </row>
    <row r="475" spans="1:16" ht="16.5" x14ac:dyDescent="0.25">
      <c r="A475">
        <v>2012</v>
      </c>
      <c r="B475" s="1">
        <v>26</v>
      </c>
      <c r="C475" t="s">
        <v>824</v>
      </c>
      <c r="E475" t="s">
        <v>13</v>
      </c>
      <c r="G475" t="s">
        <v>75</v>
      </c>
      <c r="H475" t="s">
        <v>66</v>
      </c>
      <c r="I475" t="s">
        <v>8</v>
      </c>
      <c r="J475">
        <v>71</v>
      </c>
      <c r="K475">
        <v>66</v>
      </c>
      <c r="M475">
        <v>20</v>
      </c>
      <c r="N475">
        <v>6</v>
      </c>
      <c r="O475" t="s">
        <v>50</v>
      </c>
      <c r="P475" t="s">
        <v>36</v>
      </c>
    </row>
    <row r="476" spans="1:16" ht="16.5" x14ac:dyDescent="0.25">
      <c r="A476">
        <v>2012</v>
      </c>
      <c r="B476" s="1">
        <v>27</v>
      </c>
      <c r="C476" t="s">
        <v>825</v>
      </c>
      <c r="E476" t="s">
        <v>13</v>
      </c>
      <c r="F476" t="s">
        <v>20</v>
      </c>
      <c r="G476" t="s">
        <v>101</v>
      </c>
      <c r="H476" t="s">
        <v>66</v>
      </c>
      <c r="I476" t="s">
        <v>9</v>
      </c>
      <c r="J476">
        <v>66</v>
      </c>
      <c r="K476">
        <v>78</v>
      </c>
      <c r="M476">
        <v>20</v>
      </c>
      <c r="N476">
        <v>7</v>
      </c>
      <c r="O476" t="s">
        <v>17</v>
      </c>
      <c r="P476" t="s">
        <v>103</v>
      </c>
    </row>
    <row r="477" spans="1:16" ht="16.5" x14ac:dyDescent="0.25">
      <c r="A477">
        <v>2012</v>
      </c>
      <c r="B477" s="1">
        <v>28</v>
      </c>
      <c r="C477" t="s">
        <v>826</v>
      </c>
      <c r="E477" t="s">
        <v>13</v>
      </c>
      <c r="G477" t="s">
        <v>706</v>
      </c>
      <c r="H477" t="s">
        <v>498</v>
      </c>
      <c r="I477" t="s">
        <v>8</v>
      </c>
      <c r="J477">
        <v>75</v>
      </c>
      <c r="K477">
        <v>56</v>
      </c>
      <c r="M477">
        <v>21</v>
      </c>
      <c r="N477">
        <v>7</v>
      </c>
      <c r="O477" t="s">
        <v>23</v>
      </c>
      <c r="P477" t="s">
        <v>36</v>
      </c>
    </row>
    <row r="478" spans="1:16" ht="16.5" x14ac:dyDescent="0.25">
      <c r="A478">
        <v>2012</v>
      </c>
      <c r="B478" s="1">
        <v>29</v>
      </c>
      <c r="C478" t="s">
        <v>827</v>
      </c>
      <c r="E478" t="s">
        <v>13</v>
      </c>
      <c r="F478" t="s">
        <v>20</v>
      </c>
      <c r="G478" t="s">
        <v>86</v>
      </c>
      <c r="H478" t="s">
        <v>66</v>
      </c>
      <c r="I478" t="s">
        <v>8</v>
      </c>
      <c r="J478">
        <v>69</v>
      </c>
      <c r="K478">
        <v>50</v>
      </c>
      <c r="M478">
        <v>22</v>
      </c>
      <c r="N478">
        <v>7</v>
      </c>
      <c r="O478" t="s">
        <v>35</v>
      </c>
      <c r="P478" t="s">
        <v>160</v>
      </c>
    </row>
    <row r="479" spans="1:16" ht="16.5" x14ac:dyDescent="0.25">
      <c r="A479">
        <v>2012</v>
      </c>
      <c r="B479" s="1">
        <v>30</v>
      </c>
      <c r="C479" t="s">
        <v>828</v>
      </c>
      <c r="E479" t="s">
        <v>13</v>
      </c>
      <c r="G479" t="s">
        <v>224</v>
      </c>
      <c r="H479" t="s">
        <v>66</v>
      </c>
      <c r="I479" t="s">
        <v>8</v>
      </c>
      <c r="J479">
        <v>70</v>
      </c>
      <c r="K479">
        <v>55</v>
      </c>
      <c r="M479">
        <v>23</v>
      </c>
      <c r="N479">
        <v>7</v>
      </c>
      <c r="O479" t="s">
        <v>50</v>
      </c>
      <c r="P479" t="s">
        <v>36</v>
      </c>
    </row>
    <row r="480" spans="1:16" ht="16.5" x14ac:dyDescent="0.25">
      <c r="A480">
        <v>2012</v>
      </c>
      <c r="B480" s="1">
        <v>31</v>
      </c>
      <c r="C480" t="s">
        <v>829</v>
      </c>
      <c r="E480" t="s">
        <v>13</v>
      </c>
      <c r="G480" t="s">
        <v>214</v>
      </c>
      <c r="H480" t="s">
        <v>66</v>
      </c>
      <c r="I480" t="s">
        <v>8</v>
      </c>
      <c r="J480">
        <v>85</v>
      </c>
      <c r="K480">
        <v>74</v>
      </c>
      <c r="M480">
        <v>24</v>
      </c>
      <c r="N480">
        <v>7</v>
      </c>
      <c r="O480" t="s">
        <v>54</v>
      </c>
      <c r="P480" t="s">
        <v>36</v>
      </c>
    </row>
    <row r="481" spans="1:16" ht="16.5" x14ac:dyDescent="0.25">
      <c r="A481">
        <v>2012</v>
      </c>
      <c r="B481" s="1">
        <v>32</v>
      </c>
      <c r="C481" t="s">
        <v>830</v>
      </c>
      <c r="E481" t="s">
        <v>105</v>
      </c>
      <c r="F481" t="s">
        <v>14</v>
      </c>
      <c r="G481" t="s">
        <v>88</v>
      </c>
      <c r="H481" t="s">
        <v>66</v>
      </c>
      <c r="I481" t="s">
        <v>8</v>
      </c>
      <c r="J481">
        <v>75</v>
      </c>
      <c r="K481">
        <v>58</v>
      </c>
      <c r="M481">
        <v>25</v>
      </c>
      <c r="N481">
        <v>7</v>
      </c>
      <c r="O481" t="s">
        <v>58</v>
      </c>
      <c r="P481" t="s">
        <v>257</v>
      </c>
    </row>
    <row r="482" spans="1:16" ht="16.5" x14ac:dyDescent="0.25">
      <c r="A482">
        <v>2012</v>
      </c>
      <c r="B482" s="1">
        <v>33</v>
      </c>
      <c r="C482" t="s">
        <v>831</v>
      </c>
      <c r="E482" t="s">
        <v>105</v>
      </c>
      <c r="F482" t="s">
        <v>14</v>
      </c>
      <c r="G482" t="s">
        <v>832</v>
      </c>
      <c r="H482" t="s">
        <v>66</v>
      </c>
      <c r="I482" t="s">
        <v>9</v>
      </c>
      <c r="J482">
        <v>71</v>
      </c>
      <c r="K482">
        <v>79</v>
      </c>
      <c r="M482">
        <v>25</v>
      </c>
      <c r="N482">
        <v>8</v>
      </c>
      <c r="O482" t="s">
        <v>17</v>
      </c>
      <c r="P482" t="s">
        <v>257</v>
      </c>
    </row>
    <row r="483" spans="1:16" ht="16.5" x14ac:dyDescent="0.25">
      <c r="A483">
        <v>2012</v>
      </c>
      <c r="B483" s="1">
        <v>34</v>
      </c>
      <c r="C483" t="s">
        <v>833</v>
      </c>
      <c r="E483" t="s">
        <v>109</v>
      </c>
      <c r="F483" t="s">
        <v>14</v>
      </c>
      <c r="G483" t="s">
        <v>834</v>
      </c>
      <c r="H483" t="s">
        <v>27</v>
      </c>
      <c r="I483" t="s">
        <v>8</v>
      </c>
      <c r="J483">
        <v>79</v>
      </c>
      <c r="K483">
        <v>66</v>
      </c>
      <c r="M483">
        <v>26</v>
      </c>
      <c r="N483">
        <v>8</v>
      </c>
      <c r="O483" t="s">
        <v>23</v>
      </c>
    </row>
    <row r="484" spans="1:16" ht="16.5" x14ac:dyDescent="0.25">
      <c r="A484">
        <v>2012</v>
      </c>
      <c r="B484" s="1">
        <v>35</v>
      </c>
      <c r="C484" t="s">
        <v>835</v>
      </c>
      <c r="E484" t="s">
        <v>109</v>
      </c>
      <c r="F484" t="s">
        <v>14</v>
      </c>
      <c r="G484" t="s">
        <v>836</v>
      </c>
      <c r="H484" t="s">
        <v>345</v>
      </c>
      <c r="I484" t="s">
        <v>8</v>
      </c>
      <c r="J484">
        <v>63</v>
      </c>
      <c r="K484">
        <v>61</v>
      </c>
      <c r="M484">
        <v>27</v>
      </c>
      <c r="N484">
        <v>8</v>
      </c>
      <c r="O484" t="s">
        <v>35</v>
      </c>
    </row>
    <row r="485" spans="1:16" ht="16.5" x14ac:dyDescent="0.25">
      <c r="A485">
        <v>2012</v>
      </c>
      <c r="B485" s="1">
        <v>36</v>
      </c>
      <c r="C485" t="s">
        <v>837</v>
      </c>
      <c r="E485" t="s">
        <v>109</v>
      </c>
      <c r="F485" t="s">
        <v>14</v>
      </c>
      <c r="G485" t="s">
        <v>799</v>
      </c>
      <c r="H485" t="s">
        <v>39</v>
      </c>
      <c r="I485" t="s">
        <v>9</v>
      </c>
      <c r="J485">
        <v>90</v>
      </c>
      <c r="K485">
        <v>102</v>
      </c>
      <c r="M485">
        <v>27</v>
      </c>
      <c r="N485">
        <v>9</v>
      </c>
      <c r="O485" t="s">
        <v>17</v>
      </c>
      <c r="P485" t="s">
        <v>838</v>
      </c>
    </row>
    <row r="486" spans="1:16" ht="16.5" x14ac:dyDescent="0.25">
      <c r="A486">
        <v>2013</v>
      </c>
      <c r="B486" s="1">
        <v>1</v>
      </c>
      <c r="C486" t="s">
        <v>839</v>
      </c>
      <c r="E486" t="s">
        <v>13</v>
      </c>
      <c r="G486" t="s">
        <v>710</v>
      </c>
      <c r="H486" t="s">
        <v>711</v>
      </c>
      <c r="I486" t="s">
        <v>8</v>
      </c>
      <c r="J486">
        <v>97</v>
      </c>
      <c r="K486">
        <v>54</v>
      </c>
      <c r="M486">
        <v>1</v>
      </c>
      <c r="N486">
        <v>0</v>
      </c>
      <c r="O486" t="s">
        <v>23</v>
      </c>
      <c r="P486" t="s">
        <v>36</v>
      </c>
    </row>
    <row r="487" spans="1:16" ht="16.5" x14ac:dyDescent="0.25">
      <c r="A487">
        <v>2013</v>
      </c>
      <c r="B487" s="1">
        <v>2</v>
      </c>
      <c r="C487" t="s">
        <v>840</v>
      </c>
      <c r="E487" t="s">
        <v>13</v>
      </c>
      <c r="G487" t="s">
        <v>841</v>
      </c>
      <c r="H487" t="s">
        <v>638</v>
      </c>
      <c r="I487" t="s">
        <v>8</v>
      </c>
      <c r="J487">
        <v>87</v>
      </c>
      <c r="K487">
        <v>61</v>
      </c>
      <c r="M487">
        <v>2</v>
      </c>
      <c r="N487">
        <v>0</v>
      </c>
      <c r="O487" t="s">
        <v>35</v>
      </c>
      <c r="P487" t="s">
        <v>36</v>
      </c>
    </row>
    <row r="488" spans="1:16" ht="16.5" x14ac:dyDescent="0.25">
      <c r="A488">
        <v>2013</v>
      </c>
      <c r="B488" s="1">
        <v>3</v>
      </c>
      <c r="C488" t="s">
        <v>842</v>
      </c>
      <c r="E488" t="s">
        <v>13</v>
      </c>
      <c r="G488" t="s">
        <v>843</v>
      </c>
      <c r="H488" t="s">
        <v>31</v>
      </c>
      <c r="I488" t="s">
        <v>8</v>
      </c>
      <c r="J488">
        <v>99</v>
      </c>
      <c r="K488">
        <v>45</v>
      </c>
      <c r="M488">
        <v>3</v>
      </c>
      <c r="N488">
        <v>0</v>
      </c>
      <c r="O488" t="s">
        <v>50</v>
      </c>
      <c r="P488" t="s">
        <v>36</v>
      </c>
    </row>
    <row r="489" spans="1:16" ht="16.5" x14ac:dyDescent="0.25">
      <c r="A489">
        <v>2013</v>
      </c>
      <c r="B489" s="1">
        <v>4</v>
      </c>
      <c r="C489" t="s">
        <v>844</v>
      </c>
      <c r="E489" t="s">
        <v>13</v>
      </c>
      <c r="F489" t="s">
        <v>14</v>
      </c>
      <c r="G489" t="s">
        <v>845</v>
      </c>
      <c r="H489" t="s">
        <v>39</v>
      </c>
      <c r="I489" t="s">
        <v>8</v>
      </c>
      <c r="J489">
        <v>66</v>
      </c>
      <c r="K489">
        <v>53</v>
      </c>
      <c r="M489">
        <v>4</v>
      </c>
      <c r="N489">
        <v>0</v>
      </c>
      <c r="O489" t="s">
        <v>54</v>
      </c>
      <c r="P489" t="s">
        <v>846</v>
      </c>
    </row>
    <row r="490" spans="1:16" ht="16.5" x14ac:dyDescent="0.25">
      <c r="A490">
        <v>2013</v>
      </c>
      <c r="B490" s="1">
        <v>5</v>
      </c>
      <c r="C490" t="s">
        <v>847</v>
      </c>
      <c r="E490" t="s">
        <v>13</v>
      </c>
      <c r="F490" t="s">
        <v>14</v>
      </c>
      <c r="G490" t="s">
        <v>848</v>
      </c>
      <c r="H490" t="s">
        <v>34</v>
      </c>
      <c r="I490" t="s">
        <v>8</v>
      </c>
      <c r="J490">
        <v>82</v>
      </c>
      <c r="K490">
        <v>72</v>
      </c>
      <c r="L490" t="s">
        <v>7</v>
      </c>
      <c r="M490">
        <v>5</v>
      </c>
      <c r="N490">
        <v>0</v>
      </c>
      <c r="O490" t="s">
        <v>58</v>
      </c>
      <c r="P490" t="s">
        <v>846</v>
      </c>
    </row>
    <row r="491" spans="1:16" ht="16.5" x14ac:dyDescent="0.25">
      <c r="A491">
        <v>2013</v>
      </c>
      <c r="B491" s="1">
        <v>6</v>
      </c>
      <c r="C491" t="s">
        <v>849</v>
      </c>
      <c r="E491" t="s">
        <v>13</v>
      </c>
      <c r="G491" t="s">
        <v>145</v>
      </c>
      <c r="H491" t="s">
        <v>62</v>
      </c>
      <c r="I491" t="s">
        <v>8</v>
      </c>
      <c r="J491">
        <v>101</v>
      </c>
      <c r="K491">
        <v>53</v>
      </c>
      <c r="M491">
        <v>6</v>
      </c>
      <c r="N491">
        <v>0</v>
      </c>
      <c r="O491" t="s">
        <v>63</v>
      </c>
      <c r="P491" t="s">
        <v>36</v>
      </c>
    </row>
    <row r="492" spans="1:16" ht="16.5" x14ac:dyDescent="0.25">
      <c r="A492">
        <v>2013</v>
      </c>
      <c r="B492" s="1">
        <v>7</v>
      </c>
      <c r="C492" t="s">
        <v>850</v>
      </c>
      <c r="E492" t="s">
        <v>13</v>
      </c>
      <c r="G492" t="s">
        <v>851</v>
      </c>
      <c r="H492" t="s">
        <v>200</v>
      </c>
      <c r="I492" t="s">
        <v>8</v>
      </c>
      <c r="J492">
        <v>83</v>
      </c>
      <c r="K492">
        <v>59</v>
      </c>
      <c r="M492">
        <v>7</v>
      </c>
      <c r="N492">
        <v>0</v>
      </c>
      <c r="O492" t="s">
        <v>368</v>
      </c>
      <c r="P492" t="s">
        <v>36</v>
      </c>
    </row>
    <row r="493" spans="1:16" ht="16.5" x14ac:dyDescent="0.25">
      <c r="A493">
        <v>2013</v>
      </c>
      <c r="B493" s="1">
        <v>8</v>
      </c>
      <c r="C493" t="s">
        <v>852</v>
      </c>
      <c r="E493" t="s">
        <v>13</v>
      </c>
      <c r="G493" t="s">
        <v>602</v>
      </c>
      <c r="H493" t="s">
        <v>498</v>
      </c>
      <c r="I493" t="s">
        <v>8</v>
      </c>
      <c r="J493">
        <v>87</v>
      </c>
      <c r="K493">
        <v>51</v>
      </c>
      <c r="M493">
        <v>8</v>
      </c>
      <c r="N493">
        <v>0</v>
      </c>
      <c r="O493" t="s">
        <v>370</v>
      </c>
      <c r="P493" t="s">
        <v>36</v>
      </c>
    </row>
    <row r="494" spans="1:16" ht="16.5" x14ac:dyDescent="0.25">
      <c r="A494">
        <v>2013</v>
      </c>
      <c r="B494" s="1">
        <v>9</v>
      </c>
      <c r="C494" t="s">
        <v>853</v>
      </c>
      <c r="E494" t="s">
        <v>13</v>
      </c>
      <c r="G494" t="s">
        <v>854</v>
      </c>
      <c r="H494" t="s">
        <v>711</v>
      </c>
      <c r="I494" t="s">
        <v>8</v>
      </c>
      <c r="J494">
        <v>100</v>
      </c>
      <c r="K494">
        <v>69</v>
      </c>
      <c r="M494">
        <v>9</v>
      </c>
      <c r="N494">
        <v>0</v>
      </c>
      <c r="O494" t="s">
        <v>606</v>
      </c>
      <c r="P494" t="s">
        <v>36</v>
      </c>
    </row>
    <row r="495" spans="1:16" ht="16.5" x14ac:dyDescent="0.25">
      <c r="A495">
        <v>2013</v>
      </c>
      <c r="B495" s="1">
        <v>10</v>
      </c>
      <c r="C495" t="s">
        <v>855</v>
      </c>
      <c r="E495" t="s">
        <v>13</v>
      </c>
      <c r="F495" t="s">
        <v>14</v>
      </c>
      <c r="G495" t="s">
        <v>422</v>
      </c>
      <c r="H495" t="s">
        <v>16</v>
      </c>
      <c r="I495" t="s">
        <v>9</v>
      </c>
      <c r="J495">
        <v>86</v>
      </c>
      <c r="K495">
        <v>88</v>
      </c>
      <c r="L495" t="s">
        <v>7</v>
      </c>
      <c r="M495">
        <v>9</v>
      </c>
      <c r="N495">
        <v>1</v>
      </c>
      <c r="O495" t="s">
        <v>17</v>
      </c>
    </row>
    <row r="496" spans="1:16" ht="16.5" x14ac:dyDescent="0.25">
      <c r="A496">
        <v>2013</v>
      </c>
      <c r="B496" s="1">
        <v>11</v>
      </c>
      <c r="C496" t="s">
        <v>856</v>
      </c>
      <c r="E496" t="s">
        <v>13</v>
      </c>
      <c r="G496" t="s">
        <v>857</v>
      </c>
      <c r="H496" t="s">
        <v>711</v>
      </c>
      <c r="I496" t="s">
        <v>8</v>
      </c>
      <c r="J496">
        <v>93</v>
      </c>
      <c r="K496">
        <v>54</v>
      </c>
      <c r="M496">
        <v>10</v>
      </c>
      <c r="N496">
        <v>1</v>
      </c>
      <c r="O496" t="s">
        <v>23</v>
      </c>
      <c r="P496" t="s">
        <v>36</v>
      </c>
    </row>
    <row r="497" spans="1:16" ht="16.5" x14ac:dyDescent="0.25">
      <c r="A497">
        <v>2013</v>
      </c>
      <c r="B497" s="1">
        <v>12</v>
      </c>
      <c r="C497" t="s">
        <v>858</v>
      </c>
      <c r="E497" t="s">
        <v>13</v>
      </c>
      <c r="G497" t="s">
        <v>859</v>
      </c>
      <c r="H497" t="s">
        <v>49</v>
      </c>
      <c r="I497" t="s">
        <v>8</v>
      </c>
      <c r="J497">
        <v>88</v>
      </c>
      <c r="K497">
        <v>52</v>
      </c>
      <c r="M497">
        <v>11</v>
      </c>
      <c r="N497">
        <v>1</v>
      </c>
      <c r="O497" t="s">
        <v>35</v>
      </c>
      <c r="P497" t="s">
        <v>36</v>
      </c>
    </row>
    <row r="498" spans="1:16" ht="16.5" x14ac:dyDescent="0.25">
      <c r="A498">
        <v>2013</v>
      </c>
      <c r="B498" s="1">
        <v>13</v>
      </c>
      <c r="C498" t="s">
        <v>860</v>
      </c>
      <c r="E498" t="s">
        <v>13</v>
      </c>
      <c r="G498" t="s">
        <v>861</v>
      </c>
      <c r="H498" t="s">
        <v>658</v>
      </c>
      <c r="I498" t="s">
        <v>8</v>
      </c>
      <c r="J498">
        <v>93</v>
      </c>
      <c r="K498">
        <v>59</v>
      </c>
      <c r="M498">
        <v>12</v>
      </c>
      <c r="N498">
        <v>1</v>
      </c>
      <c r="O498" t="s">
        <v>50</v>
      </c>
      <c r="P498" t="s">
        <v>36</v>
      </c>
    </row>
    <row r="499" spans="1:16" ht="16.5" x14ac:dyDescent="0.25">
      <c r="A499">
        <v>2013</v>
      </c>
      <c r="B499" s="1">
        <v>14</v>
      </c>
      <c r="C499" t="s">
        <v>862</v>
      </c>
      <c r="E499" t="s">
        <v>13</v>
      </c>
      <c r="F499" t="s">
        <v>20</v>
      </c>
      <c r="G499" t="s">
        <v>101</v>
      </c>
      <c r="H499" t="s">
        <v>66</v>
      </c>
      <c r="I499" t="s">
        <v>8</v>
      </c>
      <c r="J499">
        <v>69</v>
      </c>
      <c r="K499">
        <v>65</v>
      </c>
      <c r="M499">
        <v>13</v>
      </c>
      <c r="N499">
        <v>1</v>
      </c>
      <c r="O499" t="s">
        <v>54</v>
      </c>
      <c r="P499" t="s">
        <v>103</v>
      </c>
    </row>
    <row r="500" spans="1:16" ht="16.5" x14ac:dyDescent="0.25">
      <c r="A500">
        <v>2013</v>
      </c>
      <c r="B500" s="1">
        <v>15</v>
      </c>
      <c r="C500" t="s">
        <v>863</v>
      </c>
      <c r="E500" t="s">
        <v>13</v>
      </c>
      <c r="F500" t="s">
        <v>20</v>
      </c>
      <c r="G500" t="s">
        <v>88</v>
      </c>
      <c r="H500" t="s">
        <v>66</v>
      </c>
      <c r="I500" t="s">
        <v>8</v>
      </c>
      <c r="J500">
        <v>74</v>
      </c>
      <c r="K500">
        <v>51</v>
      </c>
      <c r="M500">
        <v>14</v>
      </c>
      <c r="N500">
        <v>1</v>
      </c>
      <c r="O500" t="s">
        <v>58</v>
      </c>
      <c r="P500" t="s">
        <v>163</v>
      </c>
    </row>
    <row r="501" spans="1:16" ht="16.5" x14ac:dyDescent="0.25">
      <c r="A501">
        <v>2013</v>
      </c>
      <c r="B501" s="1">
        <v>16</v>
      </c>
      <c r="C501" t="s">
        <v>864</v>
      </c>
      <c r="E501" t="s">
        <v>13</v>
      </c>
      <c r="G501" t="s">
        <v>865</v>
      </c>
      <c r="H501" t="s">
        <v>66</v>
      </c>
      <c r="I501" t="s">
        <v>8</v>
      </c>
      <c r="J501">
        <v>88</v>
      </c>
      <c r="K501">
        <v>81</v>
      </c>
      <c r="M501">
        <v>15</v>
      </c>
      <c r="N501">
        <v>1</v>
      </c>
      <c r="O501" t="s">
        <v>63</v>
      </c>
      <c r="P501" t="s">
        <v>36</v>
      </c>
    </row>
    <row r="502" spans="1:16" ht="16.5" x14ac:dyDescent="0.25">
      <c r="A502">
        <v>2013</v>
      </c>
      <c r="B502" s="1">
        <v>17</v>
      </c>
      <c r="C502" t="s">
        <v>866</v>
      </c>
      <c r="E502" t="s">
        <v>13</v>
      </c>
      <c r="G502" t="s">
        <v>80</v>
      </c>
      <c r="H502" t="s">
        <v>66</v>
      </c>
      <c r="I502" t="s">
        <v>9</v>
      </c>
      <c r="J502">
        <v>59</v>
      </c>
      <c r="K502">
        <v>64</v>
      </c>
      <c r="M502">
        <v>15</v>
      </c>
      <c r="N502">
        <v>2</v>
      </c>
      <c r="O502" t="s">
        <v>17</v>
      </c>
      <c r="P502" t="s">
        <v>36</v>
      </c>
    </row>
    <row r="503" spans="1:16" ht="16.5" x14ac:dyDescent="0.25">
      <c r="A503">
        <v>2013</v>
      </c>
      <c r="B503" s="1">
        <v>18</v>
      </c>
      <c r="C503" t="s">
        <v>867</v>
      </c>
      <c r="E503" t="s">
        <v>13</v>
      </c>
      <c r="F503" t="s">
        <v>20</v>
      </c>
      <c r="G503" t="s">
        <v>75</v>
      </c>
      <c r="H503" t="s">
        <v>66</v>
      </c>
      <c r="I503" t="s">
        <v>8</v>
      </c>
      <c r="J503">
        <v>67</v>
      </c>
      <c r="K503">
        <v>59</v>
      </c>
      <c r="M503">
        <v>16</v>
      </c>
      <c r="N503">
        <v>2</v>
      </c>
      <c r="O503" t="s">
        <v>23</v>
      </c>
      <c r="P503" t="s">
        <v>76</v>
      </c>
    </row>
    <row r="504" spans="1:16" ht="16.5" x14ac:dyDescent="0.25">
      <c r="A504">
        <v>2013</v>
      </c>
      <c r="B504" s="1">
        <v>19</v>
      </c>
      <c r="C504" t="s">
        <v>868</v>
      </c>
      <c r="E504" t="s">
        <v>13</v>
      </c>
      <c r="G504" t="s">
        <v>88</v>
      </c>
      <c r="H504" t="s">
        <v>66</v>
      </c>
      <c r="I504" t="s">
        <v>8</v>
      </c>
      <c r="J504">
        <v>72</v>
      </c>
      <c r="K504">
        <v>49</v>
      </c>
      <c r="M504">
        <v>17</v>
      </c>
      <c r="N504">
        <v>2</v>
      </c>
      <c r="O504" t="s">
        <v>35</v>
      </c>
      <c r="P504" t="s">
        <v>36</v>
      </c>
    </row>
    <row r="505" spans="1:16" ht="16.5" x14ac:dyDescent="0.25">
      <c r="A505">
        <v>2013</v>
      </c>
      <c r="B505" s="1">
        <v>20</v>
      </c>
      <c r="C505" t="s">
        <v>869</v>
      </c>
      <c r="E505" t="s">
        <v>13</v>
      </c>
      <c r="G505" t="s">
        <v>675</v>
      </c>
      <c r="H505" t="s">
        <v>66</v>
      </c>
      <c r="I505" t="s">
        <v>8</v>
      </c>
      <c r="J505">
        <v>75</v>
      </c>
      <c r="K505">
        <v>70</v>
      </c>
      <c r="M505">
        <v>18</v>
      </c>
      <c r="N505">
        <v>2</v>
      </c>
      <c r="O505" t="s">
        <v>50</v>
      </c>
      <c r="P505" t="s">
        <v>36</v>
      </c>
    </row>
    <row r="506" spans="1:16" ht="16.5" x14ac:dyDescent="0.25">
      <c r="A506">
        <v>2013</v>
      </c>
      <c r="B506" s="1">
        <v>21</v>
      </c>
      <c r="C506" t="s">
        <v>870</v>
      </c>
      <c r="E506" t="s">
        <v>13</v>
      </c>
      <c r="F506" t="s">
        <v>20</v>
      </c>
      <c r="G506" t="s">
        <v>214</v>
      </c>
      <c r="H506" t="s">
        <v>66</v>
      </c>
      <c r="I506" t="s">
        <v>8</v>
      </c>
      <c r="J506">
        <v>97</v>
      </c>
      <c r="K506">
        <v>60</v>
      </c>
      <c r="M506">
        <v>19</v>
      </c>
      <c r="N506">
        <v>2</v>
      </c>
      <c r="O506" t="s">
        <v>54</v>
      </c>
      <c r="P506" t="s">
        <v>91</v>
      </c>
    </row>
    <row r="507" spans="1:16" ht="16.5" x14ac:dyDescent="0.25">
      <c r="A507">
        <v>2013</v>
      </c>
      <c r="B507" s="1">
        <v>22</v>
      </c>
      <c r="C507" t="s">
        <v>871</v>
      </c>
      <c r="E507" t="s">
        <v>13</v>
      </c>
      <c r="G507" t="s">
        <v>872</v>
      </c>
      <c r="H507" t="s">
        <v>66</v>
      </c>
      <c r="I507" t="s">
        <v>8</v>
      </c>
      <c r="J507">
        <v>81</v>
      </c>
      <c r="K507">
        <v>73</v>
      </c>
      <c r="M507">
        <v>20</v>
      </c>
      <c r="N507">
        <v>2</v>
      </c>
      <c r="O507" t="s">
        <v>58</v>
      </c>
      <c r="P507" t="s">
        <v>36</v>
      </c>
    </row>
    <row r="508" spans="1:16" ht="16.5" x14ac:dyDescent="0.25">
      <c r="A508">
        <v>2013</v>
      </c>
      <c r="B508" s="1">
        <v>23</v>
      </c>
      <c r="C508" t="s">
        <v>873</v>
      </c>
      <c r="E508" t="s">
        <v>13</v>
      </c>
      <c r="F508" t="s">
        <v>20</v>
      </c>
      <c r="G508" t="s">
        <v>68</v>
      </c>
      <c r="H508" t="s">
        <v>66</v>
      </c>
      <c r="I508" t="s">
        <v>9</v>
      </c>
      <c r="J508">
        <v>72</v>
      </c>
      <c r="K508">
        <v>74</v>
      </c>
      <c r="M508">
        <v>20</v>
      </c>
      <c r="N508">
        <v>3</v>
      </c>
      <c r="O508" t="s">
        <v>17</v>
      </c>
      <c r="P508" t="s">
        <v>36</v>
      </c>
    </row>
    <row r="509" spans="1:16" ht="16.5" x14ac:dyDescent="0.25">
      <c r="A509">
        <v>2013</v>
      </c>
      <c r="B509" s="1">
        <v>24</v>
      </c>
      <c r="C509" t="s">
        <v>874</v>
      </c>
      <c r="E509" t="s">
        <v>13</v>
      </c>
      <c r="F509" t="s">
        <v>20</v>
      </c>
      <c r="G509" t="s">
        <v>875</v>
      </c>
      <c r="H509" t="s">
        <v>66</v>
      </c>
      <c r="I509" t="s">
        <v>8</v>
      </c>
      <c r="J509">
        <v>81</v>
      </c>
      <c r="K509">
        <v>68</v>
      </c>
      <c r="M509">
        <v>21</v>
      </c>
      <c r="N509">
        <v>3</v>
      </c>
      <c r="O509" t="s">
        <v>23</v>
      </c>
      <c r="P509" t="s">
        <v>152</v>
      </c>
    </row>
    <row r="510" spans="1:16" ht="16.5" x14ac:dyDescent="0.25">
      <c r="A510">
        <v>2013</v>
      </c>
      <c r="B510" s="1">
        <v>25</v>
      </c>
      <c r="C510" t="s">
        <v>876</v>
      </c>
      <c r="E510" t="s">
        <v>13</v>
      </c>
      <c r="G510" t="s">
        <v>814</v>
      </c>
      <c r="H510" t="s">
        <v>66</v>
      </c>
      <c r="I510" t="s">
        <v>8</v>
      </c>
      <c r="J510">
        <v>76</v>
      </c>
      <c r="K510">
        <v>47</v>
      </c>
      <c r="M510">
        <v>22</v>
      </c>
      <c r="N510">
        <v>3</v>
      </c>
      <c r="O510" t="s">
        <v>35</v>
      </c>
      <c r="P510" t="s">
        <v>36</v>
      </c>
    </row>
    <row r="511" spans="1:16" ht="16.5" x14ac:dyDescent="0.25">
      <c r="A511">
        <v>2013</v>
      </c>
      <c r="B511" s="1">
        <v>26</v>
      </c>
      <c r="C511" t="s">
        <v>877</v>
      </c>
      <c r="E511" t="s">
        <v>13</v>
      </c>
      <c r="G511" t="s">
        <v>214</v>
      </c>
      <c r="H511" t="s">
        <v>66</v>
      </c>
      <c r="I511" t="s">
        <v>8</v>
      </c>
      <c r="J511">
        <v>83</v>
      </c>
      <c r="K511">
        <v>55</v>
      </c>
      <c r="M511">
        <v>23</v>
      </c>
      <c r="N511">
        <v>3</v>
      </c>
      <c r="O511" t="s">
        <v>50</v>
      </c>
      <c r="P511" t="s">
        <v>36</v>
      </c>
    </row>
    <row r="512" spans="1:16" ht="16.5" x14ac:dyDescent="0.25">
      <c r="A512">
        <v>2013</v>
      </c>
      <c r="B512" s="1">
        <v>27</v>
      </c>
      <c r="C512" t="s">
        <v>878</v>
      </c>
      <c r="E512" t="s">
        <v>13</v>
      </c>
      <c r="F512" t="s">
        <v>20</v>
      </c>
      <c r="G512" t="s">
        <v>879</v>
      </c>
      <c r="H512" t="s">
        <v>66</v>
      </c>
      <c r="I512" t="s">
        <v>8</v>
      </c>
      <c r="J512">
        <v>72</v>
      </c>
      <c r="K512">
        <v>68</v>
      </c>
      <c r="M512">
        <v>24</v>
      </c>
      <c r="N512">
        <v>3</v>
      </c>
      <c r="O512" t="s">
        <v>54</v>
      </c>
      <c r="P512" t="s">
        <v>84</v>
      </c>
    </row>
    <row r="513" spans="1:16" ht="16.5" x14ac:dyDescent="0.25">
      <c r="A513">
        <v>2013</v>
      </c>
      <c r="B513" s="1">
        <v>28</v>
      </c>
      <c r="C513" t="s">
        <v>880</v>
      </c>
      <c r="E513" t="s">
        <v>13</v>
      </c>
      <c r="F513" t="s">
        <v>20</v>
      </c>
      <c r="G513" t="s">
        <v>86</v>
      </c>
      <c r="H513" t="s">
        <v>66</v>
      </c>
      <c r="I513" t="s">
        <v>9</v>
      </c>
      <c r="J513">
        <v>73</v>
      </c>
      <c r="K513">
        <v>77</v>
      </c>
      <c r="M513">
        <v>24</v>
      </c>
      <c r="N513">
        <v>4</v>
      </c>
      <c r="O513" t="s">
        <v>17</v>
      </c>
      <c r="P513" t="s">
        <v>160</v>
      </c>
    </row>
    <row r="514" spans="1:16" ht="16.5" x14ac:dyDescent="0.25">
      <c r="A514">
        <v>2013</v>
      </c>
      <c r="B514" s="1">
        <v>29</v>
      </c>
      <c r="C514" t="s">
        <v>881</v>
      </c>
      <c r="E514" t="s">
        <v>13</v>
      </c>
      <c r="G514" t="s">
        <v>101</v>
      </c>
      <c r="H514" t="s">
        <v>66</v>
      </c>
      <c r="I514" t="s">
        <v>8</v>
      </c>
      <c r="J514">
        <v>73</v>
      </c>
      <c r="K514">
        <v>60</v>
      </c>
      <c r="M514">
        <v>25</v>
      </c>
      <c r="N514">
        <v>4</v>
      </c>
      <c r="O514" t="s">
        <v>23</v>
      </c>
      <c r="P514" t="s">
        <v>36</v>
      </c>
    </row>
    <row r="515" spans="1:16" ht="16.5" x14ac:dyDescent="0.25">
      <c r="A515">
        <v>2013</v>
      </c>
      <c r="B515" s="1">
        <v>30</v>
      </c>
      <c r="C515" t="s">
        <v>882</v>
      </c>
      <c r="E515" t="s">
        <v>13</v>
      </c>
      <c r="G515" t="s">
        <v>883</v>
      </c>
      <c r="H515" t="s">
        <v>66</v>
      </c>
      <c r="I515" t="s">
        <v>9</v>
      </c>
      <c r="J515">
        <v>58</v>
      </c>
      <c r="K515">
        <v>67</v>
      </c>
      <c r="M515">
        <v>25</v>
      </c>
      <c r="N515">
        <v>5</v>
      </c>
      <c r="O515" t="s">
        <v>17</v>
      </c>
      <c r="P515" t="s">
        <v>36</v>
      </c>
    </row>
    <row r="516" spans="1:16" ht="16.5" x14ac:dyDescent="0.25">
      <c r="A516">
        <v>2013</v>
      </c>
      <c r="B516" s="1">
        <v>31</v>
      </c>
      <c r="C516" t="s">
        <v>884</v>
      </c>
      <c r="E516" t="s">
        <v>13</v>
      </c>
      <c r="F516" t="s">
        <v>20</v>
      </c>
      <c r="G516" t="s">
        <v>885</v>
      </c>
      <c r="H516" t="s">
        <v>66</v>
      </c>
      <c r="I516" t="s">
        <v>8</v>
      </c>
      <c r="J516">
        <v>72</v>
      </c>
      <c r="K516">
        <v>71</v>
      </c>
      <c r="M516">
        <v>26</v>
      </c>
      <c r="N516">
        <v>5</v>
      </c>
      <c r="O516" t="s">
        <v>23</v>
      </c>
      <c r="P516" t="s">
        <v>97</v>
      </c>
    </row>
    <row r="517" spans="1:16" ht="16.5" x14ac:dyDescent="0.25">
      <c r="A517">
        <v>2013</v>
      </c>
      <c r="B517" s="1">
        <v>32</v>
      </c>
      <c r="C517" t="s">
        <v>886</v>
      </c>
      <c r="E517" t="s">
        <v>105</v>
      </c>
      <c r="F517" t="s">
        <v>14</v>
      </c>
      <c r="G517" t="s">
        <v>68</v>
      </c>
      <c r="H517" t="s">
        <v>66</v>
      </c>
      <c r="I517" t="s">
        <v>8</v>
      </c>
      <c r="J517">
        <v>80</v>
      </c>
      <c r="K517">
        <v>64</v>
      </c>
      <c r="M517">
        <v>27</v>
      </c>
      <c r="N517">
        <v>5</v>
      </c>
      <c r="O517" t="s">
        <v>35</v>
      </c>
      <c r="P517" t="s">
        <v>106</v>
      </c>
    </row>
    <row r="518" spans="1:16" ht="16.5" x14ac:dyDescent="0.25">
      <c r="A518">
        <v>2013</v>
      </c>
      <c r="B518" s="1">
        <v>33</v>
      </c>
      <c r="C518" t="s">
        <v>887</v>
      </c>
      <c r="E518" t="s">
        <v>105</v>
      </c>
      <c r="F518" t="s">
        <v>14</v>
      </c>
      <c r="G518" t="s">
        <v>888</v>
      </c>
      <c r="H518" t="s">
        <v>66</v>
      </c>
      <c r="I518" t="s">
        <v>9</v>
      </c>
      <c r="J518">
        <v>56</v>
      </c>
      <c r="K518">
        <v>68</v>
      </c>
      <c r="M518">
        <v>27</v>
      </c>
      <c r="N518">
        <v>6</v>
      </c>
      <c r="O518" t="s">
        <v>17</v>
      </c>
      <c r="P518" t="s">
        <v>106</v>
      </c>
    </row>
    <row r="519" spans="1:16" ht="16.5" x14ac:dyDescent="0.25">
      <c r="A519">
        <v>2013</v>
      </c>
      <c r="B519" s="1">
        <v>34</v>
      </c>
      <c r="C519" t="s">
        <v>889</v>
      </c>
      <c r="E519" t="s">
        <v>109</v>
      </c>
      <c r="F519" t="s">
        <v>14</v>
      </c>
      <c r="G519" t="s">
        <v>890</v>
      </c>
      <c r="H519" t="s">
        <v>345</v>
      </c>
      <c r="I519" t="s">
        <v>8</v>
      </c>
      <c r="J519">
        <v>83</v>
      </c>
      <c r="K519">
        <v>62</v>
      </c>
      <c r="M519">
        <v>28</v>
      </c>
      <c r="N519">
        <v>6</v>
      </c>
      <c r="O519" t="s">
        <v>23</v>
      </c>
    </row>
    <row r="520" spans="1:16" ht="16.5" x14ac:dyDescent="0.25">
      <c r="A520">
        <v>2013</v>
      </c>
      <c r="B520" s="1">
        <v>35</v>
      </c>
      <c r="C520" t="s">
        <v>891</v>
      </c>
      <c r="E520" t="s">
        <v>109</v>
      </c>
      <c r="F520" t="s">
        <v>14</v>
      </c>
      <c r="G520" t="s">
        <v>237</v>
      </c>
      <c r="H520" t="s">
        <v>16</v>
      </c>
      <c r="I520" t="s">
        <v>8</v>
      </c>
      <c r="J520">
        <v>58</v>
      </c>
      <c r="K520">
        <v>52</v>
      </c>
      <c r="M520">
        <v>29</v>
      </c>
      <c r="N520">
        <v>6</v>
      </c>
      <c r="O520" t="s">
        <v>35</v>
      </c>
    </row>
    <row r="521" spans="1:16" ht="16.5" x14ac:dyDescent="0.25">
      <c r="A521">
        <v>2013</v>
      </c>
      <c r="B521" s="1">
        <v>36</v>
      </c>
      <c r="C521" t="s">
        <v>892</v>
      </c>
      <c r="E521" t="s">
        <v>109</v>
      </c>
      <c r="F521" t="s">
        <v>14</v>
      </c>
      <c r="G521" t="s">
        <v>893</v>
      </c>
      <c r="H521" t="s">
        <v>34</v>
      </c>
      <c r="I521" t="s">
        <v>9</v>
      </c>
      <c r="J521">
        <v>50</v>
      </c>
      <c r="K521">
        <v>61</v>
      </c>
      <c r="M521">
        <v>29</v>
      </c>
      <c r="N521">
        <v>7</v>
      </c>
      <c r="O521" t="s">
        <v>17</v>
      </c>
      <c r="P521" t="s">
        <v>114</v>
      </c>
    </row>
    <row r="522" spans="1:16" ht="16.5" x14ac:dyDescent="0.25">
      <c r="A522">
        <v>2014</v>
      </c>
      <c r="B522" s="1">
        <v>1</v>
      </c>
      <c r="C522" t="s">
        <v>894</v>
      </c>
      <c r="E522" t="s">
        <v>13</v>
      </c>
      <c r="G522" t="s">
        <v>545</v>
      </c>
      <c r="H522" t="s">
        <v>27</v>
      </c>
      <c r="I522" t="s">
        <v>8</v>
      </c>
      <c r="J522">
        <v>100</v>
      </c>
      <c r="K522">
        <v>72</v>
      </c>
      <c r="M522">
        <v>1</v>
      </c>
      <c r="N522">
        <v>0</v>
      </c>
      <c r="O522" t="s">
        <v>23</v>
      </c>
      <c r="P522" t="s">
        <v>36</v>
      </c>
    </row>
    <row r="523" spans="1:16" ht="16.5" x14ac:dyDescent="0.25">
      <c r="A523">
        <v>2014</v>
      </c>
      <c r="B523" s="1">
        <v>2</v>
      </c>
      <c r="C523" t="s">
        <v>895</v>
      </c>
      <c r="E523" t="s">
        <v>13</v>
      </c>
      <c r="G523" t="s">
        <v>896</v>
      </c>
      <c r="H523" t="s">
        <v>711</v>
      </c>
      <c r="I523" t="s">
        <v>8</v>
      </c>
      <c r="J523">
        <v>73</v>
      </c>
      <c r="K523">
        <v>72</v>
      </c>
      <c r="M523">
        <v>2</v>
      </c>
      <c r="N523">
        <v>0</v>
      </c>
      <c r="O523" t="s">
        <v>35</v>
      </c>
      <c r="P523" t="s">
        <v>36</v>
      </c>
    </row>
    <row r="524" spans="1:16" ht="16.5" x14ac:dyDescent="0.25">
      <c r="A524">
        <v>2014</v>
      </c>
      <c r="B524" s="1">
        <v>3</v>
      </c>
      <c r="C524" t="s">
        <v>897</v>
      </c>
      <c r="E524" t="s">
        <v>13</v>
      </c>
      <c r="G524" t="s">
        <v>898</v>
      </c>
      <c r="H524" t="s">
        <v>410</v>
      </c>
      <c r="I524" t="s">
        <v>8</v>
      </c>
      <c r="J524">
        <v>105</v>
      </c>
      <c r="K524">
        <v>59</v>
      </c>
      <c r="M524">
        <v>3</v>
      </c>
      <c r="N524">
        <v>0</v>
      </c>
      <c r="O524" t="s">
        <v>50</v>
      </c>
      <c r="P524" t="s">
        <v>36</v>
      </c>
    </row>
    <row r="525" spans="1:16" ht="16.5" x14ac:dyDescent="0.25">
      <c r="A525">
        <v>2014</v>
      </c>
      <c r="B525" s="1">
        <v>4</v>
      </c>
      <c r="C525" t="s">
        <v>899</v>
      </c>
      <c r="E525" t="s">
        <v>13</v>
      </c>
      <c r="G525" t="s">
        <v>784</v>
      </c>
      <c r="H525" t="s">
        <v>256</v>
      </c>
      <c r="I525" t="s">
        <v>8</v>
      </c>
      <c r="J525">
        <v>90</v>
      </c>
      <c r="K525">
        <v>74</v>
      </c>
      <c r="M525">
        <v>4</v>
      </c>
      <c r="N525">
        <v>0</v>
      </c>
      <c r="O525" t="s">
        <v>54</v>
      </c>
      <c r="P525" t="s">
        <v>36</v>
      </c>
    </row>
    <row r="526" spans="1:16" ht="16.5" x14ac:dyDescent="0.25">
      <c r="A526">
        <v>2014</v>
      </c>
      <c r="B526" s="1">
        <v>5</v>
      </c>
      <c r="C526" t="s">
        <v>900</v>
      </c>
      <c r="E526" t="s">
        <v>13</v>
      </c>
      <c r="F526" t="s">
        <v>14</v>
      </c>
      <c r="G526" t="s">
        <v>901</v>
      </c>
      <c r="H526" t="s">
        <v>902</v>
      </c>
      <c r="I526" t="s">
        <v>8</v>
      </c>
      <c r="J526">
        <v>102</v>
      </c>
      <c r="K526">
        <v>84</v>
      </c>
      <c r="M526">
        <v>5</v>
      </c>
      <c r="N526">
        <v>0</v>
      </c>
      <c r="O526" t="s">
        <v>58</v>
      </c>
    </row>
    <row r="527" spans="1:16" ht="16.5" x14ac:dyDescent="0.25">
      <c r="A527">
        <v>2014</v>
      </c>
      <c r="B527" s="1">
        <v>6</v>
      </c>
      <c r="C527" t="s">
        <v>903</v>
      </c>
      <c r="E527" t="s">
        <v>13</v>
      </c>
      <c r="F527" t="s">
        <v>14</v>
      </c>
      <c r="G527" t="s">
        <v>904</v>
      </c>
      <c r="H527" t="s">
        <v>905</v>
      </c>
      <c r="I527" t="s">
        <v>9</v>
      </c>
      <c r="J527">
        <v>58</v>
      </c>
      <c r="K527">
        <v>59</v>
      </c>
      <c r="M527">
        <v>5</v>
      </c>
      <c r="N527">
        <v>1</v>
      </c>
      <c r="O527" t="s">
        <v>17</v>
      </c>
    </row>
    <row r="528" spans="1:16" ht="16.5" x14ac:dyDescent="0.25">
      <c r="A528">
        <v>2014</v>
      </c>
      <c r="B528" s="1">
        <v>7</v>
      </c>
      <c r="C528" t="s">
        <v>906</v>
      </c>
      <c r="E528" t="s">
        <v>13</v>
      </c>
      <c r="G528" t="s">
        <v>42</v>
      </c>
      <c r="H528" t="s">
        <v>43</v>
      </c>
      <c r="I528" t="s">
        <v>8</v>
      </c>
      <c r="J528">
        <v>77</v>
      </c>
      <c r="K528">
        <v>46</v>
      </c>
      <c r="M528">
        <v>6</v>
      </c>
      <c r="N528">
        <v>1</v>
      </c>
      <c r="O528" t="s">
        <v>23</v>
      </c>
      <c r="P528" t="s">
        <v>36</v>
      </c>
    </row>
    <row r="529" spans="1:16" ht="16.5" x14ac:dyDescent="0.25">
      <c r="A529">
        <v>2014</v>
      </c>
      <c r="B529" s="1">
        <v>8</v>
      </c>
      <c r="C529" t="s">
        <v>907</v>
      </c>
      <c r="E529" t="s">
        <v>13</v>
      </c>
      <c r="F529" t="s">
        <v>20</v>
      </c>
      <c r="G529" t="s">
        <v>908</v>
      </c>
      <c r="H529" t="s">
        <v>200</v>
      </c>
      <c r="I529" t="s">
        <v>9</v>
      </c>
      <c r="J529">
        <v>52</v>
      </c>
      <c r="K529">
        <v>69</v>
      </c>
      <c r="M529">
        <v>6</v>
      </c>
      <c r="N529">
        <v>2</v>
      </c>
      <c r="O529" t="s">
        <v>17</v>
      </c>
      <c r="P529" t="s">
        <v>909</v>
      </c>
    </row>
    <row r="530" spans="1:16" ht="16.5" x14ac:dyDescent="0.25">
      <c r="A530">
        <v>2014</v>
      </c>
      <c r="B530" s="1">
        <v>9</v>
      </c>
      <c r="C530" t="s">
        <v>910</v>
      </c>
      <c r="E530" t="s">
        <v>13</v>
      </c>
      <c r="G530" t="s">
        <v>911</v>
      </c>
      <c r="H530" t="s">
        <v>658</v>
      </c>
      <c r="I530" t="s">
        <v>8</v>
      </c>
      <c r="J530">
        <v>89</v>
      </c>
      <c r="K530">
        <v>68</v>
      </c>
      <c r="M530">
        <v>7</v>
      </c>
      <c r="N530">
        <v>2</v>
      </c>
      <c r="O530" t="s">
        <v>23</v>
      </c>
      <c r="P530" t="s">
        <v>36</v>
      </c>
    </row>
    <row r="531" spans="1:16" ht="16.5" x14ac:dyDescent="0.25">
      <c r="A531">
        <v>2014</v>
      </c>
      <c r="B531" s="1">
        <v>10</v>
      </c>
      <c r="C531" t="s">
        <v>912</v>
      </c>
      <c r="E531" t="s">
        <v>13</v>
      </c>
      <c r="G531" t="s">
        <v>913</v>
      </c>
      <c r="H531" t="s">
        <v>313</v>
      </c>
      <c r="I531" t="s">
        <v>8</v>
      </c>
      <c r="J531">
        <v>81</v>
      </c>
      <c r="K531">
        <v>54</v>
      </c>
      <c r="M531">
        <v>8</v>
      </c>
      <c r="N531">
        <v>2</v>
      </c>
      <c r="O531" t="s">
        <v>35</v>
      </c>
      <c r="P531" t="s">
        <v>36</v>
      </c>
    </row>
    <row r="532" spans="1:16" ht="16.5" x14ac:dyDescent="0.25">
      <c r="A532">
        <v>2014</v>
      </c>
      <c r="B532" s="1">
        <v>11</v>
      </c>
      <c r="C532" t="s">
        <v>914</v>
      </c>
      <c r="E532" t="s">
        <v>13</v>
      </c>
      <c r="F532" t="s">
        <v>14</v>
      </c>
      <c r="G532" t="s">
        <v>33</v>
      </c>
      <c r="H532" t="s">
        <v>200</v>
      </c>
      <c r="I532" t="s">
        <v>9</v>
      </c>
      <c r="J532">
        <v>72</v>
      </c>
      <c r="K532">
        <v>79</v>
      </c>
      <c r="M532">
        <v>8</v>
      </c>
      <c r="N532">
        <v>3</v>
      </c>
      <c r="O532" t="s">
        <v>17</v>
      </c>
      <c r="P532" t="s">
        <v>257</v>
      </c>
    </row>
    <row r="533" spans="1:16" ht="16.5" x14ac:dyDescent="0.25">
      <c r="A533">
        <v>2014</v>
      </c>
      <c r="B533" s="1">
        <v>12</v>
      </c>
      <c r="C533" t="s">
        <v>915</v>
      </c>
      <c r="E533" t="s">
        <v>13</v>
      </c>
      <c r="G533" t="s">
        <v>495</v>
      </c>
      <c r="H533" t="s">
        <v>31</v>
      </c>
      <c r="I533" t="s">
        <v>8</v>
      </c>
      <c r="J533">
        <v>79</v>
      </c>
      <c r="K533">
        <v>66</v>
      </c>
      <c r="M533">
        <v>9</v>
      </c>
      <c r="N533">
        <v>3</v>
      </c>
      <c r="O533" t="s">
        <v>23</v>
      </c>
      <c r="P533" t="s">
        <v>36</v>
      </c>
    </row>
    <row r="534" spans="1:16" ht="16.5" x14ac:dyDescent="0.25">
      <c r="A534">
        <v>2014</v>
      </c>
      <c r="B534" s="1">
        <v>13</v>
      </c>
      <c r="C534" t="s">
        <v>916</v>
      </c>
      <c r="E534" t="s">
        <v>13</v>
      </c>
      <c r="G534" t="s">
        <v>917</v>
      </c>
      <c r="H534" t="s">
        <v>658</v>
      </c>
      <c r="I534" t="s">
        <v>8</v>
      </c>
      <c r="J534">
        <v>90</v>
      </c>
      <c r="K534">
        <v>66</v>
      </c>
      <c r="M534">
        <v>10</v>
      </c>
      <c r="N534">
        <v>3</v>
      </c>
      <c r="O534" t="s">
        <v>35</v>
      </c>
      <c r="P534" t="s">
        <v>36</v>
      </c>
    </row>
    <row r="535" spans="1:16" ht="16.5" x14ac:dyDescent="0.25">
      <c r="A535">
        <v>2014</v>
      </c>
      <c r="B535" s="1">
        <v>14</v>
      </c>
      <c r="C535" t="s">
        <v>918</v>
      </c>
      <c r="E535" t="s">
        <v>13</v>
      </c>
      <c r="F535" t="s">
        <v>20</v>
      </c>
      <c r="G535" t="s">
        <v>68</v>
      </c>
      <c r="H535" t="s">
        <v>66</v>
      </c>
      <c r="I535" t="s">
        <v>9</v>
      </c>
      <c r="J535">
        <v>80</v>
      </c>
      <c r="K535">
        <v>83</v>
      </c>
      <c r="L535" t="s">
        <v>7</v>
      </c>
      <c r="M535">
        <v>10</v>
      </c>
      <c r="N535">
        <v>4</v>
      </c>
      <c r="O535" t="s">
        <v>17</v>
      </c>
      <c r="P535" t="s">
        <v>36</v>
      </c>
    </row>
    <row r="536" spans="1:16" ht="16.5" x14ac:dyDescent="0.25">
      <c r="A536">
        <v>2014</v>
      </c>
      <c r="B536" s="1">
        <v>15</v>
      </c>
      <c r="C536" t="s">
        <v>919</v>
      </c>
      <c r="E536" t="s">
        <v>13</v>
      </c>
      <c r="G536" t="s">
        <v>224</v>
      </c>
      <c r="H536" t="s">
        <v>66</v>
      </c>
      <c r="I536" t="s">
        <v>9</v>
      </c>
      <c r="J536">
        <v>56</v>
      </c>
      <c r="K536">
        <v>73</v>
      </c>
      <c r="M536">
        <v>10</v>
      </c>
      <c r="N536">
        <v>5</v>
      </c>
      <c r="O536" t="s">
        <v>69</v>
      </c>
      <c r="P536" t="s">
        <v>36</v>
      </c>
    </row>
    <row r="537" spans="1:16" ht="16.5" x14ac:dyDescent="0.25">
      <c r="A537">
        <v>2014</v>
      </c>
      <c r="B537" s="1">
        <v>16</v>
      </c>
      <c r="C537" t="s">
        <v>920</v>
      </c>
      <c r="E537" t="s">
        <v>13</v>
      </c>
      <c r="F537" t="s">
        <v>20</v>
      </c>
      <c r="G537" t="s">
        <v>88</v>
      </c>
      <c r="H537" t="s">
        <v>66</v>
      </c>
      <c r="I537" t="s">
        <v>8</v>
      </c>
      <c r="J537">
        <v>79</v>
      </c>
      <c r="K537">
        <v>76</v>
      </c>
      <c r="M537">
        <v>11</v>
      </c>
      <c r="N537">
        <v>5</v>
      </c>
      <c r="O537" t="s">
        <v>23</v>
      </c>
      <c r="P537" t="s">
        <v>163</v>
      </c>
    </row>
    <row r="538" spans="1:16" ht="16.5" x14ac:dyDescent="0.25">
      <c r="A538">
        <v>2014</v>
      </c>
      <c r="B538" s="1">
        <v>17</v>
      </c>
      <c r="C538" t="s">
        <v>921</v>
      </c>
      <c r="E538" t="s">
        <v>13</v>
      </c>
      <c r="G538" t="s">
        <v>922</v>
      </c>
      <c r="H538" t="s">
        <v>66</v>
      </c>
      <c r="I538" t="s">
        <v>8</v>
      </c>
      <c r="J538">
        <v>75</v>
      </c>
      <c r="K538">
        <v>72</v>
      </c>
      <c r="M538">
        <v>12</v>
      </c>
      <c r="N538">
        <v>5</v>
      </c>
      <c r="O538" t="s">
        <v>35</v>
      </c>
      <c r="P538" t="s">
        <v>36</v>
      </c>
    </row>
    <row r="539" spans="1:16" ht="16.5" x14ac:dyDescent="0.25">
      <c r="A539">
        <v>2014</v>
      </c>
      <c r="B539" s="1">
        <v>18</v>
      </c>
      <c r="C539" t="s">
        <v>923</v>
      </c>
      <c r="E539" t="s">
        <v>13</v>
      </c>
      <c r="G539" t="s">
        <v>75</v>
      </c>
      <c r="H539" t="s">
        <v>66</v>
      </c>
      <c r="I539" t="s">
        <v>9</v>
      </c>
      <c r="J539">
        <v>47</v>
      </c>
      <c r="K539">
        <v>54</v>
      </c>
      <c r="M539">
        <v>12</v>
      </c>
      <c r="N539">
        <v>6</v>
      </c>
      <c r="O539" t="s">
        <v>17</v>
      </c>
      <c r="P539" t="s">
        <v>36</v>
      </c>
    </row>
    <row r="540" spans="1:16" ht="16.5" x14ac:dyDescent="0.25">
      <c r="A540">
        <v>2014</v>
      </c>
      <c r="B540" s="1">
        <v>19</v>
      </c>
      <c r="C540" t="s">
        <v>924</v>
      </c>
      <c r="E540" t="s">
        <v>13</v>
      </c>
      <c r="F540" t="s">
        <v>20</v>
      </c>
      <c r="G540" t="s">
        <v>925</v>
      </c>
      <c r="H540" t="s">
        <v>66</v>
      </c>
      <c r="I540" t="s">
        <v>9</v>
      </c>
      <c r="J540">
        <v>66</v>
      </c>
      <c r="K540">
        <v>71</v>
      </c>
      <c r="M540">
        <v>12</v>
      </c>
      <c r="N540">
        <v>7</v>
      </c>
      <c r="O540" t="s">
        <v>69</v>
      </c>
      <c r="P540" t="s">
        <v>84</v>
      </c>
    </row>
    <row r="541" spans="1:16" ht="16.5" x14ac:dyDescent="0.25">
      <c r="A541">
        <v>2014</v>
      </c>
      <c r="B541" s="1">
        <v>20</v>
      </c>
      <c r="C541" t="s">
        <v>926</v>
      </c>
      <c r="E541" t="s">
        <v>13</v>
      </c>
      <c r="G541" t="s">
        <v>68</v>
      </c>
      <c r="H541" t="s">
        <v>66</v>
      </c>
      <c r="I541" t="s">
        <v>8</v>
      </c>
      <c r="J541">
        <v>56</v>
      </c>
      <c r="K541">
        <v>46</v>
      </c>
      <c r="M541">
        <v>13</v>
      </c>
      <c r="N541">
        <v>7</v>
      </c>
      <c r="O541" t="s">
        <v>23</v>
      </c>
      <c r="P541" t="s">
        <v>36</v>
      </c>
    </row>
    <row r="542" spans="1:16" ht="16.5" x14ac:dyDescent="0.25">
      <c r="A542">
        <v>2014</v>
      </c>
      <c r="B542" s="1">
        <v>21</v>
      </c>
      <c r="C542" t="s">
        <v>927</v>
      </c>
      <c r="E542" t="s">
        <v>13</v>
      </c>
      <c r="F542" t="s">
        <v>20</v>
      </c>
      <c r="G542" t="s">
        <v>814</v>
      </c>
      <c r="H542" t="s">
        <v>66</v>
      </c>
      <c r="I542" t="s">
        <v>9</v>
      </c>
      <c r="J542">
        <v>55</v>
      </c>
      <c r="K542">
        <v>60</v>
      </c>
      <c r="M542">
        <v>13</v>
      </c>
      <c r="N542">
        <v>8</v>
      </c>
      <c r="O542" t="s">
        <v>17</v>
      </c>
      <c r="P542" t="s">
        <v>928</v>
      </c>
    </row>
    <row r="543" spans="1:16" ht="16.5" x14ac:dyDescent="0.25">
      <c r="A543">
        <v>2014</v>
      </c>
      <c r="B543" s="1">
        <v>22</v>
      </c>
      <c r="C543" t="s">
        <v>929</v>
      </c>
      <c r="E543" t="s">
        <v>13</v>
      </c>
      <c r="G543" t="s">
        <v>930</v>
      </c>
      <c r="H543" t="s">
        <v>66</v>
      </c>
      <c r="I543" t="s">
        <v>8</v>
      </c>
      <c r="J543">
        <v>63</v>
      </c>
      <c r="K543">
        <v>52</v>
      </c>
      <c r="M543">
        <v>14</v>
      </c>
      <c r="N543">
        <v>8</v>
      </c>
      <c r="O543" t="s">
        <v>23</v>
      </c>
      <c r="P543" t="s">
        <v>36</v>
      </c>
    </row>
    <row r="544" spans="1:16" ht="16.5" x14ac:dyDescent="0.25">
      <c r="A544">
        <v>2014</v>
      </c>
      <c r="B544" s="1">
        <v>23</v>
      </c>
      <c r="C544" t="s">
        <v>931</v>
      </c>
      <c r="E544" t="s">
        <v>13</v>
      </c>
      <c r="F544" t="s">
        <v>20</v>
      </c>
      <c r="G544" t="s">
        <v>86</v>
      </c>
      <c r="H544" t="s">
        <v>66</v>
      </c>
      <c r="I544" t="s">
        <v>9</v>
      </c>
      <c r="J544">
        <v>60</v>
      </c>
      <c r="K544">
        <v>66</v>
      </c>
      <c r="M544">
        <v>14</v>
      </c>
      <c r="N544">
        <v>9</v>
      </c>
      <c r="O544" t="s">
        <v>17</v>
      </c>
      <c r="P544" t="s">
        <v>160</v>
      </c>
    </row>
    <row r="545" spans="1:16" ht="16.5" x14ac:dyDescent="0.25">
      <c r="A545">
        <v>2014</v>
      </c>
      <c r="B545" s="1">
        <v>24</v>
      </c>
      <c r="C545" t="s">
        <v>932</v>
      </c>
      <c r="E545" t="s">
        <v>13</v>
      </c>
      <c r="G545" t="s">
        <v>88</v>
      </c>
      <c r="H545" t="s">
        <v>66</v>
      </c>
      <c r="I545" t="s">
        <v>9</v>
      </c>
      <c r="J545">
        <v>65</v>
      </c>
      <c r="K545">
        <v>66</v>
      </c>
      <c r="M545">
        <v>14</v>
      </c>
      <c r="N545">
        <v>10</v>
      </c>
      <c r="O545" t="s">
        <v>69</v>
      </c>
      <c r="P545" t="s">
        <v>36</v>
      </c>
    </row>
    <row r="546" spans="1:16" ht="16.5" x14ac:dyDescent="0.25">
      <c r="A546">
        <v>2014</v>
      </c>
      <c r="B546" s="1">
        <v>25</v>
      </c>
      <c r="C546" t="s">
        <v>933</v>
      </c>
      <c r="E546" t="s">
        <v>13</v>
      </c>
      <c r="F546" t="s">
        <v>20</v>
      </c>
      <c r="G546" t="s">
        <v>214</v>
      </c>
      <c r="H546" t="s">
        <v>66</v>
      </c>
      <c r="I546" t="s">
        <v>9</v>
      </c>
      <c r="J546">
        <v>64</v>
      </c>
      <c r="K546">
        <v>82</v>
      </c>
      <c r="M546">
        <v>14</v>
      </c>
      <c r="N546">
        <v>11</v>
      </c>
      <c r="O546" t="s">
        <v>102</v>
      </c>
      <c r="P546" t="s">
        <v>91</v>
      </c>
    </row>
    <row r="547" spans="1:16" ht="16.5" x14ac:dyDescent="0.25">
      <c r="A547">
        <v>2014</v>
      </c>
      <c r="B547" s="1">
        <v>26</v>
      </c>
      <c r="C547" t="s">
        <v>934</v>
      </c>
      <c r="E547" t="s">
        <v>13</v>
      </c>
      <c r="F547" t="s">
        <v>20</v>
      </c>
      <c r="G547" t="s">
        <v>75</v>
      </c>
      <c r="H547" t="s">
        <v>66</v>
      </c>
      <c r="I547" t="s">
        <v>8</v>
      </c>
      <c r="J547">
        <v>61</v>
      </c>
      <c r="K547">
        <v>56</v>
      </c>
      <c r="M547">
        <v>15</v>
      </c>
      <c r="N547">
        <v>11</v>
      </c>
      <c r="O547" t="s">
        <v>23</v>
      </c>
      <c r="P547" t="s">
        <v>76</v>
      </c>
    </row>
    <row r="548" spans="1:16" ht="16.5" x14ac:dyDescent="0.25">
      <c r="A548">
        <v>2014</v>
      </c>
      <c r="B548" s="1">
        <v>27</v>
      </c>
      <c r="C548" t="s">
        <v>935</v>
      </c>
      <c r="E548" t="s">
        <v>13</v>
      </c>
      <c r="F548" t="s">
        <v>20</v>
      </c>
      <c r="G548" t="s">
        <v>832</v>
      </c>
      <c r="H548" t="s">
        <v>66</v>
      </c>
      <c r="I548" t="s">
        <v>9</v>
      </c>
      <c r="J548">
        <v>58</v>
      </c>
      <c r="K548">
        <v>69</v>
      </c>
      <c r="M548">
        <v>15</v>
      </c>
      <c r="N548">
        <v>12</v>
      </c>
      <c r="O548" t="s">
        <v>17</v>
      </c>
      <c r="P548" t="s">
        <v>228</v>
      </c>
    </row>
    <row r="549" spans="1:16" ht="16.5" x14ac:dyDescent="0.25">
      <c r="A549">
        <v>2014</v>
      </c>
      <c r="B549" s="1">
        <v>28</v>
      </c>
      <c r="C549" t="s">
        <v>936</v>
      </c>
      <c r="E549" t="s">
        <v>13</v>
      </c>
      <c r="G549" t="s">
        <v>937</v>
      </c>
      <c r="H549" t="s">
        <v>66</v>
      </c>
      <c r="I549" t="s">
        <v>8</v>
      </c>
      <c r="J549">
        <v>93</v>
      </c>
      <c r="K549">
        <v>86</v>
      </c>
      <c r="M549">
        <v>16</v>
      </c>
      <c r="N549">
        <v>12</v>
      </c>
      <c r="O549" t="s">
        <v>23</v>
      </c>
      <c r="P549" t="s">
        <v>36</v>
      </c>
    </row>
    <row r="550" spans="1:16" ht="16.5" x14ac:dyDescent="0.25">
      <c r="A550">
        <v>2014</v>
      </c>
      <c r="B550" s="1">
        <v>29</v>
      </c>
      <c r="C550" t="s">
        <v>938</v>
      </c>
      <c r="E550" t="s">
        <v>13</v>
      </c>
      <c r="G550" t="s">
        <v>939</v>
      </c>
      <c r="H550" t="s">
        <v>66</v>
      </c>
      <c r="I550" t="s">
        <v>8</v>
      </c>
      <c r="J550">
        <v>72</v>
      </c>
      <c r="K550">
        <v>64</v>
      </c>
      <c r="M550">
        <v>17</v>
      </c>
      <c r="N550">
        <v>12</v>
      </c>
      <c r="O550" t="s">
        <v>35</v>
      </c>
      <c r="P550" t="s">
        <v>36</v>
      </c>
    </row>
    <row r="551" spans="1:16" ht="16.5" x14ac:dyDescent="0.25">
      <c r="A551">
        <v>2014</v>
      </c>
      <c r="B551" s="1">
        <v>30</v>
      </c>
      <c r="C551" t="s">
        <v>940</v>
      </c>
      <c r="E551" t="s">
        <v>13</v>
      </c>
      <c r="G551" t="s">
        <v>814</v>
      </c>
      <c r="H551" t="s">
        <v>66</v>
      </c>
      <c r="I551" t="s">
        <v>9</v>
      </c>
      <c r="J551">
        <v>60</v>
      </c>
      <c r="K551">
        <v>70</v>
      </c>
      <c r="M551">
        <v>17</v>
      </c>
      <c r="N551">
        <v>13</v>
      </c>
      <c r="O551" t="s">
        <v>17</v>
      </c>
      <c r="P551" t="s">
        <v>36</v>
      </c>
    </row>
    <row r="552" spans="1:16" ht="16.5" x14ac:dyDescent="0.25">
      <c r="A552">
        <v>2014</v>
      </c>
      <c r="B552" s="1">
        <v>31</v>
      </c>
      <c r="C552" t="s">
        <v>941</v>
      </c>
      <c r="E552" t="s">
        <v>13</v>
      </c>
      <c r="F552" t="s">
        <v>20</v>
      </c>
      <c r="G552" t="s">
        <v>942</v>
      </c>
      <c r="H552" t="s">
        <v>66</v>
      </c>
      <c r="I552" t="s">
        <v>9</v>
      </c>
      <c r="J552">
        <v>80</v>
      </c>
      <c r="K552">
        <v>84</v>
      </c>
      <c r="M552">
        <v>17</v>
      </c>
      <c r="N552">
        <v>14</v>
      </c>
      <c r="O552" t="s">
        <v>69</v>
      </c>
      <c r="P552" t="s">
        <v>97</v>
      </c>
    </row>
    <row r="553" spans="1:16" ht="16.5" x14ac:dyDescent="0.25">
      <c r="A553">
        <v>2014</v>
      </c>
      <c r="B553" s="1">
        <v>32</v>
      </c>
      <c r="C553" t="s">
        <v>943</v>
      </c>
      <c r="E553" t="s">
        <v>105</v>
      </c>
      <c r="F553" t="s">
        <v>14</v>
      </c>
      <c r="G553" t="s">
        <v>68</v>
      </c>
      <c r="H553" t="s">
        <v>66</v>
      </c>
      <c r="I553" t="s">
        <v>9</v>
      </c>
      <c r="J553">
        <v>54</v>
      </c>
      <c r="K553">
        <v>64</v>
      </c>
      <c r="M553">
        <v>17</v>
      </c>
      <c r="N553">
        <v>15</v>
      </c>
      <c r="O553" t="s">
        <v>102</v>
      </c>
    </row>
    <row r="554" spans="1:16" ht="16.5" x14ac:dyDescent="0.25">
      <c r="A554">
        <v>2015</v>
      </c>
      <c r="B554" s="1">
        <v>1</v>
      </c>
      <c r="C554" s="1" t="s">
        <v>956</v>
      </c>
      <c r="D554" t="s">
        <v>945</v>
      </c>
      <c r="E554" t="s">
        <v>13</v>
      </c>
      <c r="G554" t="s">
        <v>957</v>
      </c>
      <c r="H554" t="s">
        <v>427</v>
      </c>
      <c r="I554" t="s">
        <v>8</v>
      </c>
      <c r="J554">
        <v>88</v>
      </c>
      <c r="K554">
        <v>49</v>
      </c>
      <c r="M554">
        <v>1</v>
      </c>
      <c r="N554">
        <v>0</v>
      </c>
      <c r="O554" t="s">
        <v>23</v>
      </c>
      <c r="P554" t="s">
        <v>36</v>
      </c>
    </row>
    <row r="555" spans="1:16" ht="16.5" x14ac:dyDescent="0.25">
      <c r="A555">
        <v>2015</v>
      </c>
      <c r="B555" s="1">
        <v>2</v>
      </c>
      <c r="C555" s="1" t="s">
        <v>958</v>
      </c>
      <c r="D555" t="s">
        <v>945</v>
      </c>
      <c r="E555" t="s">
        <v>13</v>
      </c>
      <c r="G555" t="s">
        <v>959</v>
      </c>
      <c r="H555" t="s">
        <v>427</v>
      </c>
      <c r="I555" t="s">
        <v>8</v>
      </c>
      <c r="J555">
        <v>102</v>
      </c>
      <c r="K555">
        <v>76</v>
      </c>
      <c r="M555">
        <v>2</v>
      </c>
      <c r="N555">
        <v>0</v>
      </c>
      <c r="O555" t="s">
        <v>35</v>
      </c>
      <c r="P555" t="s">
        <v>36</v>
      </c>
    </row>
    <row r="556" spans="1:16" ht="16.5" x14ac:dyDescent="0.25">
      <c r="A556">
        <v>2015</v>
      </c>
      <c r="B556" s="1">
        <v>3</v>
      </c>
      <c r="C556" s="1" t="s">
        <v>960</v>
      </c>
      <c r="D556" t="s">
        <v>945</v>
      </c>
      <c r="E556" t="s">
        <v>13</v>
      </c>
      <c r="G556" t="s">
        <v>961</v>
      </c>
      <c r="H556" t="s">
        <v>34</v>
      </c>
      <c r="I556" t="s">
        <v>8</v>
      </c>
      <c r="J556">
        <v>86</v>
      </c>
      <c r="K556">
        <v>65</v>
      </c>
      <c r="M556">
        <v>3</v>
      </c>
      <c r="N556">
        <v>0</v>
      </c>
      <c r="O556" t="s">
        <v>50</v>
      </c>
      <c r="P556" t="s">
        <v>36</v>
      </c>
    </row>
    <row r="557" spans="1:16" ht="16.5" x14ac:dyDescent="0.25">
      <c r="A557">
        <v>2015</v>
      </c>
      <c r="B557" s="1">
        <v>4</v>
      </c>
      <c r="C557" s="1" t="s">
        <v>962</v>
      </c>
      <c r="D557" t="s">
        <v>949</v>
      </c>
      <c r="E557" t="s">
        <v>13</v>
      </c>
      <c r="F557" t="s">
        <v>14</v>
      </c>
      <c r="G557" t="s">
        <v>963</v>
      </c>
      <c r="H557" t="s">
        <v>200</v>
      </c>
      <c r="I557" t="s">
        <v>9</v>
      </c>
      <c r="J557">
        <v>78</v>
      </c>
      <c r="K557">
        <v>82</v>
      </c>
      <c r="M557">
        <v>3</v>
      </c>
      <c r="N557">
        <v>1</v>
      </c>
      <c r="O557" t="s">
        <v>17</v>
      </c>
      <c r="P557" t="s">
        <v>124</v>
      </c>
    </row>
    <row r="558" spans="1:16" ht="16.5" x14ac:dyDescent="0.25">
      <c r="A558">
        <v>2015</v>
      </c>
      <c r="B558" s="1">
        <v>5</v>
      </c>
      <c r="C558" s="1" t="s">
        <v>964</v>
      </c>
      <c r="D558" t="s">
        <v>965</v>
      </c>
      <c r="E558" t="s">
        <v>13</v>
      </c>
      <c r="F558" t="s">
        <v>14</v>
      </c>
      <c r="G558" t="s">
        <v>966</v>
      </c>
      <c r="H558" t="s">
        <v>34</v>
      </c>
      <c r="I558" t="s">
        <v>8</v>
      </c>
      <c r="J558">
        <v>83</v>
      </c>
      <c r="K558">
        <v>73</v>
      </c>
      <c r="M558">
        <v>4</v>
      </c>
      <c r="N558">
        <v>1</v>
      </c>
      <c r="O558" t="s">
        <v>23</v>
      </c>
      <c r="P558" t="s">
        <v>124</v>
      </c>
    </row>
    <row r="559" spans="1:16" ht="16.5" x14ac:dyDescent="0.25">
      <c r="A559">
        <v>2015</v>
      </c>
      <c r="B559" s="1">
        <v>6</v>
      </c>
      <c r="C559" s="1" t="s">
        <v>967</v>
      </c>
      <c r="D559" t="s">
        <v>949</v>
      </c>
      <c r="E559" t="s">
        <v>13</v>
      </c>
      <c r="F559" t="s">
        <v>14</v>
      </c>
      <c r="G559" t="s">
        <v>968</v>
      </c>
      <c r="H559" t="s">
        <v>197</v>
      </c>
      <c r="I559" t="s">
        <v>9</v>
      </c>
      <c r="J559">
        <v>69</v>
      </c>
      <c r="K559">
        <v>72</v>
      </c>
      <c r="M559">
        <v>4</v>
      </c>
      <c r="N559">
        <v>2</v>
      </c>
      <c r="O559" t="s">
        <v>17</v>
      </c>
      <c r="P559" t="s">
        <v>124</v>
      </c>
    </row>
    <row r="560" spans="1:16" ht="16.5" x14ac:dyDescent="0.25">
      <c r="A560">
        <v>2015</v>
      </c>
      <c r="B560" s="1">
        <v>7</v>
      </c>
      <c r="C560" s="1" t="s">
        <v>969</v>
      </c>
      <c r="D560" t="s">
        <v>945</v>
      </c>
      <c r="E560" t="s">
        <v>13</v>
      </c>
      <c r="G560" t="s">
        <v>970</v>
      </c>
      <c r="H560" t="s">
        <v>739</v>
      </c>
      <c r="I560" t="s">
        <v>8</v>
      </c>
      <c r="J560">
        <v>112</v>
      </c>
      <c r="K560">
        <v>70</v>
      </c>
      <c r="M560">
        <v>5</v>
      </c>
      <c r="N560">
        <v>2</v>
      </c>
      <c r="O560" t="s">
        <v>23</v>
      </c>
      <c r="P560" t="s">
        <v>36</v>
      </c>
    </row>
    <row r="561" spans="1:16" ht="16.5" x14ac:dyDescent="0.25">
      <c r="A561">
        <v>2015</v>
      </c>
      <c r="B561" s="1">
        <v>8</v>
      </c>
      <c r="C561" s="1" t="s">
        <v>971</v>
      </c>
      <c r="D561" t="s">
        <v>972</v>
      </c>
      <c r="E561" t="s">
        <v>13</v>
      </c>
      <c r="F561" t="s">
        <v>20</v>
      </c>
      <c r="G561" t="s">
        <v>973</v>
      </c>
      <c r="H561" t="s">
        <v>200</v>
      </c>
      <c r="I561" t="s">
        <v>9</v>
      </c>
      <c r="J561">
        <v>74</v>
      </c>
      <c r="K561">
        <v>94</v>
      </c>
      <c r="M561">
        <v>5</v>
      </c>
      <c r="N561">
        <v>3</v>
      </c>
      <c r="O561" t="s">
        <v>17</v>
      </c>
      <c r="P561" t="s">
        <v>549</v>
      </c>
    </row>
    <row r="562" spans="1:16" ht="16.5" x14ac:dyDescent="0.25">
      <c r="A562">
        <v>2015</v>
      </c>
      <c r="B562" s="1">
        <v>9</v>
      </c>
      <c r="C562" s="1" t="s">
        <v>974</v>
      </c>
      <c r="D562" t="s">
        <v>945</v>
      </c>
      <c r="E562" t="s">
        <v>13</v>
      </c>
      <c r="G562" t="s">
        <v>426</v>
      </c>
      <c r="H562" t="s">
        <v>427</v>
      </c>
      <c r="I562" t="s">
        <v>8</v>
      </c>
      <c r="J562">
        <v>92</v>
      </c>
      <c r="K562">
        <v>59</v>
      </c>
      <c r="M562">
        <v>6</v>
      </c>
      <c r="N562">
        <v>3</v>
      </c>
      <c r="O562" t="s">
        <v>23</v>
      </c>
      <c r="P562" t="s">
        <v>36</v>
      </c>
    </row>
    <row r="563" spans="1:16" ht="16.5" x14ac:dyDescent="0.25">
      <c r="A563">
        <v>2015</v>
      </c>
      <c r="B563" s="1">
        <v>10</v>
      </c>
      <c r="C563" s="1" t="s">
        <v>975</v>
      </c>
      <c r="D563" t="s">
        <v>945</v>
      </c>
      <c r="E563" t="s">
        <v>13</v>
      </c>
      <c r="G563" t="s">
        <v>976</v>
      </c>
      <c r="H563" t="s">
        <v>638</v>
      </c>
      <c r="I563" t="s">
        <v>8</v>
      </c>
      <c r="J563">
        <v>90</v>
      </c>
      <c r="K563">
        <v>65</v>
      </c>
      <c r="M563">
        <v>7</v>
      </c>
      <c r="N563">
        <v>3</v>
      </c>
      <c r="O563" t="s">
        <v>35</v>
      </c>
      <c r="P563" t="s">
        <v>36</v>
      </c>
    </row>
    <row r="564" spans="1:16" ht="16.5" x14ac:dyDescent="0.25">
      <c r="A564">
        <v>2015</v>
      </c>
      <c r="B564" s="1">
        <v>11</v>
      </c>
      <c r="C564" s="1" t="s">
        <v>977</v>
      </c>
      <c r="D564" t="s">
        <v>955</v>
      </c>
      <c r="E564" t="s">
        <v>13</v>
      </c>
      <c r="G564" t="s">
        <v>978</v>
      </c>
      <c r="H564" t="s">
        <v>31</v>
      </c>
      <c r="I564" t="s">
        <v>8</v>
      </c>
      <c r="J564">
        <v>105</v>
      </c>
      <c r="K564">
        <v>60</v>
      </c>
      <c r="M564">
        <v>8</v>
      </c>
      <c r="N564">
        <v>3</v>
      </c>
      <c r="O564" t="s">
        <v>50</v>
      </c>
      <c r="P564" t="s">
        <v>36</v>
      </c>
    </row>
    <row r="565" spans="1:16" ht="16.5" x14ac:dyDescent="0.25">
      <c r="A565">
        <v>2015</v>
      </c>
      <c r="B565" s="1">
        <v>12</v>
      </c>
      <c r="C565" s="1" t="s">
        <v>979</v>
      </c>
      <c r="D565" t="s">
        <v>965</v>
      </c>
      <c r="E565" t="s">
        <v>13</v>
      </c>
      <c r="F565" t="s">
        <v>14</v>
      </c>
      <c r="G565" t="s">
        <v>33</v>
      </c>
      <c r="H565" t="s">
        <v>200</v>
      </c>
      <c r="I565" t="s">
        <v>8</v>
      </c>
      <c r="J565">
        <v>80</v>
      </c>
      <c r="K565">
        <v>73</v>
      </c>
      <c r="M565">
        <v>9</v>
      </c>
      <c r="N565">
        <v>3</v>
      </c>
      <c r="O565" t="s">
        <v>54</v>
      </c>
      <c r="P565" t="s">
        <v>980</v>
      </c>
    </row>
    <row r="566" spans="1:16" ht="16.5" x14ac:dyDescent="0.25">
      <c r="A566">
        <v>2015</v>
      </c>
      <c r="B566" s="1">
        <v>13</v>
      </c>
      <c r="C566" s="1" t="s">
        <v>981</v>
      </c>
      <c r="D566" t="s">
        <v>946</v>
      </c>
      <c r="E566" t="s">
        <v>13</v>
      </c>
      <c r="G566" t="s">
        <v>917</v>
      </c>
      <c r="H566" t="s">
        <v>658</v>
      </c>
      <c r="I566" t="s">
        <v>8</v>
      </c>
      <c r="J566">
        <v>99</v>
      </c>
      <c r="K566">
        <v>72</v>
      </c>
      <c r="M566">
        <v>10</v>
      </c>
      <c r="N566">
        <v>3</v>
      </c>
      <c r="O566" t="s">
        <v>58</v>
      </c>
      <c r="P566" t="s">
        <v>36</v>
      </c>
    </row>
    <row r="567" spans="1:16" ht="16.5" x14ac:dyDescent="0.25">
      <c r="A567">
        <v>2015</v>
      </c>
      <c r="B567" s="1">
        <v>14</v>
      </c>
      <c r="C567" s="1" t="s">
        <v>982</v>
      </c>
      <c r="D567" t="s">
        <v>951</v>
      </c>
      <c r="E567" t="s">
        <v>13</v>
      </c>
      <c r="F567" t="s">
        <v>20</v>
      </c>
      <c r="G567" t="s">
        <v>953</v>
      </c>
      <c r="H567" t="s">
        <v>66</v>
      </c>
      <c r="I567" t="s">
        <v>8</v>
      </c>
      <c r="J567">
        <v>79</v>
      </c>
      <c r="K567">
        <v>72</v>
      </c>
      <c r="M567">
        <v>11</v>
      </c>
      <c r="N567">
        <v>3</v>
      </c>
      <c r="O567" t="s">
        <v>63</v>
      </c>
      <c r="P567" t="s">
        <v>983</v>
      </c>
    </row>
    <row r="568" spans="1:16" ht="16.5" x14ac:dyDescent="0.25">
      <c r="A568">
        <v>2015</v>
      </c>
      <c r="B568" s="1">
        <v>15</v>
      </c>
      <c r="C568" s="1" t="s">
        <v>984</v>
      </c>
      <c r="D568" t="s">
        <v>985</v>
      </c>
      <c r="E568" t="s">
        <v>13</v>
      </c>
      <c r="F568" t="s">
        <v>20</v>
      </c>
      <c r="G568" t="s">
        <v>814</v>
      </c>
      <c r="H568" t="s">
        <v>66</v>
      </c>
      <c r="I568" t="s">
        <v>8</v>
      </c>
      <c r="J568">
        <v>79</v>
      </c>
      <c r="K568">
        <v>69</v>
      </c>
      <c r="M568">
        <v>12</v>
      </c>
      <c r="N568">
        <v>3</v>
      </c>
      <c r="O568" t="s">
        <v>368</v>
      </c>
      <c r="P568" t="s">
        <v>928</v>
      </c>
    </row>
    <row r="569" spans="1:16" ht="16.5" x14ac:dyDescent="0.25">
      <c r="A569">
        <v>2015</v>
      </c>
      <c r="B569" s="1">
        <v>16</v>
      </c>
      <c r="C569" s="1" t="s">
        <v>986</v>
      </c>
      <c r="D569" t="s">
        <v>945</v>
      </c>
      <c r="E569" t="s">
        <v>13</v>
      </c>
      <c r="G569" t="s">
        <v>80</v>
      </c>
      <c r="H569" t="s">
        <v>66</v>
      </c>
      <c r="I569" t="s">
        <v>8</v>
      </c>
      <c r="J569">
        <v>59</v>
      </c>
      <c r="K569">
        <v>58</v>
      </c>
      <c r="M569">
        <v>13</v>
      </c>
      <c r="N569">
        <v>3</v>
      </c>
      <c r="O569" t="s">
        <v>370</v>
      </c>
      <c r="P569" t="s">
        <v>36</v>
      </c>
    </row>
    <row r="570" spans="1:16" ht="16.5" x14ac:dyDescent="0.25">
      <c r="A570">
        <v>2015</v>
      </c>
      <c r="B570" s="1">
        <v>17</v>
      </c>
      <c r="C570" s="1" t="s">
        <v>987</v>
      </c>
      <c r="D570" t="s">
        <v>952</v>
      </c>
      <c r="E570" t="s">
        <v>13</v>
      </c>
      <c r="G570" t="s">
        <v>73</v>
      </c>
      <c r="H570" t="s">
        <v>66</v>
      </c>
      <c r="I570" t="s">
        <v>8</v>
      </c>
      <c r="J570">
        <v>85</v>
      </c>
      <c r="K570">
        <v>60</v>
      </c>
      <c r="M570">
        <v>14</v>
      </c>
      <c r="N570">
        <v>3</v>
      </c>
      <c r="O570" t="s">
        <v>606</v>
      </c>
      <c r="P570" t="s">
        <v>36</v>
      </c>
    </row>
    <row r="571" spans="1:16" ht="16.5" x14ac:dyDescent="0.25">
      <c r="A571">
        <v>2015</v>
      </c>
      <c r="B571" s="1">
        <v>18</v>
      </c>
      <c r="C571" s="1" t="s">
        <v>988</v>
      </c>
      <c r="D571" t="s">
        <v>989</v>
      </c>
      <c r="E571" t="s">
        <v>13</v>
      </c>
      <c r="F571" t="s">
        <v>20</v>
      </c>
      <c r="G571" t="s">
        <v>86</v>
      </c>
      <c r="H571" t="s">
        <v>66</v>
      </c>
      <c r="I571" t="s">
        <v>8</v>
      </c>
      <c r="J571">
        <v>70</v>
      </c>
      <c r="K571">
        <v>63</v>
      </c>
      <c r="M571">
        <v>15</v>
      </c>
      <c r="N571">
        <v>3</v>
      </c>
      <c r="O571" t="s">
        <v>608</v>
      </c>
      <c r="P571" t="s">
        <v>160</v>
      </c>
    </row>
    <row r="572" spans="1:16" ht="16.5" x14ac:dyDescent="0.25">
      <c r="A572">
        <v>2015</v>
      </c>
      <c r="B572" s="1">
        <v>19</v>
      </c>
      <c r="C572" s="1" t="s">
        <v>990</v>
      </c>
      <c r="D572" t="s">
        <v>945</v>
      </c>
      <c r="E572" t="s">
        <v>13</v>
      </c>
      <c r="G572" t="s">
        <v>68</v>
      </c>
      <c r="H572" t="s">
        <v>66</v>
      </c>
      <c r="I572" t="s">
        <v>8</v>
      </c>
      <c r="J572">
        <v>103</v>
      </c>
      <c r="K572">
        <v>69</v>
      </c>
      <c r="M572">
        <v>16</v>
      </c>
      <c r="N572">
        <v>3</v>
      </c>
      <c r="O572" t="s">
        <v>610</v>
      </c>
      <c r="P572" t="s">
        <v>36</v>
      </c>
    </row>
    <row r="573" spans="1:16" ht="16.5" x14ac:dyDescent="0.25">
      <c r="A573">
        <v>2015</v>
      </c>
      <c r="B573" s="1">
        <v>20</v>
      </c>
      <c r="C573" s="1" t="s">
        <v>991</v>
      </c>
      <c r="D573" t="s">
        <v>950</v>
      </c>
      <c r="E573" t="s">
        <v>13</v>
      </c>
      <c r="G573" t="s">
        <v>75</v>
      </c>
      <c r="H573" t="s">
        <v>66</v>
      </c>
      <c r="I573" t="s">
        <v>8</v>
      </c>
      <c r="J573">
        <v>89</v>
      </c>
      <c r="K573">
        <v>57</v>
      </c>
      <c r="M573">
        <v>17</v>
      </c>
      <c r="N573">
        <v>3</v>
      </c>
      <c r="O573" t="s">
        <v>612</v>
      </c>
      <c r="P573" t="s">
        <v>36</v>
      </c>
    </row>
    <row r="574" spans="1:16" ht="16.5" x14ac:dyDescent="0.25">
      <c r="A574">
        <v>2015</v>
      </c>
      <c r="B574" s="1">
        <v>21</v>
      </c>
      <c r="C574" s="1" t="s">
        <v>992</v>
      </c>
      <c r="D574" t="s">
        <v>945</v>
      </c>
      <c r="E574" t="s">
        <v>13</v>
      </c>
      <c r="F574" t="s">
        <v>20</v>
      </c>
      <c r="G574" t="s">
        <v>80</v>
      </c>
      <c r="H574" t="s">
        <v>66</v>
      </c>
      <c r="I574" t="s">
        <v>9</v>
      </c>
      <c r="J574">
        <v>79</v>
      </c>
      <c r="K574">
        <v>82</v>
      </c>
      <c r="L574" t="s">
        <v>7</v>
      </c>
      <c r="M574">
        <v>17</v>
      </c>
      <c r="N574">
        <v>4</v>
      </c>
      <c r="O574" t="s">
        <v>17</v>
      </c>
      <c r="P574" t="s">
        <v>228</v>
      </c>
    </row>
    <row r="575" spans="1:16" ht="16.5" x14ac:dyDescent="0.25">
      <c r="A575">
        <v>2015</v>
      </c>
      <c r="B575" s="1">
        <v>22</v>
      </c>
      <c r="C575" s="1" t="s">
        <v>993</v>
      </c>
      <c r="D575" t="s">
        <v>994</v>
      </c>
      <c r="E575" t="s">
        <v>13</v>
      </c>
      <c r="G575" t="s">
        <v>86</v>
      </c>
      <c r="H575" t="s">
        <v>66</v>
      </c>
      <c r="I575" t="s">
        <v>8</v>
      </c>
      <c r="J575">
        <v>74</v>
      </c>
      <c r="K575">
        <v>68</v>
      </c>
      <c r="M575">
        <v>18</v>
      </c>
      <c r="N575">
        <v>4</v>
      </c>
      <c r="O575" t="s">
        <v>23</v>
      </c>
      <c r="P575" t="s">
        <v>36</v>
      </c>
    </row>
    <row r="576" spans="1:16" ht="16.5" x14ac:dyDescent="0.25">
      <c r="A576">
        <v>2015</v>
      </c>
      <c r="B576" s="1">
        <v>23</v>
      </c>
      <c r="C576" s="1" t="s">
        <v>995</v>
      </c>
      <c r="D576" t="s">
        <v>948</v>
      </c>
      <c r="E576" t="s">
        <v>13</v>
      </c>
      <c r="F576" t="s">
        <v>20</v>
      </c>
      <c r="G576" t="s">
        <v>150</v>
      </c>
      <c r="H576" t="s">
        <v>66</v>
      </c>
      <c r="I576" t="s">
        <v>8</v>
      </c>
      <c r="J576">
        <v>80</v>
      </c>
      <c r="K576">
        <v>67</v>
      </c>
      <c r="M576">
        <v>19</v>
      </c>
      <c r="N576">
        <v>4</v>
      </c>
      <c r="O576" t="s">
        <v>35</v>
      </c>
      <c r="P576" t="s">
        <v>97</v>
      </c>
    </row>
    <row r="577" spans="1:16" ht="16.5" x14ac:dyDescent="0.25">
      <c r="A577">
        <v>2015</v>
      </c>
      <c r="B577" s="1">
        <v>24</v>
      </c>
      <c r="C577" s="1" t="s">
        <v>996</v>
      </c>
      <c r="D577" t="s">
        <v>947</v>
      </c>
      <c r="E577" t="s">
        <v>13</v>
      </c>
      <c r="F577" t="s">
        <v>20</v>
      </c>
      <c r="G577" t="s">
        <v>88</v>
      </c>
      <c r="H577" t="s">
        <v>66</v>
      </c>
      <c r="I577" t="s">
        <v>9</v>
      </c>
      <c r="J577">
        <v>63</v>
      </c>
      <c r="K577">
        <v>68</v>
      </c>
      <c r="M577">
        <v>19</v>
      </c>
      <c r="N577">
        <v>5</v>
      </c>
      <c r="O577" t="s">
        <v>17</v>
      </c>
      <c r="P577" t="s">
        <v>163</v>
      </c>
    </row>
    <row r="578" spans="1:16" ht="16.5" x14ac:dyDescent="0.25">
      <c r="A578">
        <v>2015</v>
      </c>
      <c r="B578" s="1">
        <v>25</v>
      </c>
      <c r="C578" s="1" t="s">
        <v>997</v>
      </c>
      <c r="D578" t="s">
        <v>948</v>
      </c>
      <c r="E578" t="s">
        <v>13</v>
      </c>
      <c r="G578" t="s">
        <v>998</v>
      </c>
      <c r="H578" t="s">
        <v>66</v>
      </c>
      <c r="I578" t="s">
        <v>8</v>
      </c>
      <c r="J578">
        <v>85</v>
      </c>
      <c r="K578">
        <v>78</v>
      </c>
      <c r="M578">
        <v>20</v>
      </c>
      <c r="N578">
        <v>5</v>
      </c>
      <c r="O578" t="s">
        <v>23</v>
      </c>
      <c r="P578" t="s">
        <v>36</v>
      </c>
    </row>
    <row r="579" spans="1:16" ht="16.5" x14ac:dyDescent="0.25">
      <c r="A579">
        <v>2015</v>
      </c>
      <c r="B579" s="1">
        <v>26</v>
      </c>
      <c r="C579" s="1" t="s">
        <v>999</v>
      </c>
      <c r="D579" t="s">
        <v>951</v>
      </c>
      <c r="E579" t="s">
        <v>13</v>
      </c>
      <c r="F579" t="s">
        <v>20</v>
      </c>
      <c r="G579" t="s">
        <v>684</v>
      </c>
      <c r="H579" t="s">
        <v>66</v>
      </c>
      <c r="I579" t="s">
        <v>9</v>
      </c>
      <c r="J579">
        <v>69</v>
      </c>
      <c r="K579">
        <v>88</v>
      </c>
      <c r="M579">
        <v>20</v>
      </c>
      <c r="N579">
        <v>6</v>
      </c>
      <c r="O579" t="s">
        <v>17</v>
      </c>
      <c r="P579" t="s">
        <v>84</v>
      </c>
    </row>
    <row r="580" spans="1:16" ht="16.5" x14ac:dyDescent="0.25">
      <c r="A580">
        <v>2015</v>
      </c>
      <c r="B580" s="1">
        <v>27</v>
      </c>
      <c r="C580" s="1" t="s">
        <v>1000</v>
      </c>
      <c r="D580" t="s">
        <v>1001</v>
      </c>
      <c r="E580" t="s">
        <v>13</v>
      </c>
      <c r="G580" t="s">
        <v>814</v>
      </c>
      <c r="H580" t="s">
        <v>66</v>
      </c>
      <c r="I580" t="s">
        <v>8</v>
      </c>
      <c r="J580">
        <v>80</v>
      </c>
      <c r="K580">
        <v>64</v>
      </c>
      <c r="M580">
        <v>21</v>
      </c>
      <c r="N580">
        <v>6</v>
      </c>
      <c r="O580" t="s">
        <v>23</v>
      </c>
      <c r="P580" t="s">
        <v>36</v>
      </c>
    </row>
    <row r="581" spans="1:16" ht="16.5" x14ac:dyDescent="0.25">
      <c r="A581">
        <v>2015</v>
      </c>
      <c r="B581" s="1">
        <v>28</v>
      </c>
      <c r="C581" s="1" t="s">
        <v>1002</v>
      </c>
      <c r="D581" t="s">
        <v>1001</v>
      </c>
      <c r="E581" t="s">
        <v>13</v>
      </c>
      <c r="G581" t="s">
        <v>1003</v>
      </c>
      <c r="H581" t="s">
        <v>66</v>
      </c>
      <c r="I581" t="s">
        <v>8</v>
      </c>
      <c r="J581">
        <v>77</v>
      </c>
      <c r="K581">
        <v>73</v>
      </c>
      <c r="M581">
        <v>22</v>
      </c>
      <c r="N581">
        <v>6</v>
      </c>
      <c r="O581" t="s">
        <v>35</v>
      </c>
      <c r="P581" t="s">
        <v>36</v>
      </c>
    </row>
    <row r="582" spans="1:16" ht="16.5" x14ac:dyDescent="0.25">
      <c r="A582">
        <v>2015</v>
      </c>
      <c r="B582" s="1">
        <v>29</v>
      </c>
      <c r="C582" s="1" t="s">
        <v>1004</v>
      </c>
      <c r="D582" t="s">
        <v>948</v>
      </c>
      <c r="E582" t="s">
        <v>13</v>
      </c>
      <c r="F582" t="s">
        <v>20</v>
      </c>
      <c r="G582" t="s">
        <v>68</v>
      </c>
      <c r="H582" t="s">
        <v>66</v>
      </c>
      <c r="I582" t="s">
        <v>8</v>
      </c>
      <c r="J582">
        <v>74</v>
      </c>
      <c r="K582">
        <v>47</v>
      </c>
      <c r="M582">
        <v>23</v>
      </c>
      <c r="N582">
        <v>6</v>
      </c>
      <c r="O582" t="s">
        <v>50</v>
      </c>
      <c r="P582" t="s">
        <v>1005</v>
      </c>
    </row>
    <row r="583" spans="1:16" ht="16.5" x14ac:dyDescent="0.25">
      <c r="A583">
        <v>2015</v>
      </c>
      <c r="B583" s="1">
        <v>30</v>
      </c>
      <c r="C583" s="1" t="s">
        <v>1006</v>
      </c>
      <c r="D583" t="s">
        <v>948</v>
      </c>
      <c r="E583" t="s">
        <v>13</v>
      </c>
      <c r="F583" t="s">
        <v>20</v>
      </c>
      <c r="G583" t="s">
        <v>1007</v>
      </c>
      <c r="H583" t="s">
        <v>66</v>
      </c>
      <c r="I583" t="s">
        <v>8</v>
      </c>
      <c r="J583">
        <v>81</v>
      </c>
      <c r="K583">
        <v>78</v>
      </c>
      <c r="M583">
        <v>24</v>
      </c>
      <c r="N583">
        <v>6</v>
      </c>
      <c r="O583" t="s">
        <v>54</v>
      </c>
      <c r="P583" t="s">
        <v>103</v>
      </c>
    </row>
    <row r="584" spans="1:16" ht="16.5" x14ac:dyDescent="0.25">
      <c r="A584">
        <v>2015</v>
      </c>
      <c r="B584" s="1">
        <v>31</v>
      </c>
      <c r="C584" s="1" t="s">
        <v>1008</v>
      </c>
      <c r="D584" t="s">
        <v>1009</v>
      </c>
      <c r="E584" t="s">
        <v>13</v>
      </c>
      <c r="G584" t="s">
        <v>1010</v>
      </c>
      <c r="H584" t="s">
        <v>66</v>
      </c>
      <c r="I584" t="s">
        <v>8</v>
      </c>
      <c r="J584">
        <v>80</v>
      </c>
      <c r="K584">
        <v>62</v>
      </c>
      <c r="M584">
        <v>25</v>
      </c>
      <c r="N584">
        <v>6</v>
      </c>
      <c r="O584" t="s">
        <v>58</v>
      </c>
      <c r="P584" t="s">
        <v>36</v>
      </c>
    </row>
    <row r="585" spans="1:16" ht="16.5" x14ac:dyDescent="0.25">
      <c r="A585">
        <v>2015</v>
      </c>
      <c r="B585" s="1">
        <v>32</v>
      </c>
      <c r="C585" s="1" t="s">
        <v>1011</v>
      </c>
      <c r="D585" t="s">
        <v>950</v>
      </c>
      <c r="E585" t="s">
        <v>105</v>
      </c>
      <c r="F585" t="s">
        <v>14</v>
      </c>
      <c r="G585" t="s">
        <v>150</v>
      </c>
      <c r="H585" t="s">
        <v>66</v>
      </c>
      <c r="I585" t="s">
        <v>9</v>
      </c>
      <c r="J585">
        <v>69</v>
      </c>
      <c r="K585">
        <v>72</v>
      </c>
      <c r="M585">
        <v>25</v>
      </c>
      <c r="N585">
        <v>7</v>
      </c>
      <c r="O585" t="s">
        <v>17</v>
      </c>
      <c r="P585" t="s">
        <v>980</v>
      </c>
    </row>
    <row r="586" spans="1:16" ht="16.5" x14ac:dyDescent="0.25">
      <c r="A586">
        <v>2015</v>
      </c>
      <c r="B586" s="1">
        <v>33</v>
      </c>
      <c r="C586" s="1" t="s">
        <v>1012</v>
      </c>
      <c r="D586" t="s">
        <v>1013</v>
      </c>
      <c r="E586" t="s">
        <v>109</v>
      </c>
      <c r="F586" t="s">
        <v>14</v>
      </c>
      <c r="G586" t="s">
        <v>585</v>
      </c>
      <c r="H586" t="s">
        <v>410</v>
      </c>
      <c r="I586" t="s">
        <v>8</v>
      </c>
      <c r="J586">
        <v>99</v>
      </c>
      <c r="K586">
        <v>74</v>
      </c>
      <c r="M586">
        <v>26</v>
      </c>
      <c r="N586">
        <v>7</v>
      </c>
      <c r="O586" t="s">
        <v>23</v>
      </c>
      <c r="P586" t="s">
        <v>1014</v>
      </c>
    </row>
    <row r="587" spans="1:16" ht="16.5" x14ac:dyDescent="0.25">
      <c r="A587">
        <v>2015</v>
      </c>
      <c r="B587" s="1">
        <v>34</v>
      </c>
      <c r="C587" s="1" t="s">
        <v>1015</v>
      </c>
      <c r="D587" t="s">
        <v>954</v>
      </c>
      <c r="E587" t="s">
        <v>109</v>
      </c>
      <c r="F587" t="s">
        <v>14</v>
      </c>
      <c r="G587" t="s">
        <v>462</v>
      </c>
      <c r="H587" t="s">
        <v>39</v>
      </c>
      <c r="I587" t="s">
        <v>8</v>
      </c>
      <c r="J587">
        <v>73</v>
      </c>
      <c r="K587">
        <v>67</v>
      </c>
      <c r="M587">
        <v>27</v>
      </c>
      <c r="N587">
        <v>7</v>
      </c>
      <c r="O587" t="s">
        <v>35</v>
      </c>
      <c r="P587" t="s">
        <v>1014</v>
      </c>
    </row>
    <row r="588" spans="1:16" ht="16.5" x14ac:dyDescent="0.25">
      <c r="A588">
        <v>2015</v>
      </c>
      <c r="B588" s="1">
        <v>35</v>
      </c>
      <c r="C588" t="s">
        <v>1016</v>
      </c>
      <c r="D588" t="s">
        <v>1017</v>
      </c>
      <c r="E588" t="s">
        <v>109</v>
      </c>
      <c r="F588" t="s">
        <v>14</v>
      </c>
      <c r="G588" t="s">
        <v>1018</v>
      </c>
      <c r="H588" t="s">
        <v>200</v>
      </c>
      <c r="I588" t="s">
        <v>9</v>
      </c>
      <c r="J588">
        <v>86</v>
      </c>
      <c r="K588">
        <v>101</v>
      </c>
      <c r="M588">
        <v>27</v>
      </c>
      <c r="N588">
        <v>8</v>
      </c>
      <c r="O588" t="s">
        <v>17</v>
      </c>
    </row>
    <row r="589" spans="1:16" ht="16.5" x14ac:dyDescent="0.25">
      <c r="A589">
        <v>2016</v>
      </c>
      <c r="B589" s="1">
        <v>1</v>
      </c>
      <c r="C589" t="s">
        <v>956</v>
      </c>
      <c r="D589" t="s">
        <v>945</v>
      </c>
      <c r="E589" t="s">
        <v>13</v>
      </c>
      <c r="G589" t="s">
        <v>957</v>
      </c>
      <c r="H589" t="s">
        <v>427</v>
      </c>
      <c r="I589" t="s">
        <v>8</v>
      </c>
      <c r="J589">
        <v>88</v>
      </c>
      <c r="K589">
        <v>49</v>
      </c>
      <c r="M589">
        <v>1</v>
      </c>
      <c r="N589">
        <v>0</v>
      </c>
      <c r="O589" t="s">
        <v>23</v>
      </c>
      <c r="P589" t="s">
        <v>36</v>
      </c>
    </row>
    <row r="590" spans="1:16" ht="16.5" x14ac:dyDescent="0.25">
      <c r="A590">
        <v>2016</v>
      </c>
      <c r="B590" s="1">
        <v>2</v>
      </c>
      <c r="C590" t="s">
        <v>958</v>
      </c>
      <c r="D590" t="s">
        <v>945</v>
      </c>
      <c r="E590" t="s">
        <v>13</v>
      </c>
      <c r="G590" t="s">
        <v>959</v>
      </c>
      <c r="H590" t="s">
        <v>427</v>
      </c>
      <c r="I590" t="s">
        <v>8</v>
      </c>
      <c r="J590">
        <v>102</v>
      </c>
      <c r="K590">
        <v>76</v>
      </c>
      <c r="M590">
        <v>2</v>
      </c>
      <c r="N590">
        <v>0</v>
      </c>
      <c r="O590" t="s">
        <v>35</v>
      </c>
      <c r="P590" t="s">
        <v>36</v>
      </c>
    </row>
    <row r="591" spans="1:16" ht="16.5" x14ac:dyDescent="0.25">
      <c r="A591">
        <v>2016</v>
      </c>
      <c r="B591" s="1">
        <v>3</v>
      </c>
      <c r="C591" t="s">
        <v>960</v>
      </c>
      <c r="D591" t="s">
        <v>945</v>
      </c>
      <c r="E591" t="s">
        <v>13</v>
      </c>
      <c r="G591" t="s">
        <v>961</v>
      </c>
      <c r="H591" t="s">
        <v>34</v>
      </c>
      <c r="I591" t="s">
        <v>8</v>
      </c>
      <c r="J591">
        <v>86</v>
      </c>
      <c r="K591">
        <v>65</v>
      </c>
      <c r="M591">
        <v>3</v>
      </c>
      <c r="N591">
        <v>0</v>
      </c>
      <c r="O591" t="s">
        <v>50</v>
      </c>
      <c r="P591" t="s">
        <v>36</v>
      </c>
    </row>
    <row r="592" spans="1:16" ht="16.5" x14ac:dyDescent="0.25">
      <c r="A592">
        <v>2016</v>
      </c>
      <c r="B592" s="1">
        <v>4</v>
      </c>
      <c r="C592" t="s">
        <v>962</v>
      </c>
      <c r="D592" t="s">
        <v>949</v>
      </c>
      <c r="E592" t="s">
        <v>13</v>
      </c>
      <c r="F592" t="s">
        <v>14</v>
      </c>
      <c r="G592" t="s">
        <v>963</v>
      </c>
      <c r="H592" t="s">
        <v>200</v>
      </c>
      <c r="I592" t="s">
        <v>9</v>
      </c>
      <c r="J592">
        <v>78</v>
      </c>
      <c r="K592">
        <v>82</v>
      </c>
      <c r="M592">
        <v>3</v>
      </c>
      <c r="N592">
        <v>1</v>
      </c>
      <c r="O592" t="s">
        <v>17</v>
      </c>
      <c r="P592" t="s">
        <v>124</v>
      </c>
    </row>
    <row r="593" spans="1:16" ht="16.5" x14ac:dyDescent="0.25">
      <c r="A593">
        <v>2016</v>
      </c>
      <c r="B593" s="1">
        <v>5</v>
      </c>
      <c r="C593" t="s">
        <v>964</v>
      </c>
      <c r="D593" t="s">
        <v>965</v>
      </c>
      <c r="E593" t="s">
        <v>13</v>
      </c>
      <c r="F593" t="s">
        <v>14</v>
      </c>
      <c r="G593" t="s">
        <v>966</v>
      </c>
      <c r="H593" t="s">
        <v>34</v>
      </c>
      <c r="I593" t="s">
        <v>8</v>
      </c>
      <c r="J593">
        <v>83</v>
      </c>
      <c r="K593">
        <v>73</v>
      </c>
      <c r="M593">
        <v>4</v>
      </c>
      <c r="N593">
        <v>1</v>
      </c>
      <c r="O593" t="s">
        <v>23</v>
      </c>
      <c r="P593" t="s">
        <v>124</v>
      </c>
    </row>
    <row r="594" spans="1:16" ht="16.5" x14ac:dyDescent="0.25">
      <c r="A594">
        <v>2016</v>
      </c>
      <c r="B594" s="1">
        <v>6</v>
      </c>
      <c r="C594" t="s">
        <v>967</v>
      </c>
      <c r="D594" t="s">
        <v>949</v>
      </c>
      <c r="E594" t="s">
        <v>13</v>
      </c>
      <c r="F594" t="s">
        <v>14</v>
      </c>
      <c r="G594" t="s">
        <v>968</v>
      </c>
      <c r="H594" t="s">
        <v>197</v>
      </c>
      <c r="I594" t="s">
        <v>9</v>
      </c>
      <c r="J594">
        <v>69</v>
      </c>
      <c r="K594">
        <v>72</v>
      </c>
      <c r="M594">
        <v>4</v>
      </c>
      <c r="N594">
        <v>2</v>
      </c>
      <c r="O594" t="s">
        <v>17</v>
      </c>
      <c r="P594" t="s">
        <v>124</v>
      </c>
    </row>
    <row r="595" spans="1:16" ht="16.5" x14ac:dyDescent="0.25">
      <c r="A595">
        <v>2016</v>
      </c>
      <c r="B595" s="1">
        <v>7</v>
      </c>
      <c r="C595" t="s">
        <v>969</v>
      </c>
      <c r="D595" t="s">
        <v>945</v>
      </c>
      <c r="E595" t="s">
        <v>13</v>
      </c>
      <c r="G595" t="s">
        <v>970</v>
      </c>
      <c r="H595" t="s">
        <v>739</v>
      </c>
      <c r="I595" t="s">
        <v>8</v>
      </c>
      <c r="J595">
        <v>112</v>
      </c>
      <c r="K595">
        <v>70</v>
      </c>
      <c r="M595">
        <v>5</v>
      </c>
      <c r="N595">
        <v>2</v>
      </c>
      <c r="O595" t="s">
        <v>23</v>
      </c>
      <c r="P595" t="s">
        <v>36</v>
      </c>
    </row>
    <row r="596" spans="1:16" ht="16.5" x14ac:dyDescent="0.25">
      <c r="A596">
        <v>2016</v>
      </c>
      <c r="B596" s="1">
        <v>8</v>
      </c>
      <c r="C596" t="s">
        <v>971</v>
      </c>
      <c r="D596" t="s">
        <v>972</v>
      </c>
      <c r="E596" t="s">
        <v>13</v>
      </c>
      <c r="F596" t="s">
        <v>20</v>
      </c>
      <c r="G596" t="s">
        <v>973</v>
      </c>
      <c r="H596" t="s">
        <v>200</v>
      </c>
      <c r="I596" t="s">
        <v>9</v>
      </c>
      <c r="J596">
        <v>74</v>
      </c>
      <c r="K596">
        <v>94</v>
      </c>
      <c r="M596">
        <v>5</v>
      </c>
      <c r="N596">
        <v>3</v>
      </c>
      <c r="O596" t="s">
        <v>17</v>
      </c>
      <c r="P596" t="s">
        <v>549</v>
      </c>
    </row>
    <row r="597" spans="1:16" ht="16.5" x14ac:dyDescent="0.25">
      <c r="A597">
        <v>2016</v>
      </c>
      <c r="B597" s="1">
        <v>9</v>
      </c>
      <c r="C597" t="s">
        <v>974</v>
      </c>
      <c r="D597" t="s">
        <v>945</v>
      </c>
      <c r="E597" t="s">
        <v>13</v>
      </c>
      <c r="G597" t="s">
        <v>426</v>
      </c>
      <c r="H597" t="s">
        <v>427</v>
      </c>
      <c r="I597" t="s">
        <v>8</v>
      </c>
      <c r="J597">
        <v>92</v>
      </c>
      <c r="K597">
        <v>59</v>
      </c>
      <c r="M597">
        <v>6</v>
      </c>
      <c r="N597">
        <v>3</v>
      </c>
      <c r="O597" t="s">
        <v>23</v>
      </c>
      <c r="P597" t="s">
        <v>36</v>
      </c>
    </row>
    <row r="598" spans="1:16" ht="16.5" x14ac:dyDescent="0.25">
      <c r="A598">
        <v>2016</v>
      </c>
      <c r="B598" s="1">
        <v>10</v>
      </c>
      <c r="C598" t="s">
        <v>975</v>
      </c>
      <c r="D598" t="s">
        <v>945</v>
      </c>
      <c r="E598" t="s">
        <v>13</v>
      </c>
      <c r="G598" t="s">
        <v>976</v>
      </c>
      <c r="H598" t="s">
        <v>638</v>
      </c>
      <c r="I598" t="s">
        <v>8</v>
      </c>
      <c r="J598">
        <v>90</v>
      </c>
      <c r="K598">
        <v>65</v>
      </c>
      <c r="M598">
        <v>7</v>
      </c>
      <c r="N598">
        <v>3</v>
      </c>
      <c r="O598" t="s">
        <v>35</v>
      </c>
      <c r="P598" t="s">
        <v>36</v>
      </c>
    </row>
    <row r="599" spans="1:16" ht="16.5" x14ac:dyDescent="0.25">
      <c r="A599">
        <v>2016</v>
      </c>
      <c r="B599" s="1">
        <v>11</v>
      </c>
      <c r="C599" t="s">
        <v>977</v>
      </c>
      <c r="D599" t="s">
        <v>955</v>
      </c>
      <c r="E599" t="s">
        <v>13</v>
      </c>
      <c r="G599" t="s">
        <v>978</v>
      </c>
      <c r="H599" t="s">
        <v>31</v>
      </c>
      <c r="I599" t="s">
        <v>8</v>
      </c>
      <c r="J599">
        <v>105</v>
      </c>
      <c r="K599">
        <v>60</v>
      </c>
      <c r="M599">
        <v>8</v>
      </c>
      <c r="N599">
        <v>3</v>
      </c>
      <c r="O599" t="s">
        <v>50</v>
      </c>
      <c r="P599" t="s">
        <v>36</v>
      </c>
    </row>
    <row r="600" spans="1:16" ht="16.5" x14ac:dyDescent="0.25">
      <c r="A600">
        <v>2016</v>
      </c>
      <c r="B600" s="1">
        <v>12</v>
      </c>
      <c r="C600" t="s">
        <v>979</v>
      </c>
      <c r="D600" t="s">
        <v>965</v>
      </c>
      <c r="E600" t="s">
        <v>13</v>
      </c>
      <c r="F600" t="s">
        <v>14</v>
      </c>
      <c r="G600" t="s">
        <v>33</v>
      </c>
      <c r="H600" t="s">
        <v>200</v>
      </c>
      <c r="I600" t="s">
        <v>8</v>
      </c>
      <c r="J600">
        <v>80</v>
      </c>
      <c r="K600">
        <v>73</v>
      </c>
      <c r="M600">
        <v>9</v>
      </c>
      <c r="N600">
        <v>3</v>
      </c>
      <c r="O600" t="s">
        <v>54</v>
      </c>
      <c r="P600" t="s">
        <v>980</v>
      </c>
    </row>
    <row r="601" spans="1:16" ht="16.5" x14ac:dyDescent="0.25">
      <c r="A601">
        <v>2016</v>
      </c>
      <c r="B601" s="1">
        <v>13</v>
      </c>
      <c r="C601" t="s">
        <v>981</v>
      </c>
      <c r="D601" t="s">
        <v>946</v>
      </c>
      <c r="E601" t="s">
        <v>13</v>
      </c>
      <c r="G601" t="s">
        <v>917</v>
      </c>
      <c r="H601" t="s">
        <v>658</v>
      </c>
      <c r="I601" t="s">
        <v>8</v>
      </c>
      <c r="J601">
        <v>99</v>
      </c>
      <c r="K601">
        <v>72</v>
      </c>
      <c r="M601">
        <v>10</v>
      </c>
      <c r="N601">
        <v>3</v>
      </c>
      <c r="O601" t="s">
        <v>58</v>
      </c>
      <c r="P601" t="s">
        <v>36</v>
      </c>
    </row>
    <row r="602" spans="1:16" ht="16.5" x14ac:dyDescent="0.25">
      <c r="A602">
        <v>2016</v>
      </c>
      <c r="B602" s="1">
        <v>14</v>
      </c>
      <c r="C602" t="s">
        <v>982</v>
      </c>
      <c r="D602" t="s">
        <v>951</v>
      </c>
      <c r="E602" t="s">
        <v>13</v>
      </c>
      <c r="F602" t="s">
        <v>20</v>
      </c>
      <c r="G602" t="s">
        <v>953</v>
      </c>
      <c r="H602" t="s">
        <v>66</v>
      </c>
      <c r="I602" t="s">
        <v>8</v>
      </c>
      <c r="J602">
        <v>79</v>
      </c>
      <c r="K602">
        <v>72</v>
      </c>
      <c r="M602">
        <v>11</v>
      </c>
      <c r="N602">
        <v>3</v>
      </c>
      <c r="O602" t="s">
        <v>63</v>
      </c>
      <c r="P602" t="s">
        <v>983</v>
      </c>
    </row>
    <row r="603" spans="1:16" ht="16.5" x14ac:dyDescent="0.25">
      <c r="A603">
        <v>2016</v>
      </c>
      <c r="B603" s="1">
        <v>15</v>
      </c>
      <c r="C603" t="s">
        <v>984</v>
      </c>
      <c r="D603" t="s">
        <v>985</v>
      </c>
      <c r="E603" t="s">
        <v>13</v>
      </c>
      <c r="F603" t="s">
        <v>20</v>
      </c>
      <c r="G603" t="s">
        <v>814</v>
      </c>
      <c r="H603" t="s">
        <v>66</v>
      </c>
      <c r="I603" t="s">
        <v>8</v>
      </c>
      <c r="J603">
        <v>79</v>
      </c>
      <c r="K603">
        <v>69</v>
      </c>
      <c r="M603">
        <v>12</v>
      </c>
      <c r="N603">
        <v>3</v>
      </c>
      <c r="O603" t="s">
        <v>368</v>
      </c>
      <c r="P603" t="s">
        <v>928</v>
      </c>
    </row>
    <row r="604" spans="1:16" ht="16.5" x14ac:dyDescent="0.25">
      <c r="A604">
        <v>2016</v>
      </c>
      <c r="B604" s="1">
        <v>16</v>
      </c>
      <c r="C604" t="s">
        <v>986</v>
      </c>
      <c r="D604" t="s">
        <v>945</v>
      </c>
      <c r="E604" t="s">
        <v>13</v>
      </c>
      <c r="G604" t="s">
        <v>80</v>
      </c>
      <c r="H604" t="s">
        <v>66</v>
      </c>
      <c r="I604" t="s">
        <v>8</v>
      </c>
      <c r="J604">
        <v>59</v>
      </c>
      <c r="K604">
        <v>58</v>
      </c>
      <c r="M604">
        <v>13</v>
      </c>
      <c r="N604">
        <v>3</v>
      </c>
      <c r="O604" t="s">
        <v>370</v>
      </c>
      <c r="P604" t="s">
        <v>36</v>
      </c>
    </row>
    <row r="605" spans="1:16" ht="16.5" x14ac:dyDescent="0.25">
      <c r="A605">
        <v>2016</v>
      </c>
      <c r="B605" s="1">
        <v>17</v>
      </c>
      <c r="C605" t="s">
        <v>987</v>
      </c>
      <c r="D605" t="s">
        <v>952</v>
      </c>
      <c r="E605" t="s">
        <v>13</v>
      </c>
      <c r="G605" t="s">
        <v>73</v>
      </c>
      <c r="H605" t="s">
        <v>66</v>
      </c>
      <c r="I605" t="s">
        <v>8</v>
      </c>
      <c r="J605">
        <v>85</v>
      </c>
      <c r="K605">
        <v>60</v>
      </c>
      <c r="M605">
        <v>14</v>
      </c>
      <c r="N605">
        <v>3</v>
      </c>
      <c r="O605" t="s">
        <v>606</v>
      </c>
      <c r="P605" t="s">
        <v>36</v>
      </c>
    </row>
    <row r="606" spans="1:16" ht="16.5" x14ac:dyDescent="0.25">
      <c r="A606">
        <v>2016</v>
      </c>
      <c r="B606" s="1">
        <v>18</v>
      </c>
      <c r="C606" t="s">
        <v>988</v>
      </c>
      <c r="D606" t="s">
        <v>989</v>
      </c>
      <c r="E606" t="s">
        <v>13</v>
      </c>
      <c r="F606" t="s">
        <v>20</v>
      </c>
      <c r="G606" t="s">
        <v>86</v>
      </c>
      <c r="H606" t="s">
        <v>66</v>
      </c>
      <c r="I606" t="s">
        <v>8</v>
      </c>
      <c r="J606">
        <v>70</v>
      </c>
      <c r="K606">
        <v>63</v>
      </c>
      <c r="M606">
        <v>15</v>
      </c>
      <c r="N606">
        <v>3</v>
      </c>
      <c r="O606" t="s">
        <v>608</v>
      </c>
      <c r="P606" t="s">
        <v>160</v>
      </c>
    </row>
    <row r="607" spans="1:16" ht="16.5" x14ac:dyDescent="0.25">
      <c r="A607">
        <v>2016</v>
      </c>
      <c r="B607" s="1">
        <v>19</v>
      </c>
      <c r="C607" t="s">
        <v>990</v>
      </c>
      <c r="D607" t="s">
        <v>945</v>
      </c>
      <c r="E607" t="s">
        <v>13</v>
      </c>
      <c r="G607" t="s">
        <v>68</v>
      </c>
      <c r="H607" t="s">
        <v>66</v>
      </c>
      <c r="I607" t="s">
        <v>8</v>
      </c>
      <c r="J607">
        <v>103</v>
      </c>
      <c r="K607">
        <v>69</v>
      </c>
      <c r="M607">
        <v>16</v>
      </c>
      <c r="N607">
        <v>3</v>
      </c>
      <c r="O607" t="s">
        <v>610</v>
      </c>
      <c r="P607" t="s">
        <v>36</v>
      </c>
    </row>
    <row r="608" spans="1:16" ht="16.5" x14ac:dyDescent="0.25">
      <c r="A608">
        <v>2016</v>
      </c>
      <c r="B608" s="1">
        <v>20</v>
      </c>
      <c r="C608" t="s">
        <v>991</v>
      </c>
      <c r="D608" t="s">
        <v>950</v>
      </c>
      <c r="E608" t="s">
        <v>13</v>
      </c>
      <c r="G608" t="s">
        <v>75</v>
      </c>
      <c r="H608" t="s">
        <v>66</v>
      </c>
      <c r="I608" t="s">
        <v>8</v>
      </c>
      <c r="J608">
        <v>89</v>
      </c>
      <c r="K608">
        <v>57</v>
      </c>
      <c r="M608">
        <v>17</v>
      </c>
      <c r="N608">
        <v>3</v>
      </c>
      <c r="O608" t="s">
        <v>612</v>
      </c>
      <c r="P608" t="s">
        <v>36</v>
      </c>
    </row>
    <row r="609" spans="1:16" ht="16.5" x14ac:dyDescent="0.25">
      <c r="A609">
        <v>2016</v>
      </c>
      <c r="B609" s="1">
        <v>21</v>
      </c>
      <c r="C609" t="s">
        <v>992</v>
      </c>
      <c r="D609" t="s">
        <v>945</v>
      </c>
      <c r="E609" t="s">
        <v>13</v>
      </c>
      <c r="F609" t="s">
        <v>20</v>
      </c>
      <c r="G609" t="s">
        <v>80</v>
      </c>
      <c r="H609" t="s">
        <v>66</v>
      </c>
      <c r="I609" t="s">
        <v>9</v>
      </c>
      <c r="J609">
        <v>79</v>
      </c>
      <c r="K609">
        <v>82</v>
      </c>
      <c r="L609" t="s">
        <v>7</v>
      </c>
      <c r="M609">
        <v>17</v>
      </c>
      <c r="N609">
        <v>4</v>
      </c>
      <c r="O609" t="s">
        <v>17</v>
      </c>
      <c r="P609" t="s">
        <v>228</v>
      </c>
    </row>
    <row r="610" spans="1:16" ht="16.5" x14ac:dyDescent="0.25">
      <c r="A610">
        <v>2016</v>
      </c>
      <c r="B610" s="1">
        <v>22</v>
      </c>
      <c r="C610" t="s">
        <v>993</v>
      </c>
      <c r="D610" t="s">
        <v>994</v>
      </c>
      <c r="E610" t="s">
        <v>13</v>
      </c>
      <c r="G610" t="s">
        <v>86</v>
      </c>
      <c r="H610" t="s">
        <v>66</v>
      </c>
      <c r="I610" t="s">
        <v>8</v>
      </c>
      <c r="J610">
        <v>74</v>
      </c>
      <c r="K610">
        <v>68</v>
      </c>
      <c r="M610">
        <v>18</v>
      </c>
      <c r="N610">
        <v>4</v>
      </c>
      <c r="O610" t="s">
        <v>23</v>
      </c>
      <c r="P610" t="s">
        <v>36</v>
      </c>
    </row>
    <row r="611" spans="1:16" ht="16.5" x14ac:dyDescent="0.25">
      <c r="A611">
        <v>2016</v>
      </c>
      <c r="B611" s="1">
        <v>23</v>
      </c>
      <c r="C611" t="s">
        <v>995</v>
      </c>
      <c r="D611" t="s">
        <v>948</v>
      </c>
      <c r="E611" t="s">
        <v>13</v>
      </c>
      <c r="F611" t="s">
        <v>20</v>
      </c>
      <c r="G611" t="s">
        <v>150</v>
      </c>
      <c r="H611" t="s">
        <v>66</v>
      </c>
      <c r="I611" t="s">
        <v>8</v>
      </c>
      <c r="J611">
        <v>80</v>
      </c>
      <c r="K611">
        <v>67</v>
      </c>
      <c r="M611">
        <v>19</v>
      </c>
      <c r="N611">
        <v>4</v>
      </c>
      <c r="O611" t="s">
        <v>35</v>
      </c>
      <c r="P611" t="s">
        <v>97</v>
      </c>
    </row>
    <row r="612" spans="1:16" ht="16.5" x14ac:dyDescent="0.25">
      <c r="A612">
        <v>2016</v>
      </c>
      <c r="B612" s="1">
        <v>24</v>
      </c>
      <c r="C612" t="s">
        <v>996</v>
      </c>
      <c r="D612" t="s">
        <v>947</v>
      </c>
      <c r="E612" t="s">
        <v>13</v>
      </c>
      <c r="F612" t="s">
        <v>20</v>
      </c>
      <c r="G612" t="s">
        <v>88</v>
      </c>
      <c r="H612" t="s">
        <v>66</v>
      </c>
      <c r="I612" t="s">
        <v>9</v>
      </c>
      <c r="J612">
        <v>63</v>
      </c>
      <c r="K612">
        <v>68</v>
      </c>
      <c r="M612">
        <v>19</v>
      </c>
      <c r="N612">
        <v>5</v>
      </c>
      <c r="O612" t="s">
        <v>17</v>
      </c>
      <c r="P612" t="s">
        <v>163</v>
      </c>
    </row>
    <row r="613" spans="1:16" ht="16.5" x14ac:dyDescent="0.25">
      <c r="A613">
        <v>2016</v>
      </c>
      <c r="B613" s="1">
        <v>25</v>
      </c>
      <c r="C613" t="s">
        <v>997</v>
      </c>
      <c r="D613" t="s">
        <v>948</v>
      </c>
      <c r="E613" t="s">
        <v>13</v>
      </c>
      <c r="G613" t="s">
        <v>998</v>
      </c>
      <c r="H613" t="s">
        <v>66</v>
      </c>
      <c r="I613" t="s">
        <v>8</v>
      </c>
      <c r="J613">
        <v>85</v>
      </c>
      <c r="K613">
        <v>78</v>
      </c>
      <c r="M613">
        <v>20</v>
      </c>
      <c r="N613">
        <v>5</v>
      </c>
      <c r="O613" t="s">
        <v>23</v>
      </c>
      <c r="P613" t="s">
        <v>36</v>
      </c>
    </row>
    <row r="614" spans="1:16" ht="16.5" x14ac:dyDescent="0.25">
      <c r="A614">
        <v>2016</v>
      </c>
      <c r="B614" s="1">
        <v>26</v>
      </c>
      <c r="C614" t="s">
        <v>999</v>
      </c>
      <c r="D614" t="s">
        <v>951</v>
      </c>
      <c r="E614" t="s">
        <v>13</v>
      </c>
      <c r="F614" t="s">
        <v>20</v>
      </c>
      <c r="G614" t="s">
        <v>684</v>
      </c>
      <c r="H614" t="s">
        <v>66</v>
      </c>
      <c r="I614" t="s">
        <v>9</v>
      </c>
      <c r="J614">
        <v>69</v>
      </c>
      <c r="K614">
        <v>88</v>
      </c>
      <c r="M614">
        <v>20</v>
      </c>
      <c r="N614">
        <v>6</v>
      </c>
      <c r="O614" t="s">
        <v>17</v>
      </c>
      <c r="P614" t="s">
        <v>84</v>
      </c>
    </row>
    <row r="615" spans="1:16" ht="16.5" x14ac:dyDescent="0.25">
      <c r="A615">
        <v>2016</v>
      </c>
      <c r="B615" s="1">
        <v>27</v>
      </c>
      <c r="C615" t="s">
        <v>1000</v>
      </c>
      <c r="D615" t="s">
        <v>1001</v>
      </c>
      <c r="E615" t="s">
        <v>13</v>
      </c>
      <c r="G615" t="s">
        <v>814</v>
      </c>
      <c r="H615" t="s">
        <v>66</v>
      </c>
      <c r="I615" t="s">
        <v>8</v>
      </c>
      <c r="J615">
        <v>80</v>
      </c>
      <c r="K615">
        <v>64</v>
      </c>
      <c r="M615">
        <v>21</v>
      </c>
      <c r="N615">
        <v>6</v>
      </c>
      <c r="O615" t="s">
        <v>23</v>
      </c>
      <c r="P615" t="s">
        <v>36</v>
      </c>
    </row>
    <row r="616" spans="1:16" ht="16.5" x14ac:dyDescent="0.25">
      <c r="A616">
        <v>2016</v>
      </c>
      <c r="B616" s="1">
        <v>28</v>
      </c>
      <c r="C616" t="s">
        <v>1002</v>
      </c>
      <c r="D616" t="s">
        <v>1001</v>
      </c>
      <c r="E616" t="s">
        <v>13</v>
      </c>
      <c r="G616" t="s">
        <v>1003</v>
      </c>
      <c r="H616" t="s">
        <v>66</v>
      </c>
      <c r="I616" t="s">
        <v>8</v>
      </c>
      <c r="J616">
        <v>77</v>
      </c>
      <c r="K616">
        <v>73</v>
      </c>
      <c r="M616">
        <v>22</v>
      </c>
      <c r="N616">
        <v>6</v>
      </c>
      <c r="O616" t="s">
        <v>35</v>
      </c>
      <c r="P616" t="s">
        <v>36</v>
      </c>
    </row>
    <row r="617" spans="1:16" ht="16.5" x14ac:dyDescent="0.25">
      <c r="A617">
        <v>2016</v>
      </c>
      <c r="B617" s="1">
        <v>29</v>
      </c>
      <c r="C617" t="s">
        <v>1004</v>
      </c>
      <c r="D617" t="s">
        <v>948</v>
      </c>
      <c r="E617" t="s">
        <v>13</v>
      </c>
      <c r="F617" t="s">
        <v>20</v>
      </c>
      <c r="G617" t="s">
        <v>68</v>
      </c>
      <c r="H617" t="s">
        <v>66</v>
      </c>
      <c r="I617" t="s">
        <v>8</v>
      </c>
      <c r="J617">
        <v>74</v>
      </c>
      <c r="K617">
        <v>47</v>
      </c>
      <c r="M617">
        <v>23</v>
      </c>
      <c r="N617">
        <v>6</v>
      </c>
      <c r="O617" t="s">
        <v>50</v>
      </c>
      <c r="P617" t="s">
        <v>1005</v>
      </c>
    </row>
    <row r="618" spans="1:16" ht="16.5" x14ac:dyDescent="0.25">
      <c r="A618">
        <v>2016</v>
      </c>
      <c r="B618" s="1">
        <v>30</v>
      </c>
      <c r="C618" t="s">
        <v>1006</v>
      </c>
      <c r="D618" t="s">
        <v>948</v>
      </c>
      <c r="E618" t="s">
        <v>13</v>
      </c>
      <c r="F618" t="s">
        <v>20</v>
      </c>
      <c r="G618" t="s">
        <v>1007</v>
      </c>
      <c r="H618" t="s">
        <v>66</v>
      </c>
      <c r="I618" t="s">
        <v>8</v>
      </c>
      <c r="J618">
        <v>81</v>
      </c>
      <c r="K618">
        <v>78</v>
      </c>
      <c r="M618">
        <v>24</v>
      </c>
      <c r="N618">
        <v>6</v>
      </c>
      <c r="O618" t="s">
        <v>54</v>
      </c>
      <c r="P618" t="s">
        <v>103</v>
      </c>
    </row>
    <row r="619" spans="1:16" ht="16.5" x14ac:dyDescent="0.25">
      <c r="A619">
        <v>2016</v>
      </c>
      <c r="B619" s="1">
        <v>31</v>
      </c>
      <c r="C619" t="s">
        <v>1008</v>
      </c>
      <c r="D619" t="s">
        <v>1009</v>
      </c>
      <c r="E619" t="s">
        <v>13</v>
      </c>
      <c r="G619" t="s">
        <v>1010</v>
      </c>
      <c r="H619" t="s">
        <v>66</v>
      </c>
      <c r="I619" t="s">
        <v>8</v>
      </c>
      <c r="J619">
        <v>80</v>
      </c>
      <c r="K619">
        <v>62</v>
      </c>
      <c r="M619">
        <v>25</v>
      </c>
      <c r="N619">
        <v>6</v>
      </c>
      <c r="O619" t="s">
        <v>58</v>
      </c>
      <c r="P619" t="s">
        <v>36</v>
      </c>
    </row>
    <row r="620" spans="1:16" ht="16.5" x14ac:dyDescent="0.25">
      <c r="A620">
        <v>2016</v>
      </c>
      <c r="B620" s="1">
        <v>32</v>
      </c>
      <c r="C620" t="s">
        <v>1011</v>
      </c>
      <c r="D620" t="s">
        <v>950</v>
      </c>
      <c r="E620" t="s">
        <v>105</v>
      </c>
      <c r="F620" t="s">
        <v>14</v>
      </c>
      <c r="G620" t="s">
        <v>150</v>
      </c>
      <c r="H620" t="s">
        <v>66</v>
      </c>
      <c r="I620" t="s">
        <v>9</v>
      </c>
      <c r="J620">
        <v>69</v>
      </c>
      <c r="K620">
        <v>72</v>
      </c>
      <c r="M620">
        <v>25</v>
      </c>
      <c r="N620">
        <v>7</v>
      </c>
      <c r="O620" t="s">
        <v>17</v>
      </c>
      <c r="P620" t="s">
        <v>980</v>
      </c>
    </row>
    <row r="621" spans="1:16" ht="16.5" x14ac:dyDescent="0.25">
      <c r="A621">
        <v>2016</v>
      </c>
      <c r="B621" s="1">
        <v>33</v>
      </c>
      <c r="C621" t="s">
        <v>1012</v>
      </c>
      <c r="D621" t="s">
        <v>1013</v>
      </c>
      <c r="E621" t="s">
        <v>109</v>
      </c>
      <c r="F621" t="s">
        <v>14</v>
      </c>
      <c r="G621" t="s">
        <v>585</v>
      </c>
      <c r="H621" t="s">
        <v>410</v>
      </c>
      <c r="I621" t="s">
        <v>8</v>
      </c>
      <c r="J621">
        <v>99</v>
      </c>
      <c r="K621">
        <v>74</v>
      </c>
      <c r="M621">
        <v>26</v>
      </c>
      <c r="N621">
        <v>7</v>
      </c>
      <c r="O621" t="s">
        <v>23</v>
      </c>
      <c r="P621" t="s">
        <v>1014</v>
      </c>
    </row>
    <row r="622" spans="1:16" ht="16.5" x14ac:dyDescent="0.25">
      <c r="A622">
        <v>2016</v>
      </c>
      <c r="B622" s="1">
        <v>34</v>
      </c>
      <c r="C622" t="s">
        <v>1015</v>
      </c>
      <c r="D622" t="s">
        <v>954</v>
      </c>
      <c r="E622" t="s">
        <v>109</v>
      </c>
      <c r="F622" t="s">
        <v>14</v>
      </c>
      <c r="G622" t="s">
        <v>462</v>
      </c>
      <c r="H622" t="s">
        <v>39</v>
      </c>
      <c r="I622" t="s">
        <v>8</v>
      </c>
      <c r="J622">
        <v>73</v>
      </c>
      <c r="K622">
        <v>67</v>
      </c>
      <c r="M622">
        <v>27</v>
      </c>
      <c r="N622">
        <v>7</v>
      </c>
      <c r="O622" t="s">
        <v>35</v>
      </c>
      <c r="P622" t="s">
        <v>1014</v>
      </c>
    </row>
    <row r="623" spans="1:16" ht="16.5" x14ac:dyDescent="0.25">
      <c r="A623">
        <v>2016</v>
      </c>
      <c r="B623" s="1">
        <v>35</v>
      </c>
      <c r="C623" t="s">
        <v>1016</v>
      </c>
      <c r="D623" t="s">
        <v>1017</v>
      </c>
      <c r="E623" t="s">
        <v>109</v>
      </c>
      <c r="F623" t="s">
        <v>14</v>
      </c>
      <c r="G623" t="s">
        <v>1018</v>
      </c>
      <c r="H623" t="s">
        <v>200</v>
      </c>
      <c r="I623" t="s">
        <v>9</v>
      </c>
      <c r="J623">
        <v>86</v>
      </c>
      <c r="K623">
        <v>101</v>
      </c>
      <c r="M623">
        <v>27</v>
      </c>
      <c r="N623">
        <v>8</v>
      </c>
      <c r="O623" t="s">
        <v>17</v>
      </c>
    </row>
    <row r="624" spans="1:16" ht="16.5" x14ac:dyDescent="0.25">
      <c r="A624">
        <v>2017</v>
      </c>
      <c r="B624" s="1">
        <v>1</v>
      </c>
      <c r="C624" t="s">
        <v>1019</v>
      </c>
      <c r="D624" t="s">
        <v>948</v>
      </c>
      <c r="E624" t="s">
        <v>13</v>
      </c>
      <c r="F624" t="s">
        <v>14</v>
      </c>
      <c r="G624" t="s">
        <v>1020</v>
      </c>
      <c r="H624" t="s">
        <v>111</v>
      </c>
      <c r="I624" t="s">
        <v>8</v>
      </c>
      <c r="J624">
        <v>103</v>
      </c>
      <c r="K624">
        <v>99</v>
      </c>
      <c r="L624" t="s">
        <v>7</v>
      </c>
      <c r="M624">
        <v>1</v>
      </c>
      <c r="N624">
        <v>0</v>
      </c>
      <c r="O624" t="s">
        <v>23</v>
      </c>
      <c r="P624" t="s">
        <v>28</v>
      </c>
    </row>
    <row r="625" spans="1:16" ht="16.5" x14ac:dyDescent="0.25">
      <c r="A625">
        <v>2017</v>
      </c>
      <c r="B625" s="1">
        <v>2</v>
      </c>
      <c r="C625" t="s">
        <v>1021</v>
      </c>
      <c r="D625" t="s">
        <v>945</v>
      </c>
      <c r="E625" t="s">
        <v>13</v>
      </c>
      <c r="G625" t="s">
        <v>1022</v>
      </c>
      <c r="H625" t="s">
        <v>256</v>
      </c>
      <c r="I625" t="s">
        <v>8</v>
      </c>
      <c r="J625">
        <v>100</v>
      </c>
      <c r="K625">
        <v>78</v>
      </c>
      <c r="M625">
        <v>2</v>
      </c>
      <c r="N625">
        <v>0</v>
      </c>
      <c r="O625" t="s">
        <v>35</v>
      </c>
      <c r="P625" t="s">
        <v>36</v>
      </c>
    </row>
    <row r="626" spans="1:16" ht="16.5" x14ac:dyDescent="0.25">
      <c r="A626">
        <v>2017</v>
      </c>
      <c r="B626" s="1">
        <v>3</v>
      </c>
      <c r="C626" t="s">
        <v>1023</v>
      </c>
      <c r="D626" t="s">
        <v>945</v>
      </c>
      <c r="E626" t="s">
        <v>13</v>
      </c>
      <c r="G626" t="s">
        <v>1024</v>
      </c>
      <c r="H626" t="s">
        <v>791</v>
      </c>
      <c r="I626" t="s">
        <v>8</v>
      </c>
      <c r="J626">
        <v>87</v>
      </c>
      <c r="K626">
        <v>48</v>
      </c>
      <c r="M626">
        <v>3</v>
      </c>
      <c r="N626">
        <v>0</v>
      </c>
      <c r="O626" t="s">
        <v>50</v>
      </c>
      <c r="P626" t="s">
        <v>36</v>
      </c>
    </row>
    <row r="627" spans="1:16" ht="16.5" x14ac:dyDescent="0.25">
      <c r="A627">
        <v>2017</v>
      </c>
      <c r="B627" s="1">
        <v>4</v>
      </c>
      <c r="C627" t="s">
        <v>1025</v>
      </c>
      <c r="D627" t="s">
        <v>948</v>
      </c>
      <c r="E627" t="s">
        <v>13</v>
      </c>
      <c r="F627" t="s">
        <v>20</v>
      </c>
      <c r="G627" t="s">
        <v>976</v>
      </c>
      <c r="H627" t="s">
        <v>638</v>
      </c>
      <c r="I627" t="s">
        <v>9</v>
      </c>
      <c r="J627">
        <v>68</v>
      </c>
      <c r="K627">
        <v>71</v>
      </c>
      <c r="L627" t="s">
        <v>7</v>
      </c>
      <c r="M627">
        <v>3</v>
      </c>
      <c r="N627">
        <v>1</v>
      </c>
      <c r="O627" t="s">
        <v>17</v>
      </c>
      <c r="P627" t="s">
        <v>1026</v>
      </c>
    </row>
    <row r="628" spans="1:16" ht="16.5" x14ac:dyDescent="0.25">
      <c r="A628">
        <v>2017</v>
      </c>
      <c r="B628" s="1">
        <v>5</v>
      </c>
      <c r="C628" t="s">
        <v>1027</v>
      </c>
      <c r="D628" t="s">
        <v>985</v>
      </c>
      <c r="E628" t="s">
        <v>13</v>
      </c>
      <c r="G628" t="s">
        <v>738</v>
      </c>
      <c r="H628" t="s">
        <v>739</v>
      </c>
      <c r="I628" t="s">
        <v>8</v>
      </c>
      <c r="J628">
        <v>85</v>
      </c>
      <c r="K628">
        <v>52</v>
      </c>
      <c r="M628">
        <v>4</v>
      </c>
      <c r="N628">
        <v>1</v>
      </c>
      <c r="O628" t="s">
        <v>23</v>
      </c>
      <c r="P628" t="s">
        <v>36</v>
      </c>
    </row>
    <row r="629" spans="1:16" ht="16.5" x14ac:dyDescent="0.25">
      <c r="A629">
        <v>2017</v>
      </c>
      <c r="B629" s="1">
        <v>6</v>
      </c>
      <c r="C629" t="s">
        <v>1028</v>
      </c>
      <c r="D629" t="s">
        <v>972</v>
      </c>
      <c r="E629" t="s">
        <v>13</v>
      </c>
      <c r="G629" t="s">
        <v>1018</v>
      </c>
      <c r="H629" t="s">
        <v>200</v>
      </c>
      <c r="I629" t="s">
        <v>8</v>
      </c>
      <c r="J629">
        <v>76</v>
      </c>
      <c r="K629">
        <v>67</v>
      </c>
      <c r="M629">
        <v>5</v>
      </c>
      <c r="N629">
        <v>1</v>
      </c>
      <c r="O629" t="s">
        <v>35</v>
      </c>
      <c r="P629" t="s">
        <v>36</v>
      </c>
    </row>
    <row r="630" spans="1:16" ht="16.5" x14ac:dyDescent="0.25">
      <c r="A630">
        <v>2017</v>
      </c>
      <c r="B630" s="1">
        <v>7</v>
      </c>
      <c r="C630" t="s">
        <v>1029</v>
      </c>
      <c r="D630" t="s">
        <v>945</v>
      </c>
      <c r="E630" t="s">
        <v>13</v>
      </c>
      <c r="G630" t="s">
        <v>751</v>
      </c>
      <c r="H630" t="s">
        <v>427</v>
      </c>
      <c r="I630" t="s">
        <v>8</v>
      </c>
      <c r="J630">
        <v>83</v>
      </c>
      <c r="K630">
        <v>60</v>
      </c>
      <c r="M630">
        <v>6</v>
      </c>
      <c r="N630">
        <v>1</v>
      </c>
      <c r="O630" t="s">
        <v>50</v>
      </c>
      <c r="P630" t="s">
        <v>36</v>
      </c>
    </row>
    <row r="631" spans="1:16" ht="16.5" x14ac:dyDescent="0.25">
      <c r="A631">
        <v>2017</v>
      </c>
      <c r="B631" s="1">
        <v>8</v>
      </c>
      <c r="C631" t="s">
        <v>1030</v>
      </c>
      <c r="D631" t="s">
        <v>985</v>
      </c>
      <c r="E631" t="s">
        <v>13</v>
      </c>
      <c r="G631" t="s">
        <v>1031</v>
      </c>
      <c r="H631" t="s">
        <v>427</v>
      </c>
      <c r="I631" t="s">
        <v>8</v>
      </c>
      <c r="J631">
        <v>83</v>
      </c>
      <c r="K631">
        <v>55</v>
      </c>
      <c r="M631">
        <v>7</v>
      </c>
      <c r="N631">
        <v>1</v>
      </c>
      <c r="O631" t="s">
        <v>54</v>
      </c>
      <c r="P631" t="s">
        <v>36</v>
      </c>
    </row>
    <row r="632" spans="1:16" ht="16.5" x14ac:dyDescent="0.25">
      <c r="A632">
        <v>2017</v>
      </c>
      <c r="B632" s="1">
        <v>9</v>
      </c>
      <c r="C632" t="s">
        <v>1032</v>
      </c>
      <c r="D632" t="s">
        <v>985</v>
      </c>
      <c r="E632" t="s">
        <v>13</v>
      </c>
      <c r="G632" t="s">
        <v>1033</v>
      </c>
      <c r="H632" t="s">
        <v>31</v>
      </c>
      <c r="I632" t="s">
        <v>8</v>
      </c>
      <c r="J632">
        <v>103</v>
      </c>
      <c r="K632">
        <v>61</v>
      </c>
      <c r="M632">
        <v>8</v>
      </c>
      <c r="N632">
        <v>1</v>
      </c>
      <c r="O632" t="s">
        <v>58</v>
      </c>
      <c r="P632" t="s">
        <v>36</v>
      </c>
    </row>
    <row r="633" spans="1:16" ht="16.5" x14ac:dyDescent="0.25">
      <c r="A633">
        <v>2017</v>
      </c>
      <c r="B633" s="1">
        <v>10</v>
      </c>
      <c r="C633" t="s">
        <v>1034</v>
      </c>
      <c r="D633" t="s">
        <v>949</v>
      </c>
      <c r="E633" t="s">
        <v>13</v>
      </c>
      <c r="F633" t="s">
        <v>14</v>
      </c>
      <c r="G633" t="s">
        <v>1035</v>
      </c>
      <c r="H633" t="s">
        <v>34</v>
      </c>
      <c r="I633" t="s">
        <v>9</v>
      </c>
      <c r="J633">
        <v>78</v>
      </c>
      <c r="K633">
        <v>83</v>
      </c>
      <c r="M633">
        <v>8</v>
      </c>
      <c r="N633">
        <v>2</v>
      </c>
      <c r="O633" t="s">
        <v>17</v>
      </c>
      <c r="P633" t="s">
        <v>980</v>
      </c>
    </row>
    <row r="634" spans="1:16" ht="16.5" x14ac:dyDescent="0.25">
      <c r="A634">
        <v>2017</v>
      </c>
      <c r="B634" s="1">
        <v>11</v>
      </c>
      <c r="C634" t="s">
        <v>1036</v>
      </c>
      <c r="D634" t="s">
        <v>947</v>
      </c>
      <c r="E634" t="s">
        <v>13</v>
      </c>
      <c r="G634" t="s">
        <v>1037</v>
      </c>
      <c r="H634" t="s">
        <v>498</v>
      </c>
      <c r="I634" t="s">
        <v>8</v>
      </c>
      <c r="J634">
        <v>103</v>
      </c>
      <c r="K634">
        <v>56</v>
      </c>
      <c r="M634">
        <v>9</v>
      </c>
      <c r="N634">
        <v>2</v>
      </c>
      <c r="O634" t="s">
        <v>23</v>
      </c>
      <c r="P634" t="s">
        <v>36</v>
      </c>
    </row>
    <row r="635" spans="1:16" ht="16.5" x14ac:dyDescent="0.25">
      <c r="A635">
        <v>2017</v>
      </c>
      <c r="B635" s="1">
        <v>12</v>
      </c>
      <c r="C635" t="s">
        <v>1038</v>
      </c>
      <c r="D635" t="s">
        <v>945</v>
      </c>
      <c r="E635" t="s">
        <v>13</v>
      </c>
      <c r="G635" t="s">
        <v>959</v>
      </c>
      <c r="H635" t="s">
        <v>427</v>
      </c>
      <c r="I635" t="s">
        <v>8</v>
      </c>
      <c r="J635">
        <v>97</v>
      </c>
      <c r="K635">
        <v>62</v>
      </c>
      <c r="M635">
        <v>10</v>
      </c>
      <c r="N635">
        <v>2</v>
      </c>
      <c r="O635" t="s">
        <v>35</v>
      </c>
      <c r="P635" t="s">
        <v>36</v>
      </c>
    </row>
    <row r="636" spans="1:16" ht="16.5" x14ac:dyDescent="0.25">
      <c r="A636">
        <v>2017</v>
      </c>
      <c r="B636" s="1">
        <v>13</v>
      </c>
      <c r="C636" t="s">
        <v>1039</v>
      </c>
      <c r="D636" t="s">
        <v>955</v>
      </c>
      <c r="E636" t="s">
        <v>13</v>
      </c>
      <c r="G636" t="s">
        <v>814</v>
      </c>
      <c r="H636" t="s">
        <v>66</v>
      </c>
      <c r="I636" t="s">
        <v>9</v>
      </c>
      <c r="J636">
        <v>83</v>
      </c>
      <c r="K636">
        <v>87</v>
      </c>
      <c r="M636">
        <v>10</v>
      </c>
      <c r="N636">
        <v>3</v>
      </c>
      <c r="O636" t="s">
        <v>17</v>
      </c>
      <c r="P636" t="s">
        <v>36</v>
      </c>
    </row>
    <row r="637" spans="1:16" ht="16.5" x14ac:dyDescent="0.25">
      <c r="A637">
        <v>2017</v>
      </c>
      <c r="B637" s="1">
        <v>14</v>
      </c>
      <c r="C637" t="s">
        <v>1040</v>
      </c>
      <c r="D637" t="s">
        <v>989</v>
      </c>
      <c r="E637" t="s">
        <v>13</v>
      </c>
      <c r="F637" t="s">
        <v>14</v>
      </c>
      <c r="G637" t="s">
        <v>1041</v>
      </c>
      <c r="H637" t="s">
        <v>200</v>
      </c>
      <c r="I637" t="s">
        <v>9</v>
      </c>
      <c r="J637">
        <v>62</v>
      </c>
      <c r="K637">
        <v>77</v>
      </c>
      <c r="M637">
        <v>10</v>
      </c>
      <c r="N637">
        <v>4</v>
      </c>
      <c r="O637" t="s">
        <v>69</v>
      </c>
      <c r="P637" t="s">
        <v>980</v>
      </c>
    </row>
    <row r="638" spans="1:16" ht="16.5" x14ac:dyDescent="0.25">
      <c r="A638">
        <v>2017</v>
      </c>
      <c r="B638" s="1">
        <v>15</v>
      </c>
      <c r="C638" t="s">
        <v>1042</v>
      </c>
      <c r="D638" t="s">
        <v>945</v>
      </c>
      <c r="E638" t="s">
        <v>13</v>
      </c>
      <c r="G638" t="s">
        <v>617</v>
      </c>
      <c r="H638" t="s">
        <v>66</v>
      </c>
      <c r="I638" t="s">
        <v>9</v>
      </c>
      <c r="J638">
        <v>68</v>
      </c>
      <c r="K638">
        <v>75</v>
      </c>
      <c r="M638">
        <v>10</v>
      </c>
      <c r="N638">
        <v>5</v>
      </c>
      <c r="O638" t="s">
        <v>102</v>
      </c>
      <c r="P638" t="s">
        <v>36</v>
      </c>
    </row>
    <row r="639" spans="1:16" ht="16.5" x14ac:dyDescent="0.25">
      <c r="A639">
        <v>2017</v>
      </c>
      <c r="B639" s="1">
        <v>16</v>
      </c>
      <c r="C639" t="s">
        <v>1043</v>
      </c>
      <c r="D639" t="s">
        <v>949</v>
      </c>
      <c r="E639" t="s">
        <v>13</v>
      </c>
      <c r="G639" t="s">
        <v>68</v>
      </c>
      <c r="H639" t="s">
        <v>66</v>
      </c>
      <c r="I639" t="s">
        <v>8</v>
      </c>
      <c r="J639">
        <v>96</v>
      </c>
      <c r="K639">
        <v>80</v>
      </c>
      <c r="M639">
        <v>11</v>
      </c>
      <c r="N639">
        <v>5</v>
      </c>
      <c r="O639" t="s">
        <v>23</v>
      </c>
      <c r="P639" t="s">
        <v>36</v>
      </c>
    </row>
    <row r="640" spans="1:16" ht="16.5" x14ac:dyDescent="0.25">
      <c r="A640">
        <v>2017</v>
      </c>
      <c r="B640" s="1">
        <v>17</v>
      </c>
      <c r="C640" t="s">
        <v>1044</v>
      </c>
      <c r="D640" t="s">
        <v>948</v>
      </c>
      <c r="E640" t="s">
        <v>13</v>
      </c>
      <c r="F640" t="s">
        <v>20</v>
      </c>
      <c r="G640" t="s">
        <v>700</v>
      </c>
      <c r="H640" t="s">
        <v>66</v>
      </c>
      <c r="I640" t="s">
        <v>9</v>
      </c>
      <c r="J640">
        <v>72</v>
      </c>
      <c r="K640">
        <v>75</v>
      </c>
      <c r="M640">
        <v>11</v>
      </c>
      <c r="N640">
        <v>6</v>
      </c>
      <c r="O640" t="s">
        <v>17</v>
      </c>
      <c r="P640" t="s">
        <v>1045</v>
      </c>
    </row>
    <row r="641" spans="1:16" ht="16.5" x14ac:dyDescent="0.25">
      <c r="A641">
        <v>2017</v>
      </c>
      <c r="B641" s="1">
        <v>18</v>
      </c>
      <c r="C641" t="s">
        <v>1046</v>
      </c>
      <c r="D641" t="s">
        <v>950</v>
      </c>
      <c r="E641" t="s">
        <v>13</v>
      </c>
      <c r="G641" t="s">
        <v>953</v>
      </c>
      <c r="H641" t="s">
        <v>66</v>
      </c>
      <c r="I641" t="s">
        <v>8</v>
      </c>
      <c r="J641">
        <v>76</v>
      </c>
      <c r="K641">
        <v>57</v>
      </c>
      <c r="M641">
        <v>12</v>
      </c>
      <c r="N641">
        <v>6</v>
      </c>
      <c r="O641" t="s">
        <v>23</v>
      </c>
      <c r="P641" t="s">
        <v>36</v>
      </c>
    </row>
    <row r="642" spans="1:16" ht="16.5" x14ac:dyDescent="0.25">
      <c r="A642">
        <v>2017</v>
      </c>
      <c r="B642" s="1">
        <v>19</v>
      </c>
      <c r="C642" t="s">
        <v>1047</v>
      </c>
      <c r="D642" t="s">
        <v>945</v>
      </c>
      <c r="E642" t="s">
        <v>13</v>
      </c>
      <c r="F642" t="s">
        <v>20</v>
      </c>
      <c r="G642" t="s">
        <v>88</v>
      </c>
      <c r="H642" t="s">
        <v>66</v>
      </c>
      <c r="I642" t="s">
        <v>8</v>
      </c>
      <c r="J642">
        <v>78</v>
      </c>
      <c r="K642">
        <v>75</v>
      </c>
      <c r="M642">
        <v>13</v>
      </c>
      <c r="N642">
        <v>6</v>
      </c>
      <c r="O642" t="s">
        <v>35</v>
      </c>
      <c r="P642" t="s">
        <v>163</v>
      </c>
    </row>
    <row r="643" spans="1:16" ht="16.5" x14ac:dyDescent="0.25">
      <c r="A643">
        <v>2017</v>
      </c>
      <c r="B643" s="1">
        <v>20</v>
      </c>
      <c r="C643" t="s">
        <v>1048</v>
      </c>
      <c r="D643" t="s">
        <v>985</v>
      </c>
      <c r="E643" t="s">
        <v>13</v>
      </c>
      <c r="G643" t="s">
        <v>334</v>
      </c>
      <c r="H643" t="s">
        <v>66</v>
      </c>
      <c r="I643" t="s">
        <v>8</v>
      </c>
      <c r="J643">
        <v>82</v>
      </c>
      <c r="K643">
        <v>75</v>
      </c>
      <c r="M643">
        <v>14</v>
      </c>
      <c r="N643">
        <v>6</v>
      </c>
      <c r="O643" t="s">
        <v>50</v>
      </c>
      <c r="P643" t="s">
        <v>36</v>
      </c>
    </row>
    <row r="644" spans="1:16" ht="16.5" x14ac:dyDescent="0.25">
      <c r="A644">
        <v>2017</v>
      </c>
      <c r="B644" s="1">
        <v>21</v>
      </c>
      <c r="C644" t="s">
        <v>1049</v>
      </c>
      <c r="D644" t="s">
        <v>948</v>
      </c>
      <c r="E644" t="s">
        <v>13</v>
      </c>
      <c r="F644" t="s">
        <v>20</v>
      </c>
      <c r="G644" t="s">
        <v>150</v>
      </c>
      <c r="H644" t="s">
        <v>66</v>
      </c>
      <c r="I644" t="s">
        <v>9</v>
      </c>
      <c r="J644">
        <v>60</v>
      </c>
      <c r="K644">
        <v>90</v>
      </c>
      <c r="M644">
        <v>14</v>
      </c>
      <c r="N644">
        <v>7</v>
      </c>
      <c r="O644" t="s">
        <v>17</v>
      </c>
      <c r="P644" t="s">
        <v>97</v>
      </c>
    </row>
    <row r="645" spans="1:16" ht="16.5" x14ac:dyDescent="0.25">
      <c r="A645">
        <v>2017</v>
      </c>
      <c r="B645" s="1">
        <v>22</v>
      </c>
      <c r="C645" t="s">
        <v>1050</v>
      </c>
      <c r="D645" t="s">
        <v>955</v>
      </c>
      <c r="E645" t="s">
        <v>13</v>
      </c>
      <c r="F645" t="s">
        <v>20</v>
      </c>
      <c r="G645" t="s">
        <v>75</v>
      </c>
      <c r="H645" t="s">
        <v>66</v>
      </c>
      <c r="I645" t="s">
        <v>9</v>
      </c>
      <c r="J645">
        <v>55</v>
      </c>
      <c r="K645">
        <v>68</v>
      </c>
      <c r="M645">
        <v>14</v>
      </c>
      <c r="N645">
        <v>8</v>
      </c>
      <c r="O645" t="s">
        <v>69</v>
      </c>
      <c r="P645" t="s">
        <v>76</v>
      </c>
    </row>
    <row r="646" spans="1:16" ht="16.5" x14ac:dyDescent="0.25">
      <c r="A646">
        <v>2017</v>
      </c>
      <c r="B646" s="1">
        <v>23</v>
      </c>
      <c r="C646" t="s">
        <v>1051</v>
      </c>
      <c r="D646" t="s">
        <v>955</v>
      </c>
      <c r="E646" t="s">
        <v>13</v>
      </c>
      <c r="G646" t="s">
        <v>88</v>
      </c>
      <c r="H646" t="s">
        <v>66</v>
      </c>
      <c r="I646" t="s">
        <v>8</v>
      </c>
      <c r="J646">
        <v>110</v>
      </c>
      <c r="K646">
        <v>102</v>
      </c>
      <c r="L646" t="s">
        <v>1052</v>
      </c>
      <c r="M646">
        <v>15</v>
      </c>
      <c r="N646">
        <v>8</v>
      </c>
      <c r="O646" t="s">
        <v>23</v>
      </c>
      <c r="P646" t="s">
        <v>36</v>
      </c>
    </row>
    <row r="647" spans="1:16" ht="16.5" x14ac:dyDescent="0.25">
      <c r="A647">
        <v>2017</v>
      </c>
      <c r="B647" s="1">
        <v>24</v>
      </c>
      <c r="C647" t="s">
        <v>1053</v>
      </c>
      <c r="D647" t="s">
        <v>951</v>
      </c>
      <c r="E647" t="s">
        <v>13</v>
      </c>
      <c r="F647" t="s">
        <v>20</v>
      </c>
      <c r="G647" t="s">
        <v>780</v>
      </c>
      <c r="H647" t="s">
        <v>66</v>
      </c>
      <c r="I647" t="s">
        <v>9</v>
      </c>
      <c r="J647">
        <v>60</v>
      </c>
      <c r="K647">
        <v>65</v>
      </c>
      <c r="M647">
        <v>15</v>
      </c>
      <c r="N647">
        <v>9</v>
      </c>
      <c r="O647" t="s">
        <v>17</v>
      </c>
      <c r="P647" t="s">
        <v>228</v>
      </c>
    </row>
    <row r="648" spans="1:16" ht="16.5" x14ac:dyDescent="0.25">
      <c r="A648">
        <v>2017</v>
      </c>
      <c r="B648" s="1">
        <v>25</v>
      </c>
      <c r="C648" t="s">
        <v>1054</v>
      </c>
      <c r="D648" t="s">
        <v>945</v>
      </c>
      <c r="E648" t="s">
        <v>13</v>
      </c>
      <c r="G648" t="s">
        <v>1055</v>
      </c>
      <c r="H648" t="s">
        <v>66</v>
      </c>
      <c r="I648" t="s">
        <v>9</v>
      </c>
      <c r="J648">
        <v>64</v>
      </c>
      <c r="K648">
        <v>69</v>
      </c>
      <c r="M648">
        <v>15</v>
      </c>
      <c r="N648">
        <v>10</v>
      </c>
      <c r="O648" t="s">
        <v>69</v>
      </c>
      <c r="P648" t="s">
        <v>36</v>
      </c>
    </row>
    <row r="649" spans="1:16" ht="16.5" x14ac:dyDescent="0.25">
      <c r="A649">
        <v>2017</v>
      </c>
      <c r="B649" s="1">
        <v>26</v>
      </c>
      <c r="C649" t="s">
        <v>1056</v>
      </c>
      <c r="D649" t="s">
        <v>951</v>
      </c>
      <c r="E649" t="s">
        <v>13</v>
      </c>
      <c r="G649" t="s">
        <v>150</v>
      </c>
      <c r="H649" t="s">
        <v>66</v>
      </c>
      <c r="I649" t="s">
        <v>9</v>
      </c>
      <c r="J649">
        <v>63</v>
      </c>
      <c r="K649">
        <v>75</v>
      </c>
      <c r="M649">
        <v>15</v>
      </c>
      <c r="N649">
        <v>11</v>
      </c>
      <c r="O649" t="s">
        <v>102</v>
      </c>
      <c r="P649" t="s">
        <v>36</v>
      </c>
    </row>
    <row r="650" spans="1:16" ht="16.5" x14ac:dyDescent="0.25">
      <c r="A650">
        <v>2017</v>
      </c>
      <c r="B650" s="1">
        <v>27</v>
      </c>
      <c r="C650" t="s">
        <v>1057</v>
      </c>
      <c r="D650" t="s">
        <v>948</v>
      </c>
      <c r="E650" t="s">
        <v>13</v>
      </c>
      <c r="F650" t="s">
        <v>20</v>
      </c>
      <c r="G650" t="s">
        <v>86</v>
      </c>
      <c r="H650" t="s">
        <v>66</v>
      </c>
      <c r="I650" t="s">
        <v>9</v>
      </c>
      <c r="J650">
        <v>74</v>
      </c>
      <c r="K650">
        <v>75</v>
      </c>
      <c r="M650">
        <v>15</v>
      </c>
      <c r="N650">
        <v>12</v>
      </c>
      <c r="O650" t="s">
        <v>389</v>
      </c>
      <c r="P650" t="s">
        <v>160</v>
      </c>
    </row>
    <row r="651" spans="1:16" ht="16.5" x14ac:dyDescent="0.25">
      <c r="A651">
        <v>2017</v>
      </c>
      <c r="B651" s="1">
        <v>28</v>
      </c>
      <c r="C651" t="s">
        <v>1058</v>
      </c>
      <c r="D651" t="s">
        <v>948</v>
      </c>
      <c r="E651" t="s">
        <v>13</v>
      </c>
      <c r="F651" t="s">
        <v>20</v>
      </c>
      <c r="G651" t="s">
        <v>101</v>
      </c>
      <c r="H651" t="s">
        <v>66</v>
      </c>
      <c r="I651" t="s">
        <v>9</v>
      </c>
      <c r="J651">
        <v>90</v>
      </c>
      <c r="K651">
        <v>96</v>
      </c>
      <c r="L651" t="s">
        <v>7</v>
      </c>
      <c r="M651">
        <v>15</v>
      </c>
      <c r="N651">
        <v>13</v>
      </c>
      <c r="O651" t="s">
        <v>391</v>
      </c>
      <c r="P651" t="s">
        <v>103</v>
      </c>
    </row>
    <row r="652" spans="1:16" ht="16.5" x14ac:dyDescent="0.25">
      <c r="A652">
        <v>2017</v>
      </c>
      <c r="B652" s="1">
        <v>29</v>
      </c>
      <c r="C652" t="s">
        <v>1059</v>
      </c>
      <c r="D652" t="s">
        <v>947</v>
      </c>
      <c r="E652" t="s">
        <v>13</v>
      </c>
      <c r="G652" t="s">
        <v>75</v>
      </c>
      <c r="H652" t="s">
        <v>66</v>
      </c>
      <c r="I652" t="s">
        <v>8</v>
      </c>
      <c r="J652">
        <v>63</v>
      </c>
      <c r="K652">
        <v>62</v>
      </c>
      <c r="M652">
        <v>16</v>
      </c>
      <c r="N652">
        <v>13</v>
      </c>
      <c r="O652" t="s">
        <v>23</v>
      </c>
      <c r="P652" t="s">
        <v>36</v>
      </c>
    </row>
    <row r="653" spans="1:16" ht="16.5" x14ac:dyDescent="0.25">
      <c r="A653">
        <v>2017</v>
      </c>
      <c r="B653" s="1">
        <v>30</v>
      </c>
      <c r="C653" t="s">
        <v>1060</v>
      </c>
      <c r="D653" t="s">
        <v>945</v>
      </c>
      <c r="E653" t="s">
        <v>13</v>
      </c>
      <c r="F653" t="s">
        <v>20</v>
      </c>
      <c r="G653" t="s">
        <v>1055</v>
      </c>
      <c r="H653" t="s">
        <v>66</v>
      </c>
      <c r="I653" t="s">
        <v>9</v>
      </c>
      <c r="J653">
        <v>75</v>
      </c>
      <c r="K653">
        <v>86</v>
      </c>
      <c r="M653">
        <v>16</v>
      </c>
      <c r="N653">
        <v>14</v>
      </c>
      <c r="O653" t="s">
        <v>17</v>
      </c>
      <c r="P653" t="s">
        <v>91</v>
      </c>
    </row>
    <row r="654" spans="1:16" ht="16.5" x14ac:dyDescent="0.25">
      <c r="A654">
        <v>2017</v>
      </c>
      <c r="B654" s="1">
        <v>31</v>
      </c>
      <c r="C654" t="s">
        <v>1061</v>
      </c>
      <c r="D654" t="s">
        <v>950</v>
      </c>
      <c r="E654" t="s">
        <v>13</v>
      </c>
      <c r="F654" t="s">
        <v>20</v>
      </c>
      <c r="G654" t="s">
        <v>73</v>
      </c>
      <c r="H654" t="s">
        <v>66</v>
      </c>
      <c r="I654" t="s">
        <v>8</v>
      </c>
      <c r="J654">
        <v>96</v>
      </c>
      <c r="K654">
        <v>92</v>
      </c>
      <c r="M654">
        <v>17</v>
      </c>
      <c r="N654">
        <v>14</v>
      </c>
      <c r="O654" t="s">
        <v>23</v>
      </c>
      <c r="P654" t="s">
        <v>152</v>
      </c>
    </row>
    <row r="655" spans="1:16" ht="16.5" x14ac:dyDescent="0.25">
      <c r="A655">
        <v>2017</v>
      </c>
      <c r="B655" s="1">
        <v>32</v>
      </c>
      <c r="C655" t="s">
        <v>1062</v>
      </c>
      <c r="D655" t="s">
        <v>955</v>
      </c>
      <c r="E655" t="s">
        <v>105</v>
      </c>
      <c r="F655" t="s">
        <v>14</v>
      </c>
      <c r="G655" t="s">
        <v>101</v>
      </c>
      <c r="H655" t="s">
        <v>66</v>
      </c>
      <c r="I655" t="s">
        <v>8</v>
      </c>
      <c r="J655">
        <v>95</v>
      </c>
      <c r="K655">
        <v>73</v>
      </c>
      <c r="M655">
        <v>18</v>
      </c>
      <c r="N655">
        <v>14</v>
      </c>
      <c r="O655" t="s">
        <v>35</v>
      </c>
      <c r="P655" t="s">
        <v>114</v>
      </c>
    </row>
    <row r="656" spans="1:16" ht="16.5" x14ac:dyDescent="0.25">
      <c r="A656">
        <v>2017</v>
      </c>
      <c r="B656" s="1">
        <v>33</v>
      </c>
      <c r="C656" t="s">
        <v>1063</v>
      </c>
      <c r="D656" t="s">
        <v>955</v>
      </c>
      <c r="E656" t="s">
        <v>105</v>
      </c>
      <c r="F656" t="s">
        <v>14</v>
      </c>
      <c r="G656" t="s">
        <v>1064</v>
      </c>
      <c r="H656" t="s">
        <v>66</v>
      </c>
      <c r="I656" t="s">
        <v>9</v>
      </c>
      <c r="J656">
        <v>60</v>
      </c>
      <c r="K656">
        <v>70</v>
      </c>
      <c r="M656">
        <v>18</v>
      </c>
      <c r="N656">
        <v>15</v>
      </c>
      <c r="O656" t="s">
        <v>17</v>
      </c>
      <c r="P656" t="s">
        <v>114</v>
      </c>
    </row>
    <row r="657" spans="1:16" ht="16.5" x14ac:dyDescent="0.25">
      <c r="A657">
        <v>2017</v>
      </c>
      <c r="B657" s="1">
        <v>34</v>
      </c>
      <c r="C657" t="s">
        <v>1065</v>
      </c>
      <c r="D657" t="s">
        <v>948</v>
      </c>
      <c r="E657" t="s">
        <v>493</v>
      </c>
      <c r="F657" t="s">
        <v>14</v>
      </c>
      <c r="G657" t="s">
        <v>594</v>
      </c>
      <c r="H657" t="s">
        <v>200</v>
      </c>
      <c r="I657" t="s">
        <v>9</v>
      </c>
      <c r="J657">
        <v>63</v>
      </c>
      <c r="K657">
        <v>75</v>
      </c>
      <c r="M657">
        <v>18</v>
      </c>
      <c r="N657">
        <v>16</v>
      </c>
      <c r="O657" t="s">
        <v>69</v>
      </c>
      <c r="P657" t="s">
        <v>1066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E10E-FFB7-48E7-B65C-C0AF30F0F474}">
  <dimension ref="A1:O30"/>
  <sheetViews>
    <sheetView workbookViewId="0">
      <selection activeCell="A2" sqref="A2:O30"/>
    </sheetView>
  </sheetViews>
  <sheetFormatPr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18.140625" bestFit="1" customWidth="1"/>
    <col min="7" max="7" width="9.28515625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4.42578125" bestFit="1" customWidth="1"/>
    <col min="12" max="13" width="3" bestFit="1" customWidth="1"/>
    <col min="14" max="14" width="6.5703125" bestFit="1" customWidth="1"/>
    <col min="15" max="15" width="23.2851562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2005</v>
      </c>
      <c r="B2" s="1">
        <v>1</v>
      </c>
      <c r="C2" t="s">
        <v>452</v>
      </c>
      <c r="D2" t="s">
        <v>13</v>
      </c>
      <c r="F2" t="s">
        <v>120</v>
      </c>
      <c r="G2" t="s">
        <v>43</v>
      </c>
      <c r="H2" t="s">
        <v>8</v>
      </c>
      <c r="I2">
        <v>56</v>
      </c>
      <c r="J2">
        <v>52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2005</v>
      </c>
      <c r="B3" s="1">
        <v>2</v>
      </c>
      <c r="C3" t="s">
        <v>453</v>
      </c>
      <c r="D3" t="s">
        <v>13</v>
      </c>
      <c r="F3" t="s">
        <v>454</v>
      </c>
      <c r="G3" t="s">
        <v>260</v>
      </c>
      <c r="H3" t="s">
        <v>8</v>
      </c>
      <c r="I3">
        <v>64</v>
      </c>
      <c r="J3">
        <v>60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2005</v>
      </c>
      <c r="B4" s="1">
        <v>3</v>
      </c>
      <c r="C4" t="s">
        <v>455</v>
      </c>
      <c r="D4" t="s">
        <v>13</v>
      </c>
      <c r="F4" t="s">
        <v>456</v>
      </c>
      <c r="G4" t="s">
        <v>200</v>
      </c>
      <c r="H4" t="s">
        <v>9</v>
      </c>
      <c r="I4">
        <v>63</v>
      </c>
      <c r="J4">
        <v>70</v>
      </c>
      <c r="L4">
        <v>2</v>
      </c>
      <c r="M4">
        <v>1</v>
      </c>
      <c r="N4" t="s">
        <v>17</v>
      </c>
      <c r="O4" t="s">
        <v>36</v>
      </c>
    </row>
    <row r="5" spans="1:15" ht="16.5" x14ac:dyDescent="0.25">
      <c r="A5">
        <v>2005</v>
      </c>
      <c r="B5" s="1">
        <v>4</v>
      </c>
      <c r="C5" t="s">
        <v>457</v>
      </c>
      <c r="D5" t="s">
        <v>13</v>
      </c>
      <c r="E5" t="s">
        <v>20</v>
      </c>
      <c r="F5" t="s">
        <v>458</v>
      </c>
      <c r="G5" t="s">
        <v>34</v>
      </c>
      <c r="H5" t="s">
        <v>9</v>
      </c>
      <c r="I5">
        <v>69</v>
      </c>
      <c r="J5">
        <v>74</v>
      </c>
      <c r="L5">
        <v>2</v>
      </c>
      <c r="M5">
        <v>2</v>
      </c>
      <c r="N5" t="s">
        <v>69</v>
      </c>
      <c r="O5" t="s">
        <v>459</v>
      </c>
    </row>
    <row r="6" spans="1:15" ht="16.5" x14ac:dyDescent="0.25">
      <c r="A6">
        <v>2005</v>
      </c>
      <c r="B6" s="1">
        <v>5</v>
      </c>
      <c r="C6" t="s">
        <v>460</v>
      </c>
      <c r="D6" t="s">
        <v>13</v>
      </c>
      <c r="F6" t="s">
        <v>33</v>
      </c>
      <c r="G6" t="s">
        <v>34</v>
      </c>
      <c r="H6" t="s">
        <v>9</v>
      </c>
      <c r="I6">
        <v>45</v>
      </c>
      <c r="J6">
        <v>55</v>
      </c>
      <c r="L6">
        <v>2</v>
      </c>
      <c r="M6">
        <v>3</v>
      </c>
      <c r="N6" t="s">
        <v>102</v>
      </c>
      <c r="O6" t="s">
        <v>36</v>
      </c>
    </row>
    <row r="7" spans="1:15" ht="16.5" x14ac:dyDescent="0.25">
      <c r="A7">
        <v>2005</v>
      </c>
      <c r="B7" s="1">
        <v>6</v>
      </c>
      <c r="C7" t="s">
        <v>461</v>
      </c>
      <c r="D7" t="s">
        <v>13</v>
      </c>
      <c r="E7" t="s">
        <v>14</v>
      </c>
      <c r="F7" t="s">
        <v>462</v>
      </c>
      <c r="G7" t="s">
        <v>39</v>
      </c>
      <c r="H7" t="s">
        <v>9</v>
      </c>
      <c r="I7">
        <v>58</v>
      </c>
      <c r="J7">
        <v>73</v>
      </c>
      <c r="L7">
        <v>2</v>
      </c>
      <c r="M7">
        <v>4</v>
      </c>
      <c r="N7" t="s">
        <v>389</v>
      </c>
      <c r="O7" t="s">
        <v>135</v>
      </c>
    </row>
    <row r="8" spans="1:15" ht="16.5" x14ac:dyDescent="0.25">
      <c r="A8">
        <v>2005</v>
      </c>
      <c r="B8" s="1">
        <v>7</v>
      </c>
      <c r="C8" t="s">
        <v>463</v>
      </c>
      <c r="D8" t="s">
        <v>13</v>
      </c>
      <c r="E8" t="s">
        <v>20</v>
      </c>
      <c r="F8" t="s">
        <v>190</v>
      </c>
      <c r="G8" t="s">
        <v>111</v>
      </c>
      <c r="H8" t="s">
        <v>9</v>
      </c>
      <c r="I8">
        <v>53</v>
      </c>
      <c r="J8">
        <v>56</v>
      </c>
      <c r="L8">
        <v>2</v>
      </c>
      <c r="M8">
        <v>5</v>
      </c>
      <c r="N8" t="s">
        <v>391</v>
      </c>
      <c r="O8" t="s">
        <v>464</v>
      </c>
    </row>
    <row r="9" spans="1:15" ht="16.5" x14ac:dyDescent="0.25">
      <c r="A9">
        <v>2005</v>
      </c>
      <c r="B9" s="1">
        <v>8</v>
      </c>
      <c r="C9" t="s">
        <v>465</v>
      </c>
      <c r="D9" t="s">
        <v>13</v>
      </c>
      <c r="F9" t="s">
        <v>250</v>
      </c>
      <c r="G9" t="s">
        <v>22</v>
      </c>
      <c r="H9" t="s">
        <v>9</v>
      </c>
      <c r="I9">
        <v>73</v>
      </c>
      <c r="J9">
        <v>74</v>
      </c>
      <c r="L9">
        <v>2</v>
      </c>
      <c r="M9">
        <v>6</v>
      </c>
      <c r="N9" t="s">
        <v>466</v>
      </c>
      <c r="O9" t="s">
        <v>36</v>
      </c>
    </row>
    <row r="10" spans="1:15" ht="16.5" x14ac:dyDescent="0.25">
      <c r="A10">
        <v>2005</v>
      </c>
      <c r="B10" s="1">
        <v>9</v>
      </c>
      <c r="C10" t="s">
        <v>467</v>
      </c>
      <c r="D10" t="s">
        <v>13</v>
      </c>
      <c r="E10" t="s">
        <v>14</v>
      </c>
      <c r="F10" t="s">
        <v>145</v>
      </c>
      <c r="G10" t="s">
        <v>62</v>
      </c>
      <c r="H10" t="s">
        <v>8</v>
      </c>
      <c r="I10">
        <v>71</v>
      </c>
      <c r="J10">
        <v>59</v>
      </c>
      <c r="L10">
        <v>3</v>
      </c>
      <c r="M10">
        <v>6</v>
      </c>
      <c r="N10" t="s">
        <v>23</v>
      </c>
      <c r="O10" t="s">
        <v>257</v>
      </c>
    </row>
    <row r="11" spans="1:15" ht="16.5" x14ac:dyDescent="0.25">
      <c r="A11">
        <v>2005</v>
      </c>
      <c r="B11" s="1">
        <v>10</v>
      </c>
      <c r="C11" t="s">
        <v>468</v>
      </c>
      <c r="D11" t="s">
        <v>13</v>
      </c>
      <c r="F11" t="s">
        <v>469</v>
      </c>
      <c r="G11" t="s">
        <v>260</v>
      </c>
      <c r="H11" t="s">
        <v>8</v>
      </c>
      <c r="I11">
        <v>69</v>
      </c>
      <c r="J11">
        <v>68</v>
      </c>
      <c r="L11">
        <v>4</v>
      </c>
      <c r="M11">
        <v>6</v>
      </c>
      <c r="N11" t="s">
        <v>35</v>
      </c>
      <c r="O11" t="s">
        <v>36</v>
      </c>
    </row>
    <row r="12" spans="1:15" ht="16.5" x14ac:dyDescent="0.25">
      <c r="A12">
        <v>2005</v>
      </c>
      <c r="B12" s="1">
        <v>11</v>
      </c>
      <c r="C12" t="s">
        <v>470</v>
      </c>
      <c r="D12" t="s">
        <v>13</v>
      </c>
      <c r="F12" t="s">
        <v>471</v>
      </c>
      <c r="G12" t="s">
        <v>410</v>
      </c>
      <c r="H12" t="s">
        <v>8</v>
      </c>
      <c r="I12">
        <v>68</v>
      </c>
      <c r="J12">
        <v>52</v>
      </c>
      <c r="L12">
        <v>5</v>
      </c>
      <c r="M12">
        <v>6</v>
      </c>
      <c r="N12" t="s">
        <v>50</v>
      </c>
      <c r="O12" t="s">
        <v>36</v>
      </c>
    </row>
    <row r="13" spans="1:15" ht="16.5" x14ac:dyDescent="0.25">
      <c r="A13">
        <v>2005</v>
      </c>
      <c r="B13" s="1">
        <v>12</v>
      </c>
      <c r="C13" t="s">
        <v>472</v>
      </c>
      <c r="D13" t="s">
        <v>13</v>
      </c>
      <c r="E13" t="s">
        <v>20</v>
      </c>
      <c r="F13" t="s">
        <v>75</v>
      </c>
      <c r="G13" t="s">
        <v>66</v>
      </c>
      <c r="H13" t="s">
        <v>9</v>
      </c>
      <c r="I13">
        <v>52</v>
      </c>
      <c r="J13">
        <v>73</v>
      </c>
      <c r="L13">
        <v>5</v>
      </c>
      <c r="M13">
        <v>7</v>
      </c>
      <c r="N13" t="s">
        <v>17</v>
      </c>
      <c r="O13" t="s">
        <v>76</v>
      </c>
    </row>
    <row r="14" spans="1:15" ht="16.5" x14ac:dyDescent="0.25">
      <c r="A14">
        <v>2005</v>
      </c>
      <c r="B14" s="1">
        <v>13</v>
      </c>
      <c r="C14" t="s">
        <v>473</v>
      </c>
      <c r="D14" t="s">
        <v>13</v>
      </c>
      <c r="F14" t="s">
        <v>80</v>
      </c>
      <c r="G14" t="s">
        <v>66</v>
      </c>
      <c r="H14" t="s">
        <v>8</v>
      </c>
      <c r="I14">
        <v>74</v>
      </c>
      <c r="J14">
        <v>61</v>
      </c>
      <c r="L14">
        <v>6</v>
      </c>
      <c r="M14">
        <v>7</v>
      </c>
      <c r="N14" t="s">
        <v>23</v>
      </c>
      <c r="O14" t="s">
        <v>36</v>
      </c>
    </row>
    <row r="15" spans="1:15" ht="16.5" x14ac:dyDescent="0.25">
      <c r="A15">
        <v>2005</v>
      </c>
      <c r="B15" s="1">
        <v>14</v>
      </c>
      <c r="C15" t="s">
        <v>474</v>
      </c>
      <c r="D15" t="s">
        <v>13</v>
      </c>
      <c r="E15" t="s">
        <v>20</v>
      </c>
      <c r="F15" t="s">
        <v>214</v>
      </c>
      <c r="G15" t="s">
        <v>66</v>
      </c>
      <c r="H15" t="s">
        <v>8</v>
      </c>
      <c r="I15">
        <v>75</v>
      </c>
      <c r="J15">
        <v>73</v>
      </c>
      <c r="K15" t="s">
        <v>162</v>
      </c>
      <c r="L15">
        <v>7</v>
      </c>
      <c r="M15">
        <v>7</v>
      </c>
      <c r="N15" t="s">
        <v>35</v>
      </c>
      <c r="O15" t="s">
        <v>91</v>
      </c>
    </row>
    <row r="16" spans="1:15" ht="16.5" x14ac:dyDescent="0.25">
      <c r="A16">
        <v>2005</v>
      </c>
      <c r="B16" s="1">
        <v>15</v>
      </c>
      <c r="C16" t="s">
        <v>475</v>
      </c>
      <c r="D16" t="s">
        <v>13</v>
      </c>
      <c r="F16" t="s">
        <v>150</v>
      </c>
      <c r="G16" t="s">
        <v>66</v>
      </c>
      <c r="H16" t="s">
        <v>8</v>
      </c>
      <c r="I16">
        <v>62</v>
      </c>
      <c r="J16">
        <v>53</v>
      </c>
      <c r="L16">
        <v>8</v>
      </c>
      <c r="M16">
        <v>7</v>
      </c>
      <c r="N16" t="s">
        <v>50</v>
      </c>
      <c r="O16" t="s">
        <v>36</v>
      </c>
    </row>
    <row r="17" spans="1:15" ht="16.5" x14ac:dyDescent="0.25">
      <c r="A17">
        <v>2005</v>
      </c>
      <c r="B17" s="1">
        <v>16</v>
      </c>
      <c r="C17" t="s">
        <v>476</v>
      </c>
      <c r="D17" t="s">
        <v>13</v>
      </c>
      <c r="F17" t="s">
        <v>73</v>
      </c>
      <c r="G17" t="s">
        <v>66</v>
      </c>
      <c r="H17" t="s">
        <v>8</v>
      </c>
      <c r="I17">
        <v>67</v>
      </c>
      <c r="J17">
        <v>60</v>
      </c>
      <c r="L17">
        <v>9</v>
      </c>
      <c r="M17">
        <v>7</v>
      </c>
      <c r="N17" t="s">
        <v>54</v>
      </c>
      <c r="O17" t="s">
        <v>36</v>
      </c>
    </row>
    <row r="18" spans="1:15" ht="16.5" x14ac:dyDescent="0.25">
      <c r="A18">
        <v>2005</v>
      </c>
      <c r="B18" s="1">
        <v>17</v>
      </c>
      <c r="C18" t="s">
        <v>477</v>
      </c>
      <c r="D18" t="s">
        <v>13</v>
      </c>
      <c r="E18" t="s">
        <v>20</v>
      </c>
      <c r="F18" t="s">
        <v>86</v>
      </c>
      <c r="G18" t="s">
        <v>66</v>
      </c>
      <c r="H18" t="s">
        <v>9</v>
      </c>
      <c r="I18">
        <v>65</v>
      </c>
      <c r="J18">
        <v>70</v>
      </c>
      <c r="L18">
        <v>9</v>
      </c>
      <c r="M18">
        <v>8</v>
      </c>
      <c r="N18" t="s">
        <v>17</v>
      </c>
      <c r="O18" t="s">
        <v>160</v>
      </c>
    </row>
    <row r="19" spans="1:15" ht="16.5" x14ac:dyDescent="0.25">
      <c r="A19">
        <v>2005</v>
      </c>
      <c r="B19" s="1">
        <v>18</v>
      </c>
      <c r="C19" t="s">
        <v>478</v>
      </c>
      <c r="D19" t="s">
        <v>13</v>
      </c>
      <c r="E19" t="s">
        <v>20</v>
      </c>
      <c r="F19" t="s">
        <v>479</v>
      </c>
      <c r="G19" t="s">
        <v>66</v>
      </c>
      <c r="H19" t="s">
        <v>9</v>
      </c>
      <c r="I19">
        <v>57</v>
      </c>
      <c r="J19">
        <v>72</v>
      </c>
      <c r="L19">
        <v>9</v>
      </c>
      <c r="M19">
        <v>9</v>
      </c>
      <c r="N19" t="s">
        <v>69</v>
      </c>
      <c r="O19" t="s">
        <v>103</v>
      </c>
    </row>
    <row r="20" spans="1:15" ht="16.5" x14ac:dyDescent="0.25">
      <c r="A20">
        <v>2005</v>
      </c>
      <c r="B20" s="1">
        <v>19</v>
      </c>
      <c r="C20" t="s">
        <v>480</v>
      </c>
      <c r="D20" t="s">
        <v>13</v>
      </c>
      <c r="F20" t="s">
        <v>88</v>
      </c>
      <c r="G20" t="s">
        <v>66</v>
      </c>
      <c r="H20" t="s">
        <v>8</v>
      </c>
      <c r="I20">
        <v>68</v>
      </c>
      <c r="J20">
        <v>63</v>
      </c>
      <c r="L20">
        <v>10</v>
      </c>
      <c r="M20">
        <v>9</v>
      </c>
      <c r="N20" t="s">
        <v>23</v>
      </c>
      <c r="O20" t="s">
        <v>36</v>
      </c>
    </row>
    <row r="21" spans="1:15" ht="16.5" x14ac:dyDescent="0.25">
      <c r="A21">
        <v>2005</v>
      </c>
      <c r="B21" s="1">
        <v>20</v>
      </c>
      <c r="C21" t="s">
        <v>481</v>
      </c>
      <c r="D21" t="s">
        <v>13</v>
      </c>
      <c r="E21" t="s">
        <v>20</v>
      </c>
      <c r="F21" t="s">
        <v>482</v>
      </c>
      <c r="G21" t="s">
        <v>66</v>
      </c>
      <c r="H21" t="s">
        <v>9</v>
      </c>
      <c r="I21">
        <v>47</v>
      </c>
      <c r="J21">
        <v>60</v>
      </c>
      <c r="L21">
        <v>10</v>
      </c>
      <c r="M21">
        <v>10</v>
      </c>
      <c r="N21" t="s">
        <v>17</v>
      </c>
      <c r="O21" t="s">
        <v>36</v>
      </c>
    </row>
    <row r="22" spans="1:15" ht="16.5" x14ac:dyDescent="0.25">
      <c r="A22">
        <v>2005</v>
      </c>
      <c r="B22" s="1">
        <v>21</v>
      </c>
      <c r="C22" t="s">
        <v>483</v>
      </c>
      <c r="D22" t="s">
        <v>13</v>
      </c>
      <c r="F22" t="s">
        <v>86</v>
      </c>
      <c r="G22" t="s">
        <v>66</v>
      </c>
      <c r="H22" t="s">
        <v>8</v>
      </c>
      <c r="I22">
        <v>71</v>
      </c>
      <c r="J22">
        <v>56</v>
      </c>
      <c r="L22">
        <v>11</v>
      </c>
      <c r="M22">
        <v>10</v>
      </c>
      <c r="N22" t="s">
        <v>23</v>
      </c>
      <c r="O22" t="s">
        <v>36</v>
      </c>
    </row>
    <row r="23" spans="1:15" ht="16.5" x14ac:dyDescent="0.25">
      <c r="A23">
        <v>2005</v>
      </c>
      <c r="B23" s="1">
        <v>22</v>
      </c>
      <c r="C23" t="s">
        <v>484</v>
      </c>
      <c r="D23" t="s">
        <v>13</v>
      </c>
      <c r="E23" t="s">
        <v>20</v>
      </c>
      <c r="F23" t="s">
        <v>73</v>
      </c>
      <c r="G23" t="s">
        <v>66</v>
      </c>
      <c r="H23" t="s">
        <v>9</v>
      </c>
      <c r="I23">
        <v>44</v>
      </c>
      <c r="J23">
        <v>57</v>
      </c>
      <c r="L23">
        <v>11</v>
      </c>
      <c r="M23">
        <v>11</v>
      </c>
      <c r="N23" t="s">
        <v>17</v>
      </c>
      <c r="O23" t="s">
        <v>152</v>
      </c>
    </row>
    <row r="24" spans="1:15" ht="16.5" x14ac:dyDescent="0.25">
      <c r="A24">
        <v>2005</v>
      </c>
      <c r="B24" s="1">
        <v>23</v>
      </c>
      <c r="C24" t="s">
        <v>485</v>
      </c>
      <c r="D24" t="s">
        <v>13</v>
      </c>
      <c r="E24" t="s">
        <v>20</v>
      </c>
      <c r="F24" t="s">
        <v>150</v>
      </c>
      <c r="G24" t="s">
        <v>66</v>
      </c>
      <c r="H24" t="s">
        <v>8</v>
      </c>
      <c r="I24">
        <v>70</v>
      </c>
      <c r="J24">
        <v>63</v>
      </c>
      <c r="L24">
        <v>12</v>
      </c>
      <c r="M24">
        <v>11</v>
      </c>
      <c r="N24" t="s">
        <v>23</v>
      </c>
      <c r="O24" t="s">
        <v>97</v>
      </c>
    </row>
    <row r="25" spans="1:15" ht="16.5" x14ac:dyDescent="0.25">
      <c r="A25">
        <v>2005</v>
      </c>
      <c r="B25" s="1">
        <v>24</v>
      </c>
      <c r="C25" t="s">
        <v>486</v>
      </c>
      <c r="D25" t="s">
        <v>13</v>
      </c>
      <c r="F25" t="s">
        <v>214</v>
      </c>
      <c r="G25" t="s">
        <v>66</v>
      </c>
      <c r="H25" t="s">
        <v>8</v>
      </c>
      <c r="I25">
        <v>79</v>
      </c>
      <c r="J25">
        <v>62</v>
      </c>
      <c r="L25">
        <v>13</v>
      </c>
      <c r="M25">
        <v>11</v>
      </c>
      <c r="N25" t="s">
        <v>35</v>
      </c>
      <c r="O25" t="s">
        <v>36</v>
      </c>
    </row>
    <row r="26" spans="1:15" ht="16.5" x14ac:dyDescent="0.25">
      <c r="A26">
        <v>2005</v>
      </c>
      <c r="B26" s="1">
        <v>25</v>
      </c>
      <c r="C26" t="s">
        <v>487</v>
      </c>
      <c r="D26" t="s">
        <v>13</v>
      </c>
      <c r="F26" t="s">
        <v>488</v>
      </c>
      <c r="G26" t="s">
        <v>66</v>
      </c>
      <c r="H26" t="s">
        <v>8</v>
      </c>
      <c r="I26">
        <v>78</v>
      </c>
      <c r="J26">
        <v>74</v>
      </c>
      <c r="K26" t="s">
        <v>7</v>
      </c>
      <c r="L26">
        <v>14</v>
      </c>
      <c r="M26">
        <v>11</v>
      </c>
      <c r="N26" t="s">
        <v>50</v>
      </c>
      <c r="O26" t="s">
        <v>36</v>
      </c>
    </row>
    <row r="27" spans="1:15" ht="16.5" x14ac:dyDescent="0.25">
      <c r="A27">
        <v>2005</v>
      </c>
      <c r="B27" s="1">
        <v>26</v>
      </c>
      <c r="C27" t="s">
        <v>489</v>
      </c>
      <c r="D27" t="s">
        <v>13</v>
      </c>
      <c r="E27" t="s">
        <v>20</v>
      </c>
      <c r="F27" t="s">
        <v>282</v>
      </c>
      <c r="G27" t="s">
        <v>66</v>
      </c>
      <c r="H27" t="s">
        <v>9</v>
      </c>
      <c r="I27">
        <v>60</v>
      </c>
      <c r="J27">
        <v>62</v>
      </c>
      <c r="L27">
        <v>14</v>
      </c>
      <c r="M27">
        <v>12</v>
      </c>
      <c r="N27" t="s">
        <v>17</v>
      </c>
      <c r="O27" t="s">
        <v>228</v>
      </c>
    </row>
    <row r="28" spans="1:15" ht="16.5" x14ac:dyDescent="0.25">
      <c r="A28">
        <v>2005</v>
      </c>
      <c r="B28" s="1">
        <v>27</v>
      </c>
      <c r="C28" t="s">
        <v>490</v>
      </c>
      <c r="D28" t="s">
        <v>13</v>
      </c>
      <c r="F28" t="s">
        <v>75</v>
      </c>
      <c r="G28" t="s">
        <v>66</v>
      </c>
      <c r="H28" t="s">
        <v>8</v>
      </c>
      <c r="I28">
        <v>77</v>
      </c>
      <c r="J28">
        <v>55</v>
      </c>
      <c r="L28">
        <v>15</v>
      </c>
      <c r="M28">
        <v>12</v>
      </c>
      <c r="N28" t="s">
        <v>23</v>
      </c>
      <c r="O28" t="s">
        <v>36</v>
      </c>
    </row>
    <row r="29" spans="1:15" ht="16.5" x14ac:dyDescent="0.25">
      <c r="A29">
        <v>2005</v>
      </c>
      <c r="B29" s="1">
        <v>28</v>
      </c>
      <c r="C29" t="s">
        <v>491</v>
      </c>
      <c r="D29" t="s">
        <v>105</v>
      </c>
      <c r="E29" t="s">
        <v>14</v>
      </c>
      <c r="F29" t="s">
        <v>86</v>
      </c>
      <c r="G29" t="s">
        <v>66</v>
      </c>
      <c r="H29" t="s">
        <v>9</v>
      </c>
      <c r="I29">
        <v>55</v>
      </c>
      <c r="J29">
        <v>71</v>
      </c>
      <c r="L29">
        <v>15</v>
      </c>
      <c r="M29">
        <v>13</v>
      </c>
      <c r="N29" t="s">
        <v>17</v>
      </c>
      <c r="O29" t="s">
        <v>106</v>
      </c>
    </row>
    <row r="30" spans="1:15" ht="16.5" x14ac:dyDescent="0.25">
      <c r="A30">
        <v>2005</v>
      </c>
      <c r="B30" s="1">
        <v>29</v>
      </c>
      <c r="C30" t="s">
        <v>492</v>
      </c>
      <c r="D30" t="s">
        <v>493</v>
      </c>
      <c r="F30" t="s">
        <v>367</v>
      </c>
      <c r="G30" t="s">
        <v>39</v>
      </c>
      <c r="H30" t="s">
        <v>9</v>
      </c>
      <c r="I30">
        <v>60</v>
      </c>
      <c r="J30">
        <v>67</v>
      </c>
      <c r="L30">
        <v>15</v>
      </c>
      <c r="M30">
        <v>14</v>
      </c>
      <c r="N30" t="s">
        <v>69</v>
      </c>
      <c r="O30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65D3-CAB4-4DC0-A7BD-6BFE07799EAF}">
  <dimension ref="A1:O32"/>
  <sheetViews>
    <sheetView workbookViewId="0">
      <selection activeCell="A2" sqref="A2:O32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18.140625" bestFit="1" customWidth="1"/>
    <col min="7" max="7" width="10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3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2006</v>
      </c>
      <c r="B2" s="1">
        <v>1</v>
      </c>
      <c r="C2" t="s">
        <v>494</v>
      </c>
      <c r="D2" t="s">
        <v>13</v>
      </c>
      <c r="F2" t="s">
        <v>495</v>
      </c>
      <c r="G2" t="s">
        <v>31</v>
      </c>
      <c r="H2" t="s">
        <v>8</v>
      </c>
      <c r="I2">
        <v>99</v>
      </c>
      <c r="J2">
        <v>65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2006</v>
      </c>
      <c r="B3" s="1">
        <v>2</v>
      </c>
      <c r="C3" t="s">
        <v>496</v>
      </c>
      <c r="D3" t="s">
        <v>13</v>
      </c>
      <c r="F3" t="s">
        <v>497</v>
      </c>
      <c r="G3" t="s">
        <v>498</v>
      </c>
      <c r="H3" t="s">
        <v>8</v>
      </c>
      <c r="I3">
        <v>100</v>
      </c>
      <c r="J3">
        <v>63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2006</v>
      </c>
      <c r="B4" s="1">
        <v>3</v>
      </c>
      <c r="C4" t="s">
        <v>499</v>
      </c>
      <c r="D4" t="s">
        <v>13</v>
      </c>
      <c r="E4" t="s">
        <v>20</v>
      </c>
      <c r="F4" t="s">
        <v>454</v>
      </c>
      <c r="G4" t="s">
        <v>260</v>
      </c>
      <c r="H4" t="s">
        <v>8</v>
      </c>
      <c r="I4">
        <v>102</v>
      </c>
      <c r="J4">
        <v>79</v>
      </c>
      <c r="L4">
        <v>3</v>
      </c>
      <c r="M4">
        <v>0</v>
      </c>
      <c r="N4" t="s">
        <v>50</v>
      </c>
      <c r="O4" t="s">
        <v>500</v>
      </c>
    </row>
    <row r="5" spans="1:15" ht="16.5" x14ac:dyDescent="0.25">
      <c r="A5">
        <v>2006</v>
      </c>
      <c r="B5" s="1">
        <v>4</v>
      </c>
      <c r="C5" t="s">
        <v>501</v>
      </c>
      <c r="D5" t="s">
        <v>13</v>
      </c>
      <c r="F5" t="s">
        <v>347</v>
      </c>
      <c r="G5" t="s">
        <v>200</v>
      </c>
      <c r="H5" t="s">
        <v>9</v>
      </c>
      <c r="I5">
        <v>67</v>
      </c>
      <c r="J5">
        <v>75</v>
      </c>
      <c r="L5">
        <v>3</v>
      </c>
      <c r="M5">
        <v>1</v>
      </c>
      <c r="N5" t="s">
        <v>17</v>
      </c>
      <c r="O5" t="s">
        <v>36</v>
      </c>
    </row>
    <row r="6" spans="1:15" ht="16.5" x14ac:dyDescent="0.25">
      <c r="A6">
        <v>2006</v>
      </c>
      <c r="B6" s="1">
        <v>5</v>
      </c>
      <c r="C6" t="s">
        <v>502</v>
      </c>
      <c r="D6" t="s">
        <v>13</v>
      </c>
      <c r="F6" t="s">
        <v>503</v>
      </c>
      <c r="G6" t="s">
        <v>62</v>
      </c>
      <c r="H6" t="s">
        <v>8</v>
      </c>
      <c r="I6">
        <v>79</v>
      </c>
      <c r="J6">
        <v>63</v>
      </c>
      <c r="L6">
        <v>4</v>
      </c>
      <c r="M6">
        <v>1</v>
      </c>
      <c r="N6" t="s">
        <v>23</v>
      </c>
      <c r="O6" t="s">
        <v>36</v>
      </c>
    </row>
    <row r="7" spans="1:15" ht="16.5" x14ac:dyDescent="0.25">
      <c r="A7">
        <v>2006</v>
      </c>
      <c r="B7" s="1">
        <v>6</v>
      </c>
      <c r="C7" t="s">
        <v>504</v>
      </c>
      <c r="D7" t="s">
        <v>13</v>
      </c>
      <c r="E7" t="s">
        <v>20</v>
      </c>
      <c r="F7" t="s">
        <v>120</v>
      </c>
      <c r="G7" t="s">
        <v>43</v>
      </c>
      <c r="H7" t="s">
        <v>9</v>
      </c>
      <c r="I7">
        <v>67</v>
      </c>
      <c r="J7">
        <v>72</v>
      </c>
      <c r="L7">
        <v>4</v>
      </c>
      <c r="M7">
        <v>2</v>
      </c>
      <c r="N7" t="s">
        <v>17</v>
      </c>
      <c r="O7" t="s">
        <v>242</v>
      </c>
    </row>
    <row r="8" spans="1:15" ht="16.5" x14ac:dyDescent="0.25">
      <c r="A8">
        <v>2006</v>
      </c>
      <c r="B8" s="1">
        <v>7</v>
      </c>
      <c r="C8" t="s">
        <v>505</v>
      </c>
      <c r="D8" t="s">
        <v>13</v>
      </c>
      <c r="E8" t="s">
        <v>14</v>
      </c>
      <c r="F8" t="s">
        <v>506</v>
      </c>
      <c r="G8" t="s">
        <v>39</v>
      </c>
      <c r="H8" t="s">
        <v>8</v>
      </c>
      <c r="I8">
        <v>79</v>
      </c>
      <c r="J8">
        <v>53</v>
      </c>
      <c r="L8">
        <v>5</v>
      </c>
      <c r="M8">
        <v>2</v>
      </c>
      <c r="N8" t="s">
        <v>23</v>
      </c>
      <c r="O8" t="s">
        <v>40</v>
      </c>
    </row>
    <row r="9" spans="1:15" ht="16.5" x14ac:dyDescent="0.25">
      <c r="A9">
        <v>2006</v>
      </c>
      <c r="B9" s="1">
        <v>8</v>
      </c>
      <c r="C9" t="s">
        <v>507</v>
      </c>
      <c r="D9" t="s">
        <v>13</v>
      </c>
      <c r="E9" t="s">
        <v>20</v>
      </c>
      <c r="F9" t="s">
        <v>250</v>
      </c>
      <c r="G9" t="s">
        <v>16</v>
      </c>
      <c r="H9" t="s">
        <v>8</v>
      </c>
      <c r="I9">
        <v>71</v>
      </c>
      <c r="J9">
        <v>54</v>
      </c>
      <c r="L9">
        <v>6</v>
      </c>
      <c r="M9">
        <v>2</v>
      </c>
      <c r="N9" t="s">
        <v>35</v>
      </c>
      <c r="O9" t="s">
        <v>289</v>
      </c>
    </row>
    <row r="10" spans="1:15" ht="16.5" x14ac:dyDescent="0.25">
      <c r="A10">
        <v>2006</v>
      </c>
      <c r="B10" s="1">
        <v>9</v>
      </c>
      <c r="C10" t="s">
        <v>508</v>
      </c>
      <c r="D10" t="s">
        <v>13</v>
      </c>
      <c r="E10" t="s">
        <v>14</v>
      </c>
      <c r="F10" t="s">
        <v>422</v>
      </c>
      <c r="G10" t="s">
        <v>313</v>
      </c>
      <c r="H10" t="s">
        <v>8</v>
      </c>
      <c r="I10">
        <v>73</v>
      </c>
      <c r="J10">
        <v>55</v>
      </c>
      <c r="L10">
        <v>7</v>
      </c>
      <c r="M10">
        <v>2</v>
      </c>
      <c r="N10" t="s">
        <v>50</v>
      </c>
      <c r="O10" t="s">
        <v>257</v>
      </c>
    </row>
    <row r="11" spans="1:15" ht="16.5" x14ac:dyDescent="0.25">
      <c r="A11">
        <v>2006</v>
      </c>
      <c r="B11" s="1">
        <v>10</v>
      </c>
      <c r="C11" t="s">
        <v>509</v>
      </c>
      <c r="D11" t="s">
        <v>13</v>
      </c>
      <c r="E11" t="s">
        <v>20</v>
      </c>
      <c r="F11" t="s">
        <v>145</v>
      </c>
      <c r="G11" t="s">
        <v>62</v>
      </c>
      <c r="H11" t="s">
        <v>8</v>
      </c>
      <c r="I11">
        <v>80</v>
      </c>
      <c r="J11">
        <v>56</v>
      </c>
      <c r="L11">
        <v>8</v>
      </c>
      <c r="M11">
        <v>2</v>
      </c>
      <c r="N11" t="s">
        <v>54</v>
      </c>
      <c r="O11" t="s">
        <v>376</v>
      </c>
    </row>
    <row r="12" spans="1:15" ht="16.5" x14ac:dyDescent="0.25">
      <c r="A12">
        <v>2006</v>
      </c>
      <c r="B12" s="1">
        <v>11</v>
      </c>
      <c r="C12" t="s">
        <v>510</v>
      </c>
      <c r="D12" t="s">
        <v>13</v>
      </c>
      <c r="F12" t="s">
        <v>150</v>
      </c>
      <c r="G12" t="s">
        <v>66</v>
      </c>
      <c r="H12" t="s">
        <v>8</v>
      </c>
      <c r="I12">
        <v>70</v>
      </c>
      <c r="J12">
        <v>63</v>
      </c>
      <c r="L12">
        <v>9</v>
      </c>
      <c r="M12">
        <v>2</v>
      </c>
      <c r="N12" t="s">
        <v>58</v>
      </c>
      <c r="O12" t="s">
        <v>36</v>
      </c>
    </row>
    <row r="13" spans="1:15" ht="16.5" x14ac:dyDescent="0.25">
      <c r="A13">
        <v>2006</v>
      </c>
      <c r="B13" s="1">
        <v>12</v>
      </c>
      <c r="C13" t="s">
        <v>511</v>
      </c>
      <c r="D13" t="s">
        <v>13</v>
      </c>
      <c r="F13" t="s">
        <v>512</v>
      </c>
      <c r="G13" t="s">
        <v>66</v>
      </c>
      <c r="H13" t="s">
        <v>8</v>
      </c>
      <c r="I13">
        <v>81</v>
      </c>
      <c r="J13">
        <v>79</v>
      </c>
      <c r="L13">
        <v>10</v>
      </c>
      <c r="M13">
        <v>2</v>
      </c>
      <c r="N13" t="s">
        <v>63</v>
      </c>
      <c r="O13" t="s">
        <v>36</v>
      </c>
    </row>
    <row r="14" spans="1:15" ht="16.5" x14ac:dyDescent="0.25">
      <c r="A14">
        <v>2006</v>
      </c>
      <c r="B14" s="1">
        <v>13</v>
      </c>
      <c r="C14" t="s">
        <v>513</v>
      </c>
      <c r="D14" t="s">
        <v>13</v>
      </c>
      <c r="E14" t="s">
        <v>20</v>
      </c>
      <c r="F14" t="s">
        <v>514</v>
      </c>
      <c r="G14" t="s">
        <v>66</v>
      </c>
      <c r="H14" t="s">
        <v>9</v>
      </c>
      <c r="I14">
        <v>73</v>
      </c>
      <c r="J14">
        <v>87</v>
      </c>
      <c r="L14">
        <v>10</v>
      </c>
      <c r="M14">
        <v>3</v>
      </c>
      <c r="N14" t="s">
        <v>17</v>
      </c>
      <c r="O14" t="s">
        <v>84</v>
      </c>
    </row>
    <row r="15" spans="1:15" ht="16.5" x14ac:dyDescent="0.25">
      <c r="A15">
        <v>2006</v>
      </c>
      <c r="B15" s="1">
        <v>14</v>
      </c>
      <c r="C15" t="s">
        <v>515</v>
      </c>
      <c r="D15" t="s">
        <v>13</v>
      </c>
      <c r="F15" t="s">
        <v>516</v>
      </c>
      <c r="G15" t="s">
        <v>66</v>
      </c>
      <c r="H15" t="s">
        <v>8</v>
      </c>
      <c r="I15">
        <v>62</v>
      </c>
      <c r="J15">
        <v>60</v>
      </c>
      <c r="L15">
        <v>11</v>
      </c>
      <c r="M15">
        <v>3</v>
      </c>
      <c r="N15" t="s">
        <v>23</v>
      </c>
      <c r="O15" t="s">
        <v>36</v>
      </c>
    </row>
    <row r="16" spans="1:15" ht="16.5" x14ac:dyDescent="0.25">
      <c r="A16">
        <v>2006</v>
      </c>
      <c r="B16" s="1">
        <v>15</v>
      </c>
      <c r="C16" t="s">
        <v>517</v>
      </c>
      <c r="D16" t="s">
        <v>13</v>
      </c>
      <c r="F16" t="s">
        <v>214</v>
      </c>
      <c r="G16" t="s">
        <v>66</v>
      </c>
      <c r="H16" t="s">
        <v>8</v>
      </c>
      <c r="I16">
        <v>62</v>
      </c>
      <c r="J16">
        <v>49</v>
      </c>
      <c r="L16">
        <v>12</v>
      </c>
      <c r="M16">
        <v>3</v>
      </c>
      <c r="N16" t="s">
        <v>35</v>
      </c>
      <c r="O16" t="s">
        <v>36</v>
      </c>
    </row>
    <row r="17" spans="1:15" ht="16.5" x14ac:dyDescent="0.25">
      <c r="A17">
        <v>2006</v>
      </c>
      <c r="B17" s="1">
        <v>16</v>
      </c>
      <c r="C17" t="s">
        <v>518</v>
      </c>
      <c r="D17" t="s">
        <v>13</v>
      </c>
      <c r="E17" t="s">
        <v>20</v>
      </c>
      <c r="F17" t="s">
        <v>101</v>
      </c>
      <c r="G17" t="s">
        <v>66</v>
      </c>
      <c r="H17" t="s">
        <v>9</v>
      </c>
      <c r="I17">
        <v>60</v>
      </c>
      <c r="J17">
        <v>73</v>
      </c>
      <c r="L17">
        <v>12</v>
      </c>
      <c r="M17">
        <v>4</v>
      </c>
      <c r="N17" t="s">
        <v>17</v>
      </c>
      <c r="O17" t="s">
        <v>103</v>
      </c>
    </row>
    <row r="18" spans="1:15" ht="16.5" x14ac:dyDescent="0.25">
      <c r="A18">
        <v>2006</v>
      </c>
      <c r="B18" s="1">
        <v>17</v>
      </c>
      <c r="C18" t="s">
        <v>519</v>
      </c>
      <c r="D18" t="s">
        <v>13</v>
      </c>
      <c r="E18" t="s">
        <v>20</v>
      </c>
      <c r="F18" t="s">
        <v>86</v>
      </c>
      <c r="G18" t="s">
        <v>66</v>
      </c>
      <c r="H18" t="s">
        <v>9</v>
      </c>
      <c r="I18">
        <v>42</v>
      </c>
      <c r="J18">
        <v>61</v>
      </c>
      <c r="L18">
        <v>12</v>
      </c>
      <c r="M18">
        <v>5</v>
      </c>
      <c r="N18" t="s">
        <v>69</v>
      </c>
      <c r="O18" t="s">
        <v>160</v>
      </c>
    </row>
    <row r="19" spans="1:15" ht="16.5" x14ac:dyDescent="0.25">
      <c r="A19">
        <v>2006</v>
      </c>
      <c r="B19" s="1">
        <v>18</v>
      </c>
      <c r="C19" t="s">
        <v>520</v>
      </c>
      <c r="D19" t="s">
        <v>13</v>
      </c>
      <c r="F19" t="s">
        <v>75</v>
      </c>
      <c r="G19" t="s">
        <v>66</v>
      </c>
      <c r="H19" t="s">
        <v>8</v>
      </c>
      <c r="I19">
        <v>72</v>
      </c>
      <c r="J19">
        <v>63</v>
      </c>
      <c r="L19">
        <v>13</v>
      </c>
      <c r="M19">
        <v>5</v>
      </c>
      <c r="N19" t="s">
        <v>23</v>
      </c>
      <c r="O19" t="s">
        <v>36</v>
      </c>
    </row>
    <row r="20" spans="1:15" ht="16.5" x14ac:dyDescent="0.25">
      <c r="A20">
        <v>2006</v>
      </c>
      <c r="B20" s="1">
        <v>19</v>
      </c>
      <c r="C20" t="s">
        <v>521</v>
      </c>
      <c r="D20" t="s">
        <v>13</v>
      </c>
      <c r="F20" t="s">
        <v>522</v>
      </c>
      <c r="G20" t="s">
        <v>34</v>
      </c>
      <c r="H20" t="s">
        <v>9</v>
      </c>
      <c r="I20">
        <v>80</v>
      </c>
      <c r="J20">
        <v>88</v>
      </c>
      <c r="L20">
        <v>13</v>
      </c>
      <c r="M20">
        <v>6</v>
      </c>
      <c r="N20" t="s">
        <v>17</v>
      </c>
      <c r="O20" t="s">
        <v>36</v>
      </c>
    </row>
    <row r="21" spans="1:15" ht="16.5" x14ac:dyDescent="0.25">
      <c r="A21">
        <v>2006</v>
      </c>
      <c r="B21" s="1">
        <v>20</v>
      </c>
      <c r="C21" t="s">
        <v>523</v>
      </c>
      <c r="D21" t="s">
        <v>13</v>
      </c>
      <c r="E21" t="s">
        <v>20</v>
      </c>
      <c r="F21" t="s">
        <v>80</v>
      </c>
      <c r="G21" t="s">
        <v>66</v>
      </c>
      <c r="H21" t="s">
        <v>9</v>
      </c>
      <c r="I21">
        <v>54</v>
      </c>
      <c r="J21">
        <v>72</v>
      </c>
      <c r="L21">
        <v>13</v>
      </c>
      <c r="M21">
        <v>7</v>
      </c>
      <c r="N21" t="s">
        <v>69</v>
      </c>
      <c r="O21" t="s">
        <v>228</v>
      </c>
    </row>
    <row r="22" spans="1:15" ht="16.5" x14ac:dyDescent="0.25">
      <c r="A22">
        <v>2006</v>
      </c>
      <c r="B22" s="1">
        <v>21</v>
      </c>
      <c r="C22" t="s">
        <v>524</v>
      </c>
      <c r="D22" t="s">
        <v>13</v>
      </c>
      <c r="F22" t="s">
        <v>174</v>
      </c>
      <c r="G22" t="s">
        <v>66</v>
      </c>
      <c r="H22" t="s">
        <v>9</v>
      </c>
      <c r="I22">
        <v>67</v>
      </c>
      <c r="J22">
        <v>70</v>
      </c>
      <c r="L22">
        <v>13</v>
      </c>
      <c r="M22">
        <v>8</v>
      </c>
      <c r="N22" t="s">
        <v>102</v>
      </c>
      <c r="O22" t="s">
        <v>36</v>
      </c>
    </row>
    <row r="23" spans="1:15" ht="16.5" x14ac:dyDescent="0.25">
      <c r="A23">
        <v>2006</v>
      </c>
      <c r="B23" s="1">
        <v>22</v>
      </c>
      <c r="C23" t="s">
        <v>525</v>
      </c>
      <c r="D23" t="s">
        <v>13</v>
      </c>
      <c r="E23" t="s">
        <v>20</v>
      </c>
      <c r="F23" t="s">
        <v>88</v>
      </c>
      <c r="G23" t="s">
        <v>66</v>
      </c>
      <c r="H23" t="s">
        <v>9</v>
      </c>
      <c r="I23">
        <v>68</v>
      </c>
      <c r="J23">
        <v>71</v>
      </c>
      <c r="L23">
        <v>13</v>
      </c>
      <c r="M23">
        <v>9</v>
      </c>
      <c r="N23" t="s">
        <v>389</v>
      </c>
      <c r="O23" t="s">
        <v>163</v>
      </c>
    </row>
    <row r="24" spans="1:15" ht="16.5" x14ac:dyDescent="0.25">
      <c r="A24">
        <v>2006</v>
      </c>
      <c r="B24" s="1">
        <v>23</v>
      </c>
      <c r="C24" t="s">
        <v>526</v>
      </c>
      <c r="D24" t="s">
        <v>13</v>
      </c>
      <c r="E24" t="s">
        <v>20</v>
      </c>
      <c r="F24" t="s">
        <v>527</v>
      </c>
      <c r="G24" t="s">
        <v>66</v>
      </c>
      <c r="H24" t="s">
        <v>9</v>
      </c>
      <c r="I24">
        <v>58</v>
      </c>
      <c r="J24">
        <v>70</v>
      </c>
      <c r="L24">
        <v>13</v>
      </c>
      <c r="M24">
        <v>10</v>
      </c>
      <c r="N24" t="s">
        <v>391</v>
      </c>
      <c r="O24" t="s">
        <v>36</v>
      </c>
    </row>
    <row r="25" spans="1:15" ht="16.5" x14ac:dyDescent="0.25">
      <c r="A25">
        <v>2006</v>
      </c>
      <c r="B25" s="1">
        <v>24</v>
      </c>
      <c r="C25" t="s">
        <v>528</v>
      </c>
      <c r="D25" t="s">
        <v>13</v>
      </c>
      <c r="F25" t="s">
        <v>88</v>
      </c>
      <c r="G25" t="s">
        <v>66</v>
      </c>
      <c r="H25" t="s">
        <v>8</v>
      </c>
      <c r="I25">
        <v>69</v>
      </c>
      <c r="J25">
        <v>65</v>
      </c>
      <c r="L25">
        <v>14</v>
      </c>
      <c r="M25">
        <v>10</v>
      </c>
      <c r="N25" t="s">
        <v>23</v>
      </c>
      <c r="O25" t="s">
        <v>36</v>
      </c>
    </row>
    <row r="26" spans="1:15" ht="16.5" x14ac:dyDescent="0.25">
      <c r="A26">
        <v>2006</v>
      </c>
      <c r="B26" s="1">
        <v>25</v>
      </c>
      <c r="C26" t="s">
        <v>529</v>
      </c>
      <c r="D26" t="s">
        <v>13</v>
      </c>
      <c r="F26" t="s">
        <v>530</v>
      </c>
      <c r="G26" t="s">
        <v>66</v>
      </c>
      <c r="H26" t="s">
        <v>8</v>
      </c>
      <c r="I26">
        <v>78</v>
      </c>
      <c r="J26">
        <v>71</v>
      </c>
      <c r="L26">
        <v>15</v>
      </c>
      <c r="M26">
        <v>10</v>
      </c>
      <c r="N26" t="s">
        <v>35</v>
      </c>
      <c r="O26" t="s">
        <v>36</v>
      </c>
    </row>
    <row r="27" spans="1:15" ht="16.5" x14ac:dyDescent="0.25">
      <c r="A27">
        <v>2006</v>
      </c>
      <c r="B27" s="1">
        <v>26</v>
      </c>
      <c r="C27" t="s">
        <v>531</v>
      </c>
      <c r="D27" t="s">
        <v>13</v>
      </c>
      <c r="E27" t="s">
        <v>20</v>
      </c>
      <c r="F27" t="s">
        <v>214</v>
      </c>
      <c r="G27" t="s">
        <v>66</v>
      </c>
      <c r="H27" t="s">
        <v>8</v>
      </c>
      <c r="I27">
        <v>70</v>
      </c>
      <c r="J27">
        <v>59</v>
      </c>
      <c r="L27">
        <v>16</v>
      </c>
      <c r="M27">
        <v>10</v>
      </c>
      <c r="N27" t="s">
        <v>50</v>
      </c>
      <c r="O27" t="s">
        <v>91</v>
      </c>
    </row>
    <row r="28" spans="1:15" ht="16.5" x14ac:dyDescent="0.25">
      <c r="A28">
        <v>2006</v>
      </c>
      <c r="B28" s="1">
        <v>27</v>
      </c>
      <c r="C28" t="s">
        <v>532</v>
      </c>
      <c r="D28" t="s">
        <v>13</v>
      </c>
      <c r="E28" t="s">
        <v>20</v>
      </c>
      <c r="F28" t="s">
        <v>150</v>
      </c>
      <c r="G28" t="s">
        <v>66</v>
      </c>
      <c r="H28" t="s">
        <v>8</v>
      </c>
      <c r="I28">
        <v>69</v>
      </c>
      <c r="J28">
        <v>67</v>
      </c>
      <c r="L28">
        <v>17</v>
      </c>
      <c r="M28">
        <v>10</v>
      </c>
      <c r="N28" t="s">
        <v>54</v>
      </c>
      <c r="O28" t="s">
        <v>97</v>
      </c>
    </row>
    <row r="29" spans="1:15" ht="16.5" x14ac:dyDescent="0.25">
      <c r="A29">
        <v>2006</v>
      </c>
      <c r="B29" s="1">
        <v>28</v>
      </c>
      <c r="C29" t="s">
        <v>533</v>
      </c>
      <c r="D29" t="s">
        <v>105</v>
      </c>
      <c r="E29" t="s">
        <v>14</v>
      </c>
      <c r="F29" t="s">
        <v>80</v>
      </c>
      <c r="G29" t="s">
        <v>66</v>
      </c>
      <c r="H29" t="s">
        <v>8</v>
      </c>
      <c r="I29">
        <v>61</v>
      </c>
      <c r="J29">
        <v>56</v>
      </c>
      <c r="L29">
        <v>18</v>
      </c>
      <c r="M29">
        <v>10</v>
      </c>
      <c r="N29" t="s">
        <v>58</v>
      </c>
      <c r="O29" t="s">
        <v>257</v>
      </c>
    </row>
    <row r="30" spans="1:15" ht="16.5" x14ac:dyDescent="0.25">
      <c r="A30">
        <v>2006</v>
      </c>
      <c r="B30" s="1">
        <v>29</v>
      </c>
      <c r="C30" t="s">
        <v>534</v>
      </c>
      <c r="D30" t="s">
        <v>105</v>
      </c>
      <c r="E30" t="s">
        <v>14</v>
      </c>
      <c r="F30" t="s">
        <v>221</v>
      </c>
      <c r="G30" t="s">
        <v>66</v>
      </c>
      <c r="H30" t="s">
        <v>9</v>
      </c>
      <c r="I30">
        <v>51</v>
      </c>
      <c r="J30">
        <v>52</v>
      </c>
      <c r="L30">
        <v>18</v>
      </c>
      <c r="M30">
        <v>11</v>
      </c>
      <c r="N30" t="s">
        <v>17</v>
      </c>
      <c r="O30" t="s">
        <v>257</v>
      </c>
    </row>
    <row r="31" spans="1:15" ht="16.5" x14ac:dyDescent="0.25">
      <c r="A31">
        <v>2006</v>
      </c>
      <c r="B31" s="1">
        <v>30</v>
      </c>
      <c r="C31" t="s">
        <v>535</v>
      </c>
      <c r="D31" t="s">
        <v>109</v>
      </c>
      <c r="E31" t="s">
        <v>14</v>
      </c>
      <c r="F31" t="s">
        <v>536</v>
      </c>
      <c r="G31" t="s">
        <v>197</v>
      </c>
      <c r="H31" t="s">
        <v>8</v>
      </c>
      <c r="I31">
        <v>87</v>
      </c>
      <c r="J31">
        <v>83</v>
      </c>
      <c r="L31">
        <v>19</v>
      </c>
      <c r="M31">
        <v>11</v>
      </c>
      <c r="N31" t="s">
        <v>23</v>
      </c>
      <c r="O31" t="s">
        <v>537</v>
      </c>
    </row>
    <row r="32" spans="1:15" ht="16.5" x14ac:dyDescent="0.25">
      <c r="A32">
        <v>2006</v>
      </c>
      <c r="B32" s="1">
        <v>31</v>
      </c>
      <c r="C32" t="s">
        <v>538</v>
      </c>
      <c r="D32" t="s">
        <v>109</v>
      </c>
      <c r="E32" t="s">
        <v>14</v>
      </c>
      <c r="F32" t="s">
        <v>539</v>
      </c>
      <c r="G32" t="s">
        <v>53</v>
      </c>
      <c r="H32" t="s">
        <v>9</v>
      </c>
      <c r="I32">
        <v>80</v>
      </c>
      <c r="J32">
        <v>90</v>
      </c>
      <c r="L32">
        <v>19</v>
      </c>
      <c r="M32">
        <v>12</v>
      </c>
      <c r="N32" t="s">
        <v>17</v>
      </c>
      <c r="O32" t="s">
        <v>537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F864-17C3-4E90-8912-9CDBE8C4C286}">
  <dimension ref="A1:O33"/>
  <sheetViews>
    <sheetView workbookViewId="0">
      <selection activeCell="A2" sqref="A2:O33"/>
    </sheetView>
  </sheetViews>
  <sheetFormatPr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17.28515625" bestFit="1" customWidth="1"/>
    <col min="7" max="7" width="9.28515625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3.4257812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2007</v>
      </c>
      <c r="B2" s="1">
        <v>1</v>
      </c>
      <c r="C2" t="s">
        <v>540</v>
      </c>
      <c r="D2" t="s">
        <v>13</v>
      </c>
      <c r="E2" t="s">
        <v>14</v>
      </c>
      <c r="F2" t="s">
        <v>541</v>
      </c>
      <c r="G2" t="s">
        <v>207</v>
      </c>
      <c r="H2" t="s">
        <v>8</v>
      </c>
      <c r="I2">
        <v>91</v>
      </c>
      <c r="J2">
        <v>66</v>
      </c>
      <c r="L2">
        <v>1</v>
      </c>
      <c r="M2">
        <v>0</v>
      </c>
      <c r="N2" t="s">
        <v>23</v>
      </c>
      <c r="O2" t="s">
        <v>257</v>
      </c>
    </row>
    <row r="3" spans="1:15" ht="16.5" x14ac:dyDescent="0.25">
      <c r="A3">
        <v>2007</v>
      </c>
      <c r="B3" s="1">
        <v>2</v>
      </c>
      <c r="C3" t="s">
        <v>542</v>
      </c>
      <c r="D3" t="s">
        <v>13</v>
      </c>
      <c r="E3" t="s">
        <v>14</v>
      </c>
      <c r="F3" t="s">
        <v>422</v>
      </c>
      <c r="G3" t="s">
        <v>313</v>
      </c>
      <c r="H3" t="s">
        <v>9</v>
      </c>
      <c r="I3">
        <v>55</v>
      </c>
      <c r="J3">
        <v>60</v>
      </c>
      <c r="L3">
        <v>1</v>
      </c>
      <c r="M3">
        <v>1</v>
      </c>
      <c r="N3" t="s">
        <v>17</v>
      </c>
      <c r="O3" t="s">
        <v>257</v>
      </c>
    </row>
    <row r="4" spans="1:15" ht="16.5" x14ac:dyDescent="0.25">
      <c r="A4">
        <v>2007</v>
      </c>
      <c r="B4" s="1">
        <v>3</v>
      </c>
      <c r="C4" t="s">
        <v>543</v>
      </c>
      <c r="D4" t="s">
        <v>13</v>
      </c>
      <c r="F4" t="s">
        <v>120</v>
      </c>
      <c r="G4" t="s">
        <v>43</v>
      </c>
      <c r="H4" t="s">
        <v>8</v>
      </c>
      <c r="I4">
        <v>73</v>
      </c>
      <c r="J4">
        <v>66</v>
      </c>
      <c r="L4">
        <v>2</v>
      </c>
      <c r="M4">
        <v>1</v>
      </c>
      <c r="N4" t="s">
        <v>23</v>
      </c>
      <c r="O4" t="s">
        <v>36</v>
      </c>
    </row>
    <row r="5" spans="1:15" ht="16.5" x14ac:dyDescent="0.25">
      <c r="A5">
        <v>2007</v>
      </c>
      <c r="B5" s="1">
        <v>4</v>
      </c>
      <c r="C5" t="s">
        <v>544</v>
      </c>
      <c r="D5" t="s">
        <v>13</v>
      </c>
      <c r="F5" t="s">
        <v>545</v>
      </c>
      <c r="G5" t="s">
        <v>546</v>
      </c>
      <c r="H5" t="s">
        <v>8</v>
      </c>
      <c r="I5">
        <v>90</v>
      </c>
      <c r="J5">
        <v>69</v>
      </c>
      <c r="L5">
        <v>3</v>
      </c>
      <c r="M5">
        <v>1</v>
      </c>
      <c r="N5" t="s">
        <v>35</v>
      </c>
      <c r="O5" t="s">
        <v>36</v>
      </c>
    </row>
    <row r="6" spans="1:15" ht="16.5" x14ac:dyDescent="0.25">
      <c r="A6">
        <v>2007</v>
      </c>
      <c r="B6" s="1">
        <v>5</v>
      </c>
      <c r="C6" t="s">
        <v>547</v>
      </c>
      <c r="D6" t="s">
        <v>13</v>
      </c>
      <c r="E6" t="s">
        <v>20</v>
      </c>
      <c r="F6" t="s">
        <v>548</v>
      </c>
      <c r="G6" t="s">
        <v>200</v>
      </c>
      <c r="H6" t="s">
        <v>9</v>
      </c>
      <c r="I6">
        <v>51</v>
      </c>
      <c r="J6">
        <v>54</v>
      </c>
      <c r="L6">
        <v>3</v>
      </c>
      <c r="M6">
        <v>2</v>
      </c>
      <c r="N6" t="s">
        <v>17</v>
      </c>
      <c r="O6" t="s">
        <v>549</v>
      </c>
    </row>
    <row r="7" spans="1:15" ht="16.5" x14ac:dyDescent="0.25">
      <c r="A7">
        <v>2007</v>
      </c>
      <c r="B7" s="1">
        <v>6</v>
      </c>
      <c r="C7" t="s">
        <v>550</v>
      </c>
      <c r="D7" t="s">
        <v>13</v>
      </c>
      <c r="F7" t="s">
        <v>250</v>
      </c>
      <c r="G7" t="s">
        <v>16</v>
      </c>
      <c r="H7" t="s">
        <v>8</v>
      </c>
      <c r="I7">
        <v>74</v>
      </c>
      <c r="J7">
        <v>57</v>
      </c>
      <c r="L7">
        <v>4</v>
      </c>
      <c r="M7">
        <v>2</v>
      </c>
      <c r="N7" t="s">
        <v>23</v>
      </c>
      <c r="O7" t="s">
        <v>36</v>
      </c>
    </row>
    <row r="8" spans="1:15" ht="16.5" x14ac:dyDescent="0.25">
      <c r="A8">
        <v>2007</v>
      </c>
      <c r="B8" s="1">
        <v>7</v>
      </c>
      <c r="C8" t="s">
        <v>551</v>
      </c>
      <c r="D8" t="s">
        <v>13</v>
      </c>
      <c r="F8" t="s">
        <v>454</v>
      </c>
      <c r="G8" t="s">
        <v>260</v>
      </c>
      <c r="H8" t="s">
        <v>8</v>
      </c>
      <c r="I8">
        <v>92</v>
      </c>
      <c r="J8">
        <v>40</v>
      </c>
      <c r="L8">
        <v>5</v>
      </c>
      <c r="M8">
        <v>2</v>
      </c>
      <c r="N8" t="s">
        <v>35</v>
      </c>
      <c r="O8" t="s">
        <v>36</v>
      </c>
    </row>
    <row r="9" spans="1:15" ht="16.5" x14ac:dyDescent="0.25">
      <c r="A9">
        <v>2007</v>
      </c>
      <c r="B9" s="1">
        <v>8</v>
      </c>
      <c r="C9" t="s">
        <v>552</v>
      </c>
      <c r="D9" t="s">
        <v>13</v>
      </c>
      <c r="E9" t="s">
        <v>20</v>
      </c>
      <c r="F9" t="s">
        <v>253</v>
      </c>
      <c r="G9" t="s">
        <v>39</v>
      </c>
      <c r="H9" t="s">
        <v>9</v>
      </c>
      <c r="I9">
        <v>54</v>
      </c>
      <c r="J9">
        <v>59</v>
      </c>
      <c r="L9">
        <v>5</v>
      </c>
      <c r="M9">
        <v>3</v>
      </c>
      <c r="N9" t="s">
        <v>17</v>
      </c>
      <c r="O9" t="s">
        <v>348</v>
      </c>
    </row>
    <row r="10" spans="1:15" ht="16.5" x14ac:dyDescent="0.25">
      <c r="A10">
        <v>2007</v>
      </c>
      <c r="B10" s="1">
        <v>9</v>
      </c>
      <c r="C10" t="s">
        <v>553</v>
      </c>
      <c r="D10" t="s">
        <v>13</v>
      </c>
      <c r="F10" t="s">
        <v>244</v>
      </c>
      <c r="G10" t="s">
        <v>43</v>
      </c>
      <c r="H10" t="s">
        <v>8</v>
      </c>
      <c r="I10">
        <v>57</v>
      </c>
      <c r="J10">
        <v>47</v>
      </c>
      <c r="L10">
        <v>6</v>
      </c>
      <c r="M10">
        <v>3</v>
      </c>
      <c r="N10" t="s">
        <v>23</v>
      </c>
      <c r="O10" t="s">
        <v>36</v>
      </c>
    </row>
    <row r="11" spans="1:15" ht="16.5" x14ac:dyDescent="0.25">
      <c r="A11">
        <v>2007</v>
      </c>
      <c r="B11" s="1">
        <v>10</v>
      </c>
      <c r="C11" t="s">
        <v>554</v>
      </c>
      <c r="D11" t="s">
        <v>13</v>
      </c>
      <c r="F11" t="s">
        <v>61</v>
      </c>
      <c r="G11" t="s">
        <v>62</v>
      </c>
      <c r="H11" t="s">
        <v>8</v>
      </c>
      <c r="I11">
        <v>77</v>
      </c>
      <c r="J11">
        <v>69</v>
      </c>
      <c r="L11">
        <v>7</v>
      </c>
      <c r="M11">
        <v>3</v>
      </c>
      <c r="N11" t="s">
        <v>35</v>
      </c>
      <c r="O11" t="s">
        <v>36</v>
      </c>
    </row>
    <row r="12" spans="1:15" ht="16.5" x14ac:dyDescent="0.25">
      <c r="A12">
        <v>2007</v>
      </c>
      <c r="B12" s="1">
        <v>11</v>
      </c>
      <c r="C12" t="s">
        <v>555</v>
      </c>
      <c r="D12" t="s">
        <v>13</v>
      </c>
      <c r="E12" t="s">
        <v>14</v>
      </c>
      <c r="F12" t="s">
        <v>556</v>
      </c>
      <c r="G12" t="s">
        <v>260</v>
      </c>
      <c r="H12" t="s">
        <v>8</v>
      </c>
      <c r="I12">
        <v>86</v>
      </c>
      <c r="J12">
        <v>57</v>
      </c>
      <c r="L12">
        <v>8</v>
      </c>
      <c r="M12">
        <v>3</v>
      </c>
      <c r="N12" t="s">
        <v>50</v>
      </c>
      <c r="O12" t="s">
        <v>257</v>
      </c>
    </row>
    <row r="13" spans="1:15" ht="16.5" x14ac:dyDescent="0.25">
      <c r="A13">
        <v>2007</v>
      </c>
      <c r="B13" s="1">
        <v>12</v>
      </c>
      <c r="C13" t="s">
        <v>557</v>
      </c>
      <c r="D13" t="s">
        <v>13</v>
      </c>
      <c r="F13" t="s">
        <v>145</v>
      </c>
      <c r="G13" t="s">
        <v>62</v>
      </c>
      <c r="H13" t="s">
        <v>8</v>
      </c>
      <c r="I13">
        <v>71</v>
      </c>
      <c r="J13">
        <v>57</v>
      </c>
      <c r="L13">
        <v>9</v>
      </c>
      <c r="M13">
        <v>3</v>
      </c>
      <c r="N13" t="s">
        <v>54</v>
      </c>
      <c r="O13" t="s">
        <v>36</v>
      </c>
    </row>
    <row r="14" spans="1:15" ht="16.5" x14ac:dyDescent="0.25">
      <c r="A14">
        <v>2007</v>
      </c>
      <c r="B14" s="1">
        <v>13</v>
      </c>
      <c r="C14" t="s">
        <v>558</v>
      </c>
      <c r="D14" t="s">
        <v>13</v>
      </c>
      <c r="E14" t="s">
        <v>20</v>
      </c>
      <c r="F14" t="s">
        <v>559</v>
      </c>
      <c r="G14" t="s">
        <v>66</v>
      </c>
      <c r="H14" t="s">
        <v>9</v>
      </c>
      <c r="I14">
        <v>67</v>
      </c>
      <c r="J14">
        <v>74</v>
      </c>
      <c r="L14">
        <v>9</v>
      </c>
      <c r="M14">
        <v>4</v>
      </c>
      <c r="N14" t="s">
        <v>17</v>
      </c>
      <c r="O14" t="s">
        <v>152</v>
      </c>
    </row>
    <row r="15" spans="1:15" ht="16.5" x14ac:dyDescent="0.25">
      <c r="A15">
        <v>2007</v>
      </c>
      <c r="B15" s="1">
        <v>14</v>
      </c>
      <c r="C15" t="s">
        <v>560</v>
      </c>
      <c r="D15" t="s">
        <v>13</v>
      </c>
      <c r="F15" t="s">
        <v>334</v>
      </c>
      <c r="G15" t="s">
        <v>66</v>
      </c>
      <c r="H15" t="s">
        <v>8</v>
      </c>
      <c r="I15">
        <v>73</v>
      </c>
      <c r="J15">
        <v>51</v>
      </c>
      <c r="L15">
        <v>10</v>
      </c>
      <c r="M15">
        <v>4</v>
      </c>
      <c r="N15" t="s">
        <v>23</v>
      </c>
      <c r="O15" t="s">
        <v>36</v>
      </c>
    </row>
    <row r="16" spans="1:15" ht="16.5" x14ac:dyDescent="0.25">
      <c r="A16">
        <v>2007</v>
      </c>
      <c r="B16" s="1">
        <v>15</v>
      </c>
      <c r="C16" t="s">
        <v>561</v>
      </c>
      <c r="D16" t="s">
        <v>13</v>
      </c>
      <c r="F16" t="s">
        <v>214</v>
      </c>
      <c r="G16" t="s">
        <v>66</v>
      </c>
      <c r="H16" t="s">
        <v>8</v>
      </c>
      <c r="I16">
        <v>85</v>
      </c>
      <c r="J16">
        <v>58</v>
      </c>
      <c r="L16">
        <v>11</v>
      </c>
      <c r="M16">
        <v>4</v>
      </c>
      <c r="N16" t="s">
        <v>35</v>
      </c>
      <c r="O16" t="s">
        <v>36</v>
      </c>
    </row>
    <row r="17" spans="1:15" ht="16.5" x14ac:dyDescent="0.25">
      <c r="A17">
        <v>2007</v>
      </c>
      <c r="B17" s="1">
        <v>16</v>
      </c>
      <c r="C17" t="s">
        <v>562</v>
      </c>
      <c r="D17" t="s">
        <v>13</v>
      </c>
      <c r="E17" t="s">
        <v>20</v>
      </c>
      <c r="F17" t="s">
        <v>88</v>
      </c>
      <c r="G17" t="s">
        <v>66</v>
      </c>
      <c r="H17" t="s">
        <v>8</v>
      </c>
      <c r="I17">
        <v>84</v>
      </c>
      <c r="J17">
        <v>74</v>
      </c>
      <c r="L17">
        <v>12</v>
      </c>
      <c r="M17">
        <v>4</v>
      </c>
      <c r="N17" t="s">
        <v>50</v>
      </c>
      <c r="O17" t="s">
        <v>163</v>
      </c>
    </row>
    <row r="18" spans="1:15" ht="16.5" x14ac:dyDescent="0.25">
      <c r="A18">
        <v>2007</v>
      </c>
      <c r="B18" s="1">
        <v>17</v>
      </c>
      <c r="C18" t="s">
        <v>563</v>
      </c>
      <c r="D18" t="s">
        <v>13</v>
      </c>
      <c r="F18" t="s">
        <v>101</v>
      </c>
      <c r="G18" t="s">
        <v>66</v>
      </c>
      <c r="H18" t="s">
        <v>8</v>
      </c>
      <c r="I18">
        <v>71</v>
      </c>
      <c r="J18">
        <v>64</v>
      </c>
      <c r="L18">
        <v>13</v>
      </c>
      <c r="M18">
        <v>4</v>
      </c>
      <c r="N18" t="s">
        <v>54</v>
      </c>
      <c r="O18" t="s">
        <v>36</v>
      </c>
    </row>
    <row r="19" spans="1:15" ht="16.5" x14ac:dyDescent="0.25">
      <c r="A19">
        <v>2007</v>
      </c>
      <c r="B19" s="1">
        <v>18</v>
      </c>
      <c r="C19" t="s">
        <v>564</v>
      </c>
      <c r="D19" t="s">
        <v>13</v>
      </c>
      <c r="E19" t="s">
        <v>20</v>
      </c>
      <c r="F19" t="s">
        <v>565</v>
      </c>
      <c r="G19" t="s">
        <v>34</v>
      </c>
      <c r="H19" t="s">
        <v>8</v>
      </c>
      <c r="I19">
        <v>77</v>
      </c>
      <c r="J19">
        <v>73</v>
      </c>
      <c r="L19">
        <v>14</v>
      </c>
      <c r="M19">
        <v>4</v>
      </c>
      <c r="N19" t="s">
        <v>58</v>
      </c>
      <c r="O19" t="s">
        <v>459</v>
      </c>
    </row>
    <row r="20" spans="1:15" ht="16.5" x14ac:dyDescent="0.25">
      <c r="A20">
        <v>2007</v>
      </c>
      <c r="B20" s="1">
        <v>19</v>
      </c>
      <c r="C20" t="s">
        <v>566</v>
      </c>
      <c r="D20" t="s">
        <v>13</v>
      </c>
      <c r="E20" t="s">
        <v>20</v>
      </c>
      <c r="F20" t="s">
        <v>68</v>
      </c>
      <c r="G20" t="s">
        <v>66</v>
      </c>
      <c r="H20" t="s">
        <v>9</v>
      </c>
      <c r="I20">
        <v>43</v>
      </c>
      <c r="J20">
        <v>51</v>
      </c>
      <c r="L20">
        <v>14</v>
      </c>
      <c r="M20">
        <v>5</v>
      </c>
      <c r="N20" t="s">
        <v>17</v>
      </c>
      <c r="O20" t="s">
        <v>36</v>
      </c>
    </row>
    <row r="21" spans="1:15" ht="16.5" x14ac:dyDescent="0.25">
      <c r="A21">
        <v>2007</v>
      </c>
      <c r="B21" s="1">
        <v>20</v>
      </c>
      <c r="C21" t="s">
        <v>567</v>
      </c>
      <c r="D21" t="s">
        <v>13</v>
      </c>
      <c r="F21" t="s">
        <v>150</v>
      </c>
      <c r="G21" t="s">
        <v>66</v>
      </c>
      <c r="H21" t="s">
        <v>8</v>
      </c>
      <c r="I21">
        <v>76</v>
      </c>
      <c r="J21">
        <v>61</v>
      </c>
      <c r="L21">
        <v>15</v>
      </c>
      <c r="M21">
        <v>5</v>
      </c>
      <c r="N21" t="s">
        <v>23</v>
      </c>
      <c r="O21" t="s">
        <v>36</v>
      </c>
    </row>
    <row r="22" spans="1:15" ht="16.5" x14ac:dyDescent="0.25">
      <c r="A22">
        <v>2007</v>
      </c>
      <c r="B22" s="1">
        <v>21</v>
      </c>
      <c r="C22" t="s">
        <v>568</v>
      </c>
      <c r="D22" t="s">
        <v>13</v>
      </c>
      <c r="F22" t="s">
        <v>569</v>
      </c>
      <c r="G22" t="s">
        <v>66</v>
      </c>
      <c r="H22" t="s">
        <v>8</v>
      </c>
      <c r="I22">
        <v>71</v>
      </c>
      <c r="J22">
        <v>66</v>
      </c>
      <c r="L22">
        <v>16</v>
      </c>
      <c r="M22">
        <v>5</v>
      </c>
      <c r="N22" t="s">
        <v>35</v>
      </c>
      <c r="O22" t="s">
        <v>36</v>
      </c>
    </row>
    <row r="23" spans="1:15" ht="16.5" x14ac:dyDescent="0.25">
      <c r="A23">
        <v>2007</v>
      </c>
      <c r="B23" s="1">
        <v>22</v>
      </c>
      <c r="C23" t="s">
        <v>570</v>
      </c>
      <c r="D23" t="s">
        <v>13</v>
      </c>
      <c r="E23" t="s">
        <v>20</v>
      </c>
      <c r="F23" t="s">
        <v>101</v>
      </c>
      <c r="G23" t="s">
        <v>66</v>
      </c>
      <c r="H23" t="s">
        <v>9</v>
      </c>
      <c r="I23">
        <v>75</v>
      </c>
      <c r="J23">
        <v>81</v>
      </c>
      <c r="L23">
        <v>16</v>
      </c>
      <c r="M23">
        <v>6</v>
      </c>
      <c r="N23" t="s">
        <v>17</v>
      </c>
      <c r="O23" t="s">
        <v>103</v>
      </c>
    </row>
    <row r="24" spans="1:15" ht="16.5" x14ac:dyDescent="0.25">
      <c r="A24">
        <v>2007</v>
      </c>
      <c r="B24" s="1">
        <v>23</v>
      </c>
      <c r="C24" t="s">
        <v>571</v>
      </c>
      <c r="D24" t="s">
        <v>13</v>
      </c>
      <c r="F24" t="s">
        <v>68</v>
      </c>
      <c r="G24" t="s">
        <v>66</v>
      </c>
      <c r="H24" t="s">
        <v>8</v>
      </c>
      <c r="I24">
        <v>65</v>
      </c>
      <c r="J24">
        <v>61</v>
      </c>
      <c r="L24">
        <v>17</v>
      </c>
      <c r="M24">
        <v>6</v>
      </c>
      <c r="N24" t="s">
        <v>23</v>
      </c>
      <c r="O24" t="s">
        <v>36</v>
      </c>
    </row>
    <row r="25" spans="1:15" ht="16.5" x14ac:dyDescent="0.25">
      <c r="A25">
        <v>2007</v>
      </c>
      <c r="B25" s="1">
        <v>24</v>
      </c>
      <c r="C25" t="s">
        <v>572</v>
      </c>
      <c r="D25" t="s">
        <v>13</v>
      </c>
      <c r="E25" t="s">
        <v>20</v>
      </c>
      <c r="F25" t="s">
        <v>214</v>
      </c>
      <c r="G25" t="s">
        <v>66</v>
      </c>
      <c r="H25" t="s">
        <v>9</v>
      </c>
      <c r="I25">
        <v>68</v>
      </c>
      <c r="J25">
        <v>81</v>
      </c>
      <c r="L25">
        <v>17</v>
      </c>
      <c r="M25">
        <v>7</v>
      </c>
      <c r="N25" t="s">
        <v>17</v>
      </c>
      <c r="O25" t="s">
        <v>91</v>
      </c>
    </row>
    <row r="26" spans="1:15" ht="16.5" x14ac:dyDescent="0.25">
      <c r="A26">
        <v>2007</v>
      </c>
      <c r="B26" s="1">
        <v>25</v>
      </c>
      <c r="C26" t="s">
        <v>573</v>
      </c>
      <c r="D26" t="s">
        <v>13</v>
      </c>
      <c r="E26" t="s">
        <v>20</v>
      </c>
      <c r="F26" t="s">
        <v>150</v>
      </c>
      <c r="G26" t="s">
        <v>66</v>
      </c>
      <c r="H26" t="s">
        <v>9</v>
      </c>
      <c r="I26">
        <v>55</v>
      </c>
      <c r="J26">
        <v>58</v>
      </c>
      <c r="L26">
        <v>17</v>
      </c>
      <c r="M26">
        <v>8</v>
      </c>
      <c r="N26" t="s">
        <v>69</v>
      </c>
      <c r="O26" t="s">
        <v>97</v>
      </c>
    </row>
    <row r="27" spans="1:15" ht="16.5" x14ac:dyDescent="0.25">
      <c r="A27">
        <v>2007</v>
      </c>
      <c r="B27" s="1">
        <v>26</v>
      </c>
      <c r="C27" t="s">
        <v>574</v>
      </c>
      <c r="D27" t="s">
        <v>13</v>
      </c>
      <c r="F27" t="s">
        <v>86</v>
      </c>
      <c r="G27" t="s">
        <v>66</v>
      </c>
      <c r="H27" t="s">
        <v>8</v>
      </c>
      <c r="I27">
        <v>71</v>
      </c>
      <c r="J27">
        <v>59</v>
      </c>
      <c r="L27">
        <v>18</v>
      </c>
      <c r="M27">
        <v>8</v>
      </c>
      <c r="N27" t="s">
        <v>23</v>
      </c>
      <c r="O27" t="s">
        <v>36</v>
      </c>
    </row>
    <row r="28" spans="1:15" ht="16.5" x14ac:dyDescent="0.25">
      <c r="A28">
        <v>2007</v>
      </c>
      <c r="B28" s="1">
        <v>27</v>
      </c>
      <c r="C28" t="s">
        <v>575</v>
      </c>
      <c r="D28" t="s">
        <v>13</v>
      </c>
      <c r="E28" t="s">
        <v>20</v>
      </c>
      <c r="F28" t="s">
        <v>334</v>
      </c>
      <c r="G28" t="s">
        <v>66</v>
      </c>
      <c r="H28" t="s">
        <v>9</v>
      </c>
      <c r="I28">
        <v>58</v>
      </c>
      <c r="J28">
        <v>66</v>
      </c>
      <c r="L28">
        <v>18</v>
      </c>
      <c r="M28">
        <v>9</v>
      </c>
      <c r="N28" t="s">
        <v>17</v>
      </c>
      <c r="O28" t="s">
        <v>84</v>
      </c>
    </row>
    <row r="29" spans="1:15" ht="16.5" x14ac:dyDescent="0.25">
      <c r="A29">
        <v>2007</v>
      </c>
      <c r="B29" s="1">
        <v>28</v>
      </c>
      <c r="C29" t="s">
        <v>576</v>
      </c>
      <c r="D29" t="s">
        <v>13</v>
      </c>
      <c r="E29" t="s">
        <v>20</v>
      </c>
      <c r="F29" t="s">
        <v>75</v>
      </c>
      <c r="G29" t="s">
        <v>66</v>
      </c>
      <c r="H29" t="s">
        <v>8</v>
      </c>
      <c r="I29">
        <v>69</v>
      </c>
      <c r="J29">
        <v>65</v>
      </c>
      <c r="L29">
        <v>19</v>
      </c>
      <c r="M29">
        <v>9</v>
      </c>
      <c r="N29" t="s">
        <v>23</v>
      </c>
      <c r="O29" t="s">
        <v>76</v>
      </c>
    </row>
    <row r="30" spans="1:15" ht="16.5" x14ac:dyDescent="0.25">
      <c r="A30">
        <v>2007</v>
      </c>
      <c r="B30" s="1">
        <v>29</v>
      </c>
      <c r="C30" t="s">
        <v>577</v>
      </c>
      <c r="D30" t="s">
        <v>13</v>
      </c>
      <c r="F30" t="s">
        <v>88</v>
      </c>
      <c r="G30" t="s">
        <v>66</v>
      </c>
      <c r="H30" t="s">
        <v>8</v>
      </c>
      <c r="I30">
        <v>94</v>
      </c>
      <c r="J30">
        <v>63</v>
      </c>
      <c r="L30">
        <v>20</v>
      </c>
      <c r="M30">
        <v>9</v>
      </c>
      <c r="N30" t="s">
        <v>35</v>
      </c>
      <c r="O30" t="s">
        <v>36</v>
      </c>
    </row>
    <row r="31" spans="1:15" ht="16.5" x14ac:dyDescent="0.25">
      <c r="A31">
        <v>2007</v>
      </c>
      <c r="B31" s="1">
        <v>30</v>
      </c>
      <c r="C31" t="s">
        <v>578</v>
      </c>
      <c r="D31" t="s">
        <v>105</v>
      </c>
      <c r="E31" t="s">
        <v>14</v>
      </c>
      <c r="F31" t="s">
        <v>68</v>
      </c>
      <c r="G31" t="s">
        <v>66</v>
      </c>
      <c r="H31" t="s">
        <v>9</v>
      </c>
      <c r="I31">
        <v>54</v>
      </c>
      <c r="J31">
        <v>58</v>
      </c>
      <c r="K31" t="s">
        <v>7</v>
      </c>
      <c r="L31">
        <v>20</v>
      </c>
      <c r="M31">
        <v>10</v>
      </c>
      <c r="N31" t="s">
        <v>17</v>
      </c>
      <c r="O31" t="s">
        <v>106</v>
      </c>
    </row>
    <row r="32" spans="1:15" ht="16.5" x14ac:dyDescent="0.25">
      <c r="A32">
        <v>2007</v>
      </c>
      <c r="B32" s="1">
        <v>31</v>
      </c>
      <c r="C32" t="s">
        <v>579</v>
      </c>
      <c r="D32" t="s">
        <v>109</v>
      </c>
      <c r="E32" t="s">
        <v>14</v>
      </c>
      <c r="F32" t="s">
        <v>580</v>
      </c>
      <c r="G32" t="s">
        <v>53</v>
      </c>
      <c r="H32" t="s">
        <v>8</v>
      </c>
      <c r="I32">
        <v>70</v>
      </c>
      <c r="J32">
        <v>57</v>
      </c>
      <c r="L32">
        <v>21</v>
      </c>
      <c r="M32">
        <v>10</v>
      </c>
      <c r="N32" t="s">
        <v>23</v>
      </c>
    </row>
    <row r="33" spans="1:14" ht="16.5" x14ac:dyDescent="0.25">
      <c r="A33">
        <v>2007</v>
      </c>
      <c r="B33" s="1">
        <v>32</v>
      </c>
      <c r="C33" t="s">
        <v>581</v>
      </c>
      <c r="D33" t="s">
        <v>109</v>
      </c>
      <c r="E33" t="s">
        <v>14</v>
      </c>
      <c r="F33" t="s">
        <v>582</v>
      </c>
      <c r="G33" t="s">
        <v>583</v>
      </c>
      <c r="H33" t="s">
        <v>9</v>
      </c>
      <c r="I33">
        <v>49</v>
      </c>
      <c r="J33">
        <v>54</v>
      </c>
      <c r="L33">
        <v>21</v>
      </c>
      <c r="M33">
        <v>11</v>
      </c>
      <c r="N33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9F46-1E35-4501-87DA-35D6F050D506}">
  <dimension ref="A1:O34"/>
  <sheetViews>
    <sheetView workbookViewId="0">
      <selection activeCell="A2" sqref="A2:O34"/>
    </sheetView>
  </sheetViews>
  <sheetFormatPr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25.570312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4.42578125" bestFit="1" customWidth="1"/>
    <col min="12" max="12" width="3" bestFit="1" customWidth="1"/>
    <col min="13" max="13" width="2" bestFit="1" customWidth="1"/>
    <col min="14" max="14" width="6.5703125" bestFit="1" customWidth="1"/>
    <col min="15" max="15" width="21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2008</v>
      </c>
      <c r="B2" s="1">
        <v>1</v>
      </c>
      <c r="C2" t="s">
        <v>584</v>
      </c>
      <c r="D2" t="s">
        <v>13</v>
      </c>
      <c r="F2" t="s">
        <v>585</v>
      </c>
      <c r="G2" t="s">
        <v>410</v>
      </c>
      <c r="H2" t="s">
        <v>8</v>
      </c>
      <c r="I2">
        <v>99</v>
      </c>
      <c r="J2">
        <v>79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2008</v>
      </c>
      <c r="B3" s="1">
        <v>2</v>
      </c>
      <c r="C3" t="s">
        <v>586</v>
      </c>
      <c r="D3" t="s">
        <v>13</v>
      </c>
      <c r="F3" t="s">
        <v>587</v>
      </c>
      <c r="G3" t="s">
        <v>546</v>
      </c>
      <c r="H3" t="s">
        <v>8</v>
      </c>
      <c r="I3">
        <v>100</v>
      </c>
      <c r="J3">
        <v>49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2008</v>
      </c>
      <c r="B4" s="1">
        <v>3</v>
      </c>
      <c r="C4" t="s">
        <v>588</v>
      </c>
      <c r="D4" t="s">
        <v>13</v>
      </c>
      <c r="F4" t="s">
        <v>344</v>
      </c>
      <c r="G4" t="s">
        <v>345</v>
      </c>
      <c r="H4" t="s">
        <v>8</v>
      </c>
      <c r="I4">
        <v>95</v>
      </c>
      <c r="J4">
        <v>71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2008</v>
      </c>
      <c r="B5" s="1">
        <v>4</v>
      </c>
      <c r="C5" t="s">
        <v>589</v>
      </c>
      <c r="D5" t="s">
        <v>13</v>
      </c>
      <c r="E5" t="s">
        <v>14</v>
      </c>
      <c r="F5" t="s">
        <v>590</v>
      </c>
      <c r="G5" t="s">
        <v>43</v>
      </c>
      <c r="H5" t="s">
        <v>8</v>
      </c>
      <c r="I5">
        <v>70</v>
      </c>
      <c r="J5">
        <v>57</v>
      </c>
      <c r="L5">
        <v>4</v>
      </c>
      <c r="M5">
        <v>0</v>
      </c>
      <c r="N5" t="s">
        <v>54</v>
      </c>
      <c r="O5" t="s">
        <v>591</v>
      </c>
    </row>
    <row r="6" spans="1:15" ht="16.5" x14ac:dyDescent="0.25">
      <c r="A6">
        <v>2008</v>
      </c>
      <c r="B6" s="1">
        <v>5</v>
      </c>
      <c r="C6" t="s">
        <v>592</v>
      </c>
      <c r="D6" t="s">
        <v>13</v>
      </c>
      <c r="E6" t="s">
        <v>14</v>
      </c>
      <c r="F6" t="s">
        <v>414</v>
      </c>
      <c r="G6" t="s">
        <v>16</v>
      </c>
      <c r="H6" t="s">
        <v>9</v>
      </c>
      <c r="I6">
        <v>65</v>
      </c>
      <c r="J6">
        <v>80</v>
      </c>
      <c r="L6">
        <v>4</v>
      </c>
      <c r="M6">
        <v>1</v>
      </c>
      <c r="N6" t="s">
        <v>17</v>
      </c>
      <c r="O6" t="s">
        <v>591</v>
      </c>
    </row>
    <row r="7" spans="1:15" ht="16.5" x14ac:dyDescent="0.25">
      <c r="A7">
        <v>2008</v>
      </c>
      <c r="B7" s="1">
        <v>6</v>
      </c>
      <c r="C7" t="s">
        <v>593</v>
      </c>
      <c r="D7" t="s">
        <v>13</v>
      </c>
      <c r="F7" t="s">
        <v>594</v>
      </c>
      <c r="G7" t="s">
        <v>200</v>
      </c>
      <c r="H7" t="s">
        <v>8</v>
      </c>
      <c r="I7">
        <v>83</v>
      </c>
      <c r="J7">
        <v>79</v>
      </c>
      <c r="L7">
        <v>5</v>
      </c>
      <c r="M7">
        <v>1</v>
      </c>
      <c r="N7" t="s">
        <v>23</v>
      </c>
      <c r="O7" t="s">
        <v>36</v>
      </c>
    </row>
    <row r="8" spans="1:15" ht="16.5" x14ac:dyDescent="0.25">
      <c r="A8">
        <v>2008</v>
      </c>
      <c r="B8" s="1">
        <v>7</v>
      </c>
      <c r="C8" t="s">
        <v>595</v>
      </c>
      <c r="D8" t="s">
        <v>13</v>
      </c>
      <c r="E8" t="s">
        <v>20</v>
      </c>
      <c r="F8" t="s">
        <v>244</v>
      </c>
      <c r="G8" t="s">
        <v>43</v>
      </c>
      <c r="H8" t="s">
        <v>8</v>
      </c>
      <c r="I8">
        <v>64</v>
      </c>
      <c r="J8">
        <v>51</v>
      </c>
      <c r="L8">
        <v>6</v>
      </c>
      <c r="M8">
        <v>1</v>
      </c>
      <c r="N8" t="s">
        <v>35</v>
      </c>
      <c r="O8" t="s">
        <v>300</v>
      </c>
    </row>
    <row r="9" spans="1:15" ht="16.5" x14ac:dyDescent="0.25">
      <c r="A9">
        <v>2008</v>
      </c>
      <c r="B9" s="1">
        <v>8</v>
      </c>
      <c r="C9" t="s">
        <v>596</v>
      </c>
      <c r="D9" t="s">
        <v>13</v>
      </c>
      <c r="F9" t="s">
        <v>597</v>
      </c>
      <c r="G9" t="s">
        <v>427</v>
      </c>
      <c r="H9" t="s">
        <v>8</v>
      </c>
      <c r="I9">
        <v>84</v>
      </c>
      <c r="J9">
        <v>72</v>
      </c>
      <c r="L9">
        <v>7</v>
      </c>
      <c r="M9">
        <v>1</v>
      </c>
      <c r="N9" t="s">
        <v>50</v>
      </c>
      <c r="O9" t="s">
        <v>36</v>
      </c>
    </row>
    <row r="10" spans="1:15" ht="16.5" x14ac:dyDescent="0.25">
      <c r="A10">
        <v>2008</v>
      </c>
      <c r="B10" s="1">
        <v>9</v>
      </c>
      <c r="C10" t="s">
        <v>598</v>
      </c>
      <c r="D10" t="s">
        <v>13</v>
      </c>
      <c r="F10" t="s">
        <v>253</v>
      </c>
      <c r="G10" t="s">
        <v>39</v>
      </c>
      <c r="H10" t="s">
        <v>8</v>
      </c>
      <c r="I10">
        <v>70</v>
      </c>
      <c r="J10">
        <v>51</v>
      </c>
      <c r="L10">
        <v>8</v>
      </c>
      <c r="M10">
        <v>1</v>
      </c>
      <c r="N10" t="s">
        <v>54</v>
      </c>
      <c r="O10" t="s">
        <v>36</v>
      </c>
    </row>
    <row r="11" spans="1:15" ht="16.5" x14ac:dyDescent="0.25">
      <c r="A11">
        <v>2008</v>
      </c>
      <c r="B11" s="1">
        <v>10</v>
      </c>
      <c r="C11" t="s">
        <v>599</v>
      </c>
      <c r="D11" t="s">
        <v>13</v>
      </c>
      <c r="F11" t="s">
        <v>600</v>
      </c>
      <c r="G11" t="s">
        <v>410</v>
      </c>
      <c r="H11" t="s">
        <v>8</v>
      </c>
      <c r="I11">
        <v>100</v>
      </c>
      <c r="J11">
        <v>52</v>
      </c>
      <c r="L11">
        <v>9</v>
      </c>
      <c r="M11">
        <v>1</v>
      </c>
      <c r="N11" t="s">
        <v>58</v>
      </c>
      <c r="O11" t="s">
        <v>36</v>
      </c>
    </row>
    <row r="12" spans="1:15" ht="16.5" x14ac:dyDescent="0.25">
      <c r="A12">
        <v>2008</v>
      </c>
      <c r="B12" s="1">
        <v>11</v>
      </c>
      <c r="C12" t="s">
        <v>601</v>
      </c>
      <c r="D12" t="s">
        <v>13</v>
      </c>
      <c r="F12" t="s">
        <v>602</v>
      </c>
      <c r="G12" t="s">
        <v>498</v>
      </c>
      <c r="H12" t="s">
        <v>8</v>
      </c>
      <c r="I12">
        <v>73</v>
      </c>
      <c r="J12">
        <v>46</v>
      </c>
      <c r="L12">
        <v>10</v>
      </c>
      <c r="M12">
        <v>1</v>
      </c>
      <c r="N12" t="s">
        <v>63</v>
      </c>
      <c r="O12" t="s">
        <v>36</v>
      </c>
    </row>
    <row r="13" spans="1:15" ht="16.5" x14ac:dyDescent="0.25">
      <c r="A13">
        <v>2008</v>
      </c>
      <c r="B13" s="1">
        <v>12</v>
      </c>
      <c r="C13" t="s">
        <v>603</v>
      </c>
      <c r="D13" t="s">
        <v>13</v>
      </c>
      <c r="F13" t="s">
        <v>545</v>
      </c>
      <c r="G13" t="s">
        <v>546</v>
      </c>
      <c r="H13" t="s">
        <v>8</v>
      </c>
      <c r="I13">
        <v>97</v>
      </c>
      <c r="J13">
        <v>59</v>
      </c>
      <c r="L13">
        <v>11</v>
      </c>
      <c r="M13">
        <v>1</v>
      </c>
      <c r="N13" t="s">
        <v>368</v>
      </c>
      <c r="O13" t="s">
        <v>36</v>
      </c>
    </row>
    <row r="14" spans="1:15" ht="16.5" x14ac:dyDescent="0.25">
      <c r="A14">
        <v>2008</v>
      </c>
      <c r="B14" s="1">
        <v>13</v>
      </c>
      <c r="C14" t="s">
        <v>604</v>
      </c>
      <c r="D14" t="s">
        <v>13</v>
      </c>
      <c r="E14" t="s">
        <v>20</v>
      </c>
      <c r="F14" t="s">
        <v>101</v>
      </c>
      <c r="G14" t="s">
        <v>66</v>
      </c>
      <c r="H14" t="s">
        <v>8</v>
      </c>
      <c r="I14">
        <v>79</v>
      </c>
      <c r="J14">
        <v>76</v>
      </c>
      <c r="L14">
        <v>12</v>
      </c>
      <c r="M14">
        <v>1</v>
      </c>
      <c r="N14" t="s">
        <v>370</v>
      </c>
      <c r="O14" t="s">
        <v>103</v>
      </c>
    </row>
    <row r="15" spans="1:15" ht="16.5" x14ac:dyDescent="0.25">
      <c r="A15">
        <v>2008</v>
      </c>
      <c r="B15" s="1">
        <v>14</v>
      </c>
      <c r="C15" t="s">
        <v>605</v>
      </c>
      <c r="D15" t="s">
        <v>13</v>
      </c>
      <c r="E15" t="s">
        <v>20</v>
      </c>
      <c r="F15" t="s">
        <v>150</v>
      </c>
      <c r="G15" t="s">
        <v>66</v>
      </c>
      <c r="H15" t="s">
        <v>8</v>
      </c>
      <c r="I15">
        <v>78</v>
      </c>
      <c r="J15">
        <v>64</v>
      </c>
      <c r="L15">
        <v>13</v>
      </c>
      <c r="M15">
        <v>1</v>
      </c>
      <c r="N15" t="s">
        <v>606</v>
      </c>
      <c r="O15" t="s">
        <v>97</v>
      </c>
    </row>
    <row r="16" spans="1:15" ht="16.5" x14ac:dyDescent="0.25">
      <c r="A16">
        <v>2008</v>
      </c>
      <c r="B16" s="1">
        <v>15</v>
      </c>
      <c r="C16" t="s">
        <v>607</v>
      </c>
      <c r="D16" t="s">
        <v>13</v>
      </c>
      <c r="F16" t="s">
        <v>68</v>
      </c>
      <c r="G16" t="s">
        <v>66</v>
      </c>
      <c r="H16" t="s">
        <v>8</v>
      </c>
      <c r="I16">
        <v>62</v>
      </c>
      <c r="J16">
        <v>58</v>
      </c>
      <c r="L16">
        <v>14</v>
      </c>
      <c r="M16">
        <v>1</v>
      </c>
      <c r="N16" t="s">
        <v>608</v>
      </c>
      <c r="O16" t="s">
        <v>36</v>
      </c>
    </row>
    <row r="17" spans="1:15" ht="16.5" x14ac:dyDescent="0.25">
      <c r="A17">
        <v>2008</v>
      </c>
      <c r="B17" s="1">
        <v>16</v>
      </c>
      <c r="C17" t="s">
        <v>609</v>
      </c>
      <c r="D17" t="s">
        <v>13</v>
      </c>
      <c r="E17" t="s">
        <v>20</v>
      </c>
      <c r="F17" t="s">
        <v>86</v>
      </c>
      <c r="G17" t="s">
        <v>66</v>
      </c>
      <c r="H17" t="s">
        <v>8</v>
      </c>
      <c r="I17">
        <v>65</v>
      </c>
      <c r="J17">
        <v>60</v>
      </c>
      <c r="L17">
        <v>15</v>
      </c>
      <c r="M17">
        <v>1</v>
      </c>
      <c r="N17" t="s">
        <v>610</v>
      </c>
      <c r="O17" t="s">
        <v>160</v>
      </c>
    </row>
    <row r="18" spans="1:15" ht="16.5" x14ac:dyDescent="0.25">
      <c r="A18">
        <v>2008</v>
      </c>
      <c r="B18" s="1">
        <v>17</v>
      </c>
      <c r="C18" t="s">
        <v>611</v>
      </c>
      <c r="D18" t="s">
        <v>13</v>
      </c>
      <c r="F18" t="s">
        <v>88</v>
      </c>
      <c r="G18" t="s">
        <v>66</v>
      </c>
      <c r="H18" t="s">
        <v>8</v>
      </c>
      <c r="I18">
        <v>81</v>
      </c>
      <c r="J18">
        <v>65</v>
      </c>
      <c r="L18">
        <v>16</v>
      </c>
      <c r="M18">
        <v>1</v>
      </c>
      <c r="N18" t="s">
        <v>612</v>
      </c>
      <c r="O18" t="s">
        <v>36</v>
      </c>
    </row>
    <row r="19" spans="1:15" ht="16.5" x14ac:dyDescent="0.25">
      <c r="A19">
        <v>2008</v>
      </c>
      <c r="B19" s="1">
        <v>18</v>
      </c>
      <c r="C19" t="s">
        <v>613</v>
      </c>
      <c r="D19" t="s">
        <v>13</v>
      </c>
      <c r="F19" t="s">
        <v>101</v>
      </c>
      <c r="G19" t="s">
        <v>66</v>
      </c>
      <c r="H19" t="s">
        <v>8</v>
      </c>
      <c r="I19">
        <v>65</v>
      </c>
      <c r="J19">
        <v>43</v>
      </c>
      <c r="L19">
        <v>17</v>
      </c>
      <c r="M19">
        <v>1</v>
      </c>
      <c r="N19" t="s">
        <v>614</v>
      </c>
      <c r="O19" t="s">
        <v>36</v>
      </c>
    </row>
    <row r="20" spans="1:15" ht="16.5" x14ac:dyDescent="0.25">
      <c r="A20">
        <v>2008</v>
      </c>
      <c r="B20" s="1">
        <v>19</v>
      </c>
      <c r="C20" t="s">
        <v>615</v>
      </c>
      <c r="D20" t="s">
        <v>13</v>
      </c>
      <c r="F20" t="s">
        <v>565</v>
      </c>
      <c r="G20" t="s">
        <v>34</v>
      </c>
      <c r="H20" t="s">
        <v>9</v>
      </c>
      <c r="I20">
        <v>63</v>
      </c>
      <c r="J20">
        <v>68</v>
      </c>
      <c r="L20">
        <v>17</v>
      </c>
      <c r="M20">
        <v>2</v>
      </c>
      <c r="N20" t="s">
        <v>17</v>
      </c>
      <c r="O20" t="s">
        <v>36</v>
      </c>
    </row>
    <row r="21" spans="1:15" ht="16.5" x14ac:dyDescent="0.25">
      <c r="A21">
        <v>2008</v>
      </c>
      <c r="B21" s="1">
        <v>20</v>
      </c>
      <c r="C21" t="s">
        <v>616</v>
      </c>
      <c r="D21" t="s">
        <v>13</v>
      </c>
      <c r="E21" t="s">
        <v>20</v>
      </c>
      <c r="F21" t="s">
        <v>617</v>
      </c>
      <c r="G21" t="s">
        <v>66</v>
      </c>
      <c r="H21" t="s">
        <v>9</v>
      </c>
      <c r="I21">
        <v>49</v>
      </c>
      <c r="J21">
        <v>62</v>
      </c>
      <c r="L21">
        <v>17</v>
      </c>
      <c r="M21">
        <v>3</v>
      </c>
      <c r="N21" t="s">
        <v>69</v>
      </c>
      <c r="O21" t="s">
        <v>228</v>
      </c>
    </row>
    <row r="22" spans="1:15" ht="16.5" x14ac:dyDescent="0.25">
      <c r="A22">
        <v>2008</v>
      </c>
      <c r="B22" s="1">
        <v>21</v>
      </c>
      <c r="C22" t="s">
        <v>618</v>
      </c>
      <c r="D22" t="s">
        <v>13</v>
      </c>
      <c r="F22" t="s">
        <v>75</v>
      </c>
      <c r="G22" t="s">
        <v>66</v>
      </c>
      <c r="H22" t="s">
        <v>8</v>
      </c>
      <c r="I22">
        <v>75</v>
      </c>
      <c r="J22">
        <v>63</v>
      </c>
      <c r="L22">
        <v>18</v>
      </c>
      <c r="M22">
        <v>3</v>
      </c>
      <c r="N22" t="s">
        <v>23</v>
      </c>
      <c r="O22" t="s">
        <v>36</v>
      </c>
    </row>
    <row r="23" spans="1:15" ht="16.5" x14ac:dyDescent="0.25">
      <c r="A23">
        <v>2008</v>
      </c>
      <c r="B23" s="1">
        <v>22</v>
      </c>
      <c r="C23" t="s">
        <v>619</v>
      </c>
      <c r="D23" t="s">
        <v>13</v>
      </c>
      <c r="E23" t="s">
        <v>20</v>
      </c>
      <c r="F23" t="s">
        <v>68</v>
      </c>
      <c r="G23" t="s">
        <v>66</v>
      </c>
      <c r="H23" t="s">
        <v>8</v>
      </c>
      <c r="I23">
        <v>83</v>
      </c>
      <c r="J23">
        <v>79</v>
      </c>
      <c r="K23" t="s">
        <v>162</v>
      </c>
      <c r="L23">
        <v>19</v>
      </c>
      <c r="M23">
        <v>3</v>
      </c>
      <c r="N23" t="s">
        <v>35</v>
      </c>
      <c r="O23" t="s">
        <v>36</v>
      </c>
    </row>
    <row r="24" spans="1:15" ht="16.5" x14ac:dyDescent="0.25">
      <c r="A24">
        <v>2008</v>
      </c>
      <c r="B24" s="1">
        <v>23</v>
      </c>
      <c r="C24" t="s">
        <v>620</v>
      </c>
      <c r="D24" t="s">
        <v>13</v>
      </c>
      <c r="E24" t="s">
        <v>20</v>
      </c>
      <c r="F24" t="s">
        <v>73</v>
      </c>
      <c r="G24" t="s">
        <v>66</v>
      </c>
      <c r="H24" t="s">
        <v>8</v>
      </c>
      <c r="I24">
        <v>59</v>
      </c>
      <c r="J24">
        <v>53</v>
      </c>
      <c r="L24">
        <v>20</v>
      </c>
      <c r="M24">
        <v>3</v>
      </c>
      <c r="N24" t="s">
        <v>50</v>
      </c>
      <c r="O24" t="s">
        <v>152</v>
      </c>
    </row>
    <row r="25" spans="1:15" ht="16.5" x14ac:dyDescent="0.25">
      <c r="A25">
        <v>2008</v>
      </c>
      <c r="B25" s="1">
        <v>24</v>
      </c>
      <c r="C25" t="s">
        <v>621</v>
      </c>
      <c r="D25" t="s">
        <v>13</v>
      </c>
      <c r="F25" t="s">
        <v>622</v>
      </c>
      <c r="G25" t="s">
        <v>66</v>
      </c>
      <c r="H25" t="s">
        <v>9</v>
      </c>
      <c r="I25">
        <v>66</v>
      </c>
      <c r="J25">
        <v>68</v>
      </c>
      <c r="L25">
        <v>20</v>
      </c>
      <c r="M25">
        <v>4</v>
      </c>
      <c r="N25" t="s">
        <v>17</v>
      </c>
      <c r="O25" t="s">
        <v>36</v>
      </c>
    </row>
    <row r="26" spans="1:15" ht="16.5" x14ac:dyDescent="0.25">
      <c r="A26">
        <v>2008</v>
      </c>
      <c r="B26" s="1">
        <v>25</v>
      </c>
      <c r="C26" t="s">
        <v>623</v>
      </c>
      <c r="D26" t="s">
        <v>13</v>
      </c>
      <c r="F26" t="s">
        <v>488</v>
      </c>
      <c r="G26" t="s">
        <v>66</v>
      </c>
      <c r="H26" t="s">
        <v>8</v>
      </c>
      <c r="I26">
        <v>80</v>
      </c>
      <c r="J26">
        <v>61</v>
      </c>
      <c r="L26">
        <v>21</v>
      </c>
      <c r="M26">
        <v>4</v>
      </c>
      <c r="N26" t="s">
        <v>23</v>
      </c>
      <c r="O26" t="s">
        <v>36</v>
      </c>
    </row>
    <row r="27" spans="1:15" ht="16.5" x14ac:dyDescent="0.25">
      <c r="A27">
        <v>2008</v>
      </c>
      <c r="B27" s="1">
        <v>26</v>
      </c>
      <c r="C27" t="s">
        <v>624</v>
      </c>
      <c r="D27" t="s">
        <v>13</v>
      </c>
      <c r="F27" t="s">
        <v>625</v>
      </c>
      <c r="G27" t="s">
        <v>66</v>
      </c>
      <c r="H27" t="s">
        <v>8</v>
      </c>
      <c r="I27">
        <v>77</v>
      </c>
      <c r="J27">
        <v>68</v>
      </c>
      <c r="L27">
        <v>22</v>
      </c>
      <c r="M27">
        <v>4</v>
      </c>
      <c r="N27" t="s">
        <v>35</v>
      </c>
      <c r="O27" t="s">
        <v>36</v>
      </c>
    </row>
    <row r="28" spans="1:15" ht="16.5" x14ac:dyDescent="0.25">
      <c r="A28">
        <v>2008</v>
      </c>
      <c r="B28" s="1">
        <v>27</v>
      </c>
      <c r="C28" t="s">
        <v>626</v>
      </c>
      <c r="D28" t="s">
        <v>13</v>
      </c>
      <c r="E28" t="s">
        <v>20</v>
      </c>
      <c r="F28" t="s">
        <v>75</v>
      </c>
      <c r="G28" t="s">
        <v>66</v>
      </c>
      <c r="H28" t="s">
        <v>8</v>
      </c>
      <c r="I28">
        <v>85</v>
      </c>
      <c r="J28">
        <v>82</v>
      </c>
      <c r="L28">
        <v>23</v>
      </c>
      <c r="M28">
        <v>4</v>
      </c>
      <c r="N28" t="s">
        <v>50</v>
      </c>
      <c r="O28" t="s">
        <v>76</v>
      </c>
    </row>
    <row r="29" spans="1:15" ht="16.5" x14ac:dyDescent="0.25">
      <c r="A29">
        <v>2008</v>
      </c>
      <c r="B29" s="1">
        <v>28</v>
      </c>
      <c r="C29" t="s">
        <v>627</v>
      </c>
      <c r="D29" t="s">
        <v>13</v>
      </c>
      <c r="F29" t="s">
        <v>73</v>
      </c>
      <c r="G29" t="s">
        <v>66</v>
      </c>
      <c r="H29" t="s">
        <v>8</v>
      </c>
      <c r="I29">
        <v>72</v>
      </c>
      <c r="J29">
        <v>69</v>
      </c>
      <c r="L29">
        <v>24</v>
      </c>
      <c r="M29">
        <v>4</v>
      </c>
      <c r="N29" t="s">
        <v>54</v>
      </c>
      <c r="O29" t="s">
        <v>36</v>
      </c>
    </row>
    <row r="30" spans="1:15" ht="16.5" x14ac:dyDescent="0.25">
      <c r="A30">
        <v>2008</v>
      </c>
      <c r="B30" s="1">
        <v>29</v>
      </c>
      <c r="C30" t="s">
        <v>628</v>
      </c>
      <c r="D30" t="s">
        <v>13</v>
      </c>
      <c r="E30" t="s">
        <v>20</v>
      </c>
      <c r="F30" t="s">
        <v>629</v>
      </c>
      <c r="G30" t="s">
        <v>66</v>
      </c>
      <c r="H30" t="s">
        <v>9</v>
      </c>
      <c r="I30">
        <v>74</v>
      </c>
      <c r="J30">
        <v>103</v>
      </c>
      <c r="L30">
        <v>24</v>
      </c>
      <c r="M30">
        <v>5</v>
      </c>
      <c r="N30" t="s">
        <v>17</v>
      </c>
      <c r="O30" t="s">
        <v>84</v>
      </c>
    </row>
    <row r="31" spans="1:15" ht="16.5" x14ac:dyDescent="0.25">
      <c r="A31">
        <v>2008</v>
      </c>
      <c r="B31" s="1">
        <v>30</v>
      </c>
      <c r="C31" t="s">
        <v>630</v>
      </c>
      <c r="D31" t="s">
        <v>13</v>
      </c>
      <c r="F31" t="s">
        <v>86</v>
      </c>
      <c r="G31" t="s">
        <v>66</v>
      </c>
      <c r="H31" t="s">
        <v>8</v>
      </c>
      <c r="I31">
        <v>69</v>
      </c>
      <c r="J31">
        <v>55</v>
      </c>
      <c r="L31">
        <v>25</v>
      </c>
      <c r="M31">
        <v>5</v>
      </c>
      <c r="N31" t="s">
        <v>23</v>
      </c>
      <c r="O31" t="s">
        <v>36</v>
      </c>
    </row>
    <row r="32" spans="1:15" ht="16.5" x14ac:dyDescent="0.25">
      <c r="A32">
        <v>2008</v>
      </c>
      <c r="B32" s="1">
        <v>31</v>
      </c>
      <c r="C32" t="s">
        <v>631</v>
      </c>
      <c r="D32" t="s">
        <v>13</v>
      </c>
      <c r="E32" t="s">
        <v>20</v>
      </c>
      <c r="F32" t="s">
        <v>88</v>
      </c>
      <c r="G32" t="s">
        <v>66</v>
      </c>
      <c r="H32" t="s">
        <v>9</v>
      </c>
      <c r="I32">
        <v>64</v>
      </c>
      <c r="J32">
        <v>68</v>
      </c>
      <c r="K32" t="s">
        <v>7</v>
      </c>
      <c r="L32">
        <v>25</v>
      </c>
      <c r="M32">
        <v>6</v>
      </c>
      <c r="N32" t="s">
        <v>17</v>
      </c>
      <c r="O32" t="s">
        <v>163</v>
      </c>
    </row>
    <row r="33" spans="1:15" ht="16.5" x14ac:dyDescent="0.25">
      <c r="A33">
        <v>2008</v>
      </c>
      <c r="B33" s="1">
        <v>32</v>
      </c>
      <c r="C33" t="s">
        <v>632</v>
      </c>
      <c r="D33" t="s">
        <v>105</v>
      </c>
      <c r="E33" t="s">
        <v>14</v>
      </c>
      <c r="F33" t="s">
        <v>86</v>
      </c>
      <c r="G33" t="s">
        <v>66</v>
      </c>
      <c r="H33" t="s">
        <v>9</v>
      </c>
      <c r="I33">
        <v>58</v>
      </c>
      <c r="J33">
        <v>59</v>
      </c>
      <c r="L33">
        <v>25</v>
      </c>
      <c r="M33">
        <v>7</v>
      </c>
      <c r="N33" t="s">
        <v>69</v>
      </c>
      <c r="O33" t="s">
        <v>257</v>
      </c>
    </row>
    <row r="34" spans="1:15" ht="16.5" x14ac:dyDescent="0.25">
      <c r="A34">
        <v>2008</v>
      </c>
      <c r="B34" s="1">
        <v>33</v>
      </c>
      <c r="C34" t="s">
        <v>633</v>
      </c>
      <c r="D34" t="s">
        <v>109</v>
      </c>
      <c r="E34" t="s">
        <v>14</v>
      </c>
      <c r="F34" t="s">
        <v>634</v>
      </c>
      <c r="G34" t="s">
        <v>39</v>
      </c>
      <c r="H34" t="s">
        <v>9</v>
      </c>
      <c r="I34">
        <v>72</v>
      </c>
      <c r="J34">
        <v>86</v>
      </c>
      <c r="L34">
        <v>25</v>
      </c>
      <c r="M34">
        <v>8</v>
      </c>
      <c r="N34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A74B-59F7-4614-81A4-8A0DCC66CF97}">
  <dimension ref="A1:O32"/>
  <sheetViews>
    <sheetView workbookViewId="0">
      <selection activeCell="A2" sqref="A2:O32"/>
    </sheetView>
  </sheetViews>
  <sheetFormatPr defaultRowHeight="15" x14ac:dyDescent="0.25"/>
  <cols>
    <col min="2" max="2" width="3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18.7109375" bestFit="1" customWidth="1"/>
    <col min="7" max="7" width="10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3.42578125" bestFit="1" customWidth="1"/>
    <col min="12" max="12" width="2.85546875" bestFit="1" customWidth="1"/>
    <col min="13" max="13" width="3" bestFit="1" customWidth="1"/>
    <col min="14" max="14" width="6.5703125" bestFit="1" customWidth="1"/>
    <col min="15" max="15" width="22.5703125" bestFit="1" customWidth="1"/>
  </cols>
  <sheetData>
    <row r="1" spans="1:15" x14ac:dyDescent="0.25">
      <c r="A1" t="s">
        <v>1067</v>
      </c>
      <c r="B1" s="2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>
        <v>2009</v>
      </c>
      <c r="B2" s="2">
        <v>1</v>
      </c>
      <c r="C2" t="s">
        <v>635</v>
      </c>
      <c r="D2" t="s">
        <v>13</v>
      </c>
      <c r="F2" t="s">
        <v>636</v>
      </c>
      <c r="G2" t="s">
        <v>31</v>
      </c>
      <c r="H2" t="s">
        <v>8</v>
      </c>
      <c r="I2">
        <v>83</v>
      </c>
      <c r="J2">
        <v>65</v>
      </c>
      <c r="L2">
        <v>1</v>
      </c>
      <c r="M2">
        <v>0</v>
      </c>
      <c r="N2" t="s">
        <v>23</v>
      </c>
      <c r="O2" t="s">
        <v>36</v>
      </c>
    </row>
    <row r="3" spans="1:15" x14ac:dyDescent="0.25">
      <c r="A3">
        <v>2009</v>
      </c>
      <c r="B3" s="2">
        <v>2</v>
      </c>
      <c r="C3" t="s">
        <v>637</v>
      </c>
      <c r="D3" t="s">
        <v>13</v>
      </c>
      <c r="F3" t="s">
        <v>556</v>
      </c>
      <c r="G3" t="s">
        <v>638</v>
      </c>
      <c r="H3" t="s">
        <v>8</v>
      </c>
      <c r="I3">
        <v>60</v>
      </c>
      <c r="J3">
        <v>57</v>
      </c>
      <c r="L3">
        <v>2</v>
      </c>
      <c r="M3">
        <v>0</v>
      </c>
      <c r="N3" t="s">
        <v>35</v>
      </c>
      <c r="O3" t="s">
        <v>36</v>
      </c>
    </row>
    <row r="4" spans="1:15" x14ac:dyDescent="0.25">
      <c r="A4">
        <v>2009</v>
      </c>
      <c r="B4" s="2">
        <v>3</v>
      </c>
      <c r="C4" t="s">
        <v>639</v>
      </c>
      <c r="D4" t="s">
        <v>13</v>
      </c>
      <c r="E4" t="s">
        <v>14</v>
      </c>
      <c r="F4" t="s">
        <v>640</v>
      </c>
      <c r="G4" t="s">
        <v>34</v>
      </c>
      <c r="H4" t="s">
        <v>9</v>
      </c>
      <c r="I4">
        <v>50</v>
      </c>
      <c r="J4">
        <v>88</v>
      </c>
      <c r="L4">
        <v>2</v>
      </c>
      <c r="M4">
        <v>1</v>
      </c>
      <c r="N4" t="s">
        <v>17</v>
      </c>
      <c r="O4" t="s">
        <v>124</v>
      </c>
    </row>
    <row r="5" spans="1:15" x14ac:dyDescent="0.25">
      <c r="A5">
        <v>2009</v>
      </c>
      <c r="B5" s="2">
        <v>4</v>
      </c>
      <c r="C5" t="s">
        <v>641</v>
      </c>
      <c r="D5" t="s">
        <v>13</v>
      </c>
      <c r="E5" t="s">
        <v>14</v>
      </c>
      <c r="F5" t="s">
        <v>642</v>
      </c>
      <c r="G5" t="s">
        <v>16</v>
      </c>
      <c r="H5" t="s">
        <v>9</v>
      </c>
      <c r="I5">
        <v>54</v>
      </c>
      <c r="J5">
        <v>80</v>
      </c>
      <c r="L5">
        <v>2</v>
      </c>
      <c r="M5">
        <v>2</v>
      </c>
      <c r="N5" t="s">
        <v>69</v>
      </c>
      <c r="O5" t="s">
        <v>124</v>
      </c>
    </row>
    <row r="6" spans="1:15" x14ac:dyDescent="0.25">
      <c r="A6">
        <v>2009</v>
      </c>
      <c r="B6" s="2">
        <v>5</v>
      </c>
      <c r="C6" t="s">
        <v>643</v>
      </c>
      <c r="D6" t="s">
        <v>13</v>
      </c>
      <c r="E6" t="s">
        <v>14</v>
      </c>
      <c r="F6" t="s">
        <v>644</v>
      </c>
      <c r="H6" t="s">
        <v>8</v>
      </c>
      <c r="I6">
        <v>81</v>
      </c>
      <c r="J6">
        <v>79</v>
      </c>
      <c r="L6">
        <v>3</v>
      </c>
      <c r="M6">
        <v>2</v>
      </c>
      <c r="N6" t="s">
        <v>23</v>
      </c>
      <c r="O6" t="s">
        <v>124</v>
      </c>
    </row>
    <row r="7" spans="1:15" x14ac:dyDescent="0.25">
      <c r="A7">
        <v>2009</v>
      </c>
      <c r="B7" s="2">
        <v>6</v>
      </c>
      <c r="C7" t="s">
        <v>645</v>
      </c>
      <c r="D7" t="s">
        <v>13</v>
      </c>
      <c r="F7" t="s">
        <v>646</v>
      </c>
      <c r="G7" t="s">
        <v>647</v>
      </c>
      <c r="H7" t="s">
        <v>8</v>
      </c>
      <c r="I7">
        <v>72</v>
      </c>
      <c r="J7">
        <v>57</v>
      </c>
      <c r="L7">
        <v>4</v>
      </c>
      <c r="M7">
        <v>2</v>
      </c>
      <c r="N7" t="s">
        <v>35</v>
      </c>
      <c r="O7" t="s">
        <v>36</v>
      </c>
    </row>
    <row r="8" spans="1:15" x14ac:dyDescent="0.25">
      <c r="A8">
        <v>2009</v>
      </c>
      <c r="B8" s="2">
        <v>7</v>
      </c>
      <c r="C8" t="s">
        <v>648</v>
      </c>
      <c r="D8" t="s">
        <v>13</v>
      </c>
      <c r="E8" t="s">
        <v>20</v>
      </c>
      <c r="F8" t="s">
        <v>649</v>
      </c>
      <c r="G8" t="s">
        <v>200</v>
      </c>
      <c r="H8" t="s">
        <v>9</v>
      </c>
      <c r="I8">
        <v>58</v>
      </c>
      <c r="J8">
        <v>83</v>
      </c>
      <c r="L8">
        <v>4</v>
      </c>
      <c r="M8">
        <v>3</v>
      </c>
      <c r="N8" t="s">
        <v>17</v>
      </c>
      <c r="O8" t="s">
        <v>417</v>
      </c>
    </row>
    <row r="9" spans="1:15" x14ac:dyDescent="0.25">
      <c r="A9">
        <v>2009</v>
      </c>
      <c r="B9" s="2">
        <v>8</v>
      </c>
      <c r="C9" t="s">
        <v>650</v>
      </c>
      <c r="D9" t="s">
        <v>13</v>
      </c>
      <c r="E9" t="s">
        <v>14</v>
      </c>
      <c r="F9" t="s">
        <v>539</v>
      </c>
      <c r="G9" t="s">
        <v>53</v>
      </c>
      <c r="H9" t="s">
        <v>9</v>
      </c>
      <c r="I9">
        <v>54</v>
      </c>
      <c r="J9">
        <v>70</v>
      </c>
      <c r="L9">
        <v>4</v>
      </c>
      <c r="M9">
        <v>4</v>
      </c>
      <c r="N9" t="s">
        <v>69</v>
      </c>
      <c r="O9" t="s">
        <v>651</v>
      </c>
    </row>
    <row r="10" spans="1:15" x14ac:dyDescent="0.25">
      <c r="A10">
        <v>2009</v>
      </c>
      <c r="B10" s="2">
        <v>9</v>
      </c>
      <c r="C10" t="s">
        <v>652</v>
      </c>
      <c r="D10" t="s">
        <v>13</v>
      </c>
      <c r="F10" t="s">
        <v>653</v>
      </c>
      <c r="G10" t="s">
        <v>197</v>
      </c>
      <c r="H10" t="s">
        <v>8</v>
      </c>
      <c r="I10">
        <v>66</v>
      </c>
      <c r="J10">
        <v>56</v>
      </c>
      <c r="L10">
        <v>5</v>
      </c>
      <c r="M10">
        <v>4</v>
      </c>
      <c r="N10" t="s">
        <v>23</v>
      </c>
      <c r="O10" t="s">
        <v>36</v>
      </c>
    </row>
    <row r="11" spans="1:15" x14ac:dyDescent="0.25">
      <c r="A11">
        <v>2009</v>
      </c>
      <c r="B11" s="2">
        <v>10</v>
      </c>
      <c r="C11" t="s">
        <v>654</v>
      </c>
      <c r="D11" t="s">
        <v>13</v>
      </c>
      <c r="E11" t="s">
        <v>20</v>
      </c>
      <c r="F11" t="s">
        <v>253</v>
      </c>
      <c r="G11" t="s">
        <v>39</v>
      </c>
      <c r="H11" t="s">
        <v>9</v>
      </c>
      <c r="I11">
        <v>54</v>
      </c>
      <c r="J11">
        <v>72</v>
      </c>
      <c r="L11">
        <v>5</v>
      </c>
      <c r="M11">
        <v>5</v>
      </c>
      <c r="N11" t="s">
        <v>17</v>
      </c>
      <c r="O11" t="s">
        <v>348</v>
      </c>
    </row>
    <row r="12" spans="1:15" x14ac:dyDescent="0.25">
      <c r="A12">
        <v>2009</v>
      </c>
      <c r="B12" s="2">
        <v>11</v>
      </c>
      <c r="C12" t="s">
        <v>655</v>
      </c>
      <c r="D12" t="s">
        <v>13</v>
      </c>
      <c r="F12" t="s">
        <v>255</v>
      </c>
      <c r="G12" t="s">
        <v>345</v>
      </c>
      <c r="H12" t="s">
        <v>9</v>
      </c>
      <c r="I12">
        <v>42</v>
      </c>
      <c r="J12">
        <v>55</v>
      </c>
      <c r="L12">
        <v>5</v>
      </c>
      <c r="M12">
        <v>6</v>
      </c>
      <c r="N12" t="s">
        <v>69</v>
      </c>
      <c r="O12" t="s">
        <v>36</v>
      </c>
    </row>
    <row r="13" spans="1:15" x14ac:dyDescent="0.25">
      <c r="A13">
        <v>2009</v>
      </c>
      <c r="B13" s="2">
        <v>12</v>
      </c>
      <c r="C13" t="s">
        <v>656</v>
      </c>
      <c r="D13" t="s">
        <v>13</v>
      </c>
      <c r="F13" t="s">
        <v>657</v>
      </c>
      <c r="G13" t="s">
        <v>658</v>
      </c>
      <c r="H13" t="s">
        <v>9</v>
      </c>
      <c r="I13">
        <v>69</v>
      </c>
      <c r="J13">
        <v>74</v>
      </c>
      <c r="L13">
        <v>5</v>
      </c>
      <c r="M13">
        <v>7</v>
      </c>
      <c r="N13" t="s">
        <v>102</v>
      </c>
      <c r="O13" t="s">
        <v>36</v>
      </c>
    </row>
    <row r="14" spans="1:15" x14ac:dyDescent="0.25">
      <c r="A14">
        <v>2009</v>
      </c>
      <c r="B14" s="2">
        <v>13</v>
      </c>
      <c r="C14" t="s">
        <v>659</v>
      </c>
      <c r="D14" t="s">
        <v>13</v>
      </c>
      <c r="E14" t="s">
        <v>20</v>
      </c>
      <c r="F14" t="s">
        <v>101</v>
      </c>
      <c r="G14" t="s">
        <v>66</v>
      </c>
      <c r="H14" t="s">
        <v>9</v>
      </c>
      <c r="I14">
        <v>60</v>
      </c>
      <c r="J14">
        <v>65</v>
      </c>
      <c r="L14">
        <v>5</v>
      </c>
      <c r="M14">
        <v>8</v>
      </c>
      <c r="N14" t="s">
        <v>389</v>
      </c>
      <c r="O14" t="s">
        <v>103</v>
      </c>
    </row>
    <row r="15" spans="1:15" x14ac:dyDescent="0.25">
      <c r="A15">
        <v>2009</v>
      </c>
      <c r="B15" s="2">
        <v>14</v>
      </c>
      <c r="C15" t="s">
        <v>660</v>
      </c>
      <c r="D15" t="s">
        <v>13</v>
      </c>
      <c r="F15" t="s">
        <v>150</v>
      </c>
      <c r="G15" t="s">
        <v>66</v>
      </c>
      <c r="H15" t="s">
        <v>9</v>
      </c>
      <c r="I15">
        <v>66</v>
      </c>
      <c r="J15">
        <v>72</v>
      </c>
      <c r="K15" t="s">
        <v>7</v>
      </c>
      <c r="L15">
        <v>5</v>
      </c>
      <c r="M15">
        <v>9</v>
      </c>
      <c r="N15" t="s">
        <v>391</v>
      </c>
      <c r="O15" t="s">
        <v>36</v>
      </c>
    </row>
    <row r="16" spans="1:15" x14ac:dyDescent="0.25">
      <c r="A16">
        <v>2009</v>
      </c>
      <c r="B16" s="2">
        <v>15</v>
      </c>
      <c r="C16" t="s">
        <v>661</v>
      </c>
      <c r="D16" t="s">
        <v>13</v>
      </c>
      <c r="E16" t="s">
        <v>20</v>
      </c>
      <c r="F16" t="s">
        <v>68</v>
      </c>
      <c r="G16" t="s">
        <v>66</v>
      </c>
      <c r="H16" t="s">
        <v>9</v>
      </c>
      <c r="I16">
        <v>45</v>
      </c>
      <c r="J16">
        <v>76</v>
      </c>
      <c r="L16">
        <v>5</v>
      </c>
      <c r="M16">
        <v>10</v>
      </c>
      <c r="N16" t="s">
        <v>466</v>
      </c>
      <c r="O16" t="s">
        <v>36</v>
      </c>
    </row>
    <row r="17" spans="1:15" x14ac:dyDescent="0.25">
      <c r="A17">
        <v>2009</v>
      </c>
      <c r="B17" s="2">
        <v>16</v>
      </c>
      <c r="C17" t="s">
        <v>662</v>
      </c>
      <c r="D17" t="s">
        <v>13</v>
      </c>
      <c r="E17" t="s">
        <v>20</v>
      </c>
      <c r="F17" t="s">
        <v>73</v>
      </c>
      <c r="G17" t="s">
        <v>66</v>
      </c>
      <c r="H17" t="s">
        <v>9</v>
      </c>
      <c r="I17">
        <v>53</v>
      </c>
      <c r="J17">
        <v>77</v>
      </c>
      <c r="L17">
        <v>5</v>
      </c>
      <c r="M17">
        <v>11</v>
      </c>
      <c r="N17" t="s">
        <v>663</v>
      </c>
      <c r="O17" t="s">
        <v>152</v>
      </c>
    </row>
    <row r="18" spans="1:15" x14ac:dyDescent="0.25">
      <c r="A18">
        <v>2009</v>
      </c>
      <c r="B18" s="2">
        <v>17</v>
      </c>
      <c r="C18" t="s">
        <v>664</v>
      </c>
      <c r="D18" t="s">
        <v>13</v>
      </c>
      <c r="F18" t="s">
        <v>88</v>
      </c>
      <c r="G18" t="s">
        <v>66</v>
      </c>
      <c r="H18" t="s">
        <v>9</v>
      </c>
      <c r="I18">
        <v>55</v>
      </c>
      <c r="J18">
        <v>65</v>
      </c>
      <c r="L18">
        <v>5</v>
      </c>
      <c r="M18">
        <v>12</v>
      </c>
      <c r="N18" t="s">
        <v>665</v>
      </c>
      <c r="O18" t="s">
        <v>36</v>
      </c>
    </row>
    <row r="19" spans="1:15" x14ac:dyDescent="0.25">
      <c r="A19">
        <v>2009</v>
      </c>
      <c r="B19" s="2">
        <v>18</v>
      </c>
      <c r="C19" t="s">
        <v>666</v>
      </c>
      <c r="D19" t="s">
        <v>13</v>
      </c>
      <c r="F19" t="s">
        <v>667</v>
      </c>
      <c r="G19" t="s">
        <v>66</v>
      </c>
      <c r="H19" t="s">
        <v>9</v>
      </c>
      <c r="I19">
        <v>63</v>
      </c>
      <c r="J19">
        <v>67</v>
      </c>
      <c r="L19">
        <v>5</v>
      </c>
      <c r="M19">
        <v>13</v>
      </c>
      <c r="N19" t="s">
        <v>668</v>
      </c>
      <c r="O19" t="s">
        <v>36</v>
      </c>
    </row>
    <row r="20" spans="1:15" x14ac:dyDescent="0.25">
      <c r="A20">
        <v>2009</v>
      </c>
      <c r="B20" s="2">
        <v>19</v>
      </c>
      <c r="C20" t="s">
        <v>669</v>
      </c>
      <c r="D20" t="s">
        <v>13</v>
      </c>
      <c r="E20" t="s">
        <v>20</v>
      </c>
      <c r="F20" t="s">
        <v>75</v>
      </c>
      <c r="G20" t="s">
        <v>66</v>
      </c>
      <c r="H20" t="s">
        <v>9</v>
      </c>
      <c r="I20">
        <v>75</v>
      </c>
      <c r="J20">
        <v>77</v>
      </c>
      <c r="L20">
        <v>5</v>
      </c>
      <c r="M20">
        <v>14</v>
      </c>
      <c r="N20" t="s">
        <v>670</v>
      </c>
      <c r="O20" t="s">
        <v>76</v>
      </c>
    </row>
    <row r="21" spans="1:15" x14ac:dyDescent="0.25">
      <c r="A21">
        <v>2009</v>
      </c>
      <c r="B21" s="2">
        <v>20</v>
      </c>
      <c r="C21" t="s">
        <v>671</v>
      </c>
      <c r="D21" t="s">
        <v>13</v>
      </c>
      <c r="F21" t="s">
        <v>73</v>
      </c>
      <c r="G21" t="s">
        <v>66</v>
      </c>
      <c r="H21" t="s">
        <v>9</v>
      </c>
      <c r="I21">
        <v>81</v>
      </c>
      <c r="J21">
        <v>93</v>
      </c>
      <c r="L21">
        <v>5</v>
      </c>
      <c r="M21">
        <v>15</v>
      </c>
      <c r="N21" t="s">
        <v>672</v>
      </c>
      <c r="O21" t="s">
        <v>36</v>
      </c>
    </row>
    <row r="22" spans="1:15" x14ac:dyDescent="0.25">
      <c r="A22">
        <v>2009</v>
      </c>
      <c r="B22" s="2">
        <v>21</v>
      </c>
      <c r="C22" t="s">
        <v>673</v>
      </c>
      <c r="D22" t="s">
        <v>13</v>
      </c>
      <c r="F22" t="s">
        <v>101</v>
      </c>
      <c r="G22" t="s">
        <v>66</v>
      </c>
      <c r="H22" t="s">
        <v>8</v>
      </c>
      <c r="I22">
        <v>68</v>
      </c>
      <c r="J22">
        <v>60</v>
      </c>
      <c r="L22">
        <v>6</v>
      </c>
      <c r="M22">
        <v>15</v>
      </c>
      <c r="N22" t="s">
        <v>23</v>
      </c>
      <c r="O22" t="s">
        <v>36</v>
      </c>
    </row>
    <row r="23" spans="1:15" x14ac:dyDescent="0.25">
      <c r="A23">
        <v>2009</v>
      </c>
      <c r="B23" s="2">
        <v>22</v>
      </c>
      <c r="C23" t="s">
        <v>674</v>
      </c>
      <c r="D23" t="s">
        <v>13</v>
      </c>
      <c r="E23" t="s">
        <v>20</v>
      </c>
      <c r="F23" t="s">
        <v>675</v>
      </c>
      <c r="G23" t="s">
        <v>66</v>
      </c>
      <c r="H23" t="s">
        <v>9</v>
      </c>
      <c r="I23">
        <v>47</v>
      </c>
      <c r="J23">
        <v>75</v>
      </c>
      <c r="L23">
        <v>6</v>
      </c>
      <c r="M23">
        <v>16</v>
      </c>
      <c r="N23" t="s">
        <v>17</v>
      </c>
      <c r="O23" t="s">
        <v>84</v>
      </c>
    </row>
    <row r="24" spans="1:15" x14ac:dyDescent="0.25">
      <c r="A24">
        <v>2009</v>
      </c>
      <c r="B24" s="2">
        <v>23</v>
      </c>
      <c r="C24" t="s">
        <v>676</v>
      </c>
      <c r="D24" t="s">
        <v>13</v>
      </c>
      <c r="E24" t="s">
        <v>20</v>
      </c>
      <c r="F24" t="s">
        <v>86</v>
      </c>
      <c r="G24" t="s">
        <v>66</v>
      </c>
      <c r="H24" t="s">
        <v>9</v>
      </c>
      <c r="I24">
        <v>54</v>
      </c>
      <c r="J24">
        <v>62</v>
      </c>
      <c r="L24">
        <v>6</v>
      </c>
      <c r="M24">
        <v>17</v>
      </c>
      <c r="N24" t="s">
        <v>69</v>
      </c>
      <c r="O24" t="s">
        <v>160</v>
      </c>
    </row>
    <row r="25" spans="1:15" x14ac:dyDescent="0.25">
      <c r="A25">
        <v>2009</v>
      </c>
      <c r="B25" s="2">
        <v>24</v>
      </c>
      <c r="C25" t="s">
        <v>677</v>
      </c>
      <c r="D25" t="s">
        <v>13</v>
      </c>
      <c r="F25" t="s">
        <v>99</v>
      </c>
      <c r="G25" t="s">
        <v>66</v>
      </c>
      <c r="H25" t="s">
        <v>9</v>
      </c>
      <c r="I25">
        <v>52</v>
      </c>
      <c r="J25">
        <v>65</v>
      </c>
      <c r="L25">
        <v>6</v>
      </c>
      <c r="M25">
        <v>18</v>
      </c>
      <c r="N25" t="s">
        <v>102</v>
      </c>
      <c r="O25" t="s">
        <v>36</v>
      </c>
    </row>
    <row r="26" spans="1:15" x14ac:dyDescent="0.25">
      <c r="A26">
        <v>2009</v>
      </c>
      <c r="B26" s="2">
        <v>25</v>
      </c>
      <c r="C26" t="s">
        <v>678</v>
      </c>
      <c r="D26" t="s">
        <v>13</v>
      </c>
      <c r="F26" t="s">
        <v>80</v>
      </c>
      <c r="G26" t="s">
        <v>66</v>
      </c>
      <c r="H26" t="s">
        <v>9</v>
      </c>
      <c r="I26">
        <v>51</v>
      </c>
      <c r="J26">
        <v>68</v>
      </c>
      <c r="L26">
        <v>6</v>
      </c>
      <c r="M26">
        <v>19</v>
      </c>
      <c r="N26" t="s">
        <v>389</v>
      </c>
      <c r="O26" t="s">
        <v>36</v>
      </c>
    </row>
    <row r="27" spans="1:15" x14ac:dyDescent="0.25">
      <c r="A27">
        <v>2009</v>
      </c>
      <c r="B27" s="2">
        <v>26</v>
      </c>
      <c r="C27" t="s">
        <v>679</v>
      </c>
      <c r="D27" t="s">
        <v>13</v>
      </c>
      <c r="E27" t="s">
        <v>20</v>
      </c>
      <c r="F27" t="s">
        <v>680</v>
      </c>
      <c r="G27" t="s">
        <v>66</v>
      </c>
      <c r="H27" t="s">
        <v>9</v>
      </c>
      <c r="I27">
        <v>67</v>
      </c>
      <c r="J27">
        <v>81</v>
      </c>
      <c r="L27">
        <v>6</v>
      </c>
      <c r="M27">
        <v>20</v>
      </c>
      <c r="N27" t="s">
        <v>391</v>
      </c>
      <c r="O27" t="s">
        <v>91</v>
      </c>
    </row>
    <row r="28" spans="1:15" x14ac:dyDescent="0.25">
      <c r="A28">
        <v>2009</v>
      </c>
      <c r="B28" s="2">
        <v>27</v>
      </c>
      <c r="C28" t="s">
        <v>681</v>
      </c>
      <c r="D28" t="s">
        <v>13</v>
      </c>
      <c r="F28" t="s">
        <v>75</v>
      </c>
      <c r="G28" t="s">
        <v>66</v>
      </c>
      <c r="H28" t="s">
        <v>9</v>
      </c>
      <c r="I28">
        <v>53</v>
      </c>
      <c r="J28">
        <v>75</v>
      </c>
      <c r="L28">
        <v>6</v>
      </c>
      <c r="M28">
        <v>21</v>
      </c>
      <c r="N28" t="s">
        <v>466</v>
      </c>
      <c r="O28" t="s">
        <v>36</v>
      </c>
    </row>
    <row r="29" spans="1:15" x14ac:dyDescent="0.25">
      <c r="A29">
        <v>2009</v>
      </c>
      <c r="B29" s="2">
        <v>28</v>
      </c>
      <c r="C29" t="s">
        <v>682</v>
      </c>
      <c r="D29" t="s">
        <v>13</v>
      </c>
      <c r="E29" t="s">
        <v>20</v>
      </c>
      <c r="F29" t="s">
        <v>88</v>
      </c>
      <c r="G29" t="s">
        <v>66</v>
      </c>
      <c r="H29" t="s">
        <v>9</v>
      </c>
      <c r="I29">
        <v>58</v>
      </c>
      <c r="J29">
        <v>61</v>
      </c>
      <c r="L29">
        <v>6</v>
      </c>
      <c r="M29">
        <v>22</v>
      </c>
      <c r="N29" t="s">
        <v>663</v>
      </c>
      <c r="O29" t="s">
        <v>163</v>
      </c>
    </row>
    <row r="30" spans="1:15" x14ac:dyDescent="0.25">
      <c r="A30">
        <v>2009</v>
      </c>
      <c r="B30" s="2">
        <v>29</v>
      </c>
      <c r="C30" t="s">
        <v>683</v>
      </c>
      <c r="D30" t="s">
        <v>13</v>
      </c>
      <c r="F30" t="s">
        <v>684</v>
      </c>
      <c r="G30" t="s">
        <v>66</v>
      </c>
      <c r="H30" t="s">
        <v>9</v>
      </c>
      <c r="I30">
        <v>59</v>
      </c>
      <c r="J30">
        <v>64</v>
      </c>
      <c r="L30">
        <v>6</v>
      </c>
      <c r="M30">
        <v>23</v>
      </c>
      <c r="N30" t="s">
        <v>665</v>
      </c>
      <c r="O30" t="s">
        <v>36</v>
      </c>
    </row>
    <row r="31" spans="1:15" x14ac:dyDescent="0.25">
      <c r="A31">
        <v>2009</v>
      </c>
      <c r="B31" s="2">
        <v>30</v>
      </c>
      <c r="C31" t="s">
        <v>685</v>
      </c>
      <c r="D31" t="s">
        <v>13</v>
      </c>
      <c r="E31" t="s">
        <v>20</v>
      </c>
      <c r="F31" t="s">
        <v>80</v>
      </c>
      <c r="G31" t="s">
        <v>66</v>
      </c>
      <c r="H31" t="s">
        <v>9</v>
      </c>
      <c r="I31">
        <v>61</v>
      </c>
      <c r="J31">
        <v>85</v>
      </c>
      <c r="L31">
        <v>6</v>
      </c>
      <c r="M31">
        <v>24</v>
      </c>
      <c r="N31" t="s">
        <v>668</v>
      </c>
      <c r="O31" t="s">
        <v>228</v>
      </c>
    </row>
    <row r="32" spans="1:15" x14ac:dyDescent="0.25">
      <c r="A32">
        <v>2009</v>
      </c>
      <c r="B32" s="2">
        <v>31</v>
      </c>
      <c r="C32" t="s">
        <v>686</v>
      </c>
      <c r="D32" t="s">
        <v>105</v>
      </c>
      <c r="E32" t="s">
        <v>14</v>
      </c>
      <c r="F32" t="s">
        <v>88</v>
      </c>
      <c r="G32" t="s">
        <v>66</v>
      </c>
      <c r="H32" t="s">
        <v>9</v>
      </c>
      <c r="I32">
        <v>51</v>
      </c>
      <c r="J32">
        <v>66</v>
      </c>
      <c r="L32">
        <v>6</v>
      </c>
      <c r="M32">
        <v>25</v>
      </c>
      <c r="N32" t="s">
        <v>670</v>
      </c>
      <c r="O32" t="s">
        <v>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BB2E-1AE3-40B7-9DAD-3FEA728337B8}">
  <dimension ref="A1:O32"/>
  <sheetViews>
    <sheetView workbookViewId="0">
      <selection activeCell="A2" sqref="A2:O32"/>
    </sheetView>
  </sheetViews>
  <sheetFormatPr defaultColWidth="8.85546875"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21.5703125" bestFit="1" customWidth="1"/>
    <col min="7" max="7" width="10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9.855468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2010</v>
      </c>
      <c r="B2" s="1">
        <v>1</v>
      </c>
      <c r="C2" t="s">
        <v>687</v>
      </c>
      <c r="D2" t="s">
        <v>13</v>
      </c>
      <c r="F2" t="s">
        <v>688</v>
      </c>
      <c r="G2" t="s">
        <v>498</v>
      </c>
      <c r="H2" t="s">
        <v>8</v>
      </c>
      <c r="I2">
        <v>83</v>
      </c>
      <c r="J2">
        <v>60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2010</v>
      </c>
      <c r="B3" s="1">
        <v>2</v>
      </c>
      <c r="C3" t="s">
        <v>689</v>
      </c>
      <c r="D3" t="s">
        <v>13</v>
      </c>
      <c r="F3" t="s">
        <v>690</v>
      </c>
      <c r="G3" t="s">
        <v>658</v>
      </c>
      <c r="H3" t="s">
        <v>8</v>
      </c>
      <c r="I3">
        <v>69</v>
      </c>
      <c r="J3">
        <v>61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2010</v>
      </c>
      <c r="B4" s="1">
        <v>3</v>
      </c>
      <c r="C4" t="s">
        <v>691</v>
      </c>
      <c r="D4" t="s">
        <v>13</v>
      </c>
      <c r="E4" t="s">
        <v>14</v>
      </c>
      <c r="F4" t="s">
        <v>692</v>
      </c>
      <c r="G4" t="s">
        <v>39</v>
      </c>
      <c r="H4" t="s">
        <v>9</v>
      </c>
      <c r="I4">
        <v>71</v>
      </c>
      <c r="J4">
        <v>89</v>
      </c>
      <c r="L4">
        <v>2</v>
      </c>
      <c r="M4">
        <v>1</v>
      </c>
      <c r="N4" t="s">
        <v>17</v>
      </c>
      <c r="O4" t="s">
        <v>693</v>
      </c>
    </row>
    <row r="5" spans="1:15" ht="16.5" x14ac:dyDescent="0.25">
      <c r="A5">
        <v>2010</v>
      </c>
      <c r="B5" s="1">
        <v>4</v>
      </c>
      <c r="C5" t="s">
        <v>694</v>
      </c>
      <c r="D5" t="s">
        <v>13</v>
      </c>
      <c r="E5" t="s">
        <v>14</v>
      </c>
      <c r="F5" t="s">
        <v>695</v>
      </c>
      <c r="G5" t="s">
        <v>256</v>
      </c>
      <c r="H5" t="s">
        <v>9</v>
      </c>
      <c r="I5">
        <v>67</v>
      </c>
      <c r="J5">
        <v>71</v>
      </c>
      <c r="L5">
        <v>2</v>
      </c>
      <c r="M5">
        <v>2</v>
      </c>
      <c r="N5" t="s">
        <v>69</v>
      </c>
      <c r="O5" t="s">
        <v>693</v>
      </c>
    </row>
    <row r="6" spans="1:15" ht="16.5" x14ac:dyDescent="0.25">
      <c r="A6">
        <v>2010</v>
      </c>
      <c r="B6" s="1">
        <v>5</v>
      </c>
      <c r="C6" t="s">
        <v>696</v>
      </c>
      <c r="D6" t="s">
        <v>13</v>
      </c>
      <c r="E6" t="s">
        <v>14</v>
      </c>
      <c r="F6" t="s">
        <v>697</v>
      </c>
      <c r="G6" t="s">
        <v>345</v>
      </c>
      <c r="H6" t="s">
        <v>9</v>
      </c>
      <c r="I6">
        <v>66</v>
      </c>
      <c r="J6">
        <v>69</v>
      </c>
      <c r="L6">
        <v>2</v>
      </c>
      <c r="M6">
        <v>3</v>
      </c>
      <c r="N6" t="s">
        <v>102</v>
      </c>
      <c r="O6" t="s">
        <v>693</v>
      </c>
    </row>
    <row r="7" spans="1:15" ht="16.5" x14ac:dyDescent="0.25">
      <c r="A7">
        <v>2010</v>
      </c>
      <c r="B7" s="1">
        <v>6</v>
      </c>
      <c r="C7" t="s">
        <v>698</v>
      </c>
      <c r="D7" t="s">
        <v>13</v>
      </c>
      <c r="F7" t="s">
        <v>636</v>
      </c>
      <c r="G7" t="s">
        <v>31</v>
      </c>
      <c r="H7" t="s">
        <v>8</v>
      </c>
      <c r="I7">
        <v>90</v>
      </c>
      <c r="J7">
        <v>72</v>
      </c>
      <c r="L7">
        <v>3</v>
      </c>
      <c r="M7">
        <v>3</v>
      </c>
      <c r="N7" t="s">
        <v>23</v>
      </c>
      <c r="O7" t="s">
        <v>36</v>
      </c>
    </row>
    <row r="8" spans="1:15" ht="16.5" x14ac:dyDescent="0.25">
      <c r="A8">
        <v>2010</v>
      </c>
      <c r="B8" s="1">
        <v>7</v>
      </c>
      <c r="C8" t="s">
        <v>699</v>
      </c>
      <c r="D8" t="s">
        <v>13</v>
      </c>
      <c r="F8" t="s">
        <v>700</v>
      </c>
      <c r="G8" t="s">
        <v>200</v>
      </c>
      <c r="H8" t="s">
        <v>9</v>
      </c>
      <c r="I8">
        <v>68</v>
      </c>
      <c r="J8">
        <v>80</v>
      </c>
      <c r="L8">
        <v>3</v>
      </c>
      <c r="M8">
        <v>4</v>
      </c>
      <c r="N8" t="s">
        <v>17</v>
      </c>
      <c r="O8" t="s">
        <v>36</v>
      </c>
    </row>
    <row r="9" spans="1:15" ht="16.5" x14ac:dyDescent="0.25">
      <c r="A9">
        <v>2010</v>
      </c>
      <c r="B9" s="1">
        <v>8</v>
      </c>
      <c r="C9" t="s">
        <v>701</v>
      </c>
      <c r="D9" t="s">
        <v>13</v>
      </c>
      <c r="E9" t="s">
        <v>14</v>
      </c>
      <c r="F9" t="s">
        <v>702</v>
      </c>
      <c r="G9" t="s">
        <v>34</v>
      </c>
      <c r="H9" t="s">
        <v>8</v>
      </c>
      <c r="I9">
        <v>74</v>
      </c>
      <c r="J9">
        <v>64</v>
      </c>
      <c r="L9">
        <v>4</v>
      </c>
      <c r="M9">
        <v>4</v>
      </c>
      <c r="N9" t="s">
        <v>23</v>
      </c>
      <c r="O9" t="s">
        <v>238</v>
      </c>
    </row>
    <row r="10" spans="1:15" ht="16.5" x14ac:dyDescent="0.25">
      <c r="A10">
        <v>2010</v>
      </c>
      <c r="B10" s="1">
        <v>9</v>
      </c>
      <c r="C10" t="s">
        <v>703</v>
      </c>
      <c r="D10" t="s">
        <v>13</v>
      </c>
      <c r="F10" t="s">
        <v>704</v>
      </c>
      <c r="G10" t="s">
        <v>39</v>
      </c>
      <c r="H10" t="s">
        <v>9</v>
      </c>
      <c r="I10">
        <v>73</v>
      </c>
      <c r="J10">
        <v>90</v>
      </c>
      <c r="L10">
        <v>4</v>
      </c>
      <c r="M10">
        <v>5</v>
      </c>
      <c r="N10" t="s">
        <v>17</v>
      </c>
      <c r="O10" t="s">
        <v>36</v>
      </c>
    </row>
    <row r="11" spans="1:15" ht="16.5" x14ac:dyDescent="0.25">
      <c r="A11">
        <v>2010</v>
      </c>
      <c r="B11" s="1">
        <v>10</v>
      </c>
      <c r="C11" t="s">
        <v>705</v>
      </c>
      <c r="D11" t="s">
        <v>13</v>
      </c>
      <c r="F11" t="s">
        <v>706</v>
      </c>
      <c r="G11" t="s">
        <v>546</v>
      </c>
      <c r="H11" t="s">
        <v>8</v>
      </c>
      <c r="I11">
        <v>81</v>
      </c>
      <c r="J11">
        <v>58</v>
      </c>
      <c r="L11">
        <v>5</v>
      </c>
      <c r="M11">
        <v>5</v>
      </c>
      <c r="N11" t="s">
        <v>23</v>
      </c>
      <c r="O11" t="s">
        <v>36</v>
      </c>
    </row>
    <row r="12" spans="1:15" ht="16.5" x14ac:dyDescent="0.25">
      <c r="A12">
        <v>2010</v>
      </c>
      <c r="B12" s="1">
        <v>11</v>
      </c>
      <c r="C12" t="s">
        <v>707</v>
      </c>
      <c r="D12" t="s">
        <v>13</v>
      </c>
      <c r="F12" t="s">
        <v>708</v>
      </c>
      <c r="G12" t="s">
        <v>204</v>
      </c>
      <c r="H12" t="s">
        <v>9</v>
      </c>
      <c r="I12">
        <v>67</v>
      </c>
      <c r="J12">
        <v>72</v>
      </c>
      <c r="L12">
        <v>5</v>
      </c>
      <c r="M12">
        <v>6</v>
      </c>
      <c r="N12" t="s">
        <v>17</v>
      </c>
      <c r="O12" t="s">
        <v>36</v>
      </c>
    </row>
    <row r="13" spans="1:15" ht="16.5" x14ac:dyDescent="0.25">
      <c r="A13">
        <v>2010</v>
      </c>
      <c r="B13" s="1">
        <v>12</v>
      </c>
      <c r="C13" t="s">
        <v>709</v>
      </c>
      <c r="D13" t="s">
        <v>13</v>
      </c>
      <c r="F13" t="s">
        <v>710</v>
      </c>
      <c r="G13" t="s">
        <v>711</v>
      </c>
      <c r="H13" t="s">
        <v>8</v>
      </c>
      <c r="I13">
        <v>90</v>
      </c>
      <c r="J13">
        <v>42</v>
      </c>
      <c r="L13">
        <v>6</v>
      </c>
      <c r="M13">
        <v>6</v>
      </c>
      <c r="N13" t="s">
        <v>23</v>
      </c>
      <c r="O13" t="s">
        <v>36</v>
      </c>
    </row>
    <row r="14" spans="1:15" ht="16.5" x14ac:dyDescent="0.25">
      <c r="A14">
        <v>2010</v>
      </c>
      <c r="B14" s="1">
        <v>13</v>
      </c>
      <c r="C14" t="s">
        <v>712</v>
      </c>
      <c r="D14" t="s">
        <v>13</v>
      </c>
      <c r="F14" t="s">
        <v>150</v>
      </c>
      <c r="G14" t="s">
        <v>66</v>
      </c>
      <c r="H14" t="s">
        <v>8</v>
      </c>
      <c r="I14">
        <v>71</v>
      </c>
      <c r="J14">
        <v>65</v>
      </c>
      <c r="L14">
        <v>7</v>
      </c>
      <c r="M14">
        <v>6</v>
      </c>
      <c r="N14" t="s">
        <v>35</v>
      </c>
      <c r="O14" t="s">
        <v>36</v>
      </c>
    </row>
    <row r="15" spans="1:15" ht="16.5" x14ac:dyDescent="0.25">
      <c r="A15">
        <v>2010</v>
      </c>
      <c r="B15" s="1">
        <v>14</v>
      </c>
      <c r="C15" t="s">
        <v>713</v>
      </c>
      <c r="D15" t="s">
        <v>13</v>
      </c>
      <c r="E15" t="s">
        <v>20</v>
      </c>
      <c r="F15" t="s">
        <v>73</v>
      </c>
      <c r="G15" t="s">
        <v>66</v>
      </c>
      <c r="H15" t="s">
        <v>9</v>
      </c>
      <c r="I15">
        <v>54</v>
      </c>
      <c r="J15">
        <v>79</v>
      </c>
      <c r="L15">
        <v>7</v>
      </c>
      <c r="M15">
        <v>7</v>
      </c>
      <c r="N15" t="s">
        <v>17</v>
      </c>
      <c r="O15" t="s">
        <v>152</v>
      </c>
    </row>
    <row r="16" spans="1:15" ht="16.5" x14ac:dyDescent="0.25">
      <c r="A16">
        <v>2010</v>
      </c>
      <c r="B16" s="1">
        <v>15</v>
      </c>
      <c r="C16" t="s">
        <v>714</v>
      </c>
      <c r="D16" t="s">
        <v>13</v>
      </c>
      <c r="F16" t="s">
        <v>68</v>
      </c>
      <c r="G16" t="s">
        <v>66</v>
      </c>
      <c r="H16" t="s">
        <v>9</v>
      </c>
      <c r="I16">
        <v>60</v>
      </c>
      <c r="J16">
        <v>66</v>
      </c>
      <c r="L16">
        <v>7</v>
      </c>
      <c r="M16">
        <v>8</v>
      </c>
      <c r="N16" t="s">
        <v>69</v>
      </c>
      <c r="O16" t="s">
        <v>36</v>
      </c>
    </row>
    <row r="17" spans="1:15" ht="16.5" x14ac:dyDescent="0.25">
      <c r="A17">
        <v>2010</v>
      </c>
      <c r="B17" s="1">
        <v>16</v>
      </c>
      <c r="C17" t="s">
        <v>715</v>
      </c>
      <c r="D17" t="s">
        <v>13</v>
      </c>
      <c r="E17" t="s">
        <v>20</v>
      </c>
      <c r="F17" t="s">
        <v>150</v>
      </c>
      <c r="G17" t="s">
        <v>66</v>
      </c>
      <c r="H17" t="s">
        <v>9</v>
      </c>
      <c r="I17">
        <v>45</v>
      </c>
      <c r="J17">
        <v>69</v>
      </c>
      <c r="L17">
        <v>7</v>
      </c>
      <c r="M17">
        <v>9</v>
      </c>
      <c r="N17" t="s">
        <v>102</v>
      </c>
      <c r="O17" t="s">
        <v>97</v>
      </c>
    </row>
    <row r="18" spans="1:15" ht="16.5" x14ac:dyDescent="0.25">
      <c r="A18">
        <v>2010</v>
      </c>
      <c r="B18" s="1">
        <v>17</v>
      </c>
      <c r="C18" t="s">
        <v>716</v>
      </c>
      <c r="D18" t="s">
        <v>13</v>
      </c>
      <c r="F18" t="s">
        <v>86</v>
      </c>
      <c r="G18" t="s">
        <v>66</v>
      </c>
      <c r="H18" t="s">
        <v>8</v>
      </c>
      <c r="I18">
        <v>81</v>
      </c>
      <c r="J18">
        <v>78</v>
      </c>
      <c r="K18" t="s">
        <v>7</v>
      </c>
      <c r="L18">
        <v>8</v>
      </c>
      <c r="M18">
        <v>9</v>
      </c>
      <c r="N18" t="s">
        <v>23</v>
      </c>
      <c r="O18" t="s">
        <v>36</v>
      </c>
    </row>
    <row r="19" spans="1:15" ht="16.5" x14ac:dyDescent="0.25">
      <c r="A19">
        <v>2010</v>
      </c>
      <c r="B19" s="1">
        <v>18</v>
      </c>
      <c r="C19" t="s">
        <v>717</v>
      </c>
      <c r="D19" t="s">
        <v>13</v>
      </c>
      <c r="E19" t="s">
        <v>20</v>
      </c>
      <c r="F19" t="s">
        <v>88</v>
      </c>
      <c r="G19" t="s">
        <v>66</v>
      </c>
      <c r="H19" t="s">
        <v>8</v>
      </c>
      <c r="I19">
        <v>67</v>
      </c>
      <c r="J19">
        <v>61</v>
      </c>
      <c r="L19">
        <v>9</v>
      </c>
      <c r="M19">
        <v>9</v>
      </c>
      <c r="N19" t="s">
        <v>35</v>
      </c>
      <c r="O19" t="s">
        <v>163</v>
      </c>
    </row>
    <row r="20" spans="1:15" ht="16.5" x14ac:dyDescent="0.25">
      <c r="A20">
        <v>2010</v>
      </c>
      <c r="B20" s="1">
        <v>19</v>
      </c>
      <c r="C20" t="s">
        <v>718</v>
      </c>
      <c r="D20" t="s">
        <v>13</v>
      </c>
      <c r="F20" t="s">
        <v>101</v>
      </c>
      <c r="G20" t="s">
        <v>66</v>
      </c>
      <c r="H20" t="s">
        <v>9</v>
      </c>
      <c r="I20">
        <v>43</v>
      </c>
      <c r="J20">
        <v>58</v>
      </c>
      <c r="L20">
        <v>9</v>
      </c>
      <c r="M20">
        <v>10</v>
      </c>
      <c r="N20" t="s">
        <v>17</v>
      </c>
      <c r="O20" t="s">
        <v>36</v>
      </c>
    </row>
    <row r="21" spans="1:15" ht="16.5" x14ac:dyDescent="0.25">
      <c r="A21">
        <v>2010</v>
      </c>
      <c r="B21" s="1">
        <v>20</v>
      </c>
      <c r="C21" t="s">
        <v>719</v>
      </c>
      <c r="D21" t="s">
        <v>13</v>
      </c>
      <c r="E21" t="s">
        <v>20</v>
      </c>
      <c r="F21" t="s">
        <v>68</v>
      </c>
      <c r="G21" t="s">
        <v>66</v>
      </c>
      <c r="H21" t="s">
        <v>9</v>
      </c>
      <c r="I21">
        <v>70</v>
      </c>
      <c r="J21">
        <v>72</v>
      </c>
      <c r="L21">
        <v>9</v>
      </c>
      <c r="M21">
        <v>11</v>
      </c>
      <c r="N21" t="s">
        <v>69</v>
      </c>
      <c r="O21" t="s">
        <v>36</v>
      </c>
    </row>
    <row r="22" spans="1:15" ht="16.5" x14ac:dyDescent="0.25">
      <c r="A22">
        <v>2010</v>
      </c>
      <c r="B22" s="1">
        <v>21</v>
      </c>
      <c r="C22" t="s">
        <v>720</v>
      </c>
      <c r="D22" t="s">
        <v>13</v>
      </c>
      <c r="F22" t="s">
        <v>90</v>
      </c>
      <c r="G22" t="s">
        <v>66</v>
      </c>
      <c r="H22" t="s">
        <v>9</v>
      </c>
      <c r="I22">
        <v>75</v>
      </c>
      <c r="J22">
        <v>78</v>
      </c>
      <c r="L22">
        <v>9</v>
      </c>
      <c r="M22">
        <v>12</v>
      </c>
      <c r="N22" t="s">
        <v>102</v>
      </c>
      <c r="O22" t="s">
        <v>36</v>
      </c>
    </row>
    <row r="23" spans="1:15" ht="16.5" x14ac:dyDescent="0.25">
      <c r="A23">
        <v>2010</v>
      </c>
      <c r="B23" s="1">
        <v>22</v>
      </c>
      <c r="C23" t="s">
        <v>721</v>
      </c>
      <c r="D23" t="s">
        <v>13</v>
      </c>
      <c r="E23" t="s">
        <v>20</v>
      </c>
      <c r="F23" t="s">
        <v>75</v>
      </c>
      <c r="G23" t="s">
        <v>66</v>
      </c>
      <c r="H23" t="s">
        <v>9</v>
      </c>
      <c r="I23">
        <v>61</v>
      </c>
      <c r="J23">
        <v>78</v>
      </c>
      <c r="L23">
        <v>9</v>
      </c>
      <c r="M23">
        <v>13</v>
      </c>
      <c r="N23" t="s">
        <v>389</v>
      </c>
      <c r="O23" t="s">
        <v>76</v>
      </c>
    </row>
    <row r="24" spans="1:15" ht="16.5" x14ac:dyDescent="0.25">
      <c r="A24">
        <v>2010</v>
      </c>
      <c r="B24" s="1">
        <v>23</v>
      </c>
      <c r="C24" t="s">
        <v>722</v>
      </c>
      <c r="D24" t="s">
        <v>13</v>
      </c>
      <c r="F24" t="s">
        <v>723</v>
      </c>
      <c r="G24" t="s">
        <v>66</v>
      </c>
      <c r="H24" t="s">
        <v>9</v>
      </c>
      <c r="I24">
        <v>52</v>
      </c>
      <c r="J24">
        <v>69</v>
      </c>
      <c r="L24">
        <v>9</v>
      </c>
      <c r="M24">
        <v>14</v>
      </c>
      <c r="N24" t="s">
        <v>391</v>
      </c>
      <c r="O24" t="s">
        <v>36</v>
      </c>
    </row>
    <row r="25" spans="1:15" ht="16.5" x14ac:dyDescent="0.25">
      <c r="A25">
        <v>2010</v>
      </c>
      <c r="B25" s="1">
        <v>24</v>
      </c>
      <c r="C25" t="s">
        <v>724</v>
      </c>
      <c r="D25" t="s">
        <v>13</v>
      </c>
      <c r="E25" t="s">
        <v>20</v>
      </c>
      <c r="F25" t="s">
        <v>165</v>
      </c>
      <c r="G25" t="s">
        <v>66</v>
      </c>
      <c r="H25" t="s">
        <v>9</v>
      </c>
      <c r="I25">
        <v>55</v>
      </c>
      <c r="J25">
        <v>83</v>
      </c>
      <c r="L25">
        <v>9</v>
      </c>
      <c r="M25">
        <v>15</v>
      </c>
      <c r="N25" t="s">
        <v>466</v>
      </c>
      <c r="O25" t="s">
        <v>228</v>
      </c>
    </row>
    <row r="26" spans="1:15" ht="16.5" x14ac:dyDescent="0.25">
      <c r="A26">
        <v>2010</v>
      </c>
      <c r="B26" s="1">
        <v>25</v>
      </c>
      <c r="C26" t="s">
        <v>725</v>
      </c>
      <c r="D26" t="s">
        <v>13</v>
      </c>
      <c r="F26" t="s">
        <v>157</v>
      </c>
      <c r="G26" t="s">
        <v>66</v>
      </c>
      <c r="H26" t="s">
        <v>9</v>
      </c>
      <c r="I26">
        <v>58</v>
      </c>
      <c r="J26">
        <v>72</v>
      </c>
      <c r="L26">
        <v>9</v>
      </c>
      <c r="M26">
        <v>16</v>
      </c>
      <c r="N26" t="s">
        <v>663</v>
      </c>
      <c r="O26" t="s">
        <v>36</v>
      </c>
    </row>
    <row r="27" spans="1:15" ht="16.5" x14ac:dyDescent="0.25">
      <c r="A27">
        <v>2010</v>
      </c>
      <c r="B27" s="1">
        <v>26</v>
      </c>
      <c r="C27" t="s">
        <v>726</v>
      </c>
      <c r="D27" t="s">
        <v>13</v>
      </c>
      <c r="E27" t="s">
        <v>20</v>
      </c>
      <c r="F27" t="s">
        <v>86</v>
      </c>
      <c r="G27" t="s">
        <v>66</v>
      </c>
      <c r="H27" t="s">
        <v>9</v>
      </c>
      <c r="I27">
        <v>58</v>
      </c>
      <c r="J27">
        <v>81</v>
      </c>
      <c r="L27">
        <v>9</v>
      </c>
      <c r="M27">
        <v>17</v>
      </c>
      <c r="N27" t="s">
        <v>665</v>
      </c>
      <c r="O27" t="s">
        <v>160</v>
      </c>
    </row>
    <row r="28" spans="1:15" ht="16.5" x14ac:dyDescent="0.25">
      <c r="A28">
        <v>2010</v>
      </c>
      <c r="B28" s="1">
        <v>27</v>
      </c>
      <c r="C28" t="s">
        <v>727</v>
      </c>
      <c r="D28" t="s">
        <v>13</v>
      </c>
      <c r="F28" t="s">
        <v>448</v>
      </c>
      <c r="G28" t="s">
        <v>66</v>
      </c>
      <c r="H28" t="s">
        <v>9</v>
      </c>
      <c r="I28">
        <v>46</v>
      </c>
      <c r="J28">
        <v>78</v>
      </c>
      <c r="L28">
        <v>9</v>
      </c>
      <c r="M28">
        <v>18</v>
      </c>
      <c r="N28" t="s">
        <v>668</v>
      </c>
      <c r="O28" t="s">
        <v>36</v>
      </c>
    </row>
    <row r="29" spans="1:15" ht="16.5" x14ac:dyDescent="0.25">
      <c r="A29">
        <v>2010</v>
      </c>
      <c r="B29" s="1">
        <v>28</v>
      </c>
      <c r="C29" t="s">
        <v>728</v>
      </c>
      <c r="D29" t="s">
        <v>13</v>
      </c>
      <c r="E29" t="s">
        <v>20</v>
      </c>
      <c r="F29" t="s">
        <v>101</v>
      </c>
      <c r="G29" t="s">
        <v>66</v>
      </c>
      <c r="H29" t="s">
        <v>9</v>
      </c>
      <c r="I29">
        <v>57</v>
      </c>
      <c r="J29">
        <v>73</v>
      </c>
      <c r="L29">
        <v>9</v>
      </c>
      <c r="M29">
        <v>19</v>
      </c>
      <c r="N29" t="s">
        <v>670</v>
      </c>
      <c r="O29" t="s">
        <v>103</v>
      </c>
    </row>
    <row r="30" spans="1:15" ht="16.5" x14ac:dyDescent="0.25">
      <c r="A30">
        <v>2010</v>
      </c>
      <c r="B30" s="1">
        <v>29</v>
      </c>
      <c r="C30" t="s">
        <v>729</v>
      </c>
      <c r="D30" t="s">
        <v>13</v>
      </c>
      <c r="E30" t="s">
        <v>20</v>
      </c>
      <c r="F30" t="s">
        <v>730</v>
      </c>
      <c r="G30" t="s">
        <v>66</v>
      </c>
      <c r="H30" t="s">
        <v>9</v>
      </c>
      <c r="I30">
        <v>55</v>
      </c>
      <c r="J30">
        <v>74</v>
      </c>
      <c r="L30">
        <v>9</v>
      </c>
      <c r="M30">
        <v>20</v>
      </c>
      <c r="N30" t="s">
        <v>672</v>
      </c>
      <c r="O30" t="s">
        <v>91</v>
      </c>
    </row>
    <row r="31" spans="1:15" ht="16.5" x14ac:dyDescent="0.25">
      <c r="A31">
        <v>2010</v>
      </c>
      <c r="B31" s="1">
        <v>30</v>
      </c>
      <c r="C31" t="s">
        <v>731</v>
      </c>
      <c r="D31" t="s">
        <v>13</v>
      </c>
      <c r="F31" t="s">
        <v>75</v>
      </c>
      <c r="G31" t="s">
        <v>66</v>
      </c>
      <c r="H31" t="s">
        <v>8</v>
      </c>
      <c r="I31">
        <v>88</v>
      </c>
      <c r="J31">
        <v>80</v>
      </c>
      <c r="K31" t="s">
        <v>7</v>
      </c>
      <c r="L31">
        <v>10</v>
      </c>
      <c r="M31">
        <v>20</v>
      </c>
      <c r="N31" t="s">
        <v>23</v>
      </c>
      <c r="O31" t="s">
        <v>36</v>
      </c>
    </row>
    <row r="32" spans="1:15" ht="16.5" x14ac:dyDescent="0.25">
      <c r="A32">
        <v>2010</v>
      </c>
      <c r="B32" s="1">
        <v>31</v>
      </c>
      <c r="C32" t="s">
        <v>732</v>
      </c>
      <c r="D32" t="s">
        <v>105</v>
      </c>
      <c r="E32" t="s">
        <v>14</v>
      </c>
      <c r="F32" t="s">
        <v>75</v>
      </c>
      <c r="G32" t="s">
        <v>66</v>
      </c>
      <c r="H32" t="s">
        <v>9</v>
      </c>
      <c r="I32">
        <v>58</v>
      </c>
      <c r="J32">
        <v>73</v>
      </c>
      <c r="L32">
        <v>10</v>
      </c>
      <c r="M32">
        <v>21</v>
      </c>
      <c r="N32" t="s">
        <v>17</v>
      </c>
      <c r="O3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CFD6-CE1C-4101-8676-C6F8389B11A8}">
  <dimension ref="A1:O33"/>
  <sheetViews>
    <sheetView workbookViewId="0">
      <selection activeCell="A2" sqref="A2:O33"/>
    </sheetView>
  </sheetViews>
  <sheetFormatPr defaultColWidth="8.85546875" defaultRowHeight="15" x14ac:dyDescent="0.25"/>
  <cols>
    <col min="2" max="2" width="3.28515625" bestFit="1" customWidth="1"/>
    <col min="3" max="3" width="15.85546875" bestFit="1" customWidth="1"/>
    <col min="4" max="4" width="8.42578125" bestFit="1" customWidth="1"/>
    <col min="5" max="5" width="2.85546875" bestFit="1" customWidth="1"/>
    <col min="6" max="6" width="28.140625" bestFit="1" customWidth="1"/>
    <col min="7" max="7" width="10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1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2011</v>
      </c>
      <c r="B2" s="1">
        <v>1</v>
      </c>
      <c r="C2" t="s">
        <v>733</v>
      </c>
      <c r="D2" t="s">
        <v>13</v>
      </c>
      <c r="F2" t="s">
        <v>734</v>
      </c>
      <c r="G2" t="s">
        <v>658</v>
      </c>
      <c r="H2" t="s">
        <v>8</v>
      </c>
      <c r="I2">
        <v>88</v>
      </c>
      <c r="J2">
        <v>60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2011</v>
      </c>
      <c r="B3" s="1">
        <v>2</v>
      </c>
      <c r="C3" t="s">
        <v>735</v>
      </c>
      <c r="D3" t="s">
        <v>13</v>
      </c>
      <c r="F3" t="s">
        <v>736</v>
      </c>
      <c r="G3" t="s">
        <v>313</v>
      </c>
      <c r="H3" t="s">
        <v>8</v>
      </c>
      <c r="I3">
        <v>67</v>
      </c>
      <c r="J3">
        <v>44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2011</v>
      </c>
      <c r="B4" s="1">
        <v>3</v>
      </c>
      <c r="C4" t="s">
        <v>737</v>
      </c>
      <c r="D4" t="s">
        <v>13</v>
      </c>
      <c r="F4" t="s">
        <v>738</v>
      </c>
      <c r="G4" t="s">
        <v>739</v>
      </c>
      <c r="H4" t="s">
        <v>8</v>
      </c>
      <c r="I4">
        <v>71</v>
      </c>
      <c r="J4">
        <v>54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2011</v>
      </c>
      <c r="B5" s="1">
        <v>4</v>
      </c>
      <c r="C5" t="s">
        <v>740</v>
      </c>
      <c r="D5" t="s">
        <v>13</v>
      </c>
      <c r="F5" t="s">
        <v>42</v>
      </c>
      <c r="G5" t="s">
        <v>43</v>
      </c>
      <c r="H5" t="s">
        <v>8</v>
      </c>
      <c r="I5">
        <v>67</v>
      </c>
      <c r="J5">
        <v>54</v>
      </c>
      <c r="L5">
        <v>4</v>
      </c>
      <c r="M5">
        <v>0</v>
      </c>
      <c r="N5" t="s">
        <v>54</v>
      </c>
      <c r="O5" t="s">
        <v>36</v>
      </c>
    </row>
    <row r="6" spans="1:15" ht="16.5" x14ac:dyDescent="0.25">
      <c r="A6">
        <v>2011</v>
      </c>
      <c r="B6" s="1">
        <v>5</v>
      </c>
      <c r="C6" t="s">
        <v>741</v>
      </c>
      <c r="D6" t="s">
        <v>13</v>
      </c>
      <c r="F6" t="s">
        <v>706</v>
      </c>
      <c r="G6" t="s">
        <v>546</v>
      </c>
      <c r="H6" t="s">
        <v>8</v>
      </c>
      <c r="I6">
        <v>72</v>
      </c>
      <c r="J6">
        <v>56</v>
      </c>
      <c r="L6">
        <v>5</v>
      </c>
      <c r="M6">
        <v>0</v>
      </c>
      <c r="N6" t="s">
        <v>58</v>
      </c>
      <c r="O6" t="s">
        <v>36</v>
      </c>
    </row>
    <row r="7" spans="1:15" ht="16.5" x14ac:dyDescent="0.25">
      <c r="A7">
        <v>2011</v>
      </c>
      <c r="B7" s="1">
        <v>6</v>
      </c>
      <c r="C7" t="s">
        <v>742</v>
      </c>
      <c r="D7" t="s">
        <v>13</v>
      </c>
      <c r="F7" t="s">
        <v>636</v>
      </c>
      <c r="G7" t="s">
        <v>31</v>
      </c>
      <c r="H7" t="s">
        <v>8</v>
      </c>
      <c r="I7">
        <v>100</v>
      </c>
      <c r="J7">
        <v>66</v>
      </c>
      <c r="L7">
        <v>6</v>
      </c>
      <c r="M7">
        <v>0</v>
      </c>
      <c r="N7" t="s">
        <v>63</v>
      </c>
      <c r="O7" t="s">
        <v>36</v>
      </c>
    </row>
    <row r="8" spans="1:15" ht="16.5" x14ac:dyDescent="0.25">
      <c r="A8">
        <v>2011</v>
      </c>
      <c r="B8" s="1">
        <v>7</v>
      </c>
      <c r="C8" t="s">
        <v>743</v>
      </c>
      <c r="D8" t="s">
        <v>13</v>
      </c>
      <c r="E8" t="s">
        <v>20</v>
      </c>
      <c r="F8" t="s">
        <v>744</v>
      </c>
      <c r="G8" t="s">
        <v>200</v>
      </c>
      <c r="H8" t="s">
        <v>9</v>
      </c>
      <c r="I8">
        <v>76</v>
      </c>
      <c r="J8">
        <v>88</v>
      </c>
      <c r="L8">
        <v>6</v>
      </c>
      <c r="M8">
        <v>1</v>
      </c>
      <c r="N8" t="s">
        <v>17</v>
      </c>
      <c r="O8" t="s">
        <v>745</v>
      </c>
    </row>
    <row r="9" spans="1:15" ht="16.5" x14ac:dyDescent="0.25">
      <c r="A9">
        <v>2011</v>
      </c>
      <c r="B9" s="1">
        <v>8</v>
      </c>
      <c r="C9" t="s">
        <v>746</v>
      </c>
      <c r="D9" t="s">
        <v>13</v>
      </c>
      <c r="F9" t="s">
        <v>747</v>
      </c>
      <c r="G9" t="s">
        <v>546</v>
      </c>
      <c r="H9" t="s">
        <v>8</v>
      </c>
      <c r="I9">
        <v>79</v>
      </c>
      <c r="J9">
        <v>57</v>
      </c>
      <c r="L9">
        <v>7</v>
      </c>
      <c r="M9">
        <v>1</v>
      </c>
      <c r="N9" t="s">
        <v>23</v>
      </c>
      <c r="O9" t="s">
        <v>36</v>
      </c>
    </row>
    <row r="10" spans="1:15" ht="16.5" x14ac:dyDescent="0.25">
      <c r="A10">
        <v>2011</v>
      </c>
      <c r="B10" s="1">
        <v>9</v>
      </c>
      <c r="C10" t="s">
        <v>748</v>
      </c>
      <c r="D10" t="s">
        <v>13</v>
      </c>
      <c r="E10" t="s">
        <v>20</v>
      </c>
      <c r="F10" t="s">
        <v>749</v>
      </c>
      <c r="G10" t="s">
        <v>39</v>
      </c>
      <c r="H10" t="s">
        <v>9</v>
      </c>
      <c r="I10">
        <v>62</v>
      </c>
      <c r="J10">
        <v>81</v>
      </c>
      <c r="L10">
        <v>7</v>
      </c>
      <c r="M10">
        <v>2</v>
      </c>
      <c r="N10" t="s">
        <v>17</v>
      </c>
      <c r="O10" t="s">
        <v>348</v>
      </c>
    </row>
    <row r="11" spans="1:15" ht="16.5" x14ac:dyDescent="0.25">
      <c r="A11">
        <v>2011</v>
      </c>
      <c r="B11" s="1">
        <v>10</v>
      </c>
      <c r="C11" t="s">
        <v>750</v>
      </c>
      <c r="D11" t="s">
        <v>13</v>
      </c>
      <c r="F11" t="s">
        <v>751</v>
      </c>
      <c r="G11" t="s">
        <v>546</v>
      </c>
      <c r="H11" t="s">
        <v>8</v>
      </c>
      <c r="I11">
        <v>88</v>
      </c>
      <c r="J11">
        <v>54</v>
      </c>
      <c r="L11">
        <v>8</v>
      </c>
      <c r="M11">
        <v>2</v>
      </c>
      <c r="N11" t="s">
        <v>23</v>
      </c>
      <c r="O11" t="s">
        <v>36</v>
      </c>
    </row>
    <row r="12" spans="1:15" ht="16.5" x14ac:dyDescent="0.25">
      <c r="A12">
        <v>2011</v>
      </c>
      <c r="B12" s="1">
        <v>11</v>
      </c>
      <c r="C12" t="s">
        <v>752</v>
      </c>
      <c r="D12" t="s">
        <v>13</v>
      </c>
      <c r="F12" t="s">
        <v>753</v>
      </c>
      <c r="G12" t="s">
        <v>498</v>
      </c>
      <c r="H12" t="s">
        <v>8</v>
      </c>
      <c r="I12">
        <v>102</v>
      </c>
      <c r="J12">
        <v>60</v>
      </c>
      <c r="L12">
        <v>9</v>
      </c>
      <c r="M12">
        <v>2</v>
      </c>
      <c r="N12" t="s">
        <v>35</v>
      </c>
      <c r="O12" t="s">
        <v>36</v>
      </c>
    </row>
    <row r="13" spans="1:15" ht="16.5" x14ac:dyDescent="0.25">
      <c r="A13">
        <v>2011</v>
      </c>
      <c r="B13" s="1">
        <v>12</v>
      </c>
      <c r="C13" t="s">
        <v>754</v>
      </c>
      <c r="D13" t="s">
        <v>13</v>
      </c>
      <c r="E13" t="s">
        <v>14</v>
      </c>
      <c r="F13" t="s">
        <v>755</v>
      </c>
      <c r="G13" t="s">
        <v>43</v>
      </c>
      <c r="H13" t="s">
        <v>9</v>
      </c>
      <c r="I13">
        <v>61</v>
      </c>
      <c r="J13">
        <v>67</v>
      </c>
      <c r="L13">
        <v>9</v>
      </c>
      <c r="M13">
        <v>3</v>
      </c>
      <c r="N13" t="s">
        <v>17</v>
      </c>
      <c r="O13" t="s">
        <v>756</v>
      </c>
    </row>
    <row r="14" spans="1:15" ht="16.5" x14ac:dyDescent="0.25">
      <c r="A14">
        <v>2011</v>
      </c>
      <c r="B14" s="1">
        <v>13</v>
      </c>
      <c r="C14" t="s">
        <v>757</v>
      </c>
      <c r="D14" t="s">
        <v>13</v>
      </c>
      <c r="E14" t="s">
        <v>14</v>
      </c>
      <c r="F14" t="s">
        <v>758</v>
      </c>
      <c r="G14" t="s">
        <v>111</v>
      </c>
      <c r="H14" t="s">
        <v>9</v>
      </c>
      <c r="I14">
        <v>69</v>
      </c>
      <c r="J14">
        <v>78</v>
      </c>
      <c r="L14">
        <v>9</v>
      </c>
      <c r="M14">
        <v>4</v>
      </c>
      <c r="N14" t="s">
        <v>69</v>
      </c>
      <c r="O14" t="s">
        <v>756</v>
      </c>
    </row>
    <row r="15" spans="1:15" ht="16.5" x14ac:dyDescent="0.25">
      <c r="A15">
        <v>2011</v>
      </c>
      <c r="B15" s="1">
        <v>14</v>
      </c>
      <c r="C15" t="s">
        <v>759</v>
      </c>
      <c r="D15" t="s">
        <v>13</v>
      </c>
      <c r="F15" t="s">
        <v>88</v>
      </c>
      <c r="G15" t="s">
        <v>66</v>
      </c>
      <c r="H15" t="s">
        <v>9</v>
      </c>
      <c r="I15">
        <v>60</v>
      </c>
      <c r="J15">
        <v>69</v>
      </c>
      <c r="L15">
        <v>9</v>
      </c>
      <c r="M15">
        <v>5</v>
      </c>
      <c r="N15" t="s">
        <v>102</v>
      </c>
      <c r="O15" t="s">
        <v>36</v>
      </c>
    </row>
    <row r="16" spans="1:15" ht="16.5" x14ac:dyDescent="0.25">
      <c r="A16">
        <v>2011</v>
      </c>
      <c r="B16" s="1">
        <v>15</v>
      </c>
      <c r="C16" t="s">
        <v>760</v>
      </c>
      <c r="D16" t="s">
        <v>13</v>
      </c>
      <c r="F16" t="s">
        <v>761</v>
      </c>
      <c r="G16" t="s">
        <v>66</v>
      </c>
      <c r="H16" t="s">
        <v>9</v>
      </c>
      <c r="I16">
        <v>67</v>
      </c>
      <c r="J16">
        <v>85</v>
      </c>
      <c r="L16">
        <v>9</v>
      </c>
      <c r="M16">
        <v>6</v>
      </c>
      <c r="N16" t="s">
        <v>389</v>
      </c>
      <c r="O16" t="s">
        <v>36</v>
      </c>
    </row>
    <row r="17" spans="1:15" ht="16.5" x14ac:dyDescent="0.25">
      <c r="A17">
        <v>2011</v>
      </c>
      <c r="B17" s="1">
        <v>16</v>
      </c>
      <c r="C17" t="s">
        <v>762</v>
      </c>
      <c r="D17" t="s">
        <v>13</v>
      </c>
      <c r="E17" t="s">
        <v>20</v>
      </c>
      <c r="F17" t="s">
        <v>86</v>
      </c>
      <c r="G17" t="s">
        <v>66</v>
      </c>
      <c r="H17" t="s">
        <v>9</v>
      </c>
      <c r="I17">
        <v>63</v>
      </c>
      <c r="J17">
        <v>67</v>
      </c>
      <c r="L17">
        <v>9</v>
      </c>
      <c r="M17">
        <v>7</v>
      </c>
      <c r="N17" t="s">
        <v>391</v>
      </c>
      <c r="O17" t="s">
        <v>160</v>
      </c>
    </row>
    <row r="18" spans="1:15" ht="16.5" x14ac:dyDescent="0.25">
      <c r="A18">
        <v>2011</v>
      </c>
      <c r="B18" s="1">
        <v>17</v>
      </c>
      <c r="C18" t="s">
        <v>763</v>
      </c>
      <c r="D18" t="s">
        <v>13</v>
      </c>
      <c r="E18" t="s">
        <v>20</v>
      </c>
      <c r="F18" t="s">
        <v>75</v>
      </c>
      <c r="G18" t="s">
        <v>66</v>
      </c>
      <c r="H18" t="s">
        <v>9</v>
      </c>
      <c r="I18">
        <v>81</v>
      </c>
      <c r="J18">
        <v>93</v>
      </c>
      <c r="L18">
        <v>9</v>
      </c>
      <c r="M18">
        <v>8</v>
      </c>
      <c r="N18" t="s">
        <v>466</v>
      </c>
      <c r="O18" t="s">
        <v>76</v>
      </c>
    </row>
    <row r="19" spans="1:15" ht="16.5" x14ac:dyDescent="0.25">
      <c r="A19">
        <v>2011</v>
      </c>
      <c r="B19" s="1">
        <v>18</v>
      </c>
      <c r="C19" t="s">
        <v>764</v>
      </c>
      <c r="D19" t="s">
        <v>13</v>
      </c>
      <c r="F19" t="s">
        <v>150</v>
      </c>
      <c r="G19" t="s">
        <v>66</v>
      </c>
      <c r="H19" t="s">
        <v>8</v>
      </c>
      <c r="I19">
        <v>80</v>
      </c>
      <c r="J19">
        <v>61</v>
      </c>
      <c r="L19">
        <v>10</v>
      </c>
      <c r="M19">
        <v>8</v>
      </c>
      <c r="N19" t="s">
        <v>23</v>
      </c>
      <c r="O19" t="s">
        <v>36</v>
      </c>
    </row>
    <row r="20" spans="1:15" ht="16.5" x14ac:dyDescent="0.25">
      <c r="A20">
        <v>2011</v>
      </c>
      <c r="B20" s="1">
        <v>19</v>
      </c>
      <c r="C20" t="s">
        <v>765</v>
      </c>
      <c r="D20" t="s">
        <v>13</v>
      </c>
      <c r="E20" t="s">
        <v>20</v>
      </c>
      <c r="F20" t="s">
        <v>766</v>
      </c>
      <c r="G20" t="s">
        <v>66</v>
      </c>
      <c r="H20" t="s">
        <v>9</v>
      </c>
      <c r="I20">
        <v>60</v>
      </c>
      <c r="J20">
        <v>69</v>
      </c>
      <c r="L20">
        <v>10</v>
      </c>
      <c r="M20">
        <v>9</v>
      </c>
      <c r="N20" t="s">
        <v>17</v>
      </c>
      <c r="O20" t="s">
        <v>228</v>
      </c>
    </row>
    <row r="21" spans="1:15" ht="16.5" x14ac:dyDescent="0.25">
      <c r="A21">
        <v>2011</v>
      </c>
      <c r="B21" s="1">
        <v>20</v>
      </c>
      <c r="C21" t="s">
        <v>767</v>
      </c>
      <c r="D21" t="s">
        <v>13</v>
      </c>
      <c r="E21" t="s">
        <v>20</v>
      </c>
      <c r="F21" t="s">
        <v>101</v>
      </c>
      <c r="G21" t="s">
        <v>66</v>
      </c>
      <c r="H21" t="s">
        <v>9</v>
      </c>
      <c r="I21">
        <v>77</v>
      </c>
      <c r="J21">
        <v>91</v>
      </c>
      <c r="L21">
        <v>10</v>
      </c>
      <c r="M21">
        <v>10</v>
      </c>
      <c r="N21" t="s">
        <v>69</v>
      </c>
      <c r="O21" t="s">
        <v>103</v>
      </c>
    </row>
    <row r="22" spans="1:15" ht="16.5" x14ac:dyDescent="0.25">
      <c r="A22">
        <v>2011</v>
      </c>
      <c r="B22" s="1">
        <v>21</v>
      </c>
      <c r="C22" t="s">
        <v>768</v>
      </c>
      <c r="D22" t="s">
        <v>13</v>
      </c>
      <c r="F22" t="s">
        <v>769</v>
      </c>
      <c r="G22" t="s">
        <v>66</v>
      </c>
      <c r="H22" t="s">
        <v>8</v>
      </c>
      <c r="I22">
        <v>52</v>
      </c>
      <c r="J22">
        <v>49</v>
      </c>
      <c r="L22">
        <v>11</v>
      </c>
      <c r="M22">
        <v>10</v>
      </c>
      <c r="N22" t="s">
        <v>23</v>
      </c>
      <c r="O22" t="s">
        <v>36</v>
      </c>
    </row>
    <row r="23" spans="1:15" ht="16.5" x14ac:dyDescent="0.25">
      <c r="A23">
        <v>2011</v>
      </c>
      <c r="B23" s="1">
        <v>22</v>
      </c>
      <c r="C23" t="s">
        <v>770</v>
      </c>
      <c r="D23" t="s">
        <v>13</v>
      </c>
      <c r="E23" t="s">
        <v>20</v>
      </c>
      <c r="F23" t="s">
        <v>317</v>
      </c>
      <c r="G23" t="s">
        <v>66</v>
      </c>
      <c r="H23" t="s">
        <v>9</v>
      </c>
      <c r="I23">
        <v>83</v>
      </c>
      <c r="J23">
        <v>84</v>
      </c>
      <c r="K23" t="s">
        <v>7</v>
      </c>
      <c r="L23">
        <v>11</v>
      </c>
      <c r="M23">
        <v>11</v>
      </c>
      <c r="N23" t="s">
        <v>17</v>
      </c>
      <c r="O23" t="s">
        <v>84</v>
      </c>
    </row>
    <row r="24" spans="1:15" ht="16.5" x14ac:dyDescent="0.25">
      <c r="A24">
        <v>2011</v>
      </c>
      <c r="B24" s="1">
        <v>23</v>
      </c>
      <c r="C24" t="s">
        <v>771</v>
      </c>
      <c r="D24" t="s">
        <v>13</v>
      </c>
      <c r="F24" t="s">
        <v>772</v>
      </c>
      <c r="G24" t="s">
        <v>66</v>
      </c>
      <c r="H24" t="s">
        <v>8</v>
      </c>
      <c r="I24">
        <v>60</v>
      </c>
      <c r="J24">
        <v>57</v>
      </c>
      <c r="L24">
        <v>12</v>
      </c>
      <c r="M24">
        <v>11</v>
      </c>
      <c r="N24" t="s">
        <v>23</v>
      </c>
      <c r="O24" t="s">
        <v>36</v>
      </c>
    </row>
    <row r="25" spans="1:15" ht="16.5" x14ac:dyDescent="0.25">
      <c r="A25">
        <v>2011</v>
      </c>
      <c r="B25" s="1">
        <v>24</v>
      </c>
      <c r="C25" t="s">
        <v>773</v>
      </c>
      <c r="D25" t="s">
        <v>13</v>
      </c>
      <c r="F25" t="s">
        <v>101</v>
      </c>
      <c r="G25" t="s">
        <v>66</v>
      </c>
      <c r="H25" t="s">
        <v>9</v>
      </c>
      <c r="I25">
        <v>63</v>
      </c>
      <c r="J25">
        <v>64</v>
      </c>
      <c r="L25">
        <v>12</v>
      </c>
      <c r="M25">
        <v>12</v>
      </c>
      <c r="N25" t="s">
        <v>17</v>
      </c>
      <c r="O25" t="s">
        <v>36</v>
      </c>
    </row>
    <row r="26" spans="1:15" ht="16.5" x14ac:dyDescent="0.25">
      <c r="A26">
        <v>2011</v>
      </c>
      <c r="B26" s="1">
        <v>25</v>
      </c>
      <c r="C26" t="s">
        <v>774</v>
      </c>
      <c r="D26" t="s">
        <v>13</v>
      </c>
      <c r="E26" t="s">
        <v>20</v>
      </c>
      <c r="F26" t="s">
        <v>625</v>
      </c>
      <c r="G26" t="s">
        <v>66</v>
      </c>
      <c r="H26" t="s">
        <v>9</v>
      </c>
      <c r="I26">
        <v>53</v>
      </c>
      <c r="J26">
        <v>67</v>
      </c>
      <c r="L26">
        <v>12</v>
      </c>
      <c r="M26">
        <v>13</v>
      </c>
      <c r="N26" t="s">
        <v>69</v>
      </c>
      <c r="O26" t="s">
        <v>91</v>
      </c>
    </row>
    <row r="27" spans="1:15" ht="16.5" x14ac:dyDescent="0.25">
      <c r="A27">
        <v>2011</v>
      </c>
      <c r="B27" s="1">
        <v>26</v>
      </c>
      <c r="C27" t="s">
        <v>775</v>
      </c>
      <c r="D27" t="s">
        <v>13</v>
      </c>
      <c r="E27" t="s">
        <v>20</v>
      </c>
      <c r="F27" t="s">
        <v>150</v>
      </c>
      <c r="G27" t="s">
        <v>66</v>
      </c>
      <c r="H27" t="s">
        <v>9</v>
      </c>
      <c r="I27">
        <v>69</v>
      </c>
      <c r="J27">
        <v>73</v>
      </c>
      <c r="L27">
        <v>12</v>
      </c>
      <c r="M27">
        <v>14</v>
      </c>
      <c r="N27" t="s">
        <v>102</v>
      </c>
      <c r="O27" t="s">
        <v>97</v>
      </c>
    </row>
    <row r="28" spans="1:15" ht="16.5" x14ac:dyDescent="0.25">
      <c r="A28">
        <v>2011</v>
      </c>
      <c r="B28" s="1">
        <v>27</v>
      </c>
      <c r="C28" t="s">
        <v>776</v>
      </c>
      <c r="D28" t="s">
        <v>13</v>
      </c>
      <c r="F28" t="s">
        <v>75</v>
      </c>
      <c r="G28" t="s">
        <v>66</v>
      </c>
      <c r="H28" t="s">
        <v>9</v>
      </c>
      <c r="I28">
        <v>64</v>
      </c>
      <c r="J28">
        <v>70</v>
      </c>
      <c r="L28">
        <v>12</v>
      </c>
      <c r="M28">
        <v>15</v>
      </c>
      <c r="N28" t="s">
        <v>389</v>
      </c>
      <c r="O28" t="s">
        <v>36</v>
      </c>
    </row>
    <row r="29" spans="1:15" ht="16.5" x14ac:dyDescent="0.25">
      <c r="A29">
        <v>2011</v>
      </c>
      <c r="B29" s="1">
        <v>28</v>
      </c>
      <c r="C29" t="s">
        <v>777</v>
      </c>
      <c r="D29" t="s">
        <v>13</v>
      </c>
      <c r="F29" t="s">
        <v>90</v>
      </c>
      <c r="G29" t="s">
        <v>66</v>
      </c>
      <c r="H29" t="s">
        <v>9</v>
      </c>
      <c r="I29">
        <v>61</v>
      </c>
      <c r="J29">
        <v>72</v>
      </c>
      <c r="L29">
        <v>12</v>
      </c>
      <c r="M29">
        <v>16</v>
      </c>
      <c r="N29" t="s">
        <v>391</v>
      </c>
      <c r="O29" t="s">
        <v>36</v>
      </c>
    </row>
    <row r="30" spans="1:15" ht="16.5" x14ac:dyDescent="0.25">
      <c r="A30">
        <v>2011</v>
      </c>
      <c r="B30" s="1">
        <v>29</v>
      </c>
      <c r="C30" t="s">
        <v>778</v>
      </c>
      <c r="D30" t="s">
        <v>13</v>
      </c>
      <c r="E30" t="s">
        <v>20</v>
      </c>
      <c r="F30" t="s">
        <v>761</v>
      </c>
      <c r="G30" t="s">
        <v>66</v>
      </c>
      <c r="H30" t="s">
        <v>9</v>
      </c>
      <c r="I30">
        <v>61</v>
      </c>
      <c r="J30">
        <v>82</v>
      </c>
      <c r="L30">
        <v>12</v>
      </c>
      <c r="M30">
        <v>17</v>
      </c>
      <c r="N30" t="s">
        <v>466</v>
      </c>
      <c r="O30" t="s">
        <v>152</v>
      </c>
    </row>
    <row r="31" spans="1:15" ht="16.5" x14ac:dyDescent="0.25">
      <c r="A31">
        <v>2011</v>
      </c>
      <c r="B31" s="1">
        <v>30</v>
      </c>
      <c r="C31" t="s">
        <v>779</v>
      </c>
      <c r="D31" t="s">
        <v>13</v>
      </c>
      <c r="F31" t="s">
        <v>780</v>
      </c>
      <c r="G31" t="s">
        <v>66</v>
      </c>
      <c r="H31" t="s">
        <v>9</v>
      </c>
      <c r="I31">
        <v>67</v>
      </c>
      <c r="J31">
        <v>77</v>
      </c>
      <c r="L31">
        <v>12</v>
      </c>
      <c r="M31">
        <v>18</v>
      </c>
      <c r="N31" t="s">
        <v>663</v>
      </c>
      <c r="O31" t="s">
        <v>36</v>
      </c>
    </row>
    <row r="32" spans="1:15" ht="16.5" x14ac:dyDescent="0.25">
      <c r="A32">
        <v>2011</v>
      </c>
      <c r="B32" s="1">
        <v>31</v>
      </c>
      <c r="C32" t="s">
        <v>781</v>
      </c>
      <c r="D32" t="s">
        <v>13</v>
      </c>
      <c r="E32" t="s">
        <v>20</v>
      </c>
      <c r="F32" t="s">
        <v>68</v>
      </c>
      <c r="G32" t="s">
        <v>66</v>
      </c>
      <c r="H32" t="s">
        <v>9</v>
      </c>
      <c r="I32">
        <v>48</v>
      </c>
      <c r="J32">
        <v>72</v>
      </c>
      <c r="L32">
        <v>12</v>
      </c>
      <c r="M32">
        <v>19</v>
      </c>
      <c r="N32" t="s">
        <v>665</v>
      </c>
      <c r="O32" t="s">
        <v>36</v>
      </c>
    </row>
    <row r="33" spans="1:14" ht="16.5" x14ac:dyDescent="0.25">
      <c r="A33">
        <v>2011</v>
      </c>
      <c r="B33" s="1">
        <v>32</v>
      </c>
      <c r="C33" t="s">
        <v>782</v>
      </c>
      <c r="D33" t="s">
        <v>105</v>
      </c>
      <c r="E33" t="s">
        <v>14</v>
      </c>
      <c r="F33" t="s">
        <v>88</v>
      </c>
      <c r="G33" t="s">
        <v>66</v>
      </c>
      <c r="H33" t="s">
        <v>9</v>
      </c>
      <c r="I33">
        <v>55</v>
      </c>
      <c r="J33">
        <v>61</v>
      </c>
      <c r="L33">
        <v>12</v>
      </c>
      <c r="M33">
        <v>20</v>
      </c>
      <c r="N33" t="s">
        <v>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FF39-A786-4328-A885-D16FE8A6AA77}">
  <dimension ref="A1:O37"/>
  <sheetViews>
    <sheetView workbookViewId="0">
      <selection activeCell="A2" sqref="A2:O37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26" bestFit="1" customWidth="1"/>
    <col min="7" max="7" width="9.2851562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2" width="3" bestFit="1" customWidth="1"/>
    <col min="13" max="13" width="2" bestFit="1" customWidth="1"/>
    <col min="14" max="14" width="6.5703125" bestFit="1" customWidth="1"/>
    <col min="15" max="15" width="25.570312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2012</v>
      </c>
      <c r="B2" s="1">
        <v>1</v>
      </c>
      <c r="C2" t="s">
        <v>783</v>
      </c>
      <c r="D2" t="s">
        <v>13</v>
      </c>
      <c r="F2" t="s">
        <v>784</v>
      </c>
      <c r="G2" t="s">
        <v>256</v>
      </c>
      <c r="H2" t="s">
        <v>8</v>
      </c>
      <c r="I2">
        <v>96</v>
      </c>
      <c r="J2">
        <v>66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2012</v>
      </c>
      <c r="B3" s="1">
        <v>2</v>
      </c>
      <c r="C3" t="s">
        <v>785</v>
      </c>
      <c r="D3" t="s">
        <v>13</v>
      </c>
      <c r="F3" t="s">
        <v>585</v>
      </c>
      <c r="G3" t="s">
        <v>410</v>
      </c>
      <c r="H3" t="s">
        <v>8</v>
      </c>
      <c r="I3">
        <v>78</v>
      </c>
      <c r="J3">
        <v>53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2012</v>
      </c>
      <c r="B4" s="1">
        <v>3</v>
      </c>
      <c r="C4" t="s">
        <v>786</v>
      </c>
      <c r="D4" t="s">
        <v>13</v>
      </c>
      <c r="E4" t="s">
        <v>20</v>
      </c>
      <c r="F4" t="s">
        <v>42</v>
      </c>
      <c r="G4" t="s">
        <v>43</v>
      </c>
      <c r="H4" t="s">
        <v>8</v>
      </c>
      <c r="I4">
        <v>94</v>
      </c>
      <c r="J4">
        <v>73</v>
      </c>
      <c r="L4">
        <v>3</v>
      </c>
      <c r="M4">
        <v>0</v>
      </c>
      <c r="N4" t="s">
        <v>50</v>
      </c>
      <c r="O4" t="s">
        <v>787</v>
      </c>
    </row>
    <row r="5" spans="1:15" ht="16.5" x14ac:dyDescent="0.25">
      <c r="A5">
        <v>2012</v>
      </c>
      <c r="B5" s="1">
        <v>4</v>
      </c>
      <c r="C5" t="s">
        <v>788</v>
      </c>
      <c r="D5" t="s">
        <v>13</v>
      </c>
      <c r="F5" t="s">
        <v>747</v>
      </c>
      <c r="G5" t="s">
        <v>498</v>
      </c>
      <c r="H5" t="s">
        <v>8</v>
      </c>
      <c r="I5">
        <v>94</v>
      </c>
      <c r="J5">
        <v>65</v>
      </c>
      <c r="L5">
        <v>4</v>
      </c>
      <c r="M5">
        <v>0</v>
      </c>
      <c r="N5" t="s">
        <v>54</v>
      </c>
      <c r="O5" t="s">
        <v>36</v>
      </c>
    </row>
    <row r="6" spans="1:15" ht="16.5" x14ac:dyDescent="0.25">
      <c r="A6">
        <v>2012</v>
      </c>
      <c r="B6" s="1">
        <v>5</v>
      </c>
      <c r="C6" t="s">
        <v>789</v>
      </c>
      <c r="D6" t="s">
        <v>13</v>
      </c>
      <c r="F6" t="s">
        <v>790</v>
      </c>
      <c r="G6" t="s">
        <v>791</v>
      </c>
      <c r="H6" t="s">
        <v>8</v>
      </c>
      <c r="I6">
        <v>73</v>
      </c>
      <c r="J6">
        <v>49</v>
      </c>
      <c r="L6">
        <v>5</v>
      </c>
      <c r="M6">
        <v>0</v>
      </c>
      <c r="N6" t="s">
        <v>58</v>
      </c>
      <c r="O6" t="s">
        <v>36</v>
      </c>
    </row>
    <row r="7" spans="1:15" ht="16.5" x14ac:dyDescent="0.25">
      <c r="A7">
        <v>2012</v>
      </c>
      <c r="B7" s="1">
        <v>6</v>
      </c>
      <c r="C7" t="s">
        <v>792</v>
      </c>
      <c r="D7" t="s">
        <v>13</v>
      </c>
      <c r="F7" t="s">
        <v>422</v>
      </c>
      <c r="G7" t="s">
        <v>313</v>
      </c>
      <c r="H7" t="s">
        <v>8</v>
      </c>
      <c r="I7">
        <v>75</v>
      </c>
      <c r="J7">
        <v>59</v>
      </c>
      <c r="L7">
        <v>6</v>
      </c>
      <c r="M7">
        <v>0</v>
      </c>
      <c r="N7" t="s">
        <v>63</v>
      </c>
      <c r="O7" t="s">
        <v>36</v>
      </c>
    </row>
    <row r="8" spans="1:15" ht="16.5" x14ac:dyDescent="0.25">
      <c r="A8">
        <v>2012</v>
      </c>
      <c r="B8" s="1">
        <v>7</v>
      </c>
      <c r="C8" t="s">
        <v>793</v>
      </c>
      <c r="D8" t="s">
        <v>13</v>
      </c>
      <c r="E8" t="s">
        <v>20</v>
      </c>
      <c r="F8" t="s">
        <v>794</v>
      </c>
      <c r="G8" t="s">
        <v>200</v>
      </c>
      <c r="H8" t="s">
        <v>8</v>
      </c>
      <c r="I8">
        <v>86</v>
      </c>
      <c r="J8">
        <v>75</v>
      </c>
      <c r="L8">
        <v>7</v>
      </c>
      <c r="M8">
        <v>0</v>
      </c>
      <c r="N8" t="s">
        <v>368</v>
      </c>
      <c r="O8" t="s">
        <v>795</v>
      </c>
    </row>
    <row r="9" spans="1:15" ht="16.5" x14ac:dyDescent="0.25">
      <c r="A9">
        <v>2012</v>
      </c>
      <c r="B9" s="1">
        <v>8</v>
      </c>
      <c r="C9" t="s">
        <v>796</v>
      </c>
      <c r="D9" t="s">
        <v>13</v>
      </c>
      <c r="F9" t="s">
        <v>797</v>
      </c>
      <c r="G9" t="s">
        <v>658</v>
      </c>
      <c r="H9" t="s">
        <v>8</v>
      </c>
      <c r="I9">
        <v>84</v>
      </c>
      <c r="J9">
        <v>50</v>
      </c>
      <c r="L9">
        <v>8</v>
      </c>
      <c r="M9">
        <v>0</v>
      </c>
      <c r="N9" t="s">
        <v>370</v>
      </c>
      <c r="O9" t="s">
        <v>36</v>
      </c>
    </row>
    <row r="10" spans="1:15" ht="16.5" x14ac:dyDescent="0.25">
      <c r="A10">
        <v>2012</v>
      </c>
      <c r="B10" s="1">
        <v>9</v>
      </c>
      <c r="C10" t="s">
        <v>798</v>
      </c>
      <c r="D10" t="s">
        <v>13</v>
      </c>
      <c r="F10" t="s">
        <v>799</v>
      </c>
      <c r="G10" t="s">
        <v>39</v>
      </c>
      <c r="H10" t="s">
        <v>8</v>
      </c>
      <c r="I10">
        <v>73</v>
      </c>
      <c r="J10">
        <v>72</v>
      </c>
      <c r="L10">
        <v>9</v>
      </c>
      <c r="M10">
        <v>0</v>
      </c>
      <c r="N10" t="s">
        <v>606</v>
      </c>
      <c r="O10" t="s">
        <v>36</v>
      </c>
    </row>
    <row r="11" spans="1:15" ht="16.5" x14ac:dyDescent="0.25">
      <c r="A11">
        <v>2012</v>
      </c>
      <c r="B11" s="1">
        <v>10</v>
      </c>
      <c r="C11" t="s">
        <v>800</v>
      </c>
      <c r="D11" t="s">
        <v>13</v>
      </c>
      <c r="E11" t="s">
        <v>14</v>
      </c>
      <c r="F11" t="s">
        <v>33</v>
      </c>
      <c r="G11" t="s">
        <v>34</v>
      </c>
      <c r="H11" t="s">
        <v>8</v>
      </c>
      <c r="I11">
        <v>69</v>
      </c>
      <c r="J11">
        <v>58</v>
      </c>
      <c r="L11">
        <v>10</v>
      </c>
      <c r="M11">
        <v>0</v>
      </c>
      <c r="N11" t="s">
        <v>608</v>
      </c>
    </row>
    <row r="12" spans="1:15" ht="16.5" x14ac:dyDescent="0.25">
      <c r="A12">
        <v>2012</v>
      </c>
      <c r="B12" s="1">
        <v>11</v>
      </c>
      <c r="C12" t="s">
        <v>801</v>
      </c>
      <c r="D12" t="s">
        <v>13</v>
      </c>
      <c r="F12" t="s">
        <v>688</v>
      </c>
      <c r="G12" t="s">
        <v>498</v>
      </c>
      <c r="H12" t="s">
        <v>8</v>
      </c>
      <c r="I12">
        <v>107</v>
      </c>
      <c r="J12">
        <v>50</v>
      </c>
      <c r="L12">
        <v>11</v>
      </c>
      <c r="M12">
        <v>0</v>
      </c>
      <c r="N12" t="s">
        <v>610</v>
      </c>
      <c r="O12" t="s">
        <v>36</v>
      </c>
    </row>
    <row r="13" spans="1:15" ht="16.5" x14ac:dyDescent="0.25">
      <c r="A13">
        <v>2012</v>
      </c>
      <c r="B13" s="1">
        <v>12</v>
      </c>
      <c r="C13" t="s">
        <v>802</v>
      </c>
      <c r="D13" t="s">
        <v>13</v>
      </c>
      <c r="F13" t="s">
        <v>803</v>
      </c>
      <c r="G13" t="s">
        <v>256</v>
      </c>
      <c r="H13" t="s">
        <v>8</v>
      </c>
      <c r="I13">
        <v>89</v>
      </c>
      <c r="J13">
        <v>47</v>
      </c>
      <c r="L13">
        <v>12</v>
      </c>
      <c r="M13">
        <v>0</v>
      </c>
      <c r="N13" t="s">
        <v>612</v>
      </c>
      <c r="O13" t="s">
        <v>36</v>
      </c>
    </row>
    <row r="14" spans="1:15" ht="16.5" x14ac:dyDescent="0.25">
      <c r="A14">
        <v>2012</v>
      </c>
      <c r="B14" s="1">
        <v>13</v>
      </c>
      <c r="C14" t="s">
        <v>804</v>
      </c>
      <c r="D14" t="s">
        <v>13</v>
      </c>
      <c r="E14" t="s">
        <v>20</v>
      </c>
      <c r="F14" t="s">
        <v>805</v>
      </c>
      <c r="G14" t="s">
        <v>66</v>
      </c>
      <c r="H14" t="s">
        <v>9</v>
      </c>
      <c r="I14">
        <v>65</v>
      </c>
      <c r="J14">
        <v>80</v>
      </c>
      <c r="L14">
        <v>12</v>
      </c>
      <c r="M14">
        <v>1</v>
      </c>
      <c r="N14" t="s">
        <v>17</v>
      </c>
      <c r="O14" t="s">
        <v>84</v>
      </c>
    </row>
    <row r="15" spans="1:15" ht="16.5" x14ac:dyDescent="0.25">
      <c r="A15">
        <v>2012</v>
      </c>
      <c r="B15" s="1">
        <v>14</v>
      </c>
      <c r="C15" t="s">
        <v>806</v>
      </c>
      <c r="D15" t="s">
        <v>13</v>
      </c>
      <c r="F15" t="s">
        <v>761</v>
      </c>
      <c r="G15" t="s">
        <v>66</v>
      </c>
      <c r="H15" t="s">
        <v>8</v>
      </c>
      <c r="I15">
        <v>74</v>
      </c>
      <c r="J15">
        <v>70</v>
      </c>
      <c r="L15">
        <v>13</v>
      </c>
      <c r="M15">
        <v>1</v>
      </c>
      <c r="N15" t="s">
        <v>23</v>
      </c>
      <c r="O15" t="s">
        <v>36</v>
      </c>
    </row>
    <row r="16" spans="1:15" ht="16.5" x14ac:dyDescent="0.25">
      <c r="A16">
        <v>2012</v>
      </c>
      <c r="B16" s="1">
        <v>15</v>
      </c>
      <c r="C16" t="s">
        <v>807</v>
      </c>
      <c r="D16" t="s">
        <v>13</v>
      </c>
      <c r="F16" t="s">
        <v>808</v>
      </c>
      <c r="G16" t="s">
        <v>66</v>
      </c>
      <c r="H16" t="s">
        <v>8</v>
      </c>
      <c r="I16">
        <v>73</v>
      </c>
      <c r="J16">
        <v>71</v>
      </c>
      <c r="L16">
        <v>14</v>
      </c>
      <c r="M16">
        <v>1</v>
      </c>
      <c r="N16" t="s">
        <v>35</v>
      </c>
      <c r="O16" t="s">
        <v>36</v>
      </c>
    </row>
    <row r="17" spans="1:15" ht="16.5" x14ac:dyDescent="0.25">
      <c r="A17">
        <v>2012</v>
      </c>
      <c r="B17" s="1">
        <v>16</v>
      </c>
      <c r="C17" t="s">
        <v>809</v>
      </c>
      <c r="D17" t="s">
        <v>13</v>
      </c>
      <c r="E17" t="s">
        <v>20</v>
      </c>
      <c r="F17" t="s">
        <v>88</v>
      </c>
      <c r="G17" t="s">
        <v>66</v>
      </c>
      <c r="H17" t="s">
        <v>8</v>
      </c>
      <c r="I17">
        <v>88</v>
      </c>
      <c r="J17">
        <v>82</v>
      </c>
      <c r="L17">
        <v>15</v>
      </c>
      <c r="M17">
        <v>1</v>
      </c>
      <c r="N17" t="s">
        <v>50</v>
      </c>
      <c r="O17" t="s">
        <v>163</v>
      </c>
    </row>
    <row r="18" spans="1:15" ht="16.5" x14ac:dyDescent="0.25">
      <c r="A18">
        <v>2012</v>
      </c>
      <c r="B18" s="1">
        <v>17</v>
      </c>
      <c r="C18" t="s">
        <v>810</v>
      </c>
      <c r="D18" t="s">
        <v>13</v>
      </c>
      <c r="F18" t="s">
        <v>86</v>
      </c>
      <c r="G18" t="s">
        <v>66</v>
      </c>
      <c r="H18" t="s">
        <v>9</v>
      </c>
      <c r="I18">
        <v>74</v>
      </c>
      <c r="J18">
        <v>77</v>
      </c>
      <c r="L18">
        <v>15</v>
      </c>
      <c r="M18">
        <v>2</v>
      </c>
      <c r="N18" t="s">
        <v>17</v>
      </c>
      <c r="O18" t="s">
        <v>36</v>
      </c>
    </row>
    <row r="19" spans="1:15" ht="16.5" x14ac:dyDescent="0.25">
      <c r="A19">
        <v>2012</v>
      </c>
      <c r="B19" s="1">
        <v>18</v>
      </c>
      <c r="C19" t="s">
        <v>811</v>
      </c>
      <c r="D19" t="s">
        <v>13</v>
      </c>
      <c r="E19" t="s">
        <v>20</v>
      </c>
      <c r="F19" t="s">
        <v>812</v>
      </c>
      <c r="G19" t="s">
        <v>66</v>
      </c>
      <c r="H19" t="s">
        <v>9</v>
      </c>
      <c r="I19">
        <v>63</v>
      </c>
      <c r="J19">
        <v>80</v>
      </c>
      <c r="L19">
        <v>15</v>
      </c>
      <c r="M19">
        <v>3</v>
      </c>
      <c r="N19" t="s">
        <v>69</v>
      </c>
      <c r="O19" t="s">
        <v>152</v>
      </c>
    </row>
    <row r="20" spans="1:15" ht="16.5" x14ac:dyDescent="0.25">
      <c r="A20">
        <v>2012</v>
      </c>
      <c r="B20" s="1">
        <v>19</v>
      </c>
      <c r="C20" t="s">
        <v>813</v>
      </c>
      <c r="D20" t="s">
        <v>13</v>
      </c>
      <c r="E20" t="s">
        <v>20</v>
      </c>
      <c r="F20" t="s">
        <v>814</v>
      </c>
      <c r="G20" t="s">
        <v>66</v>
      </c>
      <c r="H20" t="s">
        <v>9</v>
      </c>
      <c r="I20">
        <v>69</v>
      </c>
      <c r="J20">
        <v>70</v>
      </c>
      <c r="L20">
        <v>15</v>
      </c>
      <c r="M20">
        <v>4</v>
      </c>
      <c r="N20" t="s">
        <v>102</v>
      </c>
      <c r="O20" t="s">
        <v>815</v>
      </c>
    </row>
    <row r="21" spans="1:15" ht="16.5" x14ac:dyDescent="0.25">
      <c r="A21">
        <v>2012</v>
      </c>
      <c r="B21" s="1">
        <v>20</v>
      </c>
      <c r="C21" t="s">
        <v>816</v>
      </c>
      <c r="D21" t="s">
        <v>13</v>
      </c>
      <c r="F21" t="s">
        <v>88</v>
      </c>
      <c r="G21" t="s">
        <v>66</v>
      </c>
      <c r="H21" t="s">
        <v>8</v>
      </c>
      <c r="I21">
        <v>73</v>
      </c>
      <c r="J21">
        <v>54</v>
      </c>
      <c r="L21">
        <v>16</v>
      </c>
      <c r="M21">
        <v>4</v>
      </c>
      <c r="N21" t="s">
        <v>23</v>
      </c>
      <c r="O21" t="s">
        <v>36</v>
      </c>
    </row>
    <row r="22" spans="1:15" ht="16.5" x14ac:dyDescent="0.25">
      <c r="A22">
        <v>2012</v>
      </c>
      <c r="B22" s="1">
        <v>21</v>
      </c>
      <c r="C22" t="s">
        <v>817</v>
      </c>
      <c r="D22" t="s">
        <v>13</v>
      </c>
      <c r="E22" t="s">
        <v>20</v>
      </c>
      <c r="F22" t="s">
        <v>818</v>
      </c>
      <c r="G22" t="s">
        <v>66</v>
      </c>
      <c r="H22" t="s">
        <v>9</v>
      </c>
      <c r="I22">
        <v>50</v>
      </c>
      <c r="J22">
        <v>57</v>
      </c>
      <c r="L22">
        <v>16</v>
      </c>
      <c r="M22">
        <v>5</v>
      </c>
      <c r="N22" t="s">
        <v>17</v>
      </c>
      <c r="O22" t="s">
        <v>228</v>
      </c>
    </row>
    <row r="23" spans="1:15" ht="16.5" x14ac:dyDescent="0.25">
      <c r="A23">
        <v>2012</v>
      </c>
      <c r="B23" s="1">
        <v>22</v>
      </c>
      <c r="C23" t="s">
        <v>819</v>
      </c>
      <c r="D23" t="s">
        <v>13</v>
      </c>
      <c r="F23" t="s">
        <v>101</v>
      </c>
      <c r="G23" t="s">
        <v>66</v>
      </c>
      <c r="H23" t="s">
        <v>8</v>
      </c>
      <c r="I23">
        <v>103</v>
      </c>
      <c r="J23">
        <v>89</v>
      </c>
      <c r="L23">
        <v>17</v>
      </c>
      <c r="M23">
        <v>5</v>
      </c>
      <c r="N23" t="s">
        <v>23</v>
      </c>
      <c r="O23" t="s">
        <v>36</v>
      </c>
    </row>
    <row r="24" spans="1:15" ht="16.5" x14ac:dyDescent="0.25">
      <c r="A24">
        <v>2012</v>
      </c>
      <c r="B24" s="1">
        <v>23</v>
      </c>
      <c r="C24" t="s">
        <v>820</v>
      </c>
      <c r="D24" t="s">
        <v>13</v>
      </c>
      <c r="E24" t="s">
        <v>20</v>
      </c>
      <c r="F24" t="s">
        <v>821</v>
      </c>
      <c r="G24" t="s">
        <v>66</v>
      </c>
      <c r="H24" t="s">
        <v>9</v>
      </c>
      <c r="I24">
        <v>56</v>
      </c>
      <c r="J24">
        <v>68</v>
      </c>
      <c r="L24">
        <v>17</v>
      </c>
      <c r="M24">
        <v>6</v>
      </c>
      <c r="N24" t="s">
        <v>17</v>
      </c>
      <c r="O24" t="s">
        <v>97</v>
      </c>
    </row>
    <row r="25" spans="1:15" ht="16.5" x14ac:dyDescent="0.25">
      <c r="A25">
        <v>2012</v>
      </c>
      <c r="B25" s="1">
        <v>24</v>
      </c>
      <c r="C25" t="s">
        <v>822</v>
      </c>
      <c r="D25" t="s">
        <v>13</v>
      </c>
      <c r="E25" t="s">
        <v>20</v>
      </c>
      <c r="F25" t="s">
        <v>214</v>
      </c>
      <c r="G25" t="s">
        <v>66</v>
      </c>
      <c r="H25" t="s">
        <v>8</v>
      </c>
      <c r="I25">
        <v>78</v>
      </c>
      <c r="J25">
        <v>61</v>
      </c>
      <c r="L25">
        <v>18</v>
      </c>
      <c r="M25">
        <v>6</v>
      </c>
      <c r="N25" t="s">
        <v>23</v>
      </c>
      <c r="O25" t="s">
        <v>91</v>
      </c>
    </row>
    <row r="26" spans="1:15" ht="16.5" x14ac:dyDescent="0.25">
      <c r="A26">
        <v>2012</v>
      </c>
      <c r="B26" s="1">
        <v>25</v>
      </c>
      <c r="C26" t="s">
        <v>823</v>
      </c>
      <c r="D26" t="s">
        <v>13</v>
      </c>
      <c r="F26" t="s">
        <v>68</v>
      </c>
      <c r="G26" t="s">
        <v>66</v>
      </c>
      <c r="H26" t="s">
        <v>8</v>
      </c>
      <c r="I26">
        <v>84</v>
      </c>
      <c r="J26">
        <v>71</v>
      </c>
      <c r="L26">
        <v>19</v>
      </c>
      <c r="M26">
        <v>6</v>
      </c>
      <c r="N26" t="s">
        <v>35</v>
      </c>
      <c r="O26" t="s">
        <v>36</v>
      </c>
    </row>
    <row r="27" spans="1:15" ht="16.5" x14ac:dyDescent="0.25">
      <c r="A27">
        <v>2012</v>
      </c>
      <c r="B27" s="1">
        <v>26</v>
      </c>
      <c r="C27" t="s">
        <v>824</v>
      </c>
      <c r="D27" t="s">
        <v>13</v>
      </c>
      <c r="F27" t="s">
        <v>75</v>
      </c>
      <c r="G27" t="s">
        <v>66</v>
      </c>
      <c r="H27" t="s">
        <v>8</v>
      </c>
      <c r="I27">
        <v>71</v>
      </c>
      <c r="J27">
        <v>66</v>
      </c>
      <c r="L27">
        <v>20</v>
      </c>
      <c r="M27">
        <v>6</v>
      </c>
      <c r="N27" t="s">
        <v>50</v>
      </c>
      <c r="O27" t="s">
        <v>36</v>
      </c>
    </row>
    <row r="28" spans="1:15" ht="16.5" x14ac:dyDescent="0.25">
      <c r="A28">
        <v>2012</v>
      </c>
      <c r="B28" s="1">
        <v>27</v>
      </c>
      <c r="C28" t="s">
        <v>825</v>
      </c>
      <c r="D28" t="s">
        <v>13</v>
      </c>
      <c r="E28" t="s">
        <v>20</v>
      </c>
      <c r="F28" t="s">
        <v>101</v>
      </c>
      <c r="G28" t="s">
        <v>66</v>
      </c>
      <c r="H28" t="s">
        <v>9</v>
      </c>
      <c r="I28">
        <v>66</v>
      </c>
      <c r="J28">
        <v>78</v>
      </c>
      <c r="L28">
        <v>20</v>
      </c>
      <c r="M28">
        <v>7</v>
      </c>
      <c r="N28" t="s">
        <v>17</v>
      </c>
      <c r="O28" t="s">
        <v>103</v>
      </c>
    </row>
    <row r="29" spans="1:15" ht="16.5" x14ac:dyDescent="0.25">
      <c r="A29">
        <v>2012</v>
      </c>
      <c r="B29" s="1">
        <v>28</v>
      </c>
      <c r="C29" t="s">
        <v>826</v>
      </c>
      <c r="D29" t="s">
        <v>13</v>
      </c>
      <c r="F29" t="s">
        <v>706</v>
      </c>
      <c r="G29" t="s">
        <v>498</v>
      </c>
      <c r="H29" t="s">
        <v>8</v>
      </c>
      <c r="I29">
        <v>75</v>
      </c>
      <c r="J29">
        <v>56</v>
      </c>
      <c r="L29">
        <v>21</v>
      </c>
      <c r="M29">
        <v>7</v>
      </c>
      <c r="N29" t="s">
        <v>23</v>
      </c>
      <c r="O29" t="s">
        <v>36</v>
      </c>
    </row>
    <row r="30" spans="1:15" ht="16.5" x14ac:dyDescent="0.25">
      <c r="A30">
        <v>2012</v>
      </c>
      <c r="B30" s="1">
        <v>29</v>
      </c>
      <c r="C30" t="s">
        <v>827</v>
      </c>
      <c r="D30" t="s">
        <v>13</v>
      </c>
      <c r="E30" t="s">
        <v>20</v>
      </c>
      <c r="F30" t="s">
        <v>86</v>
      </c>
      <c r="G30" t="s">
        <v>66</v>
      </c>
      <c r="H30" t="s">
        <v>8</v>
      </c>
      <c r="I30">
        <v>69</v>
      </c>
      <c r="J30">
        <v>50</v>
      </c>
      <c r="L30">
        <v>22</v>
      </c>
      <c r="M30">
        <v>7</v>
      </c>
      <c r="N30" t="s">
        <v>35</v>
      </c>
      <c r="O30" t="s">
        <v>160</v>
      </c>
    </row>
    <row r="31" spans="1:15" ht="16.5" x14ac:dyDescent="0.25">
      <c r="A31">
        <v>2012</v>
      </c>
      <c r="B31" s="1">
        <v>30</v>
      </c>
      <c r="C31" t="s">
        <v>828</v>
      </c>
      <c r="D31" t="s">
        <v>13</v>
      </c>
      <c r="F31" t="s">
        <v>224</v>
      </c>
      <c r="G31" t="s">
        <v>66</v>
      </c>
      <c r="H31" t="s">
        <v>8</v>
      </c>
      <c r="I31">
        <v>70</v>
      </c>
      <c r="J31">
        <v>55</v>
      </c>
      <c r="L31">
        <v>23</v>
      </c>
      <c r="M31">
        <v>7</v>
      </c>
      <c r="N31" t="s">
        <v>50</v>
      </c>
      <c r="O31" t="s">
        <v>36</v>
      </c>
    </row>
    <row r="32" spans="1:15" ht="16.5" x14ac:dyDescent="0.25">
      <c r="A32">
        <v>2012</v>
      </c>
      <c r="B32" s="1">
        <v>31</v>
      </c>
      <c r="C32" t="s">
        <v>829</v>
      </c>
      <c r="D32" t="s">
        <v>13</v>
      </c>
      <c r="F32" t="s">
        <v>214</v>
      </c>
      <c r="G32" t="s">
        <v>66</v>
      </c>
      <c r="H32" t="s">
        <v>8</v>
      </c>
      <c r="I32">
        <v>85</v>
      </c>
      <c r="J32">
        <v>74</v>
      </c>
      <c r="L32">
        <v>24</v>
      </c>
      <c r="M32">
        <v>7</v>
      </c>
      <c r="N32" t="s">
        <v>54</v>
      </c>
      <c r="O32" t="s">
        <v>36</v>
      </c>
    </row>
    <row r="33" spans="1:15" ht="16.5" x14ac:dyDescent="0.25">
      <c r="A33">
        <v>2012</v>
      </c>
      <c r="B33" s="1">
        <v>32</v>
      </c>
      <c r="C33" t="s">
        <v>830</v>
      </c>
      <c r="D33" t="s">
        <v>105</v>
      </c>
      <c r="E33" t="s">
        <v>14</v>
      </c>
      <c r="F33" t="s">
        <v>88</v>
      </c>
      <c r="G33" t="s">
        <v>66</v>
      </c>
      <c r="H33" t="s">
        <v>8</v>
      </c>
      <c r="I33">
        <v>75</v>
      </c>
      <c r="J33">
        <v>58</v>
      </c>
      <c r="L33">
        <v>25</v>
      </c>
      <c r="M33">
        <v>7</v>
      </c>
      <c r="N33" t="s">
        <v>58</v>
      </c>
      <c r="O33" t="s">
        <v>257</v>
      </c>
    </row>
    <row r="34" spans="1:15" ht="16.5" x14ac:dyDescent="0.25">
      <c r="A34">
        <v>2012</v>
      </c>
      <c r="B34" s="1">
        <v>33</v>
      </c>
      <c r="C34" t="s">
        <v>831</v>
      </c>
      <c r="D34" t="s">
        <v>105</v>
      </c>
      <c r="E34" t="s">
        <v>14</v>
      </c>
      <c r="F34" t="s">
        <v>832</v>
      </c>
      <c r="G34" t="s">
        <v>66</v>
      </c>
      <c r="H34" t="s">
        <v>9</v>
      </c>
      <c r="I34">
        <v>71</v>
      </c>
      <c r="J34">
        <v>79</v>
      </c>
      <c r="L34">
        <v>25</v>
      </c>
      <c r="M34">
        <v>8</v>
      </c>
      <c r="N34" t="s">
        <v>17</v>
      </c>
      <c r="O34" t="s">
        <v>257</v>
      </c>
    </row>
    <row r="35" spans="1:15" ht="16.5" x14ac:dyDescent="0.25">
      <c r="A35">
        <v>2012</v>
      </c>
      <c r="B35" s="1">
        <v>34</v>
      </c>
      <c r="C35" t="s">
        <v>833</v>
      </c>
      <c r="D35" t="s">
        <v>109</v>
      </c>
      <c r="E35" t="s">
        <v>14</v>
      </c>
      <c r="F35" t="s">
        <v>834</v>
      </c>
      <c r="G35" t="s">
        <v>27</v>
      </c>
      <c r="H35" t="s">
        <v>8</v>
      </c>
      <c r="I35">
        <v>79</v>
      </c>
      <c r="J35">
        <v>66</v>
      </c>
      <c r="L35">
        <v>26</v>
      </c>
      <c r="M35">
        <v>8</v>
      </c>
      <c r="N35" t="s">
        <v>23</v>
      </c>
    </row>
    <row r="36" spans="1:15" ht="16.5" x14ac:dyDescent="0.25">
      <c r="A36">
        <v>2012</v>
      </c>
      <c r="B36" s="1">
        <v>35</v>
      </c>
      <c r="C36" t="s">
        <v>835</v>
      </c>
      <c r="D36" t="s">
        <v>109</v>
      </c>
      <c r="E36" t="s">
        <v>14</v>
      </c>
      <c r="F36" t="s">
        <v>836</v>
      </c>
      <c r="G36" t="s">
        <v>345</v>
      </c>
      <c r="H36" t="s">
        <v>8</v>
      </c>
      <c r="I36">
        <v>63</v>
      </c>
      <c r="J36">
        <v>61</v>
      </c>
      <c r="L36">
        <v>27</v>
      </c>
      <c r="M36">
        <v>8</v>
      </c>
      <c r="N36" t="s">
        <v>35</v>
      </c>
    </row>
    <row r="37" spans="1:15" ht="16.5" x14ac:dyDescent="0.25">
      <c r="A37">
        <v>2012</v>
      </c>
      <c r="B37" s="1">
        <v>36</v>
      </c>
      <c r="C37" t="s">
        <v>837</v>
      </c>
      <c r="D37" t="s">
        <v>109</v>
      </c>
      <c r="E37" t="s">
        <v>14</v>
      </c>
      <c r="F37" t="s">
        <v>799</v>
      </c>
      <c r="G37" t="s">
        <v>39</v>
      </c>
      <c r="H37" t="s">
        <v>9</v>
      </c>
      <c r="I37">
        <v>90</v>
      </c>
      <c r="J37">
        <v>102</v>
      </c>
      <c r="L37">
        <v>27</v>
      </c>
      <c r="M37">
        <v>9</v>
      </c>
      <c r="N37" t="s">
        <v>17</v>
      </c>
      <c r="O37" t="s">
        <v>838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F5F5-F716-4F8F-8E56-D6078C3208FC}">
  <dimension ref="A1:O37"/>
  <sheetViews>
    <sheetView workbookViewId="0">
      <selection activeCell="A2" sqref="A2:O37"/>
    </sheetView>
  </sheetViews>
  <sheetFormatPr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23.85546875" bestFit="1" customWidth="1"/>
    <col min="7" max="7" width="10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2" width="3" bestFit="1" customWidth="1"/>
    <col min="13" max="13" width="2" bestFit="1" customWidth="1"/>
    <col min="14" max="14" width="6.5703125" bestFit="1" customWidth="1"/>
    <col min="15" max="15" width="21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2013</v>
      </c>
      <c r="B2" s="1">
        <v>1</v>
      </c>
      <c r="C2" t="s">
        <v>839</v>
      </c>
      <c r="D2" t="s">
        <v>13</v>
      </c>
      <c r="F2" t="s">
        <v>710</v>
      </c>
      <c r="G2" t="s">
        <v>711</v>
      </c>
      <c r="H2" t="s">
        <v>8</v>
      </c>
      <c r="I2">
        <v>97</v>
      </c>
      <c r="J2">
        <v>54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2013</v>
      </c>
      <c r="B3" s="1">
        <v>2</v>
      </c>
      <c r="C3" t="s">
        <v>840</v>
      </c>
      <c r="D3" t="s">
        <v>13</v>
      </c>
      <c r="F3" t="s">
        <v>841</v>
      </c>
      <c r="G3" t="s">
        <v>638</v>
      </c>
      <c r="H3" t="s">
        <v>8</v>
      </c>
      <c r="I3">
        <v>87</v>
      </c>
      <c r="J3">
        <v>61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2013</v>
      </c>
      <c r="B4" s="1">
        <v>3</v>
      </c>
      <c r="C4" t="s">
        <v>842</v>
      </c>
      <c r="D4" t="s">
        <v>13</v>
      </c>
      <c r="F4" t="s">
        <v>843</v>
      </c>
      <c r="G4" t="s">
        <v>31</v>
      </c>
      <c r="H4" t="s">
        <v>8</v>
      </c>
      <c r="I4">
        <v>99</v>
      </c>
      <c r="J4">
        <v>45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2013</v>
      </c>
      <c r="B5" s="1">
        <v>4</v>
      </c>
      <c r="C5" t="s">
        <v>844</v>
      </c>
      <c r="D5" t="s">
        <v>13</v>
      </c>
      <c r="E5" t="s">
        <v>14</v>
      </c>
      <c r="F5" t="s">
        <v>845</v>
      </c>
      <c r="G5" t="s">
        <v>39</v>
      </c>
      <c r="H5" t="s">
        <v>8</v>
      </c>
      <c r="I5">
        <v>66</v>
      </c>
      <c r="J5">
        <v>53</v>
      </c>
      <c r="L5">
        <v>4</v>
      </c>
      <c r="M5">
        <v>0</v>
      </c>
      <c r="N5" t="s">
        <v>54</v>
      </c>
      <c r="O5" t="s">
        <v>846</v>
      </c>
    </row>
    <row r="6" spans="1:15" ht="16.5" x14ac:dyDescent="0.25">
      <c r="A6">
        <v>2013</v>
      </c>
      <c r="B6" s="1">
        <v>5</v>
      </c>
      <c r="C6" t="s">
        <v>847</v>
      </c>
      <c r="D6" t="s">
        <v>13</v>
      </c>
      <c r="E6" t="s">
        <v>14</v>
      </c>
      <c r="F6" t="s">
        <v>848</v>
      </c>
      <c r="G6" t="s">
        <v>34</v>
      </c>
      <c r="H6" t="s">
        <v>8</v>
      </c>
      <c r="I6">
        <v>82</v>
      </c>
      <c r="J6">
        <v>72</v>
      </c>
      <c r="K6" t="s">
        <v>7</v>
      </c>
      <c r="L6">
        <v>5</v>
      </c>
      <c r="M6">
        <v>0</v>
      </c>
      <c r="N6" t="s">
        <v>58</v>
      </c>
      <c r="O6" t="s">
        <v>846</v>
      </c>
    </row>
    <row r="7" spans="1:15" ht="16.5" x14ac:dyDescent="0.25">
      <c r="A7">
        <v>2013</v>
      </c>
      <c r="B7" s="1">
        <v>6</v>
      </c>
      <c r="C7" t="s">
        <v>849</v>
      </c>
      <c r="D7" t="s">
        <v>13</v>
      </c>
      <c r="F7" t="s">
        <v>145</v>
      </c>
      <c r="G7" t="s">
        <v>62</v>
      </c>
      <c r="H7" t="s">
        <v>8</v>
      </c>
      <c r="I7">
        <v>101</v>
      </c>
      <c r="J7">
        <v>53</v>
      </c>
      <c r="L7">
        <v>6</v>
      </c>
      <c r="M7">
        <v>0</v>
      </c>
      <c r="N7" t="s">
        <v>63</v>
      </c>
      <c r="O7" t="s">
        <v>36</v>
      </c>
    </row>
    <row r="8" spans="1:15" ht="16.5" x14ac:dyDescent="0.25">
      <c r="A8">
        <v>2013</v>
      </c>
      <c r="B8" s="1">
        <v>7</v>
      </c>
      <c r="C8" t="s">
        <v>850</v>
      </c>
      <c r="D8" t="s">
        <v>13</v>
      </c>
      <c r="F8" t="s">
        <v>851</v>
      </c>
      <c r="G8" t="s">
        <v>200</v>
      </c>
      <c r="H8" t="s">
        <v>8</v>
      </c>
      <c r="I8">
        <v>83</v>
      </c>
      <c r="J8">
        <v>59</v>
      </c>
      <c r="L8">
        <v>7</v>
      </c>
      <c r="M8">
        <v>0</v>
      </c>
      <c r="N8" t="s">
        <v>368</v>
      </c>
      <c r="O8" t="s">
        <v>36</v>
      </c>
    </row>
    <row r="9" spans="1:15" ht="16.5" x14ac:dyDescent="0.25">
      <c r="A9">
        <v>2013</v>
      </c>
      <c r="B9" s="1">
        <v>8</v>
      </c>
      <c r="C9" t="s">
        <v>852</v>
      </c>
      <c r="D9" t="s">
        <v>13</v>
      </c>
      <c r="F9" t="s">
        <v>602</v>
      </c>
      <c r="G9" t="s">
        <v>498</v>
      </c>
      <c r="H9" t="s">
        <v>8</v>
      </c>
      <c r="I9">
        <v>87</v>
      </c>
      <c r="J9">
        <v>51</v>
      </c>
      <c r="L9">
        <v>8</v>
      </c>
      <c r="M9">
        <v>0</v>
      </c>
      <c r="N9" t="s">
        <v>370</v>
      </c>
      <c r="O9" t="s">
        <v>36</v>
      </c>
    </row>
    <row r="10" spans="1:15" ht="16.5" x14ac:dyDescent="0.25">
      <c r="A10">
        <v>2013</v>
      </c>
      <c r="B10" s="1">
        <v>9</v>
      </c>
      <c r="C10" t="s">
        <v>853</v>
      </c>
      <c r="D10" t="s">
        <v>13</v>
      </c>
      <c r="F10" t="s">
        <v>854</v>
      </c>
      <c r="G10" t="s">
        <v>711</v>
      </c>
      <c r="H10" t="s">
        <v>8</v>
      </c>
      <c r="I10">
        <v>100</v>
      </c>
      <c r="J10">
        <v>69</v>
      </c>
      <c r="L10">
        <v>9</v>
      </c>
      <c r="M10">
        <v>0</v>
      </c>
      <c r="N10" t="s">
        <v>606</v>
      </c>
      <c r="O10" t="s">
        <v>36</v>
      </c>
    </row>
    <row r="11" spans="1:15" ht="16.5" x14ac:dyDescent="0.25">
      <c r="A11">
        <v>2013</v>
      </c>
      <c r="B11" s="1">
        <v>10</v>
      </c>
      <c r="C11" t="s">
        <v>855</v>
      </c>
      <c r="D11" t="s">
        <v>13</v>
      </c>
      <c r="E11" t="s">
        <v>14</v>
      </c>
      <c r="F11" t="s">
        <v>422</v>
      </c>
      <c r="G11" t="s">
        <v>16</v>
      </c>
      <c r="H11" t="s">
        <v>9</v>
      </c>
      <c r="I11">
        <v>86</v>
      </c>
      <c r="J11">
        <v>88</v>
      </c>
      <c r="K11" t="s">
        <v>7</v>
      </c>
      <c r="L11">
        <v>9</v>
      </c>
      <c r="M11">
        <v>1</v>
      </c>
      <c r="N11" t="s">
        <v>17</v>
      </c>
    </row>
    <row r="12" spans="1:15" ht="16.5" x14ac:dyDescent="0.25">
      <c r="A12">
        <v>2013</v>
      </c>
      <c r="B12" s="1">
        <v>11</v>
      </c>
      <c r="C12" t="s">
        <v>856</v>
      </c>
      <c r="D12" t="s">
        <v>13</v>
      </c>
      <c r="F12" t="s">
        <v>857</v>
      </c>
      <c r="G12" t="s">
        <v>711</v>
      </c>
      <c r="H12" t="s">
        <v>8</v>
      </c>
      <c r="I12">
        <v>93</v>
      </c>
      <c r="J12">
        <v>54</v>
      </c>
      <c r="L12">
        <v>10</v>
      </c>
      <c r="M12">
        <v>1</v>
      </c>
      <c r="N12" t="s">
        <v>23</v>
      </c>
      <c r="O12" t="s">
        <v>36</v>
      </c>
    </row>
    <row r="13" spans="1:15" ht="16.5" x14ac:dyDescent="0.25">
      <c r="A13">
        <v>2013</v>
      </c>
      <c r="B13" s="1">
        <v>12</v>
      </c>
      <c r="C13" t="s">
        <v>858</v>
      </c>
      <c r="D13" t="s">
        <v>13</v>
      </c>
      <c r="F13" t="s">
        <v>859</v>
      </c>
      <c r="G13" t="s">
        <v>49</v>
      </c>
      <c r="H13" t="s">
        <v>8</v>
      </c>
      <c r="I13">
        <v>88</v>
      </c>
      <c r="J13">
        <v>52</v>
      </c>
      <c r="L13">
        <v>11</v>
      </c>
      <c r="M13">
        <v>1</v>
      </c>
      <c r="N13" t="s">
        <v>35</v>
      </c>
      <c r="O13" t="s">
        <v>36</v>
      </c>
    </row>
    <row r="14" spans="1:15" ht="16.5" x14ac:dyDescent="0.25">
      <c r="A14">
        <v>2013</v>
      </c>
      <c r="B14" s="1">
        <v>13</v>
      </c>
      <c r="C14" t="s">
        <v>860</v>
      </c>
      <c r="D14" t="s">
        <v>13</v>
      </c>
      <c r="F14" t="s">
        <v>861</v>
      </c>
      <c r="G14" t="s">
        <v>658</v>
      </c>
      <c r="H14" t="s">
        <v>8</v>
      </c>
      <c r="I14">
        <v>93</v>
      </c>
      <c r="J14">
        <v>59</v>
      </c>
      <c r="L14">
        <v>12</v>
      </c>
      <c r="M14">
        <v>1</v>
      </c>
      <c r="N14" t="s">
        <v>50</v>
      </c>
      <c r="O14" t="s">
        <v>36</v>
      </c>
    </row>
    <row r="15" spans="1:15" ht="16.5" x14ac:dyDescent="0.25">
      <c r="A15">
        <v>2013</v>
      </c>
      <c r="B15" s="1">
        <v>14</v>
      </c>
      <c r="C15" t="s">
        <v>862</v>
      </c>
      <c r="D15" t="s">
        <v>13</v>
      </c>
      <c r="E15" t="s">
        <v>20</v>
      </c>
      <c r="F15" t="s">
        <v>101</v>
      </c>
      <c r="G15" t="s">
        <v>66</v>
      </c>
      <c r="H15" t="s">
        <v>8</v>
      </c>
      <c r="I15">
        <v>69</v>
      </c>
      <c r="J15">
        <v>65</v>
      </c>
      <c r="L15">
        <v>13</v>
      </c>
      <c r="M15">
        <v>1</v>
      </c>
      <c r="N15" t="s">
        <v>54</v>
      </c>
      <c r="O15" t="s">
        <v>103</v>
      </c>
    </row>
    <row r="16" spans="1:15" ht="16.5" x14ac:dyDescent="0.25">
      <c r="A16">
        <v>2013</v>
      </c>
      <c r="B16" s="1">
        <v>15</v>
      </c>
      <c r="C16" t="s">
        <v>863</v>
      </c>
      <c r="D16" t="s">
        <v>13</v>
      </c>
      <c r="E16" t="s">
        <v>20</v>
      </c>
      <c r="F16" t="s">
        <v>88</v>
      </c>
      <c r="G16" t="s">
        <v>66</v>
      </c>
      <c r="H16" t="s">
        <v>8</v>
      </c>
      <c r="I16">
        <v>74</v>
      </c>
      <c r="J16">
        <v>51</v>
      </c>
      <c r="L16">
        <v>14</v>
      </c>
      <c r="M16">
        <v>1</v>
      </c>
      <c r="N16" t="s">
        <v>58</v>
      </c>
      <c r="O16" t="s">
        <v>163</v>
      </c>
    </row>
    <row r="17" spans="1:15" ht="16.5" x14ac:dyDescent="0.25">
      <c r="A17">
        <v>2013</v>
      </c>
      <c r="B17" s="1">
        <v>16</v>
      </c>
      <c r="C17" t="s">
        <v>864</v>
      </c>
      <c r="D17" t="s">
        <v>13</v>
      </c>
      <c r="F17" t="s">
        <v>865</v>
      </c>
      <c r="G17" t="s">
        <v>66</v>
      </c>
      <c r="H17" t="s">
        <v>8</v>
      </c>
      <c r="I17">
        <v>88</v>
      </c>
      <c r="J17">
        <v>81</v>
      </c>
      <c r="L17">
        <v>15</v>
      </c>
      <c r="M17">
        <v>1</v>
      </c>
      <c r="N17" t="s">
        <v>63</v>
      </c>
      <c r="O17" t="s">
        <v>36</v>
      </c>
    </row>
    <row r="18" spans="1:15" ht="16.5" x14ac:dyDescent="0.25">
      <c r="A18">
        <v>2013</v>
      </c>
      <c r="B18" s="1">
        <v>17</v>
      </c>
      <c r="C18" t="s">
        <v>866</v>
      </c>
      <c r="D18" t="s">
        <v>13</v>
      </c>
      <c r="F18" t="s">
        <v>80</v>
      </c>
      <c r="G18" t="s">
        <v>66</v>
      </c>
      <c r="H18" t="s">
        <v>9</v>
      </c>
      <c r="I18">
        <v>59</v>
      </c>
      <c r="J18">
        <v>64</v>
      </c>
      <c r="L18">
        <v>15</v>
      </c>
      <c r="M18">
        <v>2</v>
      </c>
      <c r="N18" t="s">
        <v>17</v>
      </c>
      <c r="O18" t="s">
        <v>36</v>
      </c>
    </row>
    <row r="19" spans="1:15" ht="16.5" x14ac:dyDescent="0.25">
      <c r="A19">
        <v>2013</v>
      </c>
      <c r="B19" s="1">
        <v>18</v>
      </c>
      <c r="C19" t="s">
        <v>867</v>
      </c>
      <c r="D19" t="s">
        <v>13</v>
      </c>
      <c r="E19" t="s">
        <v>20</v>
      </c>
      <c r="F19" t="s">
        <v>75</v>
      </c>
      <c r="G19" t="s">
        <v>66</v>
      </c>
      <c r="H19" t="s">
        <v>8</v>
      </c>
      <c r="I19">
        <v>67</v>
      </c>
      <c r="J19">
        <v>59</v>
      </c>
      <c r="L19">
        <v>16</v>
      </c>
      <c r="M19">
        <v>2</v>
      </c>
      <c r="N19" t="s">
        <v>23</v>
      </c>
      <c r="O19" t="s">
        <v>76</v>
      </c>
    </row>
    <row r="20" spans="1:15" ht="16.5" x14ac:dyDescent="0.25">
      <c r="A20">
        <v>2013</v>
      </c>
      <c r="B20" s="1">
        <v>19</v>
      </c>
      <c r="C20" t="s">
        <v>868</v>
      </c>
      <c r="D20" t="s">
        <v>13</v>
      </c>
      <c r="F20" t="s">
        <v>88</v>
      </c>
      <c r="G20" t="s">
        <v>66</v>
      </c>
      <c r="H20" t="s">
        <v>8</v>
      </c>
      <c r="I20">
        <v>72</v>
      </c>
      <c r="J20">
        <v>49</v>
      </c>
      <c r="L20">
        <v>17</v>
      </c>
      <c r="M20">
        <v>2</v>
      </c>
      <c r="N20" t="s">
        <v>35</v>
      </c>
      <c r="O20" t="s">
        <v>36</v>
      </c>
    </row>
    <row r="21" spans="1:15" ht="16.5" x14ac:dyDescent="0.25">
      <c r="A21">
        <v>2013</v>
      </c>
      <c r="B21" s="1">
        <v>20</v>
      </c>
      <c r="C21" t="s">
        <v>869</v>
      </c>
      <c r="D21" t="s">
        <v>13</v>
      </c>
      <c r="F21" t="s">
        <v>675</v>
      </c>
      <c r="G21" t="s">
        <v>66</v>
      </c>
      <c r="H21" t="s">
        <v>8</v>
      </c>
      <c r="I21">
        <v>75</v>
      </c>
      <c r="J21">
        <v>70</v>
      </c>
      <c r="L21">
        <v>18</v>
      </c>
      <c r="M21">
        <v>2</v>
      </c>
      <c r="N21" t="s">
        <v>50</v>
      </c>
      <c r="O21" t="s">
        <v>36</v>
      </c>
    </row>
    <row r="22" spans="1:15" ht="16.5" x14ac:dyDescent="0.25">
      <c r="A22">
        <v>2013</v>
      </c>
      <c r="B22" s="1">
        <v>21</v>
      </c>
      <c r="C22" t="s">
        <v>870</v>
      </c>
      <c r="D22" t="s">
        <v>13</v>
      </c>
      <c r="E22" t="s">
        <v>20</v>
      </c>
      <c r="F22" t="s">
        <v>214</v>
      </c>
      <c r="G22" t="s">
        <v>66</v>
      </c>
      <c r="H22" t="s">
        <v>8</v>
      </c>
      <c r="I22">
        <v>97</v>
      </c>
      <c r="J22">
        <v>60</v>
      </c>
      <c r="L22">
        <v>19</v>
      </c>
      <c r="M22">
        <v>2</v>
      </c>
      <c r="N22" t="s">
        <v>54</v>
      </c>
      <c r="O22" t="s">
        <v>91</v>
      </c>
    </row>
    <row r="23" spans="1:15" ht="16.5" x14ac:dyDescent="0.25">
      <c r="A23">
        <v>2013</v>
      </c>
      <c r="B23" s="1">
        <v>22</v>
      </c>
      <c r="C23" t="s">
        <v>871</v>
      </c>
      <c r="D23" t="s">
        <v>13</v>
      </c>
      <c r="F23" t="s">
        <v>872</v>
      </c>
      <c r="G23" t="s">
        <v>66</v>
      </c>
      <c r="H23" t="s">
        <v>8</v>
      </c>
      <c r="I23">
        <v>81</v>
      </c>
      <c r="J23">
        <v>73</v>
      </c>
      <c r="L23">
        <v>20</v>
      </c>
      <c r="M23">
        <v>2</v>
      </c>
      <c r="N23" t="s">
        <v>58</v>
      </c>
      <c r="O23" t="s">
        <v>36</v>
      </c>
    </row>
    <row r="24" spans="1:15" ht="16.5" x14ac:dyDescent="0.25">
      <c r="A24">
        <v>2013</v>
      </c>
      <c r="B24" s="1">
        <v>23</v>
      </c>
      <c r="C24" t="s">
        <v>873</v>
      </c>
      <c r="D24" t="s">
        <v>13</v>
      </c>
      <c r="E24" t="s">
        <v>20</v>
      </c>
      <c r="F24" t="s">
        <v>68</v>
      </c>
      <c r="G24" t="s">
        <v>66</v>
      </c>
      <c r="H24" t="s">
        <v>9</v>
      </c>
      <c r="I24">
        <v>72</v>
      </c>
      <c r="J24">
        <v>74</v>
      </c>
      <c r="L24">
        <v>20</v>
      </c>
      <c r="M24">
        <v>3</v>
      </c>
      <c r="N24" t="s">
        <v>17</v>
      </c>
      <c r="O24" t="s">
        <v>36</v>
      </c>
    </row>
    <row r="25" spans="1:15" ht="16.5" x14ac:dyDescent="0.25">
      <c r="A25">
        <v>2013</v>
      </c>
      <c r="B25" s="1">
        <v>24</v>
      </c>
      <c r="C25" t="s">
        <v>874</v>
      </c>
      <c r="D25" t="s">
        <v>13</v>
      </c>
      <c r="E25" t="s">
        <v>20</v>
      </c>
      <c r="F25" t="s">
        <v>875</v>
      </c>
      <c r="G25" t="s">
        <v>66</v>
      </c>
      <c r="H25" t="s">
        <v>8</v>
      </c>
      <c r="I25">
        <v>81</v>
      </c>
      <c r="J25">
        <v>68</v>
      </c>
      <c r="L25">
        <v>21</v>
      </c>
      <c r="M25">
        <v>3</v>
      </c>
      <c r="N25" t="s">
        <v>23</v>
      </c>
      <c r="O25" t="s">
        <v>152</v>
      </c>
    </row>
    <row r="26" spans="1:15" ht="16.5" x14ac:dyDescent="0.25">
      <c r="A26">
        <v>2013</v>
      </c>
      <c r="B26" s="1">
        <v>25</v>
      </c>
      <c r="C26" t="s">
        <v>876</v>
      </c>
      <c r="D26" t="s">
        <v>13</v>
      </c>
      <c r="F26" t="s">
        <v>814</v>
      </c>
      <c r="G26" t="s">
        <v>66</v>
      </c>
      <c r="H26" t="s">
        <v>8</v>
      </c>
      <c r="I26">
        <v>76</v>
      </c>
      <c r="J26">
        <v>47</v>
      </c>
      <c r="L26">
        <v>22</v>
      </c>
      <c r="M26">
        <v>3</v>
      </c>
      <c r="N26" t="s">
        <v>35</v>
      </c>
      <c r="O26" t="s">
        <v>36</v>
      </c>
    </row>
    <row r="27" spans="1:15" ht="16.5" x14ac:dyDescent="0.25">
      <c r="A27">
        <v>2013</v>
      </c>
      <c r="B27" s="1">
        <v>26</v>
      </c>
      <c r="C27" t="s">
        <v>877</v>
      </c>
      <c r="D27" t="s">
        <v>13</v>
      </c>
      <c r="F27" t="s">
        <v>214</v>
      </c>
      <c r="G27" t="s">
        <v>66</v>
      </c>
      <c r="H27" t="s">
        <v>8</v>
      </c>
      <c r="I27">
        <v>83</v>
      </c>
      <c r="J27">
        <v>55</v>
      </c>
      <c r="L27">
        <v>23</v>
      </c>
      <c r="M27">
        <v>3</v>
      </c>
      <c r="N27" t="s">
        <v>50</v>
      </c>
      <c r="O27" t="s">
        <v>36</v>
      </c>
    </row>
    <row r="28" spans="1:15" ht="16.5" x14ac:dyDescent="0.25">
      <c r="A28">
        <v>2013</v>
      </c>
      <c r="B28" s="1">
        <v>27</v>
      </c>
      <c r="C28" t="s">
        <v>878</v>
      </c>
      <c r="D28" t="s">
        <v>13</v>
      </c>
      <c r="E28" t="s">
        <v>20</v>
      </c>
      <c r="F28" t="s">
        <v>879</v>
      </c>
      <c r="G28" t="s">
        <v>66</v>
      </c>
      <c r="H28" t="s">
        <v>8</v>
      </c>
      <c r="I28">
        <v>72</v>
      </c>
      <c r="J28">
        <v>68</v>
      </c>
      <c r="L28">
        <v>24</v>
      </c>
      <c r="M28">
        <v>3</v>
      </c>
      <c r="N28" t="s">
        <v>54</v>
      </c>
      <c r="O28" t="s">
        <v>84</v>
      </c>
    </row>
    <row r="29" spans="1:15" ht="16.5" x14ac:dyDescent="0.25">
      <c r="A29">
        <v>2013</v>
      </c>
      <c r="B29" s="1">
        <v>28</v>
      </c>
      <c r="C29" t="s">
        <v>880</v>
      </c>
      <c r="D29" t="s">
        <v>13</v>
      </c>
      <c r="E29" t="s">
        <v>20</v>
      </c>
      <c r="F29" t="s">
        <v>86</v>
      </c>
      <c r="G29" t="s">
        <v>66</v>
      </c>
      <c r="H29" t="s">
        <v>9</v>
      </c>
      <c r="I29">
        <v>73</v>
      </c>
      <c r="J29">
        <v>77</v>
      </c>
      <c r="L29">
        <v>24</v>
      </c>
      <c r="M29">
        <v>4</v>
      </c>
      <c r="N29" t="s">
        <v>17</v>
      </c>
      <c r="O29" t="s">
        <v>160</v>
      </c>
    </row>
    <row r="30" spans="1:15" ht="16.5" x14ac:dyDescent="0.25">
      <c r="A30">
        <v>2013</v>
      </c>
      <c r="B30" s="1">
        <v>29</v>
      </c>
      <c r="C30" t="s">
        <v>881</v>
      </c>
      <c r="D30" t="s">
        <v>13</v>
      </c>
      <c r="F30" t="s">
        <v>101</v>
      </c>
      <c r="G30" t="s">
        <v>66</v>
      </c>
      <c r="H30" t="s">
        <v>8</v>
      </c>
      <c r="I30">
        <v>73</v>
      </c>
      <c r="J30">
        <v>60</v>
      </c>
      <c r="L30">
        <v>25</v>
      </c>
      <c r="M30">
        <v>4</v>
      </c>
      <c r="N30" t="s">
        <v>23</v>
      </c>
      <c r="O30" t="s">
        <v>36</v>
      </c>
    </row>
    <row r="31" spans="1:15" ht="16.5" x14ac:dyDescent="0.25">
      <c r="A31">
        <v>2013</v>
      </c>
      <c r="B31" s="1">
        <v>30</v>
      </c>
      <c r="C31" t="s">
        <v>882</v>
      </c>
      <c r="D31" t="s">
        <v>13</v>
      </c>
      <c r="F31" t="s">
        <v>883</v>
      </c>
      <c r="G31" t="s">
        <v>66</v>
      </c>
      <c r="H31" t="s">
        <v>9</v>
      </c>
      <c r="I31">
        <v>58</v>
      </c>
      <c r="J31">
        <v>67</v>
      </c>
      <c r="L31">
        <v>25</v>
      </c>
      <c r="M31">
        <v>5</v>
      </c>
      <c r="N31" t="s">
        <v>17</v>
      </c>
      <c r="O31" t="s">
        <v>36</v>
      </c>
    </row>
    <row r="32" spans="1:15" ht="16.5" x14ac:dyDescent="0.25">
      <c r="A32">
        <v>2013</v>
      </c>
      <c r="B32" s="1">
        <v>31</v>
      </c>
      <c r="C32" t="s">
        <v>884</v>
      </c>
      <c r="D32" t="s">
        <v>13</v>
      </c>
      <c r="E32" t="s">
        <v>20</v>
      </c>
      <c r="F32" t="s">
        <v>885</v>
      </c>
      <c r="G32" t="s">
        <v>66</v>
      </c>
      <c r="H32" t="s">
        <v>8</v>
      </c>
      <c r="I32">
        <v>72</v>
      </c>
      <c r="J32">
        <v>71</v>
      </c>
      <c r="L32">
        <v>26</v>
      </c>
      <c r="M32">
        <v>5</v>
      </c>
      <c r="N32" t="s">
        <v>23</v>
      </c>
      <c r="O32" t="s">
        <v>97</v>
      </c>
    </row>
    <row r="33" spans="1:15" ht="16.5" x14ac:dyDescent="0.25">
      <c r="A33">
        <v>2013</v>
      </c>
      <c r="B33" s="1">
        <v>32</v>
      </c>
      <c r="C33" t="s">
        <v>886</v>
      </c>
      <c r="D33" t="s">
        <v>105</v>
      </c>
      <c r="E33" t="s">
        <v>14</v>
      </c>
      <c r="F33" t="s">
        <v>68</v>
      </c>
      <c r="G33" t="s">
        <v>66</v>
      </c>
      <c r="H33" t="s">
        <v>8</v>
      </c>
      <c r="I33">
        <v>80</v>
      </c>
      <c r="J33">
        <v>64</v>
      </c>
      <c r="L33">
        <v>27</v>
      </c>
      <c r="M33">
        <v>5</v>
      </c>
      <c r="N33" t="s">
        <v>35</v>
      </c>
      <c r="O33" t="s">
        <v>106</v>
      </c>
    </row>
    <row r="34" spans="1:15" ht="16.5" x14ac:dyDescent="0.25">
      <c r="A34">
        <v>2013</v>
      </c>
      <c r="B34" s="1">
        <v>33</v>
      </c>
      <c r="C34" t="s">
        <v>887</v>
      </c>
      <c r="D34" t="s">
        <v>105</v>
      </c>
      <c r="E34" t="s">
        <v>14</v>
      </c>
      <c r="F34" t="s">
        <v>888</v>
      </c>
      <c r="G34" t="s">
        <v>66</v>
      </c>
      <c r="H34" t="s">
        <v>9</v>
      </c>
      <c r="I34">
        <v>56</v>
      </c>
      <c r="J34">
        <v>68</v>
      </c>
      <c r="L34">
        <v>27</v>
      </c>
      <c r="M34">
        <v>6</v>
      </c>
      <c r="N34" t="s">
        <v>17</v>
      </c>
      <c r="O34" t="s">
        <v>106</v>
      </c>
    </row>
    <row r="35" spans="1:15" ht="16.5" x14ac:dyDescent="0.25">
      <c r="A35">
        <v>2013</v>
      </c>
      <c r="B35" s="1">
        <v>34</v>
      </c>
      <c r="C35" t="s">
        <v>889</v>
      </c>
      <c r="D35" t="s">
        <v>109</v>
      </c>
      <c r="E35" t="s">
        <v>14</v>
      </c>
      <c r="F35" t="s">
        <v>890</v>
      </c>
      <c r="G35" t="s">
        <v>345</v>
      </c>
      <c r="H35" t="s">
        <v>8</v>
      </c>
      <c r="I35">
        <v>83</v>
      </c>
      <c r="J35">
        <v>62</v>
      </c>
      <c r="L35">
        <v>28</v>
      </c>
      <c r="M35">
        <v>6</v>
      </c>
      <c r="N35" t="s">
        <v>23</v>
      </c>
    </row>
    <row r="36" spans="1:15" ht="16.5" x14ac:dyDescent="0.25">
      <c r="A36">
        <v>2013</v>
      </c>
      <c r="B36" s="1">
        <v>35</v>
      </c>
      <c r="C36" t="s">
        <v>891</v>
      </c>
      <c r="D36" t="s">
        <v>109</v>
      </c>
      <c r="E36" t="s">
        <v>14</v>
      </c>
      <c r="F36" t="s">
        <v>237</v>
      </c>
      <c r="G36" t="s">
        <v>16</v>
      </c>
      <c r="H36" t="s">
        <v>8</v>
      </c>
      <c r="I36">
        <v>58</v>
      </c>
      <c r="J36">
        <v>52</v>
      </c>
      <c r="L36">
        <v>29</v>
      </c>
      <c r="M36">
        <v>6</v>
      </c>
      <c r="N36" t="s">
        <v>35</v>
      </c>
    </row>
    <row r="37" spans="1:15" ht="16.5" x14ac:dyDescent="0.25">
      <c r="A37">
        <v>2013</v>
      </c>
      <c r="B37" s="1">
        <v>36</v>
      </c>
      <c r="C37" t="s">
        <v>892</v>
      </c>
      <c r="D37" t="s">
        <v>109</v>
      </c>
      <c r="E37" t="s">
        <v>14</v>
      </c>
      <c r="F37" t="s">
        <v>893</v>
      </c>
      <c r="G37" t="s">
        <v>34</v>
      </c>
      <c r="H37" t="s">
        <v>9</v>
      </c>
      <c r="I37">
        <v>50</v>
      </c>
      <c r="J37">
        <v>61</v>
      </c>
      <c r="L37">
        <v>29</v>
      </c>
      <c r="M37">
        <v>7</v>
      </c>
      <c r="N37" t="s">
        <v>17</v>
      </c>
      <c r="O37" t="s">
        <v>114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9DD9-C73B-4FF4-9F45-757075C3E6AC}">
  <dimension ref="A1:O33"/>
  <sheetViews>
    <sheetView workbookViewId="0">
      <selection activeCell="A2" sqref="A2:O33"/>
    </sheetView>
  </sheetViews>
  <sheetFormatPr defaultRowHeight="15" x14ac:dyDescent="0.25"/>
  <cols>
    <col min="2" max="2" width="3.28515625" bestFit="1" customWidth="1"/>
    <col min="3" max="3" width="15.85546875" bestFit="1" customWidth="1"/>
    <col min="4" max="4" width="8.42578125" bestFit="1" customWidth="1"/>
    <col min="5" max="5" width="2.85546875" bestFit="1" customWidth="1"/>
    <col min="6" max="6" width="20.5703125" bestFit="1" customWidth="1"/>
    <col min="7" max="7" width="10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0.14062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2014</v>
      </c>
      <c r="B2" s="1">
        <v>1</v>
      </c>
      <c r="C2" t="s">
        <v>894</v>
      </c>
      <c r="D2" t="s">
        <v>13</v>
      </c>
      <c r="F2" t="s">
        <v>545</v>
      </c>
      <c r="G2" t="s">
        <v>27</v>
      </c>
      <c r="H2" t="s">
        <v>8</v>
      </c>
      <c r="I2">
        <v>100</v>
      </c>
      <c r="J2">
        <v>72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2014</v>
      </c>
      <c r="B3" s="1">
        <v>2</v>
      </c>
      <c r="C3" t="s">
        <v>895</v>
      </c>
      <c r="D3" t="s">
        <v>13</v>
      </c>
      <c r="F3" t="s">
        <v>896</v>
      </c>
      <c r="G3" t="s">
        <v>711</v>
      </c>
      <c r="H3" t="s">
        <v>8</v>
      </c>
      <c r="I3">
        <v>73</v>
      </c>
      <c r="J3">
        <v>72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2014</v>
      </c>
      <c r="B4" s="1">
        <v>3</v>
      </c>
      <c r="C4" t="s">
        <v>897</v>
      </c>
      <c r="D4" t="s">
        <v>13</v>
      </c>
      <c r="F4" t="s">
        <v>898</v>
      </c>
      <c r="G4" t="s">
        <v>410</v>
      </c>
      <c r="H4" t="s">
        <v>8</v>
      </c>
      <c r="I4">
        <v>105</v>
      </c>
      <c r="J4">
        <v>59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2014</v>
      </c>
      <c r="B5" s="1">
        <v>4</v>
      </c>
      <c r="C5" t="s">
        <v>899</v>
      </c>
      <c r="D5" t="s">
        <v>13</v>
      </c>
      <c r="F5" t="s">
        <v>784</v>
      </c>
      <c r="G5" t="s">
        <v>256</v>
      </c>
      <c r="H5" t="s">
        <v>8</v>
      </c>
      <c r="I5">
        <v>90</v>
      </c>
      <c r="J5">
        <v>74</v>
      </c>
      <c r="L5">
        <v>4</v>
      </c>
      <c r="M5">
        <v>0</v>
      </c>
      <c r="N5" t="s">
        <v>54</v>
      </c>
      <c r="O5" t="s">
        <v>36</v>
      </c>
    </row>
    <row r="6" spans="1:15" ht="16.5" x14ac:dyDescent="0.25">
      <c r="A6">
        <v>2014</v>
      </c>
      <c r="B6" s="1">
        <v>5</v>
      </c>
      <c r="C6" t="s">
        <v>900</v>
      </c>
      <c r="D6" t="s">
        <v>13</v>
      </c>
      <c r="E6" t="s">
        <v>14</v>
      </c>
      <c r="F6" t="s">
        <v>901</v>
      </c>
      <c r="G6" t="s">
        <v>902</v>
      </c>
      <c r="H6" t="s">
        <v>8</v>
      </c>
      <c r="I6">
        <v>102</v>
      </c>
      <c r="J6">
        <v>84</v>
      </c>
      <c r="L6">
        <v>5</v>
      </c>
      <c r="M6">
        <v>0</v>
      </c>
      <c r="N6" t="s">
        <v>58</v>
      </c>
    </row>
    <row r="7" spans="1:15" ht="16.5" x14ac:dyDescent="0.25">
      <c r="A7">
        <v>2014</v>
      </c>
      <c r="B7" s="1">
        <v>6</v>
      </c>
      <c r="C7" t="s">
        <v>903</v>
      </c>
      <c r="D7" t="s">
        <v>13</v>
      </c>
      <c r="E7" t="s">
        <v>14</v>
      </c>
      <c r="F7" t="s">
        <v>904</v>
      </c>
      <c r="G7" t="s">
        <v>905</v>
      </c>
      <c r="H7" t="s">
        <v>9</v>
      </c>
      <c r="I7">
        <v>58</v>
      </c>
      <c r="J7">
        <v>59</v>
      </c>
      <c r="L7">
        <v>5</v>
      </c>
      <c r="M7">
        <v>1</v>
      </c>
      <c r="N7" t="s">
        <v>17</v>
      </c>
    </row>
    <row r="8" spans="1:15" ht="16.5" x14ac:dyDescent="0.25">
      <c r="A8">
        <v>2014</v>
      </c>
      <c r="B8" s="1">
        <v>7</v>
      </c>
      <c r="C8" t="s">
        <v>906</v>
      </c>
      <c r="D8" t="s">
        <v>13</v>
      </c>
      <c r="F8" t="s">
        <v>42</v>
      </c>
      <c r="G8" t="s">
        <v>43</v>
      </c>
      <c r="H8" t="s">
        <v>8</v>
      </c>
      <c r="I8">
        <v>77</v>
      </c>
      <c r="J8">
        <v>46</v>
      </c>
      <c r="L8">
        <v>6</v>
      </c>
      <c r="M8">
        <v>1</v>
      </c>
      <c r="N8" t="s">
        <v>23</v>
      </c>
      <c r="O8" t="s">
        <v>36</v>
      </c>
    </row>
    <row r="9" spans="1:15" ht="16.5" x14ac:dyDescent="0.25">
      <c r="A9">
        <v>2014</v>
      </c>
      <c r="B9" s="1">
        <v>8</v>
      </c>
      <c r="C9" t="s">
        <v>907</v>
      </c>
      <c r="D9" t="s">
        <v>13</v>
      </c>
      <c r="E9" t="s">
        <v>20</v>
      </c>
      <c r="F9" t="s">
        <v>908</v>
      </c>
      <c r="G9" t="s">
        <v>200</v>
      </c>
      <c r="H9" t="s">
        <v>9</v>
      </c>
      <c r="I9">
        <v>52</v>
      </c>
      <c r="J9">
        <v>69</v>
      </c>
      <c r="L9">
        <v>6</v>
      </c>
      <c r="M9">
        <v>2</v>
      </c>
      <c r="N9" t="s">
        <v>17</v>
      </c>
      <c r="O9" t="s">
        <v>909</v>
      </c>
    </row>
    <row r="10" spans="1:15" ht="16.5" x14ac:dyDescent="0.25">
      <c r="A10">
        <v>2014</v>
      </c>
      <c r="B10" s="1">
        <v>9</v>
      </c>
      <c r="C10" t="s">
        <v>910</v>
      </c>
      <c r="D10" t="s">
        <v>13</v>
      </c>
      <c r="F10" t="s">
        <v>911</v>
      </c>
      <c r="G10" t="s">
        <v>658</v>
      </c>
      <c r="H10" t="s">
        <v>8</v>
      </c>
      <c r="I10">
        <v>89</v>
      </c>
      <c r="J10">
        <v>68</v>
      </c>
      <c r="L10">
        <v>7</v>
      </c>
      <c r="M10">
        <v>2</v>
      </c>
      <c r="N10" t="s">
        <v>23</v>
      </c>
      <c r="O10" t="s">
        <v>36</v>
      </c>
    </row>
    <row r="11" spans="1:15" ht="16.5" x14ac:dyDescent="0.25">
      <c r="A11">
        <v>2014</v>
      </c>
      <c r="B11" s="1">
        <v>10</v>
      </c>
      <c r="C11" t="s">
        <v>912</v>
      </c>
      <c r="D11" t="s">
        <v>13</v>
      </c>
      <c r="F11" t="s">
        <v>913</v>
      </c>
      <c r="G11" t="s">
        <v>313</v>
      </c>
      <c r="H11" t="s">
        <v>8</v>
      </c>
      <c r="I11">
        <v>81</v>
      </c>
      <c r="J11">
        <v>54</v>
      </c>
      <c r="L11">
        <v>8</v>
      </c>
      <c r="M11">
        <v>2</v>
      </c>
      <c r="N11" t="s">
        <v>35</v>
      </c>
      <c r="O11" t="s">
        <v>36</v>
      </c>
    </row>
    <row r="12" spans="1:15" ht="16.5" x14ac:dyDescent="0.25">
      <c r="A12">
        <v>2014</v>
      </c>
      <c r="B12" s="1">
        <v>11</v>
      </c>
      <c r="C12" t="s">
        <v>914</v>
      </c>
      <c r="D12" t="s">
        <v>13</v>
      </c>
      <c r="E12" t="s">
        <v>14</v>
      </c>
      <c r="F12" t="s">
        <v>33</v>
      </c>
      <c r="G12" t="s">
        <v>200</v>
      </c>
      <c r="H12" t="s">
        <v>9</v>
      </c>
      <c r="I12">
        <v>72</v>
      </c>
      <c r="J12">
        <v>79</v>
      </c>
      <c r="L12">
        <v>8</v>
      </c>
      <c r="M12">
        <v>3</v>
      </c>
      <c r="N12" t="s">
        <v>17</v>
      </c>
      <c r="O12" t="s">
        <v>257</v>
      </c>
    </row>
    <row r="13" spans="1:15" ht="16.5" x14ac:dyDescent="0.25">
      <c r="A13">
        <v>2014</v>
      </c>
      <c r="B13" s="1">
        <v>12</v>
      </c>
      <c r="C13" t="s">
        <v>915</v>
      </c>
      <c r="D13" t="s">
        <v>13</v>
      </c>
      <c r="F13" t="s">
        <v>495</v>
      </c>
      <c r="G13" t="s">
        <v>31</v>
      </c>
      <c r="H13" t="s">
        <v>8</v>
      </c>
      <c r="I13">
        <v>79</v>
      </c>
      <c r="J13">
        <v>66</v>
      </c>
      <c r="L13">
        <v>9</v>
      </c>
      <c r="M13">
        <v>3</v>
      </c>
      <c r="N13" t="s">
        <v>23</v>
      </c>
      <c r="O13" t="s">
        <v>36</v>
      </c>
    </row>
    <row r="14" spans="1:15" ht="16.5" x14ac:dyDescent="0.25">
      <c r="A14">
        <v>2014</v>
      </c>
      <c r="B14" s="1">
        <v>13</v>
      </c>
      <c r="C14" t="s">
        <v>916</v>
      </c>
      <c r="D14" t="s">
        <v>13</v>
      </c>
      <c r="F14" t="s">
        <v>917</v>
      </c>
      <c r="G14" t="s">
        <v>658</v>
      </c>
      <c r="H14" t="s">
        <v>8</v>
      </c>
      <c r="I14">
        <v>90</v>
      </c>
      <c r="J14">
        <v>66</v>
      </c>
      <c r="L14">
        <v>10</v>
      </c>
      <c r="M14">
        <v>3</v>
      </c>
      <c r="N14" t="s">
        <v>35</v>
      </c>
      <c r="O14" t="s">
        <v>36</v>
      </c>
    </row>
    <row r="15" spans="1:15" ht="16.5" x14ac:dyDescent="0.25">
      <c r="A15">
        <v>2014</v>
      </c>
      <c r="B15" s="1">
        <v>14</v>
      </c>
      <c r="C15" t="s">
        <v>918</v>
      </c>
      <c r="D15" t="s">
        <v>13</v>
      </c>
      <c r="E15" t="s">
        <v>20</v>
      </c>
      <c r="F15" t="s">
        <v>68</v>
      </c>
      <c r="G15" t="s">
        <v>66</v>
      </c>
      <c r="H15" t="s">
        <v>9</v>
      </c>
      <c r="I15">
        <v>80</v>
      </c>
      <c r="J15">
        <v>83</v>
      </c>
      <c r="K15" t="s">
        <v>7</v>
      </c>
      <c r="L15">
        <v>10</v>
      </c>
      <c r="M15">
        <v>4</v>
      </c>
      <c r="N15" t="s">
        <v>17</v>
      </c>
      <c r="O15" t="s">
        <v>36</v>
      </c>
    </row>
    <row r="16" spans="1:15" ht="16.5" x14ac:dyDescent="0.25">
      <c r="A16">
        <v>2014</v>
      </c>
      <c r="B16" s="1">
        <v>15</v>
      </c>
      <c r="C16" t="s">
        <v>919</v>
      </c>
      <c r="D16" t="s">
        <v>13</v>
      </c>
      <c r="F16" t="s">
        <v>224</v>
      </c>
      <c r="G16" t="s">
        <v>66</v>
      </c>
      <c r="H16" t="s">
        <v>9</v>
      </c>
      <c r="I16">
        <v>56</v>
      </c>
      <c r="J16">
        <v>73</v>
      </c>
      <c r="L16">
        <v>10</v>
      </c>
      <c r="M16">
        <v>5</v>
      </c>
      <c r="N16" t="s">
        <v>69</v>
      </c>
      <c r="O16" t="s">
        <v>36</v>
      </c>
    </row>
    <row r="17" spans="1:15" ht="16.5" x14ac:dyDescent="0.25">
      <c r="A17">
        <v>2014</v>
      </c>
      <c r="B17" s="1">
        <v>16</v>
      </c>
      <c r="C17" t="s">
        <v>920</v>
      </c>
      <c r="D17" t="s">
        <v>13</v>
      </c>
      <c r="E17" t="s">
        <v>20</v>
      </c>
      <c r="F17" t="s">
        <v>88</v>
      </c>
      <c r="G17" t="s">
        <v>66</v>
      </c>
      <c r="H17" t="s">
        <v>8</v>
      </c>
      <c r="I17">
        <v>79</v>
      </c>
      <c r="J17">
        <v>76</v>
      </c>
      <c r="L17">
        <v>11</v>
      </c>
      <c r="M17">
        <v>5</v>
      </c>
      <c r="N17" t="s">
        <v>23</v>
      </c>
      <c r="O17" t="s">
        <v>163</v>
      </c>
    </row>
    <row r="18" spans="1:15" ht="16.5" x14ac:dyDescent="0.25">
      <c r="A18">
        <v>2014</v>
      </c>
      <c r="B18" s="1">
        <v>17</v>
      </c>
      <c r="C18" t="s">
        <v>921</v>
      </c>
      <c r="D18" t="s">
        <v>13</v>
      </c>
      <c r="F18" t="s">
        <v>922</v>
      </c>
      <c r="G18" t="s">
        <v>66</v>
      </c>
      <c r="H18" t="s">
        <v>8</v>
      </c>
      <c r="I18">
        <v>75</v>
      </c>
      <c r="J18">
        <v>72</v>
      </c>
      <c r="L18">
        <v>12</v>
      </c>
      <c r="M18">
        <v>5</v>
      </c>
      <c r="N18" t="s">
        <v>35</v>
      </c>
      <c r="O18" t="s">
        <v>36</v>
      </c>
    </row>
    <row r="19" spans="1:15" ht="16.5" x14ac:dyDescent="0.25">
      <c r="A19">
        <v>2014</v>
      </c>
      <c r="B19" s="1">
        <v>18</v>
      </c>
      <c r="C19" t="s">
        <v>923</v>
      </c>
      <c r="D19" t="s">
        <v>13</v>
      </c>
      <c r="F19" t="s">
        <v>75</v>
      </c>
      <c r="G19" t="s">
        <v>66</v>
      </c>
      <c r="H19" t="s">
        <v>9</v>
      </c>
      <c r="I19">
        <v>47</v>
      </c>
      <c r="J19">
        <v>54</v>
      </c>
      <c r="L19">
        <v>12</v>
      </c>
      <c r="M19">
        <v>6</v>
      </c>
      <c r="N19" t="s">
        <v>17</v>
      </c>
      <c r="O19" t="s">
        <v>36</v>
      </c>
    </row>
    <row r="20" spans="1:15" ht="16.5" x14ac:dyDescent="0.25">
      <c r="A20">
        <v>2014</v>
      </c>
      <c r="B20" s="1">
        <v>19</v>
      </c>
      <c r="C20" t="s">
        <v>924</v>
      </c>
      <c r="D20" t="s">
        <v>13</v>
      </c>
      <c r="E20" t="s">
        <v>20</v>
      </c>
      <c r="F20" t="s">
        <v>925</v>
      </c>
      <c r="G20" t="s">
        <v>66</v>
      </c>
      <c r="H20" t="s">
        <v>9</v>
      </c>
      <c r="I20">
        <v>66</v>
      </c>
      <c r="J20">
        <v>71</v>
      </c>
      <c r="L20">
        <v>12</v>
      </c>
      <c r="M20">
        <v>7</v>
      </c>
      <c r="N20" t="s">
        <v>69</v>
      </c>
      <c r="O20" t="s">
        <v>84</v>
      </c>
    </row>
    <row r="21" spans="1:15" ht="16.5" x14ac:dyDescent="0.25">
      <c r="A21">
        <v>2014</v>
      </c>
      <c r="B21" s="1">
        <v>20</v>
      </c>
      <c r="C21" t="s">
        <v>926</v>
      </c>
      <c r="D21" t="s">
        <v>13</v>
      </c>
      <c r="F21" t="s">
        <v>68</v>
      </c>
      <c r="G21" t="s">
        <v>66</v>
      </c>
      <c r="H21" t="s">
        <v>8</v>
      </c>
      <c r="I21">
        <v>56</v>
      </c>
      <c r="J21">
        <v>46</v>
      </c>
      <c r="L21">
        <v>13</v>
      </c>
      <c r="M21">
        <v>7</v>
      </c>
      <c r="N21" t="s">
        <v>23</v>
      </c>
      <c r="O21" t="s">
        <v>36</v>
      </c>
    </row>
    <row r="22" spans="1:15" ht="16.5" x14ac:dyDescent="0.25">
      <c r="A22">
        <v>2014</v>
      </c>
      <c r="B22" s="1">
        <v>21</v>
      </c>
      <c r="C22" t="s">
        <v>927</v>
      </c>
      <c r="D22" t="s">
        <v>13</v>
      </c>
      <c r="E22" t="s">
        <v>20</v>
      </c>
      <c r="F22" t="s">
        <v>814</v>
      </c>
      <c r="G22" t="s">
        <v>66</v>
      </c>
      <c r="H22" t="s">
        <v>9</v>
      </c>
      <c r="I22">
        <v>55</v>
      </c>
      <c r="J22">
        <v>60</v>
      </c>
      <c r="L22">
        <v>13</v>
      </c>
      <c r="M22">
        <v>8</v>
      </c>
      <c r="N22" t="s">
        <v>17</v>
      </c>
      <c r="O22" t="s">
        <v>928</v>
      </c>
    </row>
    <row r="23" spans="1:15" ht="16.5" x14ac:dyDescent="0.25">
      <c r="A23">
        <v>2014</v>
      </c>
      <c r="B23" s="1">
        <v>22</v>
      </c>
      <c r="C23" t="s">
        <v>929</v>
      </c>
      <c r="D23" t="s">
        <v>13</v>
      </c>
      <c r="F23" t="s">
        <v>930</v>
      </c>
      <c r="G23" t="s">
        <v>66</v>
      </c>
      <c r="H23" t="s">
        <v>8</v>
      </c>
      <c r="I23">
        <v>63</v>
      </c>
      <c r="J23">
        <v>52</v>
      </c>
      <c r="L23">
        <v>14</v>
      </c>
      <c r="M23">
        <v>8</v>
      </c>
      <c r="N23" t="s">
        <v>23</v>
      </c>
      <c r="O23" t="s">
        <v>36</v>
      </c>
    </row>
    <row r="24" spans="1:15" ht="16.5" x14ac:dyDescent="0.25">
      <c r="A24">
        <v>2014</v>
      </c>
      <c r="B24" s="1">
        <v>23</v>
      </c>
      <c r="C24" t="s">
        <v>931</v>
      </c>
      <c r="D24" t="s">
        <v>13</v>
      </c>
      <c r="E24" t="s">
        <v>20</v>
      </c>
      <c r="F24" t="s">
        <v>86</v>
      </c>
      <c r="G24" t="s">
        <v>66</v>
      </c>
      <c r="H24" t="s">
        <v>9</v>
      </c>
      <c r="I24">
        <v>60</v>
      </c>
      <c r="J24">
        <v>66</v>
      </c>
      <c r="L24">
        <v>14</v>
      </c>
      <c r="M24">
        <v>9</v>
      </c>
      <c r="N24" t="s">
        <v>17</v>
      </c>
      <c r="O24" t="s">
        <v>160</v>
      </c>
    </row>
    <row r="25" spans="1:15" ht="16.5" x14ac:dyDescent="0.25">
      <c r="A25">
        <v>2014</v>
      </c>
      <c r="B25" s="1">
        <v>24</v>
      </c>
      <c r="C25" t="s">
        <v>932</v>
      </c>
      <c r="D25" t="s">
        <v>13</v>
      </c>
      <c r="F25" t="s">
        <v>88</v>
      </c>
      <c r="G25" t="s">
        <v>66</v>
      </c>
      <c r="H25" t="s">
        <v>9</v>
      </c>
      <c r="I25">
        <v>65</v>
      </c>
      <c r="J25">
        <v>66</v>
      </c>
      <c r="L25">
        <v>14</v>
      </c>
      <c r="M25">
        <v>10</v>
      </c>
      <c r="N25" t="s">
        <v>69</v>
      </c>
      <c r="O25" t="s">
        <v>36</v>
      </c>
    </row>
    <row r="26" spans="1:15" ht="16.5" x14ac:dyDescent="0.25">
      <c r="A26">
        <v>2014</v>
      </c>
      <c r="B26" s="1">
        <v>25</v>
      </c>
      <c r="C26" t="s">
        <v>933</v>
      </c>
      <c r="D26" t="s">
        <v>13</v>
      </c>
      <c r="E26" t="s">
        <v>20</v>
      </c>
      <c r="F26" t="s">
        <v>214</v>
      </c>
      <c r="G26" t="s">
        <v>66</v>
      </c>
      <c r="H26" t="s">
        <v>9</v>
      </c>
      <c r="I26">
        <v>64</v>
      </c>
      <c r="J26">
        <v>82</v>
      </c>
      <c r="L26">
        <v>14</v>
      </c>
      <c r="M26">
        <v>11</v>
      </c>
      <c r="N26" t="s">
        <v>102</v>
      </c>
      <c r="O26" t="s">
        <v>91</v>
      </c>
    </row>
    <row r="27" spans="1:15" ht="16.5" x14ac:dyDescent="0.25">
      <c r="A27">
        <v>2014</v>
      </c>
      <c r="B27" s="1">
        <v>26</v>
      </c>
      <c r="C27" t="s">
        <v>934</v>
      </c>
      <c r="D27" t="s">
        <v>13</v>
      </c>
      <c r="E27" t="s">
        <v>20</v>
      </c>
      <c r="F27" t="s">
        <v>75</v>
      </c>
      <c r="G27" t="s">
        <v>66</v>
      </c>
      <c r="H27" t="s">
        <v>8</v>
      </c>
      <c r="I27">
        <v>61</v>
      </c>
      <c r="J27">
        <v>56</v>
      </c>
      <c r="L27">
        <v>15</v>
      </c>
      <c r="M27">
        <v>11</v>
      </c>
      <c r="N27" t="s">
        <v>23</v>
      </c>
      <c r="O27" t="s">
        <v>76</v>
      </c>
    </row>
    <row r="28" spans="1:15" ht="16.5" x14ac:dyDescent="0.25">
      <c r="A28">
        <v>2014</v>
      </c>
      <c r="B28" s="1">
        <v>27</v>
      </c>
      <c r="C28" t="s">
        <v>935</v>
      </c>
      <c r="D28" t="s">
        <v>13</v>
      </c>
      <c r="E28" t="s">
        <v>20</v>
      </c>
      <c r="F28" t="s">
        <v>832</v>
      </c>
      <c r="G28" t="s">
        <v>66</v>
      </c>
      <c r="H28" t="s">
        <v>9</v>
      </c>
      <c r="I28">
        <v>58</v>
      </c>
      <c r="J28">
        <v>69</v>
      </c>
      <c r="L28">
        <v>15</v>
      </c>
      <c r="M28">
        <v>12</v>
      </c>
      <c r="N28" t="s">
        <v>17</v>
      </c>
      <c r="O28" t="s">
        <v>228</v>
      </c>
    </row>
    <row r="29" spans="1:15" ht="16.5" x14ac:dyDescent="0.25">
      <c r="A29">
        <v>2014</v>
      </c>
      <c r="B29" s="1">
        <v>28</v>
      </c>
      <c r="C29" t="s">
        <v>936</v>
      </c>
      <c r="D29" t="s">
        <v>13</v>
      </c>
      <c r="F29" t="s">
        <v>937</v>
      </c>
      <c r="G29" t="s">
        <v>66</v>
      </c>
      <c r="H29" t="s">
        <v>8</v>
      </c>
      <c r="I29">
        <v>93</v>
      </c>
      <c r="J29">
        <v>86</v>
      </c>
      <c r="L29">
        <v>16</v>
      </c>
      <c r="M29">
        <v>12</v>
      </c>
      <c r="N29" t="s">
        <v>23</v>
      </c>
      <c r="O29" t="s">
        <v>36</v>
      </c>
    </row>
    <row r="30" spans="1:15" ht="16.5" x14ac:dyDescent="0.25">
      <c r="A30">
        <v>2014</v>
      </c>
      <c r="B30" s="1">
        <v>29</v>
      </c>
      <c r="C30" t="s">
        <v>938</v>
      </c>
      <c r="D30" t="s">
        <v>13</v>
      </c>
      <c r="F30" t="s">
        <v>939</v>
      </c>
      <c r="G30" t="s">
        <v>66</v>
      </c>
      <c r="H30" t="s">
        <v>8</v>
      </c>
      <c r="I30">
        <v>72</v>
      </c>
      <c r="J30">
        <v>64</v>
      </c>
      <c r="L30">
        <v>17</v>
      </c>
      <c r="M30">
        <v>12</v>
      </c>
      <c r="N30" t="s">
        <v>35</v>
      </c>
      <c r="O30" t="s">
        <v>36</v>
      </c>
    </row>
    <row r="31" spans="1:15" ht="16.5" x14ac:dyDescent="0.25">
      <c r="A31">
        <v>2014</v>
      </c>
      <c r="B31" s="1">
        <v>30</v>
      </c>
      <c r="C31" t="s">
        <v>940</v>
      </c>
      <c r="D31" t="s">
        <v>13</v>
      </c>
      <c r="F31" t="s">
        <v>814</v>
      </c>
      <c r="G31" t="s">
        <v>66</v>
      </c>
      <c r="H31" t="s">
        <v>9</v>
      </c>
      <c r="I31">
        <v>60</v>
      </c>
      <c r="J31">
        <v>70</v>
      </c>
      <c r="L31">
        <v>17</v>
      </c>
      <c r="M31">
        <v>13</v>
      </c>
      <c r="N31" t="s">
        <v>17</v>
      </c>
      <c r="O31" t="s">
        <v>36</v>
      </c>
    </row>
    <row r="32" spans="1:15" ht="16.5" x14ac:dyDescent="0.25">
      <c r="A32">
        <v>2014</v>
      </c>
      <c r="B32" s="1">
        <v>31</v>
      </c>
      <c r="C32" t="s">
        <v>941</v>
      </c>
      <c r="D32" t="s">
        <v>13</v>
      </c>
      <c r="E32" t="s">
        <v>20</v>
      </c>
      <c r="F32" t="s">
        <v>942</v>
      </c>
      <c r="G32" t="s">
        <v>66</v>
      </c>
      <c r="H32" t="s">
        <v>9</v>
      </c>
      <c r="I32">
        <v>80</v>
      </c>
      <c r="J32">
        <v>84</v>
      </c>
      <c r="L32">
        <v>17</v>
      </c>
      <c r="M32">
        <v>14</v>
      </c>
      <c r="N32" t="s">
        <v>69</v>
      </c>
      <c r="O32" t="s">
        <v>97</v>
      </c>
    </row>
    <row r="33" spans="1:14" ht="16.5" x14ac:dyDescent="0.25">
      <c r="A33">
        <v>2014</v>
      </c>
      <c r="B33" s="1">
        <v>32</v>
      </c>
      <c r="C33" t="s">
        <v>943</v>
      </c>
      <c r="D33" t="s">
        <v>105</v>
      </c>
      <c r="E33" t="s">
        <v>14</v>
      </c>
      <c r="F33" t="s">
        <v>68</v>
      </c>
      <c r="G33" t="s">
        <v>66</v>
      </c>
      <c r="H33" t="s">
        <v>9</v>
      </c>
      <c r="I33">
        <v>54</v>
      </c>
      <c r="J33">
        <v>64</v>
      </c>
      <c r="L33">
        <v>17</v>
      </c>
      <c r="M33">
        <v>15</v>
      </c>
      <c r="N3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130C-516C-4141-87A4-0BF4D3D88717}">
  <dimension ref="A1:I71"/>
  <sheetViews>
    <sheetView tabSelected="1" workbookViewId="0">
      <selection activeCell="C1" sqref="C1"/>
    </sheetView>
  </sheetViews>
  <sheetFormatPr defaultRowHeight="15" x14ac:dyDescent="0.25"/>
  <cols>
    <col min="1" max="1" width="13.140625" bestFit="1" customWidth="1"/>
    <col min="2" max="2" width="19" bestFit="1" customWidth="1"/>
    <col min="3" max="4" width="16.28515625" bestFit="1" customWidth="1"/>
    <col min="5" max="5" width="10.7109375" customWidth="1"/>
    <col min="6" max="6" width="9.42578125" customWidth="1"/>
    <col min="7" max="7" width="16.28515625" bestFit="1" customWidth="1"/>
    <col min="8" max="8" width="22.42578125" customWidth="1"/>
    <col min="9" max="9" width="7.7109375" customWidth="1"/>
    <col min="10" max="69" width="16.28515625" bestFit="1" customWidth="1"/>
    <col min="70" max="70" width="11.28515625" bestFit="1" customWidth="1"/>
  </cols>
  <sheetData>
    <row r="1" spans="1:2" x14ac:dyDescent="0.25">
      <c r="A1" s="5" t="s">
        <v>1073</v>
      </c>
      <c r="B1" t="s">
        <v>1074</v>
      </c>
    </row>
    <row r="2" spans="1:2" x14ac:dyDescent="0.25">
      <c r="A2" s="6">
        <v>41</v>
      </c>
      <c r="B2" s="7">
        <v>1</v>
      </c>
    </row>
    <row r="3" spans="1:2" x14ac:dyDescent="0.25">
      <c r="A3" s="6">
        <v>42</v>
      </c>
      <c r="B3" s="7">
        <v>2</v>
      </c>
    </row>
    <row r="4" spans="1:2" x14ac:dyDescent="0.25">
      <c r="A4" s="6">
        <v>43</v>
      </c>
      <c r="B4" s="7">
        <v>2</v>
      </c>
    </row>
    <row r="5" spans="1:2" x14ac:dyDescent="0.25">
      <c r="A5" s="6">
        <v>44</v>
      </c>
      <c r="B5" s="7">
        <v>1</v>
      </c>
    </row>
    <row r="6" spans="1:2" x14ac:dyDescent="0.25">
      <c r="A6" s="6">
        <v>45</v>
      </c>
      <c r="B6" s="7">
        <v>4</v>
      </c>
    </row>
    <row r="7" spans="1:2" x14ac:dyDescent="0.25">
      <c r="A7" s="6">
        <v>46</v>
      </c>
      <c r="B7" s="7">
        <v>2</v>
      </c>
    </row>
    <row r="8" spans="1:2" x14ac:dyDescent="0.25">
      <c r="A8" s="6">
        <v>47</v>
      </c>
      <c r="B8" s="7">
        <v>4</v>
      </c>
    </row>
    <row r="9" spans="1:2" x14ac:dyDescent="0.25">
      <c r="A9" s="6">
        <v>48</v>
      </c>
      <c r="B9" s="7">
        <v>1</v>
      </c>
    </row>
    <row r="10" spans="1:2" x14ac:dyDescent="0.25">
      <c r="A10" s="6">
        <v>49</v>
      </c>
      <c r="B10" s="7">
        <v>4</v>
      </c>
    </row>
    <row r="11" spans="1:2" x14ac:dyDescent="0.25">
      <c r="A11" s="6">
        <v>50</v>
      </c>
      <c r="B11" s="7">
        <v>4</v>
      </c>
    </row>
    <row r="12" spans="1:2" x14ac:dyDescent="0.25">
      <c r="A12" s="6">
        <v>51</v>
      </c>
      <c r="B12" s="7">
        <v>4</v>
      </c>
    </row>
    <row r="13" spans="1:2" x14ac:dyDescent="0.25">
      <c r="A13" s="6">
        <v>52</v>
      </c>
      <c r="B13" s="7">
        <v>11</v>
      </c>
    </row>
    <row r="14" spans="1:2" x14ac:dyDescent="0.25">
      <c r="A14" s="6">
        <v>53</v>
      </c>
      <c r="B14" s="7">
        <v>7</v>
      </c>
    </row>
    <row r="15" spans="1:2" x14ac:dyDescent="0.25">
      <c r="A15" s="6">
        <v>54</v>
      </c>
      <c r="B15" s="7">
        <v>12</v>
      </c>
    </row>
    <row r="16" spans="1:2" x14ac:dyDescent="0.25">
      <c r="A16" s="6">
        <v>55</v>
      </c>
      <c r="B16" s="7">
        <v>9</v>
      </c>
    </row>
    <row r="17" spans="1:9" x14ac:dyDescent="0.25">
      <c r="A17" s="6">
        <v>56</v>
      </c>
      <c r="B17" s="7">
        <v>8</v>
      </c>
    </row>
    <row r="18" spans="1:9" x14ac:dyDescent="0.25">
      <c r="A18" s="6">
        <v>57</v>
      </c>
      <c r="B18" s="7">
        <v>5</v>
      </c>
    </row>
    <row r="19" spans="1:9" x14ac:dyDescent="0.25">
      <c r="A19" s="6">
        <v>58</v>
      </c>
      <c r="B19" s="7">
        <v>17</v>
      </c>
    </row>
    <row r="20" spans="1:9" x14ac:dyDescent="0.25">
      <c r="A20" s="6">
        <v>59</v>
      </c>
      <c r="B20" s="7">
        <v>12</v>
      </c>
    </row>
    <row r="21" spans="1:9" x14ac:dyDescent="0.25">
      <c r="A21" s="6">
        <v>60</v>
      </c>
      <c r="B21" s="7">
        <v>18</v>
      </c>
    </row>
    <row r="22" spans="1:9" x14ac:dyDescent="0.25">
      <c r="A22" s="6">
        <v>61</v>
      </c>
      <c r="B22" s="7">
        <v>15</v>
      </c>
    </row>
    <row r="23" spans="1:9" x14ac:dyDescent="0.25">
      <c r="A23" s="6">
        <v>62</v>
      </c>
      <c r="B23" s="7">
        <v>10</v>
      </c>
    </row>
    <row r="24" spans="1:9" x14ac:dyDescent="0.25">
      <c r="A24" s="6">
        <v>63</v>
      </c>
      <c r="B24" s="7">
        <v>23</v>
      </c>
    </row>
    <row r="25" spans="1:9" x14ac:dyDescent="0.25">
      <c r="A25" s="6">
        <v>64</v>
      </c>
      <c r="B25" s="7">
        <v>13</v>
      </c>
    </row>
    <row r="26" spans="1:9" x14ac:dyDescent="0.25">
      <c r="A26" s="6">
        <v>65</v>
      </c>
      <c r="B26" s="7">
        <v>11</v>
      </c>
    </row>
    <row r="27" spans="1:9" x14ac:dyDescent="0.25">
      <c r="A27" s="6">
        <v>66</v>
      </c>
      <c r="B27" s="7">
        <v>15</v>
      </c>
    </row>
    <row r="28" spans="1:9" x14ac:dyDescent="0.25">
      <c r="A28" s="6">
        <v>67</v>
      </c>
      <c r="B28" s="7">
        <v>20</v>
      </c>
    </row>
    <row r="29" spans="1:9" x14ac:dyDescent="0.25">
      <c r="A29" s="6">
        <v>68</v>
      </c>
      <c r="B29" s="7">
        <v>10</v>
      </c>
      <c r="D29" s="10"/>
      <c r="E29" s="8" t="s">
        <v>1078</v>
      </c>
      <c r="F29" s="9">
        <f>AVERAGE('All Seasons'!J2:J657)</f>
        <v>73.030487804878049</v>
      </c>
      <c r="H29" s="8" t="s">
        <v>1076</v>
      </c>
      <c r="I29" s="9">
        <v>70</v>
      </c>
    </row>
    <row r="30" spans="1:9" x14ac:dyDescent="0.25">
      <c r="A30" s="6">
        <v>69</v>
      </c>
      <c r="B30" s="7">
        <v>26</v>
      </c>
      <c r="D30" s="11"/>
      <c r="E30" s="8" t="s">
        <v>1079</v>
      </c>
      <c r="F30" s="9">
        <f>MEDIAN('All Seasons'!J3:J658)</f>
        <v>72</v>
      </c>
      <c r="H30" s="8" t="s">
        <v>1077</v>
      </c>
      <c r="I30" s="9">
        <v>85</v>
      </c>
    </row>
    <row r="31" spans="1:9" x14ac:dyDescent="0.25">
      <c r="A31" s="6">
        <v>70</v>
      </c>
      <c r="B31" s="7">
        <v>18</v>
      </c>
      <c r="D31" s="12"/>
      <c r="E31" s="8" t="s">
        <v>1075</v>
      </c>
      <c r="F31" s="9">
        <f>_xlfn.STDEV.P('All Seasons'!J4:J659)</f>
        <v>13.855376574970034</v>
      </c>
    </row>
    <row r="32" spans="1:9" x14ac:dyDescent="0.25">
      <c r="A32" s="6">
        <v>71</v>
      </c>
      <c r="B32" s="7">
        <v>21</v>
      </c>
    </row>
    <row r="33" spans="1:2" x14ac:dyDescent="0.25">
      <c r="A33" s="6">
        <v>72</v>
      </c>
      <c r="B33" s="7">
        <v>20</v>
      </c>
    </row>
    <row r="34" spans="1:2" x14ac:dyDescent="0.25">
      <c r="A34" s="6">
        <v>73</v>
      </c>
      <c r="B34" s="7">
        <v>23</v>
      </c>
    </row>
    <row r="35" spans="1:2" x14ac:dyDescent="0.25">
      <c r="A35" s="6">
        <v>74</v>
      </c>
      <c r="B35" s="7">
        <v>24</v>
      </c>
    </row>
    <row r="36" spans="1:2" x14ac:dyDescent="0.25">
      <c r="A36" s="6">
        <v>75</v>
      </c>
      <c r="B36" s="7">
        <v>15</v>
      </c>
    </row>
    <row r="37" spans="1:2" x14ac:dyDescent="0.25">
      <c r="A37" s="6">
        <v>76</v>
      </c>
      <c r="B37" s="7">
        <v>16</v>
      </c>
    </row>
    <row r="38" spans="1:2" x14ac:dyDescent="0.25">
      <c r="A38" s="6">
        <v>77</v>
      </c>
      <c r="B38" s="7">
        <v>15</v>
      </c>
    </row>
    <row r="39" spans="1:2" x14ac:dyDescent="0.25">
      <c r="A39" s="6">
        <v>78</v>
      </c>
      <c r="B39" s="7">
        <v>13</v>
      </c>
    </row>
    <row r="40" spans="1:2" x14ac:dyDescent="0.25">
      <c r="A40" s="6">
        <v>79</v>
      </c>
      <c r="B40" s="7">
        <v>21</v>
      </c>
    </row>
    <row r="41" spans="1:2" x14ac:dyDescent="0.25">
      <c r="A41" s="6">
        <v>80</v>
      </c>
      <c r="B41" s="7">
        <v>21</v>
      </c>
    </row>
    <row r="42" spans="1:2" x14ac:dyDescent="0.25">
      <c r="A42" s="6">
        <v>81</v>
      </c>
      <c r="B42" s="7">
        <v>18</v>
      </c>
    </row>
    <row r="43" spans="1:2" x14ac:dyDescent="0.25">
      <c r="A43" s="6">
        <v>82</v>
      </c>
      <c r="B43" s="7">
        <v>4</v>
      </c>
    </row>
    <row r="44" spans="1:2" x14ac:dyDescent="0.25">
      <c r="A44" s="6">
        <v>83</v>
      </c>
      <c r="B44" s="7">
        <v>19</v>
      </c>
    </row>
    <row r="45" spans="1:2" x14ac:dyDescent="0.25">
      <c r="A45" s="6">
        <v>84</v>
      </c>
      <c r="B45" s="7">
        <v>6</v>
      </c>
    </row>
    <row r="46" spans="1:2" x14ac:dyDescent="0.25">
      <c r="A46" s="6">
        <v>85</v>
      </c>
      <c r="B46" s="7">
        <v>15</v>
      </c>
    </row>
    <row r="47" spans="1:2" x14ac:dyDescent="0.25">
      <c r="A47" s="6">
        <v>86</v>
      </c>
      <c r="B47" s="7">
        <v>11</v>
      </c>
    </row>
    <row r="48" spans="1:2" x14ac:dyDescent="0.25">
      <c r="A48" s="6">
        <v>87</v>
      </c>
      <c r="B48" s="7">
        <v>8</v>
      </c>
    </row>
    <row r="49" spans="1:2" x14ac:dyDescent="0.25">
      <c r="A49" s="6">
        <v>88</v>
      </c>
      <c r="B49" s="7">
        <v>10</v>
      </c>
    </row>
    <row r="50" spans="1:2" x14ac:dyDescent="0.25">
      <c r="A50" s="6">
        <v>89</v>
      </c>
      <c r="B50" s="7">
        <v>7</v>
      </c>
    </row>
    <row r="51" spans="1:2" x14ac:dyDescent="0.25">
      <c r="A51" s="6">
        <v>90</v>
      </c>
      <c r="B51" s="7">
        <v>10</v>
      </c>
    </row>
    <row r="52" spans="1:2" x14ac:dyDescent="0.25">
      <c r="A52" s="6">
        <v>91</v>
      </c>
      <c r="B52" s="7">
        <v>5</v>
      </c>
    </row>
    <row r="53" spans="1:2" x14ac:dyDescent="0.25">
      <c r="A53" s="6">
        <v>92</v>
      </c>
      <c r="B53" s="7">
        <v>3</v>
      </c>
    </row>
    <row r="54" spans="1:2" x14ac:dyDescent="0.25">
      <c r="A54" s="6">
        <v>93</v>
      </c>
      <c r="B54" s="7">
        <v>3</v>
      </c>
    </row>
    <row r="55" spans="1:2" x14ac:dyDescent="0.25">
      <c r="A55" s="6">
        <v>94</v>
      </c>
      <c r="B55" s="7">
        <v>5</v>
      </c>
    </row>
    <row r="56" spans="1:2" x14ac:dyDescent="0.25">
      <c r="A56" s="6">
        <v>95</v>
      </c>
      <c r="B56" s="7">
        <v>5</v>
      </c>
    </row>
    <row r="57" spans="1:2" x14ac:dyDescent="0.25">
      <c r="A57" s="6">
        <v>96</v>
      </c>
      <c r="B57" s="7">
        <v>3</v>
      </c>
    </row>
    <row r="58" spans="1:2" x14ac:dyDescent="0.25">
      <c r="A58" s="6">
        <v>97</v>
      </c>
      <c r="B58" s="7">
        <v>4</v>
      </c>
    </row>
    <row r="59" spans="1:2" x14ac:dyDescent="0.25">
      <c r="A59" s="6">
        <v>98</v>
      </c>
      <c r="B59" s="7">
        <v>1</v>
      </c>
    </row>
    <row r="60" spans="1:2" x14ac:dyDescent="0.25">
      <c r="A60" s="6">
        <v>99</v>
      </c>
      <c r="B60" s="7">
        <v>8</v>
      </c>
    </row>
    <row r="61" spans="1:2" x14ac:dyDescent="0.25">
      <c r="A61" s="6">
        <v>100</v>
      </c>
      <c r="B61" s="7">
        <v>7</v>
      </c>
    </row>
    <row r="62" spans="1:2" x14ac:dyDescent="0.25">
      <c r="A62" s="6">
        <v>101</v>
      </c>
      <c r="B62" s="7">
        <v>2</v>
      </c>
    </row>
    <row r="63" spans="1:2" x14ac:dyDescent="0.25">
      <c r="A63" s="6">
        <v>102</v>
      </c>
      <c r="B63" s="7">
        <v>6</v>
      </c>
    </row>
    <row r="64" spans="1:2" x14ac:dyDescent="0.25">
      <c r="A64" s="6">
        <v>103</v>
      </c>
      <c r="B64" s="7">
        <v>8</v>
      </c>
    </row>
    <row r="65" spans="1:2" x14ac:dyDescent="0.25">
      <c r="A65" s="6">
        <v>105</v>
      </c>
      <c r="B65" s="7">
        <v>3</v>
      </c>
    </row>
    <row r="66" spans="1:2" x14ac:dyDescent="0.25">
      <c r="A66" s="6">
        <v>106</v>
      </c>
      <c r="B66" s="7">
        <v>2</v>
      </c>
    </row>
    <row r="67" spans="1:2" x14ac:dyDescent="0.25">
      <c r="A67" s="6">
        <v>107</v>
      </c>
      <c r="B67" s="7">
        <v>1</v>
      </c>
    </row>
    <row r="68" spans="1:2" x14ac:dyDescent="0.25">
      <c r="A68" s="6">
        <v>108</v>
      </c>
      <c r="B68" s="7">
        <v>1</v>
      </c>
    </row>
    <row r="69" spans="1:2" x14ac:dyDescent="0.25">
      <c r="A69" s="6">
        <v>110</v>
      </c>
      <c r="B69" s="7">
        <v>1</v>
      </c>
    </row>
    <row r="70" spans="1:2" x14ac:dyDescent="0.25">
      <c r="A70" s="6">
        <v>112</v>
      </c>
      <c r="B70" s="7">
        <v>2</v>
      </c>
    </row>
    <row r="71" spans="1:2" x14ac:dyDescent="0.25">
      <c r="A71" s="6" t="s">
        <v>1072</v>
      </c>
      <c r="B71" s="7">
        <v>656</v>
      </c>
    </row>
  </sheetData>
  <pageMargins left="0.7" right="0.7" top="0.75" bottom="0.75" header="0.3" footer="0.3"/>
  <ignoredErrors>
    <ignoredError sqref="F30:F31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49D6-58F8-4B78-9533-AC567E4F51E4}">
  <dimension ref="A1:P36"/>
  <sheetViews>
    <sheetView workbookViewId="0">
      <selection activeCell="A2" sqref="A2:P36"/>
    </sheetView>
  </sheetViews>
  <sheetFormatPr defaultColWidth="9" defaultRowHeight="15" x14ac:dyDescent="0.25"/>
  <cols>
    <col min="2" max="2" width="3.28515625" bestFit="1" customWidth="1"/>
    <col min="3" max="3" width="18" bestFit="1" customWidth="1"/>
    <col min="4" max="4" width="6.7109375" bestFit="1" customWidth="1"/>
    <col min="5" max="5" width="8.42578125" bestFit="1" customWidth="1"/>
    <col min="6" max="6" width="2.85546875" bestFit="1" customWidth="1"/>
    <col min="7" max="7" width="18.5703125" bestFit="1" customWidth="1"/>
    <col min="8" max="8" width="10" bestFit="1" customWidth="1"/>
    <col min="9" max="9" width="2.85546875" bestFit="1" customWidth="1"/>
    <col min="10" max="10" width="4" bestFit="1" customWidth="1"/>
    <col min="11" max="11" width="4.7109375" bestFit="1" customWidth="1"/>
    <col min="12" max="12" width="3.42578125" bestFit="1" customWidth="1"/>
    <col min="13" max="13" width="3" bestFit="1" customWidth="1"/>
    <col min="14" max="14" width="2" bestFit="1" customWidth="1"/>
    <col min="15" max="15" width="6.5703125" bestFit="1" customWidth="1"/>
    <col min="16" max="16" width="26.140625" bestFit="1" customWidth="1"/>
    <col min="17" max="17" width="6.28515625" bestFit="1" customWidth="1"/>
  </cols>
  <sheetData>
    <row r="1" spans="1:16" ht="16.5" x14ac:dyDescent="0.25">
      <c r="A1" t="s">
        <v>1067</v>
      </c>
      <c r="B1" s="1" t="s">
        <v>0</v>
      </c>
      <c r="C1" s="1" t="s">
        <v>1</v>
      </c>
      <c r="D1" t="s">
        <v>944</v>
      </c>
      <c r="E1" t="s">
        <v>2</v>
      </c>
      <c r="G1" t="s">
        <v>3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ht="16.5" x14ac:dyDescent="0.25">
      <c r="A2">
        <v>2015</v>
      </c>
      <c r="B2" s="1">
        <v>1</v>
      </c>
      <c r="C2" s="1" t="s">
        <v>956</v>
      </c>
      <c r="D2" t="s">
        <v>945</v>
      </c>
      <c r="E2" t="s">
        <v>13</v>
      </c>
      <c r="G2" t="s">
        <v>957</v>
      </c>
      <c r="H2" t="s">
        <v>427</v>
      </c>
      <c r="I2" t="s">
        <v>8</v>
      </c>
      <c r="J2">
        <v>88</v>
      </c>
      <c r="K2">
        <v>49</v>
      </c>
      <c r="M2">
        <v>1</v>
      </c>
      <c r="N2">
        <v>0</v>
      </c>
      <c r="O2" t="s">
        <v>23</v>
      </c>
      <c r="P2" t="s">
        <v>36</v>
      </c>
    </row>
    <row r="3" spans="1:16" ht="16.5" x14ac:dyDescent="0.25">
      <c r="A3">
        <v>2015</v>
      </c>
      <c r="B3" s="1">
        <v>2</v>
      </c>
      <c r="C3" s="1" t="s">
        <v>958</v>
      </c>
      <c r="D3" t="s">
        <v>945</v>
      </c>
      <c r="E3" t="s">
        <v>13</v>
      </c>
      <c r="G3" t="s">
        <v>959</v>
      </c>
      <c r="H3" t="s">
        <v>427</v>
      </c>
      <c r="I3" t="s">
        <v>8</v>
      </c>
      <c r="J3">
        <v>102</v>
      </c>
      <c r="K3">
        <v>76</v>
      </c>
      <c r="M3">
        <v>2</v>
      </c>
      <c r="N3">
        <v>0</v>
      </c>
      <c r="O3" t="s">
        <v>35</v>
      </c>
      <c r="P3" t="s">
        <v>36</v>
      </c>
    </row>
    <row r="4" spans="1:16" ht="16.5" x14ac:dyDescent="0.25">
      <c r="A4">
        <v>2015</v>
      </c>
      <c r="B4" s="1">
        <v>3</v>
      </c>
      <c r="C4" s="1" t="s">
        <v>960</v>
      </c>
      <c r="D4" t="s">
        <v>945</v>
      </c>
      <c r="E4" t="s">
        <v>13</v>
      </c>
      <c r="G4" t="s">
        <v>961</v>
      </c>
      <c r="H4" t="s">
        <v>34</v>
      </c>
      <c r="I4" t="s">
        <v>8</v>
      </c>
      <c r="J4">
        <v>86</v>
      </c>
      <c r="K4">
        <v>65</v>
      </c>
      <c r="M4">
        <v>3</v>
      </c>
      <c r="N4">
        <v>0</v>
      </c>
      <c r="O4" t="s">
        <v>50</v>
      </c>
      <c r="P4" t="s">
        <v>36</v>
      </c>
    </row>
    <row r="5" spans="1:16" ht="16.5" x14ac:dyDescent="0.25">
      <c r="A5">
        <v>2015</v>
      </c>
      <c r="B5" s="1">
        <v>4</v>
      </c>
      <c r="C5" s="1" t="s">
        <v>962</v>
      </c>
      <c r="D5" t="s">
        <v>949</v>
      </c>
      <c r="E5" t="s">
        <v>13</v>
      </c>
      <c r="F5" t="s">
        <v>14</v>
      </c>
      <c r="G5" t="s">
        <v>963</v>
      </c>
      <c r="H5" t="s">
        <v>200</v>
      </c>
      <c r="I5" t="s">
        <v>9</v>
      </c>
      <c r="J5">
        <v>78</v>
      </c>
      <c r="K5">
        <v>82</v>
      </c>
      <c r="M5">
        <v>3</v>
      </c>
      <c r="N5">
        <v>1</v>
      </c>
      <c r="O5" t="s">
        <v>17</v>
      </c>
      <c r="P5" t="s">
        <v>124</v>
      </c>
    </row>
    <row r="6" spans="1:16" ht="16.5" x14ac:dyDescent="0.25">
      <c r="A6">
        <v>2015</v>
      </c>
      <c r="B6" s="1">
        <v>5</v>
      </c>
      <c r="C6" s="1" t="s">
        <v>964</v>
      </c>
      <c r="D6" t="s">
        <v>965</v>
      </c>
      <c r="E6" t="s">
        <v>13</v>
      </c>
      <c r="F6" t="s">
        <v>14</v>
      </c>
      <c r="G6" t="s">
        <v>966</v>
      </c>
      <c r="H6" t="s">
        <v>34</v>
      </c>
      <c r="I6" t="s">
        <v>8</v>
      </c>
      <c r="J6">
        <v>83</v>
      </c>
      <c r="K6">
        <v>73</v>
      </c>
      <c r="M6">
        <v>4</v>
      </c>
      <c r="N6">
        <v>1</v>
      </c>
      <c r="O6" t="s">
        <v>23</v>
      </c>
      <c r="P6" t="s">
        <v>124</v>
      </c>
    </row>
    <row r="7" spans="1:16" ht="16.5" x14ac:dyDescent="0.25">
      <c r="A7">
        <v>2015</v>
      </c>
      <c r="B7" s="1">
        <v>6</v>
      </c>
      <c r="C7" s="1" t="s">
        <v>967</v>
      </c>
      <c r="D7" t="s">
        <v>949</v>
      </c>
      <c r="E7" t="s">
        <v>13</v>
      </c>
      <c r="F7" t="s">
        <v>14</v>
      </c>
      <c r="G7" t="s">
        <v>968</v>
      </c>
      <c r="H7" t="s">
        <v>197</v>
      </c>
      <c r="I7" t="s">
        <v>9</v>
      </c>
      <c r="J7">
        <v>69</v>
      </c>
      <c r="K7">
        <v>72</v>
      </c>
      <c r="M7">
        <v>4</v>
      </c>
      <c r="N7">
        <v>2</v>
      </c>
      <c r="O7" t="s">
        <v>17</v>
      </c>
      <c r="P7" t="s">
        <v>124</v>
      </c>
    </row>
    <row r="8" spans="1:16" ht="16.5" x14ac:dyDescent="0.25">
      <c r="A8">
        <v>2015</v>
      </c>
      <c r="B8" s="1">
        <v>7</v>
      </c>
      <c r="C8" s="1" t="s">
        <v>969</v>
      </c>
      <c r="D8" t="s">
        <v>945</v>
      </c>
      <c r="E8" t="s">
        <v>13</v>
      </c>
      <c r="G8" t="s">
        <v>970</v>
      </c>
      <c r="H8" t="s">
        <v>739</v>
      </c>
      <c r="I8" t="s">
        <v>8</v>
      </c>
      <c r="J8">
        <v>112</v>
      </c>
      <c r="K8">
        <v>70</v>
      </c>
      <c r="M8">
        <v>5</v>
      </c>
      <c r="N8">
        <v>2</v>
      </c>
      <c r="O8" t="s">
        <v>23</v>
      </c>
      <c r="P8" t="s">
        <v>36</v>
      </c>
    </row>
    <row r="9" spans="1:16" ht="16.5" x14ac:dyDescent="0.25">
      <c r="A9">
        <v>2015</v>
      </c>
      <c r="B9" s="1">
        <v>8</v>
      </c>
      <c r="C9" s="1" t="s">
        <v>971</v>
      </c>
      <c r="D9" t="s">
        <v>972</v>
      </c>
      <c r="E9" t="s">
        <v>13</v>
      </c>
      <c r="F9" t="s">
        <v>20</v>
      </c>
      <c r="G9" t="s">
        <v>973</v>
      </c>
      <c r="H9" t="s">
        <v>200</v>
      </c>
      <c r="I9" t="s">
        <v>9</v>
      </c>
      <c r="J9">
        <v>74</v>
      </c>
      <c r="K9">
        <v>94</v>
      </c>
      <c r="M9">
        <v>5</v>
      </c>
      <c r="N9">
        <v>3</v>
      </c>
      <c r="O9" t="s">
        <v>17</v>
      </c>
      <c r="P9" t="s">
        <v>549</v>
      </c>
    </row>
    <row r="10" spans="1:16" ht="16.5" x14ac:dyDescent="0.25">
      <c r="A10">
        <v>2015</v>
      </c>
      <c r="B10" s="1">
        <v>9</v>
      </c>
      <c r="C10" s="1" t="s">
        <v>974</v>
      </c>
      <c r="D10" t="s">
        <v>945</v>
      </c>
      <c r="E10" t="s">
        <v>13</v>
      </c>
      <c r="G10" t="s">
        <v>426</v>
      </c>
      <c r="H10" t="s">
        <v>427</v>
      </c>
      <c r="I10" t="s">
        <v>8</v>
      </c>
      <c r="J10">
        <v>92</v>
      </c>
      <c r="K10">
        <v>59</v>
      </c>
      <c r="M10">
        <v>6</v>
      </c>
      <c r="N10">
        <v>3</v>
      </c>
      <c r="O10" t="s">
        <v>23</v>
      </c>
      <c r="P10" t="s">
        <v>36</v>
      </c>
    </row>
    <row r="11" spans="1:16" ht="16.5" x14ac:dyDescent="0.25">
      <c r="A11">
        <v>2015</v>
      </c>
      <c r="B11" s="1">
        <v>10</v>
      </c>
      <c r="C11" s="1" t="s">
        <v>975</v>
      </c>
      <c r="D11" t="s">
        <v>945</v>
      </c>
      <c r="E11" t="s">
        <v>13</v>
      </c>
      <c r="G11" t="s">
        <v>976</v>
      </c>
      <c r="H11" t="s">
        <v>638</v>
      </c>
      <c r="I11" t="s">
        <v>8</v>
      </c>
      <c r="J11">
        <v>90</v>
      </c>
      <c r="K11">
        <v>65</v>
      </c>
      <c r="M11">
        <v>7</v>
      </c>
      <c r="N11">
        <v>3</v>
      </c>
      <c r="O11" t="s">
        <v>35</v>
      </c>
      <c r="P11" t="s">
        <v>36</v>
      </c>
    </row>
    <row r="12" spans="1:16" ht="16.5" x14ac:dyDescent="0.25">
      <c r="A12">
        <v>2015</v>
      </c>
      <c r="B12" s="1">
        <v>11</v>
      </c>
      <c r="C12" s="1" t="s">
        <v>977</v>
      </c>
      <c r="D12" t="s">
        <v>955</v>
      </c>
      <c r="E12" t="s">
        <v>13</v>
      </c>
      <c r="G12" t="s">
        <v>978</v>
      </c>
      <c r="H12" t="s">
        <v>31</v>
      </c>
      <c r="I12" t="s">
        <v>8</v>
      </c>
      <c r="J12">
        <v>105</v>
      </c>
      <c r="K12">
        <v>60</v>
      </c>
      <c r="M12">
        <v>8</v>
      </c>
      <c r="N12">
        <v>3</v>
      </c>
      <c r="O12" t="s">
        <v>50</v>
      </c>
      <c r="P12" t="s">
        <v>36</v>
      </c>
    </row>
    <row r="13" spans="1:16" ht="16.5" x14ac:dyDescent="0.25">
      <c r="A13">
        <v>2015</v>
      </c>
      <c r="B13" s="1">
        <v>12</v>
      </c>
      <c r="C13" s="1" t="s">
        <v>979</v>
      </c>
      <c r="D13" t="s">
        <v>965</v>
      </c>
      <c r="E13" t="s">
        <v>13</v>
      </c>
      <c r="F13" t="s">
        <v>14</v>
      </c>
      <c r="G13" t="s">
        <v>33</v>
      </c>
      <c r="H13" t="s">
        <v>200</v>
      </c>
      <c r="I13" t="s">
        <v>8</v>
      </c>
      <c r="J13">
        <v>80</v>
      </c>
      <c r="K13">
        <v>73</v>
      </c>
      <c r="M13">
        <v>9</v>
      </c>
      <c r="N13">
        <v>3</v>
      </c>
      <c r="O13" t="s">
        <v>54</v>
      </c>
      <c r="P13" t="s">
        <v>980</v>
      </c>
    </row>
    <row r="14" spans="1:16" ht="16.5" x14ac:dyDescent="0.25">
      <c r="A14">
        <v>2015</v>
      </c>
      <c r="B14" s="1">
        <v>13</v>
      </c>
      <c r="C14" s="1" t="s">
        <v>981</v>
      </c>
      <c r="D14" t="s">
        <v>946</v>
      </c>
      <c r="E14" t="s">
        <v>13</v>
      </c>
      <c r="G14" t="s">
        <v>917</v>
      </c>
      <c r="H14" t="s">
        <v>658</v>
      </c>
      <c r="I14" t="s">
        <v>8</v>
      </c>
      <c r="J14">
        <v>99</v>
      </c>
      <c r="K14">
        <v>72</v>
      </c>
      <c r="M14">
        <v>10</v>
      </c>
      <c r="N14">
        <v>3</v>
      </c>
      <c r="O14" t="s">
        <v>58</v>
      </c>
      <c r="P14" t="s">
        <v>36</v>
      </c>
    </row>
    <row r="15" spans="1:16" ht="16.5" x14ac:dyDescent="0.25">
      <c r="A15">
        <v>2015</v>
      </c>
      <c r="B15" s="1">
        <v>14</v>
      </c>
      <c r="C15" s="1" t="s">
        <v>982</v>
      </c>
      <c r="D15" t="s">
        <v>951</v>
      </c>
      <c r="E15" t="s">
        <v>13</v>
      </c>
      <c r="F15" t="s">
        <v>20</v>
      </c>
      <c r="G15" t="s">
        <v>953</v>
      </c>
      <c r="H15" t="s">
        <v>66</v>
      </c>
      <c r="I15" t="s">
        <v>8</v>
      </c>
      <c r="J15">
        <v>79</v>
      </c>
      <c r="K15">
        <v>72</v>
      </c>
      <c r="M15">
        <v>11</v>
      </c>
      <c r="N15">
        <v>3</v>
      </c>
      <c r="O15" t="s">
        <v>63</v>
      </c>
      <c r="P15" t="s">
        <v>983</v>
      </c>
    </row>
    <row r="16" spans="1:16" ht="16.5" x14ac:dyDescent="0.25">
      <c r="A16">
        <v>2015</v>
      </c>
      <c r="B16" s="1">
        <v>15</v>
      </c>
      <c r="C16" s="1" t="s">
        <v>984</v>
      </c>
      <c r="D16" t="s">
        <v>985</v>
      </c>
      <c r="E16" t="s">
        <v>13</v>
      </c>
      <c r="F16" t="s">
        <v>20</v>
      </c>
      <c r="G16" t="s">
        <v>814</v>
      </c>
      <c r="H16" t="s">
        <v>66</v>
      </c>
      <c r="I16" t="s">
        <v>8</v>
      </c>
      <c r="J16">
        <v>79</v>
      </c>
      <c r="K16">
        <v>69</v>
      </c>
      <c r="M16">
        <v>12</v>
      </c>
      <c r="N16">
        <v>3</v>
      </c>
      <c r="O16" t="s">
        <v>368</v>
      </c>
      <c r="P16" t="s">
        <v>928</v>
      </c>
    </row>
    <row r="17" spans="1:16" ht="16.5" x14ac:dyDescent="0.25">
      <c r="A17">
        <v>2015</v>
      </c>
      <c r="B17" s="1">
        <v>16</v>
      </c>
      <c r="C17" s="1" t="s">
        <v>986</v>
      </c>
      <c r="D17" t="s">
        <v>945</v>
      </c>
      <c r="E17" t="s">
        <v>13</v>
      </c>
      <c r="G17" t="s">
        <v>80</v>
      </c>
      <c r="H17" t="s">
        <v>66</v>
      </c>
      <c r="I17" t="s">
        <v>8</v>
      </c>
      <c r="J17">
        <v>59</v>
      </c>
      <c r="K17">
        <v>58</v>
      </c>
      <c r="M17">
        <v>13</v>
      </c>
      <c r="N17">
        <v>3</v>
      </c>
      <c r="O17" t="s">
        <v>370</v>
      </c>
      <c r="P17" t="s">
        <v>36</v>
      </c>
    </row>
    <row r="18" spans="1:16" ht="16.5" x14ac:dyDescent="0.25">
      <c r="A18">
        <v>2015</v>
      </c>
      <c r="B18" s="1">
        <v>17</v>
      </c>
      <c r="C18" s="1" t="s">
        <v>987</v>
      </c>
      <c r="D18" t="s">
        <v>952</v>
      </c>
      <c r="E18" t="s">
        <v>13</v>
      </c>
      <c r="G18" t="s">
        <v>73</v>
      </c>
      <c r="H18" t="s">
        <v>66</v>
      </c>
      <c r="I18" t="s">
        <v>8</v>
      </c>
      <c r="J18">
        <v>85</v>
      </c>
      <c r="K18">
        <v>60</v>
      </c>
      <c r="M18">
        <v>14</v>
      </c>
      <c r="N18">
        <v>3</v>
      </c>
      <c r="O18" t="s">
        <v>606</v>
      </c>
      <c r="P18" t="s">
        <v>36</v>
      </c>
    </row>
    <row r="19" spans="1:16" ht="16.5" x14ac:dyDescent="0.25">
      <c r="A19">
        <v>2015</v>
      </c>
      <c r="B19" s="1">
        <v>18</v>
      </c>
      <c r="C19" s="1" t="s">
        <v>988</v>
      </c>
      <c r="D19" t="s">
        <v>989</v>
      </c>
      <c r="E19" t="s">
        <v>13</v>
      </c>
      <c r="F19" t="s">
        <v>20</v>
      </c>
      <c r="G19" t="s">
        <v>86</v>
      </c>
      <c r="H19" t="s">
        <v>66</v>
      </c>
      <c r="I19" t="s">
        <v>8</v>
      </c>
      <c r="J19">
        <v>70</v>
      </c>
      <c r="K19">
        <v>63</v>
      </c>
      <c r="M19">
        <v>15</v>
      </c>
      <c r="N19">
        <v>3</v>
      </c>
      <c r="O19" t="s">
        <v>608</v>
      </c>
      <c r="P19" t="s">
        <v>160</v>
      </c>
    </row>
    <row r="20" spans="1:16" ht="16.5" x14ac:dyDescent="0.25">
      <c r="A20">
        <v>2015</v>
      </c>
      <c r="B20" s="1">
        <v>19</v>
      </c>
      <c r="C20" s="1" t="s">
        <v>990</v>
      </c>
      <c r="D20" t="s">
        <v>945</v>
      </c>
      <c r="E20" t="s">
        <v>13</v>
      </c>
      <c r="G20" t="s">
        <v>68</v>
      </c>
      <c r="H20" t="s">
        <v>66</v>
      </c>
      <c r="I20" t="s">
        <v>8</v>
      </c>
      <c r="J20">
        <v>103</v>
      </c>
      <c r="K20">
        <v>69</v>
      </c>
      <c r="M20">
        <v>16</v>
      </c>
      <c r="N20">
        <v>3</v>
      </c>
      <c r="O20" t="s">
        <v>610</v>
      </c>
      <c r="P20" t="s">
        <v>36</v>
      </c>
    </row>
    <row r="21" spans="1:16" ht="16.5" x14ac:dyDescent="0.25">
      <c r="A21">
        <v>2015</v>
      </c>
      <c r="B21" s="1">
        <v>20</v>
      </c>
      <c r="C21" s="1" t="s">
        <v>991</v>
      </c>
      <c r="D21" t="s">
        <v>950</v>
      </c>
      <c r="E21" t="s">
        <v>13</v>
      </c>
      <c r="G21" t="s">
        <v>75</v>
      </c>
      <c r="H21" t="s">
        <v>66</v>
      </c>
      <c r="I21" t="s">
        <v>8</v>
      </c>
      <c r="J21">
        <v>89</v>
      </c>
      <c r="K21">
        <v>57</v>
      </c>
      <c r="M21">
        <v>17</v>
      </c>
      <c r="N21">
        <v>3</v>
      </c>
      <c r="O21" t="s">
        <v>612</v>
      </c>
      <c r="P21" t="s">
        <v>36</v>
      </c>
    </row>
    <row r="22" spans="1:16" ht="16.5" x14ac:dyDescent="0.25">
      <c r="A22">
        <v>2015</v>
      </c>
      <c r="B22" s="1">
        <v>21</v>
      </c>
      <c r="C22" s="1" t="s">
        <v>992</v>
      </c>
      <c r="D22" t="s">
        <v>945</v>
      </c>
      <c r="E22" t="s">
        <v>13</v>
      </c>
      <c r="F22" t="s">
        <v>20</v>
      </c>
      <c r="G22" t="s">
        <v>80</v>
      </c>
      <c r="H22" t="s">
        <v>66</v>
      </c>
      <c r="I22" t="s">
        <v>9</v>
      </c>
      <c r="J22">
        <v>79</v>
      </c>
      <c r="K22">
        <v>82</v>
      </c>
      <c r="L22" t="s">
        <v>7</v>
      </c>
      <c r="M22">
        <v>17</v>
      </c>
      <c r="N22">
        <v>4</v>
      </c>
      <c r="O22" t="s">
        <v>17</v>
      </c>
      <c r="P22" t="s">
        <v>228</v>
      </c>
    </row>
    <row r="23" spans="1:16" ht="16.5" x14ac:dyDescent="0.25">
      <c r="A23">
        <v>2015</v>
      </c>
      <c r="B23" s="1">
        <v>22</v>
      </c>
      <c r="C23" s="1" t="s">
        <v>993</v>
      </c>
      <c r="D23" t="s">
        <v>994</v>
      </c>
      <c r="E23" t="s">
        <v>13</v>
      </c>
      <c r="G23" t="s">
        <v>86</v>
      </c>
      <c r="H23" t="s">
        <v>66</v>
      </c>
      <c r="I23" t="s">
        <v>8</v>
      </c>
      <c r="J23">
        <v>74</v>
      </c>
      <c r="K23">
        <v>68</v>
      </c>
      <c r="M23">
        <v>18</v>
      </c>
      <c r="N23">
        <v>4</v>
      </c>
      <c r="O23" t="s">
        <v>23</v>
      </c>
      <c r="P23" t="s">
        <v>36</v>
      </c>
    </row>
    <row r="24" spans="1:16" ht="16.5" x14ac:dyDescent="0.25">
      <c r="A24">
        <v>2015</v>
      </c>
      <c r="B24" s="1">
        <v>23</v>
      </c>
      <c r="C24" s="1" t="s">
        <v>995</v>
      </c>
      <c r="D24" t="s">
        <v>948</v>
      </c>
      <c r="E24" t="s">
        <v>13</v>
      </c>
      <c r="F24" t="s">
        <v>20</v>
      </c>
      <c r="G24" t="s">
        <v>150</v>
      </c>
      <c r="H24" t="s">
        <v>66</v>
      </c>
      <c r="I24" t="s">
        <v>8</v>
      </c>
      <c r="J24">
        <v>80</v>
      </c>
      <c r="K24">
        <v>67</v>
      </c>
      <c r="M24">
        <v>19</v>
      </c>
      <c r="N24">
        <v>4</v>
      </c>
      <c r="O24" t="s">
        <v>35</v>
      </c>
      <c r="P24" t="s">
        <v>97</v>
      </c>
    </row>
    <row r="25" spans="1:16" ht="16.5" x14ac:dyDescent="0.25">
      <c r="A25">
        <v>2015</v>
      </c>
      <c r="B25" s="1">
        <v>24</v>
      </c>
      <c r="C25" s="1" t="s">
        <v>996</v>
      </c>
      <c r="D25" t="s">
        <v>947</v>
      </c>
      <c r="E25" t="s">
        <v>13</v>
      </c>
      <c r="F25" t="s">
        <v>20</v>
      </c>
      <c r="G25" t="s">
        <v>88</v>
      </c>
      <c r="H25" t="s">
        <v>66</v>
      </c>
      <c r="I25" t="s">
        <v>9</v>
      </c>
      <c r="J25">
        <v>63</v>
      </c>
      <c r="K25">
        <v>68</v>
      </c>
      <c r="M25">
        <v>19</v>
      </c>
      <c r="N25">
        <v>5</v>
      </c>
      <c r="O25" t="s">
        <v>17</v>
      </c>
      <c r="P25" t="s">
        <v>163</v>
      </c>
    </row>
    <row r="26" spans="1:16" ht="16.5" x14ac:dyDescent="0.25">
      <c r="A26">
        <v>2015</v>
      </c>
      <c r="B26" s="1">
        <v>25</v>
      </c>
      <c r="C26" s="1" t="s">
        <v>997</v>
      </c>
      <c r="D26" t="s">
        <v>948</v>
      </c>
      <c r="E26" t="s">
        <v>13</v>
      </c>
      <c r="G26" t="s">
        <v>998</v>
      </c>
      <c r="H26" t="s">
        <v>66</v>
      </c>
      <c r="I26" t="s">
        <v>8</v>
      </c>
      <c r="J26">
        <v>85</v>
      </c>
      <c r="K26">
        <v>78</v>
      </c>
      <c r="M26">
        <v>20</v>
      </c>
      <c r="N26">
        <v>5</v>
      </c>
      <c r="O26" t="s">
        <v>23</v>
      </c>
      <c r="P26" t="s">
        <v>36</v>
      </c>
    </row>
    <row r="27" spans="1:16" ht="16.5" x14ac:dyDescent="0.25">
      <c r="A27">
        <v>2015</v>
      </c>
      <c r="B27" s="1">
        <v>26</v>
      </c>
      <c r="C27" s="1" t="s">
        <v>999</v>
      </c>
      <c r="D27" t="s">
        <v>951</v>
      </c>
      <c r="E27" t="s">
        <v>13</v>
      </c>
      <c r="F27" t="s">
        <v>20</v>
      </c>
      <c r="G27" t="s">
        <v>684</v>
      </c>
      <c r="H27" t="s">
        <v>66</v>
      </c>
      <c r="I27" t="s">
        <v>9</v>
      </c>
      <c r="J27">
        <v>69</v>
      </c>
      <c r="K27">
        <v>88</v>
      </c>
      <c r="M27">
        <v>20</v>
      </c>
      <c r="N27">
        <v>6</v>
      </c>
      <c r="O27" t="s">
        <v>17</v>
      </c>
      <c r="P27" t="s">
        <v>84</v>
      </c>
    </row>
    <row r="28" spans="1:16" ht="16.5" x14ac:dyDescent="0.25">
      <c r="A28">
        <v>2015</v>
      </c>
      <c r="B28" s="1">
        <v>27</v>
      </c>
      <c r="C28" s="1" t="s">
        <v>1000</v>
      </c>
      <c r="D28" t="s">
        <v>1001</v>
      </c>
      <c r="E28" t="s">
        <v>13</v>
      </c>
      <c r="G28" t="s">
        <v>814</v>
      </c>
      <c r="H28" t="s">
        <v>66</v>
      </c>
      <c r="I28" t="s">
        <v>8</v>
      </c>
      <c r="J28">
        <v>80</v>
      </c>
      <c r="K28">
        <v>64</v>
      </c>
      <c r="M28">
        <v>21</v>
      </c>
      <c r="N28">
        <v>6</v>
      </c>
      <c r="O28" t="s">
        <v>23</v>
      </c>
      <c r="P28" t="s">
        <v>36</v>
      </c>
    </row>
    <row r="29" spans="1:16" ht="16.5" x14ac:dyDescent="0.25">
      <c r="A29">
        <v>2015</v>
      </c>
      <c r="B29" s="1">
        <v>28</v>
      </c>
      <c r="C29" s="1" t="s">
        <v>1002</v>
      </c>
      <c r="D29" t="s">
        <v>1001</v>
      </c>
      <c r="E29" t="s">
        <v>13</v>
      </c>
      <c r="G29" t="s">
        <v>1003</v>
      </c>
      <c r="H29" t="s">
        <v>66</v>
      </c>
      <c r="I29" t="s">
        <v>8</v>
      </c>
      <c r="J29">
        <v>77</v>
      </c>
      <c r="K29">
        <v>73</v>
      </c>
      <c r="M29">
        <v>22</v>
      </c>
      <c r="N29">
        <v>6</v>
      </c>
      <c r="O29" t="s">
        <v>35</v>
      </c>
      <c r="P29" t="s">
        <v>36</v>
      </c>
    </row>
    <row r="30" spans="1:16" ht="16.5" x14ac:dyDescent="0.25">
      <c r="A30">
        <v>2015</v>
      </c>
      <c r="B30" s="1">
        <v>29</v>
      </c>
      <c r="C30" s="1" t="s">
        <v>1004</v>
      </c>
      <c r="D30" t="s">
        <v>948</v>
      </c>
      <c r="E30" t="s">
        <v>13</v>
      </c>
      <c r="F30" t="s">
        <v>20</v>
      </c>
      <c r="G30" t="s">
        <v>68</v>
      </c>
      <c r="H30" t="s">
        <v>66</v>
      </c>
      <c r="I30" t="s">
        <v>8</v>
      </c>
      <c r="J30">
        <v>74</v>
      </c>
      <c r="K30">
        <v>47</v>
      </c>
      <c r="M30">
        <v>23</v>
      </c>
      <c r="N30">
        <v>6</v>
      </c>
      <c r="O30" t="s">
        <v>50</v>
      </c>
      <c r="P30" t="s">
        <v>1005</v>
      </c>
    </row>
    <row r="31" spans="1:16" ht="16.5" x14ac:dyDescent="0.25">
      <c r="A31">
        <v>2015</v>
      </c>
      <c r="B31" s="1">
        <v>30</v>
      </c>
      <c r="C31" s="1" t="s">
        <v>1006</v>
      </c>
      <c r="D31" t="s">
        <v>948</v>
      </c>
      <c r="E31" t="s">
        <v>13</v>
      </c>
      <c r="F31" t="s">
        <v>20</v>
      </c>
      <c r="G31" t="s">
        <v>1007</v>
      </c>
      <c r="H31" t="s">
        <v>66</v>
      </c>
      <c r="I31" t="s">
        <v>8</v>
      </c>
      <c r="J31">
        <v>81</v>
      </c>
      <c r="K31">
        <v>78</v>
      </c>
      <c r="M31">
        <v>24</v>
      </c>
      <c r="N31">
        <v>6</v>
      </c>
      <c r="O31" t="s">
        <v>54</v>
      </c>
      <c r="P31" t="s">
        <v>103</v>
      </c>
    </row>
    <row r="32" spans="1:16" ht="16.5" x14ac:dyDescent="0.25">
      <c r="A32">
        <v>2015</v>
      </c>
      <c r="B32" s="1">
        <v>31</v>
      </c>
      <c r="C32" s="1" t="s">
        <v>1008</v>
      </c>
      <c r="D32" t="s">
        <v>1009</v>
      </c>
      <c r="E32" t="s">
        <v>13</v>
      </c>
      <c r="G32" t="s">
        <v>1010</v>
      </c>
      <c r="H32" t="s">
        <v>66</v>
      </c>
      <c r="I32" t="s">
        <v>8</v>
      </c>
      <c r="J32">
        <v>80</v>
      </c>
      <c r="K32">
        <v>62</v>
      </c>
      <c r="M32">
        <v>25</v>
      </c>
      <c r="N32">
        <v>6</v>
      </c>
      <c r="O32" t="s">
        <v>58</v>
      </c>
      <c r="P32" t="s">
        <v>36</v>
      </c>
    </row>
    <row r="33" spans="1:16" ht="16.5" x14ac:dyDescent="0.25">
      <c r="A33">
        <v>2015</v>
      </c>
      <c r="B33" s="1">
        <v>32</v>
      </c>
      <c r="C33" s="1" t="s">
        <v>1011</v>
      </c>
      <c r="D33" t="s">
        <v>950</v>
      </c>
      <c r="E33" t="s">
        <v>105</v>
      </c>
      <c r="F33" t="s">
        <v>14</v>
      </c>
      <c r="G33" t="s">
        <v>150</v>
      </c>
      <c r="H33" t="s">
        <v>66</v>
      </c>
      <c r="I33" t="s">
        <v>9</v>
      </c>
      <c r="J33">
        <v>69</v>
      </c>
      <c r="K33">
        <v>72</v>
      </c>
      <c r="M33">
        <v>25</v>
      </c>
      <c r="N33">
        <v>7</v>
      </c>
      <c r="O33" t="s">
        <v>17</v>
      </c>
      <c r="P33" t="s">
        <v>980</v>
      </c>
    </row>
    <row r="34" spans="1:16" ht="16.5" x14ac:dyDescent="0.25">
      <c r="A34">
        <v>2015</v>
      </c>
      <c r="B34" s="1">
        <v>33</v>
      </c>
      <c r="C34" s="1" t="s">
        <v>1012</v>
      </c>
      <c r="D34" t="s">
        <v>1013</v>
      </c>
      <c r="E34" t="s">
        <v>109</v>
      </c>
      <c r="F34" t="s">
        <v>14</v>
      </c>
      <c r="G34" t="s">
        <v>585</v>
      </c>
      <c r="H34" t="s">
        <v>410</v>
      </c>
      <c r="I34" t="s">
        <v>8</v>
      </c>
      <c r="J34">
        <v>99</v>
      </c>
      <c r="K34">
        <v>74</v>
      </c>
      <c r="M34">
        <v>26</v>
      </c>
      <c r="N34">
        <v>7</v>
      </c>
      <c r="O34" t="s">
        <v>23</v>
      </c>
      <c r="P34" t="s">
        <v>1014</v>
      </c>
    </row>
    <row r="35" spans="1:16" ht="16.5" x14ac:dyDescent="0.25">
      <c r="A35">
        <v>2015</v>
      </c>
      <c r="B35" s="1">
        <v>34</v>
      </c>
      <c r="C35" s="1" t="s">
        <v>1015</v>
      </c>
      <c r="D35" t="s">
        <v>954</v>
      </c>
      <c r="E35" t="s">
        <v>109</v>
      </c>
      <c r="F35" t="s">
        <v>14</v>
      </c>
      <c r="G35" t="s">
        <v>462</v>
      </c>
      <c r="H35" t="s">
        <v>39</v>
      </c>
      <c r="I35" t="s">
        <v>8</v>
      </c>
      <c r="J35">
        <v>73</v>
      </c>
      <c r="K35">
        <v>67</v>
      </c>
      <c r="M35">
        <v>27</v>
      </c>
      <c r="N35">
        <v>7</v>
      </c>
      <c r="O35" t="s">
        <v>35</v>
      </c>
      <c r="P35" t="s">
        <v>1014</v>
      </c>
    </row>
    <row r="36" spans="1:16" ht="16.5" x14ac:dyDescent="0.25">
      <c r="A36">
        <v>2015</v>
      </c>
      <c r="B36" s="1">
        <v>35</v>
      </c>
      <c r="C36" t="s">
        <v>1016</v>
      </c>
      <c r="D36" t="s">
        <v>1017</v>
      </c>
      <c r="E36" t="s">
        <v>109</v>
      </c>
      <c r="F36" t="s">
        <v>14</v>
      </c>
      <c r="G36" t="s">
        <v>1018</v>
      </c>
      <c r="H36" t="s">
        <v>200</v>
      </c>
      <c r="I36" t="s">
        <v>9</v>
      </c>
      <c r="J36">
        <v>86</v>
      </c>
      <c r="K36">
        <v>101</v>
      </c>
      <c r="M36">
        <v>27</v>
      </c>
      <c r="N36">
        <v>8</v>
      </c>
      <c r="O36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6980-B19F-44D5-B026-4BD4E6FDF687}">
  <dimension ref="A1:P36"/>
  <sheetViews>
    <sheetView workbookViewId="0">
      <selection activeCell="A2" sqref="A2:P36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6.7109375" bestFit="1" customWidth="1"/>
    <col min="5" max="5" width="8.42578125" bestFit="1" customWidth="1"/>
    <col min="6" max="6" width="2.85546875" bestFit="1" customWidth="1"/>
    <col min="7" max="7" width="18.5703125" bestFit="1" customWidth="1"/>
    <col min="8" max="8" width="10" bestFit="1" customWidth="1"/>
    <col min="9" max="9" width="2.85546875" bestFit="1" customWidth="1"/>
    <col min="10" max="10" width="4" bestFit="1" customWidth="1"/>
    <col min="11" max="11" width="4.7109375" bestFit="1" customWidth="1"/>
    <col min="12" max="12" width="3.42578125" bestFit="1" customWidth="1"/>
    <col min="13" max="13" width="3" bestFit="1" customWidth="1"/>
    <col min="14" max="14" width="2" bestFit="1" customWidth="1"/>
    <col min="15" max="15" width="6.5703125" bestFit="1" customWidth="1"/>
    <col min="16" max="16" width="26.140625" bestFit="1" customWidth="1"/>
  </cols>
  <sheetData>
    <row r="1" spans="1:16" ht="16.5" x14ac:dyDescent="0.25">
      <c r="A1" t="s">
        <v>1067</v>
      </c>
      <c r="B1" s="1" t="s">
        <v>0</v>
      </c>
      <c r="C1" t="s">
        <v>1</v>
      </c>
      <c r="D1" t="s">
        <v>944</v>
      </c>
      <c r="E1" t="s">
        <v>2</v>
      </c>
      <c r="G1" t="s">
        <v>3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ht="16.5" x14ac:dyDescent="0.25">
      <c r="A2">
        <v>2016</v>
      </c>
      <c r="B2" s="1">
        <v>1</v>
      </c>
      <c r="C2" t="s">
        <v>956</v>
      </c>
      <c r="D2" t="s">
        <v>945</v>
      </c>
      <c r="E2" t="s">
        <v>13</v>
      </c>
      <c r="G2" t="s">
        <v>957</v>
      </c>
      <c r="H2" t="s">
        <v>427</v>
      </c>
      <c r="I2" t="s">
        <v>8</v>
      </c>
      <c r="J2">
        <v>88</v>
      </c>
      <c r="K2">
        <v>49</v>
      </c>
      <c r="M2">
        <v>1</v>
      </c>
      <c r="N2">
        <v>0</v>
      </c>
      <c r="O2" t="s">
        <v>23</v>
      </c>
      <c r="P2" t="s">
        <v>36</v>
      </c>
    </row>
    <row r="3" spans="1:16" ht="16.5" x14ac:dyDescent="0.25">
      <c r="A3">
        <v>2016</v>
      </c>
      <c r="B3" s="1">
        <v>2</v>
      </c>
      <c r="C3" t="s">
        <v>958</v>
      </c>
      <c r="D3" t="s">
        <v>945</v>
      </c>
      <c r="E3" t="s">
        <v>13</v>
      </c>
      <c r="G3" t="s">
        <v>959</v>
      </c>
      <c r="H3" t="s">
        <v>427</v>
      </c>
      <c r="I3" t="s">
        <v>8</v>
      </c>
      <c r="J3">
        <v>102</v>
      </c>
      <c r="K3">
        <v>76</v>
      </c>
      <c r="M3">
        <v>2</v>
      </c>
      <c r="N3">
        <v>0</v>
      </c>
      <c r="O3" t="s">
        <v>35</v>
      </c>
      <c r="P3" t="s">
        <v>36</v>
      </c>
    </row>
    <row r="4" spans="1:16" ht="16.5" x14ac:dyDescent="0.25">
      <c r="A4">
        <v>2016</v>
      </c>
      <c r="B4" s="1">
        <v>3</v>
      </c>
      <c r="C4" t="s">
        <v>960</v>
      </c>
      <c r="D4" t="s">
        <v>945</v>
      </c>
      <c r="E4" t="s">
        <v>13</v>
      </c>
      <c r="G4" t="s">
        <v>961</v>
      </c>
      <c r="H4" t="s">
        <v>34</v>
      </c>
      <c r="I4" t="s">
        <v>8</v>
      </c>
      <c r="J4">
        <v>86</v>
      </c>
      <c r="K4">
        <v>65</v>
      </c>
      <c r="M4">
        <v>3</v>
      </c>
      <c r="N4">
        <v>0</v>
      </c>
      <c r="O4" t="s">
        <v>50</v>
      </c>
      <c r="P4" t="s">
        <v>36</v>
      </c>
    </row>
    <row r="5" spans="1:16" ht="16.5" x14ac:dyDescent="0.25">
      <c r="A5">
        <v>2016</v>
      </c>
      <c r="B5" s="1">
        <v>4</v>
      </c>
      <c r="C5" t="s">
        <v>962</v>
      </c>
      <c r="D5" t="s">
        <v>949</v>
      </c>
      <c r="E5" t="s">
        <v>13</v>
      </c>
      <c r="F5" t="s">
        <v>14</v>
      </c>
      <c r="G5" t="s">
        <v>963</v>
      </c>
      <c r="H5" t="s">
        <v>200</v>
      </c>
      <c r="I5" t="s">
        <v>9</v>
      </c>
      <c r="J5">
        <v>78</v>
      </c>
      <c r="K5">
        <v>82</v>
      </c>
      <c r="M5">
        <v>3</v>
      </c>
      <c r="N5">
        <v>1</v>
      </c>
      <c r="O5" t="s">
        <v>17</v>
      </c>
      <c r="P5" t="s">
        <v>124</v>
      </c>
    </row>
    <row r="6" spans="1:16" ht="16.5" x14ac:dyDescent="0.25">
      <c r="A6">
        <v>2016</v>
      </c>
      <c r="B6" s="1">
        <v>5</v>
      </c>
      <c r="C6" t="s">
        <v>964</v>
      </c>
      <c r="D6" t="s">
        <v>965</v>
      </c>
      <c r="E6" t="s">
        <v>13</v>
      </c>
      <c r="F6" t="s">
        <v>14</v>
      </c>
      <c r="G6" t="s">
        <v>966</v>
      </c>
      <c r="H6" t="s">
        <v>34</v>
      </c>
      <c r="I6" t="s">
        <v>8</v>
      </c>
      <c r="J6">
        <v>83</v>
      </c>
      <c r="K6">
        <v>73</v>
      </c>
      <c r="M6">
        <v>4</v>
      </c>
      <c r="N6">
        <v>1</v>
      </c>
      <c r="O6" t="s">
        <v>23</v>
      </c>
      <c r="P6" t="s">
        <v>124</v>
      </c>
    </row>
    <row r="7" spans="1:16" ht="16.5" x14ac:dyDescent="0.25">
      <c r="A7">
        <v>2016</v>
      </c>
      <c r="B7" s="1">
        <v>6</v>
      </c>
      <c r="C7" t="s">
        <v>967</v>
      </c>
      <c r="D7" t="s">
        <v>949</v>
      </c>
      <c r="E7" t="s">
        <v>13</v>
      </c>
      <c r="F7" t="s">
        <v>14</v>
      </c>
      <c r="G7" t="s">
        <v>968</v>
      </c>
      <c r="H7" t="s">
        <v>197</v>
      </c>
      <c r="I7" t="s">
        <v>9</v>
      </c>
      <c r="J7">
        <v>69</v>
      </c>
      <c r="K7">
        <v>72</v>
      </c>
      <c r="M7">
        <v>4</v>
      </c>
      <c r="N7">
        <v>2</v>
      </c>
      <c r="O7" t="s">
        <v>17</v>
      </c>
      <c r="P7" t="s">
        <v>124</v>
      </c>
    </row>
    <row r="8" spans="1:16" ht="16.5" x14ac:dyDescent="0.25">
      <c r="A8">
        <v>2016</v>
      </c>
      <c r="B8" s="1">
        <v>7</v>
      </c>
      <c r="C8" t="s">
        <v>969</v>
      </c>
      <c r="D8" t="s">
        <v>945</v>
      </c>
      <c r="E8" t="s">
        <v>13</v>
      </c>
      <c r="G8" t="s">
        <v>970</v>
      </c>
      <c r="H8" t="s">
        <v>739</v>
      </c>
      <c r="I8" t="s">
        <v>8</v>
      </c>
      <c r="J8">
        <v>112</v>
      </c>
      <c r="K8">
        <v>70</v>
      </c>
      <c r="M8">
        <v>5</v>
      </c>
      <c r="N8">
        <v>2</v>
      </c>
      <c r="O8" t="s">
        <v>23</v>
      </c>
      <c r="P8" t="s">
        <v>36</v>
      </c>
    </row>
    <row r="9" spans="1:16" ht="16.5" x14ac:dyDescent="0.25">
      <c r="A9">
        <v>2016</v>
      </c>
      <c r="B9" s="1">
        <v>8</v>
      </c>
      <c r="C9" t="s">
        <v>971</v>
      </c>
      <c r="D9" t="s">
        <v>972</v>
      </c>
      <c r="E9" t="s">
        <v>13</v>
      </c>
      <c r="F9" t="s">
        <v>20</v>
      </c>
      <c r="G9" t="s">
        <v>973</v>
      </c>
      <c r="H9" t="s">
        <v>200</v>
      </c>
      <c r="I9" t="s">
        <v>9</v>
      </c>
      <c r="J9">
        <v>74</v>
      </c>
      <c r="K9">
        <v>94</v>
      </c>
      <c r="M9">
        <v>5</v>
      </c>
      <c r="N9">
        <v>3</v>
      </c>
      <c r="O9" t="s">
        <v>17</v>
      </c>
      <c r="P9" t="s">
        <v>549</v>
      </c>
    </row>
    <row r="10" spans="1:16" ht="16.5" x14ac:dyDescent="0.25">
      <c r="A10">
        <v>2016</v>
      </c>
      <c r="B10" s="1">
        <v>9</v>
      </c>
      <c r="C10" t="s">
        <v>974</v>
      </c>
      <c r="D10" t="s">
        <v>945</v>
      </c>
      <c r="E10" t="s">
        <v>13</v>
      </c>
      <c r="G10" t="s">
        <v>426</v>
      </c>
      <c r="H10" t="s">
        <v>427</v>
      </c>
      <c r="I10" t="s">
        <v>8</v>
      </c>
      <c r="J10">
        <v>92</v>
      </c>
      <c r="K10">
        <v>59</v>
      </c>
      <c r="M10">
        <v>6</v>
      </c>
      <c r="N10">
        <v>3</v>
      </c>
      <c r="O10" t="s">
        <v>23</v>
      </c>
      <c r="P10" t="s">
        <v>36</v>
      </c>
    </row>
    <row r="11" spans="1:16" ht="16.5" x14ac:dyDescent="0.25">
      <c r="A11">
        <v>2016</v>
      </c>
      <c r="B11" s="1">
        <v>10</v>
      </c>
      <c r="C11" t="s">
        <v>975</v>
      </c>
      <c r="D11" t="s">
        <v>945</v>
      </c>
      <c r="E11" t="s">
        <v>13</v>
      </c>
      <c r="G11" t="s">
        <v>976</v>
      </c>
      <c r="H11" t="s">
        <v>638</v>
      </c>
      <c r="I11" t="s">
        <v>8</v>
      </c>
      <c r="J11">
        <v>90</v>
      </c>
      <c r="K11">
        <v>65</v>
      </c>
      <c r="M11">
        <v>7</v>
      </c>
      <c r="N11">
        <v>3</v>
      </c>
      <c r="O11" t="s">
        <v>35</v>
      </c>
      <c r="P11" t="s">
        <v>36</v>
      </c>
    </row>
    <row r="12" spans="1:16" ht="16.5" x14ac:dyDescent="0.25">
      <c r="A12">
        <v>2016</v>
      </c>
      <c r="B12" s="1">
        <v>11</v>
      </c>
      <c r="C12" t="s">
        <v>977</v>
      </c>
      <c r="D12" t="s">
        <v>955</v>
      </c>
      <c r="E12" t="s">
        <v>13</v>
      </c>
      <c r="G12" t="s">
        <v>978</v>
      </c>
      <c r="H12" t="s">
        <v>31</v>
      </c>
      <c r="I12" t="s">
        <v>8</v>
      </c>
      <c r="J12">
        <v>105</v>
      </c>
      <c r="K12">
        <v>60</v>
      </c>
      <c r="M12">
        <v>8</v>
      </c>
      <c r="N12">
        <v>3</v>
      </c>
      <c r="O12" t="s">
        <v>50</v>
      </c>
      <c r="P12" t="s">
        <v>36</v>
      </c>
    </row>
    <row r="13" spans="1:16" ht="16.5" x14ac:dyDescent="0.25">
      <c r="A13">
        <v>2016</v>
      </c>
      <c r="B13" s="1">
        <v>12</v>
      </c>
      <c r="C13" t="s">
        <v>979</v>
      </c>
      <c r="D13" t="s">
        <v>965</v>
      </c>
      <c r="E13" t="s">
        <v>13</v>
      </c>
      <c r="F13" t="s">
        <v>14</v>
      </c>
      <c r="G13" t="s">
        <v>33</v>
      </c>
      <c r="H13" t="s">
        <v>200</v>
      </c>
      <c r="I13" t="s">
        <v>8</v>
      </c>
      <c r="J13">
        <v>80</v>
      </c>
      <c r="K13">
        <v>73</v>
      </c>
      <c r="M13">
        <v>9</v>
      </c>
      <c r="N13">
        <v>3</v>
      </c>
      <c r="O13" t="s">
        <v>54</v>
      </c>
      <c r="P13" t="s">
        <v>980</v>
      </c>
    </row>
    <row r="14" spans="1:16" ht="16.5" x14ac:dyDescent="0.25">
      <c r="A14">
        <v>2016</v>
      </c>
      <c r="B14" s="1">
        <v>13</v>
      </c>
      <c r="C14" t="s">
        <v>981</v>
      </c>
      <c r="D14" t="s">
        <v>946</v>
      </c>
      <c r="E14" t="s">
        <v>13</v>
      </c>
      <c r="G14" t="s">
        <v>917</v>
      </c>
      <c r="H14" t="s">
        <v>658</v>
      </c>
      <c r="I14" t="s">
        <v>8</v>
      </c>
      <c r="J14">
        <v>99</v>
      </c>
      <c r="K14">
        <v>72</v>
      </c>
      <c r="M14">
        <v>10</v>
      </c>
      <c r="N14">
        <v>3</v>
      </c>
      <c r="O14" t="s">
        <v>58</v>
      </c>
      <c r="P14" t="s">
        <v>36</v>
      </c>
    </row>
    <row r="15" spans="1:16" ht="16.5" x14ac:dyDescent="0.25">
      <c r="A15">
        <v>2016</v>
      </c>
      <c r="B15" s="1">
        <v>14</v>
      </c>
      <c r="C15" t="s">
        <v>982</v>
      </c>
      <c r="D15" t="s">
        <v>951</v>
      </c>
      <c r="E15" t="s">
        <v>13</v>
      </c>
      <c r="F15" t="s">
        <v>20</v>
      </c>
      <c r="G15" t="s">
        <v>953</v>
      </c>
      <c r="H15" t="s">
        <v>66</v>
      </c>
      <c r="I15" t="s">
        <v>8</v>
      </c>
      <c r="J15">
        <v>79</v>
      </c>
      <c r="K15">
        <v>72</v>
      </c>
      <c r="M15">
        <v>11</v>
      </c>
      <c r="N15">
        <v>3</v>
      </c>
      <c r="O15" t="s">
        <v>63</v>
      </c>
      <c r="P15" t="s">
        <v>983</v>
      </c>
    </row>
    <row r="16" spans="1:16" ht="16.5" x14ac:dyDescent="0.25">
      <c r="A16">
        <v>2016</v>
      </c>
      <c r="B16" s="1">
        <v>15</v>
      </c>
      <c r="C16" t="s">
        <v>984</v>
      </c>
      <c r="D16" t="s">
        <v>985</v>
      </c>
      <c r="E16" t="s">
        <v>13</v>
      </c>
      <c r="F16" t="s">
        <v>20</v>
      </c>
      <c r="G16" t="s">
        <v>814</v>
      </c>
      <c r="H16" t="s">
        <v>66</v>
      </c>
      <c r="I16" t="s">
        <v>8</v>
      </c>
      <c r="J16">
        <v>79</v>
      </c>
      <c r="K16">
        <v>69</v>
      </c>
      <c r="M16">
        <v>12</v>
      </c>
      <c r="N16">
        <v>3</v>
      </c>
      <c r="O16" t="s">
        <v>368</v>
      </c>
      <c r="P16" t="s">
        <v>928</v>
      </c>
    </row>
    <row r="17" spans="1:16" ht="16.5" x14ac:dyDescent="0.25">
      <c r="A17">
        <v>2016</v>
      </c>
      <c r="B17" s="1">
        <v>16</v>
      </c>
      <c r="C17" t="s">
        <v>986</v>
      </c>
      <c r="D17" t="s">
        <v>945</v>
      </c>
      <c r="E17" t="s">
        <v>13</v>
      </c>
      <c r="G17" t="s">
        <v>80</v>
      </c>
      <c r="H17" t="s">
        <v>66</v>
      </c>
      <c r="I17" t="s">
        <v>8</v>
      </c>
      <c r="J17">
        <v>59</v>
      </c>
      <c r="K17">
        <v>58</v>
      </c>
      <c r="M17">
        <v>13</v>
      </c>
      <c r="N17">
        <v>3</v>
      </c>
      <c r="O17" t="s">
        <v>370</v>
      </c>
      <c r="P17" t="s">
        <v>36</v>
      </c>
    </row>
    <row r="18" spans="1:16" ht="16.5" x14ac:dyDescent="0.25">
      <c r="A18">
        <v>2016</v>
      </c>
      <c r="B18" s="1">
        <v>17</v>
      </c>
      <c r="C18" t="s">
        <v>987</v>
      </c>
      <c r="D18" t="s">
        <v>952</v>
      </c>
      <c r="E18" t="s">
        <v>13</v>
      </c>
      <c r="G18" t="s">
        <v>73</v>
      </c>
      <c r="H18" t="s">
        <v>66</v>
      </c>
      <c r="I18" t="s">
        <v>8</v>
      </c>
      <c r="J18">
        <v>85</v>
      </c>
      <c r="K18">
        <v>60</v>
      </c>
      <c r="M18">
        <v>14</v>
      </c>
      <c r="N18">
        <v>3</v>
      </c>
      <c r="O18" t="s">
        <v>606</v>
      </c>
      <c r="P18" t="s">
        <v>36</v>
      </c>
    </row>
    <row r="19" spans="1:16" ht="16.5" x14ac:dyDescent="0.25">
      <c r="A19">
        <v>2016</v>
      </c>
      <c r="B19" s="1">
        <v>18</v>
      </c>
      <c r="C19" t="s">
        <v>988</v>
      </c>
      <c r="D19" t="s">
        <v>989</v>
      </c>
      <c r="E19" t="s">
        <v>13</v>
      </c>
      <c r="F19" t="s">
        <v>20</v>
      </c>
      <c r="G19" t="s">
        <v>86</v>
      </c>
      <c r="H19" t="s">
        <v>66</v>
      </c>
      <c r="I19" t="s">
        <v>8</v>
      </c>
      <c r="J19">
        <v>70</v>
      </c>
      <c r="K19">
        <v>63</v>
      </c>
      <c r="M19">
        <v>15</v>
      </c>
      <c r="N19">
        <v>3</v>
      </c>
      <c r="O19" t="s">
        <v>608</v>
      </c>
      <c r="P19" t="s">
        <v>160</v>
      </c>
    </row>
    <row r="20" spans="1:16" ht="16.5" x14ac:dyDescent="0.25">
      <c r="A20">
        <v>2016</v>
      </c>
      <c r="B20" s="1">
        <v>19</v>
      </c>
      <c r="C20" t="s">
        <v>990</v>
      </c>
      <c r="D20" t="s">
        <v>945</v>
      </c>
      <c r="E20" t="s">
        <v>13</v>
      </c>
      <c r="G20" t="s">
        <v>68</v>
      </c>
      <c r="H20" t="s">
        <v>66</v>
      </c>
      <c r="I20" t="s">
        <v>8</v>
      </c>
      <c r="J20">
        <v>103</v>
      </c>
      <c r="K20">
        <v>69</v>
      </c>
      <c r="M20">
        <v>16</v>
      </c>
      <c r="N20">
        <v>3</v>
      </c>
      <c r="O20" t="s">
        <v>610</v>
      </c>
      <c r="P20" t="s">
        <v>36</v>
      </c>
    </row>
    <row r="21" spans="1:16" ht="16.5" x14ac:dyDescent="0.25">
      <c r="A21">
        <v>2016</v>
      </c>
      <c r="B21" s="1">
        <v>20</v>
      </c>
      <c r="C21" t="s">
        <v>991</v>
      </c>
      <c r="D21" t="s">
        <v>950</v>
      </c>
      <c r="E21" t="s">
        <v>13</v>
      </c>
      <c r="G21" t="s">
        <v>75</v>
      </c>
      <c r="H21" t="s">
        <v>66</v>
      </c>
      <c r="I21" t="s">
        <v>8</v>
      </c>
      <c r="J21">
        <v>89</v>
      </c>
      <c r="K21">
        <v>57</v>
      </c>
      <c r="M21">
        <v>17</v>
      </c>
      <c r="N21">
        <v>3</v>
      </c>
      <c r="O21" t="s">
        <v>612</v>
      </c>
      <c r="P21" t="s">
        <v>36</v>
      </c>
    </row>
    <row r="22" spans="1:16" ht="16.5" x14ac:dyDescent="0.25">
      <c r="A22">
        <v>2016</v>
      </c>
      <c r="B22" s="1">
        <v>21</v>
      </c>
      <c r="C22" t="s">
        <v>992</v>
      </c>
      <c r="D22" t="s">
        <v>945</v>
      </c>
      <c r="E22" t="s">
        <v>13</v>
      </c>
      <c r="F22" t="s">
        <v>20</v>
      </c>
      <c r="G22" t="s">
        <v>80</v>
      </c>
      <c r="H22" t="s">
        <v>66</v>
      </c>
      <c r="I22" t="s">
        <v>9</v>
      </c>
      <c r="J22">
        <v>79</v>
      </c>
      <c r="K22">
        <v>82</v>
      </c>
      <c r="L22" t="s">
        <v>7</v>
      </c>
      <c r="M22">
        <v>17</v>
      </c>
      <c r="N22">
        <v>4</v>
      </c>
      <c r="O22" t="s">
        <v>17</v>
      </c>
      <c r="P22" t="s">
        <v>228</v>
      </c>
    </row>
    <row r="23" spans="1:16" ht="16.5" x14ac:dyDescent="0.25">
      <c r="A23">
        <v>2016</v>
      </c>
      <c r="B23" s="1">
        <v>22</v>
      </c>
      <c r="C23" t="s">
        <v>993</v>
      </c>
      <c r="D23" t="s">
        <v>994</v>
      </c>
      <c r="E23" t="s">
        <v>13</v>
      </c>
      <c r="G23" t="s">
        <v>86</v>
      </c>
      <c r="H23" t="s">
        <v>66</v>
      </c>
      <c r="I23" t="s">
        <v>8</v>
      </c>
      <c r="J23">
        <v>74</v>
      </c>
      <c r="K23">
        <v>68</v>
      </c>
      <c r="M23">
        <v>18</v>
      </c>
      <c r="N23">
        <v>4</v>
      </c>
      <c r="O23" t="s">
        <v>23</v>
      </c>
      <c r="P23" t="s">
        <v>36</v>
      </c>
    </row>
    <row r="24" spans="1:16" ht="16.5" x14ac:dyDescent="0.25">
      <c r="A24">
        <v>2016</v>
      </c>
      <c r="B24" s="1">
        <v>23</v>
      </c>
      <c r="C24" t="s">
        <v>995</v>
      </c>
      <c r="D24" t="s">
        <v>948</v>
      </c>
      <c r="E24" t="s">
        <v>13</v>
      </c>
      <c r="F24" t="s">
        <v>20</v>
      </c>
      <c r="G24" t="s">
        <v>150</v>
      </c>
      <c r="H24" t="s">
        <v>66</v>
      </c>
      <c r="I24" t="s">
        <v>8</v>
      </c>
      <c r="J24">
        <v>80</v>
      </c>
      <c r="K24">
        <v>67</v>
      </c>
      <c r="M24">
        <v>19</v>
      </c>
      <c r="N24">
        <v>4</v>
      </c>
      <c r="O24" t="s">
        <v>35</v>
      </c>
      <c r="P24" t="s">
        <v>97</v>
      </c>
    </row>
    <row r="25" spans="1:16" ht="16.5" x14ac:dyDescent="0.25">
      <c r="A25">
        <v>2016</v>
      </c>
      <c r="B25" s="1">
        <v>24</v>
      </c>
      <c r="C25" t="s">
        <v>996</v>
      </c>
      <c r="D25" t="s">
        <v>947</v>
      </c>
      <c r="E25" t="s">
        <v>13</v>
      </c>
      <c r="F25" t="s">
        <v>20</v>
      </c>
      <c r="G25" t="s">
        <v>88</v>
      </c>
      <c r="H25" t="s">
        <v>66</v>
      </c>
      <c r="I25" t="s">
        <v>9</v>
      </c>
      <c r="J25">
        <v>63</v>
      </c>
      <c r="K25">
        <v>68</v>
      </c>
      <c r="M25">
        <v>19</v>
      </c>
      <c r="N25">
        <v>5</v>
      </c>
      <c r="O25" t="s">
        <v>17</v>
      </c>
      <c r="P25" t="s">
        <v>163</v>
      </c>
    </row>
    <row r="26" spans="1:16" ht="16.5" x14ac:dyDescent="0.25">
      <c r="A26">
        <v>2016</v>
      </c>
      <c r="B26" s="1">
        <v>25</v>
      </c>
      <c r="C26" t="s">
        <v>997</v>
      </c>
      <c r="D26" t="s">
        <v>948</v>
      </c>
      <c r="E26" t="s">
        <v>13</v>
      </c>
      <c r="G26" t="s">
        <v>998</v>
      </c>
      <c r="H26" t="s">
        <v>66</v>
      </c>
      <c r="I26" t="s">
        <v>8</v>
      </c>
      <c r="J26">
        <v>85</v>
      </c>
      <c r="K26">
        <v>78</v>
      </c>
      <c r="M26">
        <v>20</v>
      </c>
      <c r="N26">
        <v>5</v>
      </c>
      <c r="O26" t="s">
        <v>23</v>
      </c>
      <c r="P26" t="s">
        <v>36</v>
      </c>
    </row>
    <row r="27" spans="1:16" ht="16.5" x14ac:dyDescent="0.25">
      <c r="A27">
        <v>2016</v>
      </c>
      <c r="B27" s="1">
        <v>26</v>
      </c>
      <c r="C27" t="s">
        <v>999</v>
      </c>
      <c r="D27" t="s">
        <v>951</v>
      </c>
      <c r="E27" t="s">
        <v>13</v>
      </c>
      <c r="F27" t="s">
        <v>20</v>
      </c>
      <c r="G27" t="s">
        <v>684</v>
      </c>
      <c r="H27" t="s">
        <v>66</v>
      </c>
      <c r="I27" t="s">
        <v>9</v>
      </c>
      <c r="J27">
        <v>69</v>
      </c>
      <c r="K27">
        <v>88</v>
      </c>
      <c r="M27">
        <v>20</v>
      </c>
      <c r="N27">
        <v>6</v>
      </c>
      <c r="O27" t="s">
        <v>17</v>
      </c>
      <c r="P27" t="s">
        <v>84</v>
      </c>
    </row>
    <row r="28" spans="1:16" ht="16.5" x14ac:dyDescent="0.25">
      <c r="A28">
        <v>2016</v>
      </c>
      <c r="B28" s="1">
        <v>27</v>
      </c>
      <c r="C28" t="s">
        <v>1000</v>
      </c>
      <c r="D28" t="s">
        <v>1001</v>
      </c>
      <c r="E28" t="s">
        <v>13</v>
      </c>
      <c r="G28" t="s">
        <v>814</v>
      </c>
      <c r="H28" t="s">
        <v>66</v>
      </c>
      <c r="I28" t="s">
        <v>8</v>
      </c>
      <c r="J28">
        <v>80</v>
      </c>
      <c r="K28">
        <v>64</v>
      </c>
      <c r="M28">
        <v>21</v>
      </c>
      <c r="N28">
        <v>6</v>
      </c>
      <c r="O28" t="s">
        <v>23</v>
      </c>
      <c r="P28" t="s">
        <v>36</v>
      </c>
    </row>
    <row r="29" spans="1:16" ht="16.5" x14ac:dyDescent="0.25">
      <c r="A29">
        <v>2016</v>
      </c>
      <c r="B29" s="1">
        <v>28</v>
      </c>
      <c r="C29" t="s">
        <v>1002</v>
      </c>
      <c r="D29" t="s">
        <v>1001</v>
      </c>
      <c r="E29" t="s">
        <v>13</v>
      </c>
      <c r="G29" t="s">
        <v>1003</v>
      </c>
      <c r="H29" t="s">
        <v>66</v>
      </c>
      <c r="I29" t="s">
        <v>8</v>
      </c>
      <c r="J29">
        <v>77</v>
      </c>
      <c r="K29">
        <v>73</v>
      </c>
      <c r="M29">
        <v>22</v>
      </c>
      <c r="N29">
        <v>6</v>
      </c>
      <c r="O29" t="s">
        <v>35</v>
      </c>
      <c r="P29" t="s">
        <v>36</v>
      </c>
    </row>
    <row r="30" spans="1:16" ht="16.5" x14ac:dyDescent="0.25">
      <c r="A30">
        <v>2016</v>
      </c>
      <c r="B30" s="1">
        <v>29</v>
      </c>
      <c r="C30" t="s">
        <v>1004</v>
      </c>
      <c r="D30" t="s">
        <v>948</v>
      </c>
      <c r="E30" t="s">
        <v>13</v>
      </c>
      <c r="F30" t="s">
        <v>20</v>
      </c>
      <c r="G30" t="s">
        <v>68</v>
      </c>
      <c r="H30" t="s">
        <v>66</v>
      </c>
      <c r="I30" t="s">
        <v>8</v>
      </c>
      <c r="J30">
        <v>74</v>
      </c>
      <c r="K30">
        <v>47</v>
      </c>
      <c r="M30">
        <v>23</v>
      </c>
      <c r="N30">
        <v>6</v>
      </c>
      <c r="O30" t="s">
        <v>50</v>
      </c>
      <c r="P30" t="s">
        <v>1005</v>
      </c>
    </row>
    <row r="31" spans="1:16" ht="16.5" x14ac:dyDescent="0.25">
      <c r="A31">
        <v>2016</v>
      </c>
      <c r="B31" s="1">
        <v>30</v>
      </c>
      <c r="C31" t="s">
        <v>1006</v>
      </c>
      <c r="D31" t="s">
        <v>948</v>
      </c>
      <c r="E31" t="s">
        <v>13</v>
      </c>
      <c r="F31" t="s">
        <v>20</v>
      </c>
      <c r="G31" t="s">
        <v>1007</v>
      </c>
      <c r="H31" t="s">
        <v>66</v>
      </c>
      <c r="I31" t="s">
        <v>8</v>
      </c>
      <c r="J31">
        <v>81</v>
      </c>
      <c r="K31">
        <v>78</v>
      </c>
      <c r="M31">
        <v>24</v>
      </c>
      <c r="N31">
        <v>6</v>
      </c>
      <c r="O31" t="s">
        <v>54</v>
      </c>
      <c r="P31" t="s">
        <v>103</v>
      </c>
    </row>
    <row r="32" spans="1:16" ht="16.5" x14ac:dyDescent="0.25">
      <c r="A32">
        <v>2016</v>
      </c>
      <c r="B32" s="1">
        <v>31</v>
      </c>
      <c r="C32" t="s">
        <v>1008</v>
      </c>
      <c r="D32" t="s">
        <v>1009</v>
      </c>
      <c r="E32" t="s">
        <v>13</v>
      </c>
      <c r="G32" t="s">
        <v>1010</v>
      </c>
      <c r="H32" t="s">
        <v>66</v>
      </c>
      <c r="I32" t="s">
        <v>8</v>
      </c>
      <c r="J32">
        <v>80</v>
      </c>
      <c r="K32">
        <v>62</v>
      </c>
      <c r="M32">
        <v>25</v>
      </c>
      <c r="N32">
        <v>6</v>
      </c>
      <c r="O32" t="s">
        <v>58</v>
      </c>
      <c r="P32" t="s">
        <v>36</v>
      </c>
    </row>
    <row r="33" spans="1:16" ht="16.5" x14ac:dyDescent="0.25">
      <c r="A33">
        <v>2016</v>
      </c>
      <c r="B33" s="1">
        <v>32</v>
      </c>
      <c r="C33" t="s">
        <v>1011</v>
      </c>
      <c r="D33" t="s">
        <v>950</v>
      </c>
      <c r="E33" t="s">
        <v>105</v>
      </c>
      <c r="F33" t="s">
        <v>14</v>
      </c>
      <c r="G33" t="s">
        <v>150</v>
      </c>
      <c r="H33" t="s">
        <v>66</v>
      </c>
      <c r="I33" t="s">
        <v>9</v>
      </c>
      <c r="J33">
        <v>69</v>
      </c>
      <c r="K33">
        <v>72</v>
      </c>
      <c r="M33">
        <v>25</v>
      </c>
      <c r="N33">
        <v>7</v>
      </c>
      <c r="O33" t="s">
        <v>17</v>
      </c>
      <c r="P33" t="s">
        <v>980</v>
      </c>
    </row>
    <row r="34" spans="1:16" ht="16.5" x14ac:dyDescent="0.25">
      <c r="A34">
        <v>2016</v>
      </c>
      <c r="B34" s="1">
        <v>33</v>
      </c>
      <c r="C34" t="s">
        <v>1012</v>
      </c>
      <c r="D34" t="s">
        <v>1013</v>
      </c>
      <c r="E34" t="s">
        <v>109</v>
      </c>
      <c r="F34" t="s">
        <v>14</v>
      </c>
      <c r="G34" t="s">
        <v>585</v>
      </c>
      <c r="H34" t="s">
        <v>410</v>
      </c>
      <c r="I34" t="s">
        <v>8</v>
      </c>
      <c r="J34">
        <v>99</v>
      </c>
      <c r="K34">
        <v>74</v>
      </c>
      <c r="M34">
        <v>26</v>
      </c>
      <c r="N34">
        <v>7</v>
      </c>
      <c r="O34" t="s">
        <v>23</v>
      </c>
      <c r="P34" t="s">
        <v>1014</v>
      </c>
    </row>
    <row r="35" spans="1:16" ht="16.5" x14ac:dyDescent="0.25">
      <c r="A35">
        <v>2016</v>
      </c>
      <c r="B35" s="1">
        <v>34</v>
      </c>
      <c r="C35" t="s">
        <v>1015</v>
      </c>
      <c r="D35" t="s">
        <v>954</v>
      </c>
      <c r="E35" t="s">
        <v>109</v>
      </c>
      <c r="F35" t="s">
        <v>14</v>
      </c>
      <c r="G35" t="s">
        <v>462</v>
      </c>
      <c r="H35" t="s">
        <v>39</v>
      </c>
      <c r="I35" t="s">
        <v>8</v>
      </c>
      <c r="J35">
        <v>73</v>
      </c>
      <c r="K35">
        <v>67</v>
      </c>
      <c r="M35">
        <v>27</v>
      </c>
      <c r="N35">
        <v>7</v>
      </c>
      <c r="O35" t="s">
        <v>35</v>
      </c>
      <c r="P35" t="s">
        <v>1014</v>
      </c>
    </row>
    <row r="36" spans="1:16" ht="16.5" x14ac:dyDescent="0.25">
      <c r="A36">
        <v>2016</v>
      </c>
      <c r="B36" s="1">
        <v>35</v>
      </c>
      <c r="C36" t="s">
        <v>1016</v>
      </c>
      <c r="D36" t="s">
        <v>1017</v>
      </c>
      <c r="E36" t="s">
        <v>109</v>
      </c>
      <c r="F36" t="s">
        <v>14</v>
      </c>
      <c r="G36" t="s">
        <v>1018</v>
      </c>
      <c r="H36" t="s">
        <v>200</v>
      </c>
      <c r="I36" t="s">
        <v>9</v>
      </c>
      <c r="J36">
        <v>86</v>
      </c>
      <c r="K36">
        <v>101</v>
      </c>
      <c r="M36">
        <v>27</v>
      </c>
      <c r="N36">
        <v>8</v>
      </c>
      <c r="O36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ADEF-752E-441D-BE41-4B9795F7B386}">
  <dimension ref="A1:P35"/>
  <sheetViews>
    <sheetView workbookViewId="0">
      <selection activeCell="A2" sqref="A2:P35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6.7109375" bestFit="1" customWidth="1"/>
    <col min="5" max="5" width="8.42578125" bestFit="1" customWidth="1"/>
    <col min="6" max="6" width="2.85546875" bestFit="1" customWidth="1"/>
    <col min="7" max="7" width="28.140625" bestFit="1" customWidth="1"/>
    <col min="8" max="8" width="10" bestFit="1" customWidth="1"/>
    <col min="9" max="9" width="2.85546875" bestFit="1" customWidth="1"/>
    <col min="10" max="10" width="4" bestFit="1" customWidth="1"/>
    <col min="11" max="11" width="4.7109375" bestFit="1" customWidth="1"/>
    <col min="12" max="12" width="4.42578125" bestFit="1" customWidth="1"/>
    <col min="13" max="14" width="3" bestFit="1" customWidth="1"/>
    <col min="15" max="15" width="6.5703125" bestFit="1" customWidth="1"/>
    <col min="16" max="16" width="35" bestFit="1" customWidth="1"/>
  </cols>
  <sheetData>
    <row r="1" spans="1:16" ht="16.5" x14ac:dyDescent="0.25">
      <c r="A1" t="s">
        <v>1067</v>
      </c>
      <c r="B1" s="1" t="s">
        <v>0</v>
      </c>
      <c r="C1" t="s">
        <v>1</v>
      </c>
      <c r="D1" t="s">
        <v>944</v>
      </c>
      <c r="E1" t="s">
        <v>2</v>
      </c>
      <c r="G1" t="s">
        <v>3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ht="16.5" x14ac:dyDescent="0.25">
      <c r="A2">
        <v>2017</v>
      </c>
      <c r="B2" s="1">
        <v>1</v>
      </c>
      <c r="C2" t="s">
        <v>1019</v>
      </c>
      <c r="D2" t="s">
        <v>948</v>
      </c>
      <c r="E2" t="s">
        <v>13</v>
      </c>
      <c r="F2" t="s">
        <v>14</v>
      </c>
      <c r="G2" t="s">
        <v>1020</v>
      </c>
      <c r="H2" t="s">
        <v>111</v>
      </c>
      <c r="I2" t="s">
        <v>8</v>
      </c>
      <c r="J2">
        <v>103</v>
      </c>
      <c r="K2">
        <v>99</v>
      </c>
      <c r="L2" t="s">
        <v>7</v>
      </c>
      <c r="M2">
        <v>1</v>
      </c>
      <c r="N2">
        <v>0</v>
      </c>
      <c r="O2" t="s">
        <v>23</v>
      </c>
      <c r="P2" t="s">
        <v>28</v>
      </c>
    </row>
    <row r="3" spans="1:16" ht="16.5" x14ac:dyDescent="0.25">
      <c r="A3">
        <v>2017</v>
      </c>
      <c r="B3" s="1">
        <v>2</v>
      </c>
      <c r="C3" t="s">
        <v>1021</v>
      </c>
      <c r="D3" t="s">
        <v>945</v>
      </c>
      <c r="E3" t="s">
        <v>13</v>
      </c>
      <c r="G3" t="s">
        <v>1022</v>
      </c>
      <c r="H3" t="s">
        <v>256</v>
      </c>
      <c r="I3" t="s">
        <v>8</v>
      </c>
      <c r="J3">
        <v>100</v>
      </c>
      <c r="K3">
        <v>78</v>
      </c>
      <c r="M3">
        <v>2</v>
      </c>
      <c r="N3">
        <v>0</v>
      </c>
      <c r="O3" t="s">
        <v>35</v>
      </c>
      <c r="P3" t="s">
        <v>36</v>
      </c>
    </row>
    <row r="4" spans="1:16" ht="16.5" x14ac:dyDescent="0.25">
      <c r="A4">
        <v>2017</v>
      </c>
      <c r="B4" s="1">
        <v>3</v>
      </c>
      <c r="C4" t="s">
        <v>1023</v>
      </c>
      <c r="D4" t="s">
        <v>945</v>
      </c>
      <c r="E4" t="s">
        <v>13</v>
      </c>
      <c r="G4" t="s">
        <v>1024</v>
      </c>
      <c r="H4" t="s">
        <v>791</v>
      </c>
      <c r="I4" t="s">
        <v>8</v>
      </c>
      <c r="J4">
        <v>87</v>
      </c>
      <c r="K4">
        <v>48</v>
      </c>
      <c r="M4">
        <v>3</v>
      </c>
      <c r="N4">
        <v>0</v>
      </c>
      <c r="O4" t="s">
        <v>50</v>
      </c>
      <c r="P4" t="s">
        <v>36</v>
      </c>
    </row>
    <row r="5" spans="1:16" ht="16.5" x14ac:dyDescent="0.25">
      <c r="A5">
        <v>2017</v>
      </c>
      <c r="B5" s="1">
        <v>4</v>
      </c>
      <c r="C5" t="s">
        <v>1025</v>
      </c>
      <c r="D5" t="s">
        <v>948</v>
      </c>
      <c r="E5" t="s">
        <v>13</v>
      </c>
      <c r="F5" t="s">
        <v>20</v>
      </c>
      <c r="G5" t="s">
        <v>976</v>
      </c>
      <c r="H5" t="s">
        <v>638</v>
      </c>
      <c r="I5" t="s">
        <v>9</v>
      </c>
      <c r="J5">
        <v>68</v>
      </c>
      <c r="K5">
        <v>71</v>
      </c>
      <c r="L5" t="s">
        <v>7</v>
      </c>
      <c r="M5">
        <v>3</v>
      </c>
      <c r="N5">
        <v>1</v>
      </c>
      <c r="O5" t="s">
        <v>17</v>
      </c>
      <c r="P5" t="s">
        <v>1026</v>
      </c>
    </row>
    <row r="6" spans="1:16" ht="16.5" x14ac:dyDescent="0.25">
      <c r="A6">
        <v>2017</v>
      </c>
      <c r="B6" s="1">
        <v>5</v>
      </c>
      <c r="C6" t="s">
        <v>1027</v>
      </c>
      <c r="D6" t="s">
        <v>985</v>
      </c>
      <c r="E6" t="s">
        <v>13</v>
      </c>
      <c r="G6" t="s">
        <v>738</v>
      </c>
      <c r="H6" t="s">
        <v>739</v>
      </c>
      <c r="I6" t="s">
        <v>8</v>
      </c>
      <c r="J6">
        <v>85</v>
      </c>
      <c r="K6">
        <v>52</v>
      </c>
      <c r="M6">
        <v>4</v>
      </c>
      <c r="N6">
        <v>1</v>
      </c>
      <c r="O6" t="s">
        <v>23</v>
      </c>
      <c r="P6" t="s">
        <v>36</v>
      </c>
    </row>
    <row r="7" spans="1:16" ht="16.5" x14ac:dyDescent="0.25">
      <c r="A7">
        <v>2017</v>
      </c>
      <c r="B7" s="1">
        <v>6</v>
      </c>
      <c r="C7" t="s">
        <v>1028</v>
      </c>
      <c r="D7" t="s">
        <v>972</v>
      </c>
      <c r="E7" t="s">
        <v>13</v>
      </c>
      <c r="G7" t="s">
        <v>1018</v>
      </c>
      <c r="H7" t="s">
        <v>200</v>
      </c>
      <c r="I7" t="s">
        <v>8</v>
      </c>
      <c r="J7">
        <v>76</v>
      </c>
      <c r="K7">
        <v>67</v>
      </c>
      <c r="M7">
        <v>5</v>
      </c>
      <c r="N7">
        <v>1</v>
      </c>
      <c r="O7" t="s">
        <v>35</v>
      </c>
      <c r="P7" t="s">
        <v>36</v>
      </c>
    </row>
    <row r="8" spans="1:16" ht="16.5" x14ac:dyDescent="0.25">
      <c r="A8">
        <v>2017</v>
      </c>
      <c r="B8" s="1">
        <v>7</v>
      </c>
      <c r="C8" t="s">
        <v>1029</v>
      </c>
      <c r="D8" t="s">
        <v>945</v>
      </c>
      <c r="E8" t="s">
        <v>13</v>
      </c>
      <c r="G8" t="s">
        <v>751</v>
      </c>
      <c r="H8" t="s">
        <v>427</v>
      </c>
      <c r="I8" t="s">
        <v>8</v>
      </c>
      <c r="J8">
        <v>83</v>
      </c>
      <c r="K8">
        <v>60</v>
      </c>
      <c r="M8">
        <v>6</v>
      </c>
      <c r="N8">
        <v>1</v>
      </c>
      <c r="O8" t="s">
        <v>50</v>
      </c>
      <c r="P8" t="s">
        <v>36</v>
      </c>
    </row>
    <row r="9" spans="1:16" ht="16.5" x14ac:dyDescent="0.25">
      <c r="A9">
        <v>2017</v>
      </c>
      <c r="B9" s="1">
        <v>8</v>
      </c>
      <c r="C9" t="s">
        <v>1030</v>
      </c>
      <c r="D9" t="s">
        <v>985</v>
      </c>
      <c r="E9" t="s">
        <v>13</v>
      </c>
      <c r="G9" t="s">
        <v>1031</v>
      </c>
      <c r="H9" t="s">
        <v>427</v>
      </c>
      <c r="I9" t="s">
        <v>8</v>
      </c>
      <c r="J9">
        <v>83</v>
      </c>
      <c r="K9">
        <v>55</v>
      </c>
      <c r="M9">
        <v>7</v>
      </c>
      <c r="N9">
        <v>1</v>
      </c>
      <c r="O9" t="s">
        <v>54</v>
      </c>
      <c r="P9" t="s">
        <v>36</v>
      </c>
    </row>
    <row r="10" spans="1:16" ht="16.5" x14ac:dyDescent="0.25">
      <c r="A10">
        <v>2017</v>
      </c>
      <c r="B10" s="1">
        <v>9</v>
      </c>
      <c r="C10" t="s">
        <v>1032</v>
      </c>
      <c r="D10" t="s">
        <v>985</v>
      </c>
      <c r="E10" t="s">
        <v>13</v>
      </c>
      <c r="G10" t="s">
        <v>1033</v>
      </c>
      <c r="H10" t="s">
        <v>31</v>
      </c>
      <c r="I10" t="s">
        <v>8</v>
      </c>
      <c r="J10">
        <v>103</v>
      </c>
      <c r="K10">
        <v>61</v>
      </c>
      <c r="M10">
        <v>8</v>
      </c>
      <c r="N10">
        <v>1</v>
      </c>
      <c r="O10" t="s">
        <v>58</v>
      </c>
      <c r="P10" t="s">
        <v>36</v>
      </c>
    </row>
    <row r="11" spans="1:16" ht="16.5" x14ac:dyDescent="0.25">
      <c r="A11">
        <v>2017</v>
      </c>
      <c r="B11" s="1">
        <v>10</v>
      </c>
      <c r="C11" t="s">
        <v>1034</v>
      </c>
      <c r="D11" t="s">
        <v>949</v>
      </c>
      <c r="E11" t="s">
        <v>13</v>
      </c>
      <c r="F11" t="s">
        <v>14</v>
      </c>
      <c r="G11" t="s">
        <v>1035</v>
      </c>
      <c r="H11" t="s">
        <v>34</v>
      </c>
      <c r="I11" t="s">
        <v>9</v>
      </c>
      <c r="J11">
        <v>78</v>
      </c>
      <c r="K11">
        <v>83</v>
      </c>
      <c r="M11">
        <v>8</v>
      </c>
      <c r="N11">
        <v>2</v>
      </c>
      <c r="O11" t="s">
        <v>17</v>
      </c>
      <c r="P11" t="s">
        <v>980</v>
      </c>
    </row>
    <row r="12" spans="1:16" ht="16.5" x14ac:dyDescent="0.25">
      <c r="A12">
        <v>2017</v>
      </c>
      <c r="B12" s="1">
        <v>11</v>
      </c>
      <c r="C12" t="s">
        <v>1036</v>
      </c>
      <c r="D12" t="s">
        <v>947</v>
      </c>
      <c r="E12" t="s">
        <v>13</v>
      </c>
      <c r="G12" t="s">
        <v>1037</v>
      </c>
      <c r="H12" t="s">
        <v>498</v>
      </c>
      <c r="I12" t="s">
        <v>8</v>
      </c>
      <c r="J12">
        <v>103</v>
      </c>
      <c r="K12">
        <v>56</v>
      </c>
      <c r="M12">
        <v>9</v>
      </c>
      <c r="N12">
        <v>2</v>
      </c>
      <c r="O12" t="s">
        <v>23</v>
      </c>
      <c r="P12" t="s">
        <v>36</v>
      </c>
    </row>
    <row r="13" spans="1:16" ht="16.5" x14ac:dyDescent="0.25">
      <c r="A13">
        <v>2017</v>
      </c>
      <c r="B13" s="1">
        <v>12</v>
      </c>
      <c r="C13" t="s">
        <v>1038</v>
      </c>
      <c r="D13" t="s">
        <v>945</v>
      </c>
      <c r="E13" t="s">
        <v>13</v>
      </c>
      <c r="G13" t="s">
        <v>959</v>
      </c>
      <c r="H13" t="s">
        <v>427</v>
      </c>
      <c r="I13" t="s">
        <v>8</v>
      </c>
      <c r="J13">
        <v>97</v>
      </c>
      <c r="K13">
        <v>62</v>
      </c>
      <c r="M13">
        <v>10</v>
      </c>
      <c r="N13">
        <v>2</v>
      </c>
      <c r="O13" t="s">
        <v>35</v>
      </c>
      <c r="P13" t="s">
        <v>36</v>
      </c>
    </row>
    <row r="14" spans="1:16" ht="16.5" x14ac:dyDescent="0.25">
      <c r="A14">
        <v>2017</v>
      </c>
      <c r="B14" s="1">
        <v>13</v>
      </c>
      <c r="C14" t="s">
        <v>1039</v>
      </c>
      <c r="D14" t="s">
        <v>955</v>
      </c>
      <c r="E14" t="s">
        <v>13</v>
      </c>
      <c r="G14" t="s">
        <v>814</v>
      </c>
      <c r="H14" t="s">
        <v>66</v>
      </c>
      <c r="I14" t="s">
        <v>9</v>
      </c>
      <c r="J14">
        <v>83</v>
      </c>
      <c r="K14">
        <v>87</v>
      </c>
      <c r="M14">
        <v>10</v>
      </c>
      <c r="N14">
        <v>3</v>
      </c>
      <c r="O14" t="s">
        <v>17</v>
      </c>
      <c r="P14" t="s">
        <v>36</v>
      </c>
    </row>
    <row r="15" spans="1:16" ht="16.5" x14ac:dyDescent="0.25">
      <c r="A15">
        <v>2017</v>
      </c>
      <c r="B15" s="1">
        <v>14</v>
      </c>
      <c r="C15" t="s">
        <v>1040</v>
      </c>
      <c r="D15" t="s">
        <v>989</v>
      </c>
      <c r="E15" t="s">
        <v>13</v>
      </c>
      <c r="F15" t="s">
        <v>14</v>
      </c>
      <c r="G15" t="s">
        <v>1041</v>
      </c>
      <c r="H15" t="s">
        <v>200</v>
      </c>
      <c r="I15" t="s">
        <v>9</v>
      </c>
      <c r="J15">
        <v>62</v>
      </c>
      <c r="K15">
        <v>77</v>
      </c>
      <c r="M15">
        <v>10</v>
      </c>
      <c r="N15">
        <v>4</v>
      </c>
      <c r="O15" t="s">
        <v>69</v>
      </c>
      <c r="P15" t="s">
        <v>980</v>
      </c>
    </row>
    <row r="16" spans="1:16" ht="16.5" x14ac:dyDescent="0.25">
      <c r="A16">
        <v>2017</v>
      </c>
      <c r="B16" s="1">
        <v>15</v>
      </c>
      <c r="C16" t="s">
        <v>1042</v>
      </c>
      <c r="D16" t="s">
        <v>945</v>
      </c>
      <c r="E16" t="s">
        <v>13</v>
      </c>
      <c r="G16" t="s">
        <v>617</v>
      </c>
      <c r="H16" t="s">
        <v>66</v>
      </c>
      <c r="I16" t="s">
        <v>9</v>
      </c>
      <c r="J16">
        <v>68</v>
      </c>
      <c r="K16">
        <v>75</v>
      </c>
      <c r="M16">
        <v>10</v>
      </c>
      <c r="N16">
        <v>5</v>
      </c>
      <c r="O16" t="s">
        <v>102</v>
      </c>
      <c r="P16" t="s">
        <v>36</v>
      </c>
    </row>
    <row r="17" spans="1:16" ht="16.5" x14ac:dyDescent="0.25">
      <c r="A17">
        <v>2017</v>
      </c>
      <c r="B17" s="1">
        <v>16</v>
      </c>
      <c r="C17" t="s">
        <v>1043</v>
      </c>
      <c r="D17" t="s">
        <v>949</v>
      </c>
      <c r="E17" t="s">
        <v>13</v>
      </c>
      <c r="G17" t="s">
        <v>68</v>
      </c>
      <c r="H17" t="s">
        <v>66</v>
      </c>
      <c r="I17" t="s">
        <v>8</v>
      </c>
      <c r="J17">
        <v>96</v>
      </c>
      <c r="K17">
        <v>80</v>
      </c>
      <c r="M17">
        <v>11</v>
      </c>
      <c r="N17">
        <v>5</v>
      </c>
      <c r="O17" t="s">
        <v>23</v>
      </c>
      <c r="P17" t="s">
        <v>36</v>
      </c>
    </row>
    <row r="18" spans="1:16" ht="16.5" x14ac:dyDescent="0.25">
      <c r="A18">
        <v>2017</v>
      </c>
      <c r="B18" s="1">
        <v>17</v>
      </c>
      <c r="C18" t="s">
        <v>1044</v>
      </c>
      <c r="D18" t="s">
        <v>948</v>
      </c>
      <c r="E18" t="s">
        <v>13</v>
      </c>
      <c r="F18" t="s">
        <v>20</v>
      </c>
      <c r="G18" t="s">
        <v>700</v>
      </c>
      <c r="H18" t="s">
        <v>66</v>
      </c>
      <c r="I18" t="s">
        <v>9</v>
      </c>
      <c r="J18">
        <v>72</v>
      </c>
      <c r="K18">
        <v>75</v>
      </c>
      <c r="M18">
        <v>11</v>
      </c>
      <c r="N18">
        <v>6</v>
      </c>
      <c r="O18" t="s">
        <v>17</v>
      </c>
      <c r="P18" t="s">
        <v>1045</v>
      </c>
    </row>
    <row r="19" spans="1:16" ht="16.5" x14ac:dyDescent="0.25">
      <c r="A19">
        <v>2017</v>
      </c>
      <c r="B19" s="1">
        <v>18</v>
      </c>
      <c r="C19" t="s">
        <v>1046</v>
      </c>
      <c r="D19" t="s">
        <v>950</v>
      </c>
      <c r="E19" t="s">
        <v>13</v>
      </c>
      <c r="G19" t="s">
        <v>953</v>
      </c>
      <c r="H19" t="s">
        <v>66</v>
      </c>
      <c r="I19" t="s">
        <v>8</v>
      </c>
      <c r="J19">
        <v>76</v>
      </c>
      <c r="K19">
        <v>57</v>
      </c>
      <c r="M19">
        <v>12</v>
      </c>
      <c r="N19">
        <v>6</v>
      </c>
      <c r="O19" t="s">
        <v>23</v>
      </c>
      <c r="P19" t="s">
        <v>36</v>
      </c>
    </row>
    <row r="20" spans="1:16" ht="16.5" x14ac:dyDescent="0.25">
      <c r="A20">
        <v>2017</v>
      </c>
      <c r="B20" s="1">
        <v>19</v>
      </c>
      <c r="C20" t="s">
        <v>1047</v>
      </c>
      <c r="D20" t="s">
        <v>945</v>
      </c>
      <c r="E20" t="s">
        <v>13</v>
      </c>
      <c r="F20" t="s">
        <v>20</v>
      </c>
      <c r="G20" t="s">
        <v>88</v>
      </c>
      <c r="H20" t="s">
        <v>66</v>
      </c>
      <c r="I20" t="s">
        <v>8</v>
      </c>
      <c r="J20">
        <v>78</v>
      </c>
      <c r="K20">
        <v>75</v>
      </c>
      <c r="M20">
        <v>13</v>
      </c>
      <c r="N20">
        <v>6</v>
      </c>
      <c r="O20" t="s">
        <v>35</v>
      </c>
      <c r="P20" t="s">
        <v>163</v>
      </c>
    </row>
    <row r="21" spans="1:16" ht="16.5" x14ac:dyDescent="0.25">
      <c r="A21">
        <v>2017</v>
      </c>
      <c r="B21" s="1">
        <v>20</v>
      </c>
      <c r="C21" t="s">
        <v>1048</v>
      </c>
      <c r="D21" t="s">
        <v>985</v>
      </c>
      <c r="E21" t="s">
        <v>13</v>
      </c>
      <c r="G21" t="s">
        <v>334</v>
      </c>
      <c r="H21" t="s">
        <v>66</v>
      </c>
      <c r="I21" t="s">
        <v>8</v>
      </c>
      <c r="J21">
        <v>82</v>
      </c>
      <c r="K21">
        <v>75</v>
      </c>
      <c r="M21">
        <v>14</v>
      </c>
      <c r="N21">
        <v>6</v>
      </c>
      <c r="O21" t="s">
        <v>50</v>
      </c>
      <c r="P21" t="s">
        <v>36</v>
      </c>
    </row>
    <row r="22" spans="1:16" ht="16.5" x14ac:dyDescent="0.25">
      <c r="A22">
        <v>2017</v>
      </c>
      <c r="B22" s="1">
        <v>21</v>
      </c>
      <c r="C22" t="s">
        <v>1049</v>
      </c>
      <c r="D22" t="s">
        <v>948</v>
      </c>
      <c r="E22" t="s">
        <v>13</v>
      </c>
      <c r="F22" t="s">
        <v>20</v>
      </c>
      <c r="G22" t="s">
        <v>150</v>
      </c>
      <c r="H22" t="s">
        <v>66</v>
      </c>
      <c r="I22" t="s">
        <v>9</v>
      </c>
      <c r="J22">
        <v>60</v>
      </c>
      <c r="K22">
        <v>90</v>
      </c>
      <c r="M22">
        <v>14</v>
      </c>
      <c r="N22">
        <v>7</v>
      </c>
      <c r="O22" t="s">
        <v>17</v>
      </c>
      <c r="P22" t="s">
        <v>97</v>
      </c>
    </row>
    <row r="23" spans="1:16" ht="16.5" x14ac:dyDescent="0.25">
      <c r="A23">
        <v>2017</v>
      </c>
      <c r="B23" s="1">
        <v>22</v>
      </c>
      <c r="C23" t="s">
        <v>1050</v>
      </c>
      <c r="D23" t="s">
        <v>955</v>
      </c>
      <c r="E23" t="s">
        <v>13</v>
      </c>
      <c r="F23" t="s">
        <v>20</v>
      </c>
      <c r="G23" t="s">
        <v>75</v>
      </c>
      <c r="H23" t="s">
        <v>66</v>
      </c>
      <c r="I23" t="s">
        <v>9</v>
      </c>
      <c r="J23">
        <v>55</v>
      </c>
      <c r="K23">
        <v>68</v>
      </c>
      <c r="M23">
        <v>14</v>
      </c>
      <c r="N23">
        <v>8</v>
      </c>
      <c r="O23" t="s">
        <v>69</v>
      </c>
      <c r="P23" t="s">
        <v>76</v>
      </c>
    </row>
    <row r="24" spans="1:16" ht="16.5" x14ac:dyDescent="0.25">
      <c r="A24">
        <v>2017</v>
      </c>
      <c r="B24" s="1">
        <v>23</v>
      </c>
      <c r="C24" t="s">
        <v>1051</v>
      </c>
      <c r="D24" t="s">
        <v>955</v>
      </c>
      <c r="E24" t="s">
        <v>13</v>
      </c>
      <c r="G24" t="s">
        <v>88</v>
      </c>
      <c r="H24" t="s">
        <v>66</v>
      </c>
      <c r="I24" t="s">
        <v>8</v>
      </c>
      <c r="J24">
        <v>110</v>
      </c>
      <c r="K24">
        <v>102</v>
      </c>
      <c r="L24" t="s">
        <v>1052</v>
      </c>
      <c r="M24">
        <v>15</v>
      </c>
      <c r="N24">
        <v>8</v>
      </c>
      <c r="O24" t="s">
        <v>23</v>
      </c>
      <c r="P24" t="s">
        <v>36</v>
      </c>
    </row>
    <row r="25" spans="1:16" ht="16.5" x14ac:dyDescent="0.25">
      <c r="A25">
        <v>2017</v>
      </c>
      <c r="B25" s="1">
        <v>24</v>
      </c>
      <c r="C25" t="s">
        <v>1053</v>
      </c>
      <c r="D25" t="s">
        <v>951</v>
      </c>
      <c r="E25" t="s">
        <v>13</v>
      </c>
      <c r="F25" t="s">
        <v>20</v>
      </c>
      <c r="G25" t="s">
        <v>780</v>
      </c>
      <c r="H25" t="s">
        <v>66</v>
      </c>
      <c r="I25" t="s">
        <v>9</v>
      </c>
      <c r="J25">
        <v>60</v>
      </c>
      <c r="K25">
        <v>65</v>
      </c>
      <c r="M25">
        <v>15</v>
      </c>
      <c r="N25">
        <v>9</v>
      </c>
      <c r="O25" t="s">
        <v>17</v>
      </c>
      <c r="P25" t="s">
        <v>228</v>
      </c>
    </row>
    <row r="26" spans="1:16" ht="16.5" x14ac:dyDescent="0.25">
      <c r="A26">
        <v>2017</v>
      </c>
      <c r="B26" s="1">
        <v>25</v>
      </c>
      <c r="C26" t="s">
        <v>1054</v>
      </c>
      <c r="D26" t="s">
        <v>945</v>
      </c>
      <c r="E26" t="s">
        <v>13</v>
      </c>
      <c r="G26" t="s">
        <v>1055</v>
      </c>
      <c r="H26" t="s">
        <v>66</v>
      </c>
      <c r="I26" t="s">
        <v>9</v>
      </c>
      <c r="J26">
        <v>64</v>
      </c>
      <c r="K26">
        <v>69</v>
      </c>
      <c r="M26">
        <v>15</v>
      </c>
      <c r="N26">
        <v>10</v>
      </c>
      <c r="O26" t="s">
        <v>69</v>
      </c>
      <c r="P26" t="s">
        <v>36</v>
      </c>
    </row>
    <row r="27" spans="1:16" ht="16.5" x14ac:dyDescent="0.25">
      <c r="A27">
        <v>2017</v>
      </c>
      <c r="B27" s="1">
        <v>26</v>
      </c>
      <c r="C27" t="s">
        <v>1056</v>
      </c>
      <c r="D27" t="s">
        <v>951</v>
      </c>
      <c r="E27" t="s">
        <v>13</v>
      </c>
      <c r="G27" t="s">
        <v>150</v>
      </c>
      <c r="H27" t="s">
        <v>66</v>
      </c>
      <c r="I27" t="s">
        <v>9</v>
      </c>
      <c r="J27">
        <v>63</v>
      </c>
      <c r="K27">
        <v>75</v>
      </c>
      <c r="M27">
        <v>15</v>
      </c>
      <c r="N27">
        <v>11</v>
      </c>
      <c r="O27" t="s">
        <v>102</v>
      </c>
      <c r="P27" t="s">
        <v>36</v>
      </c>
    </row>
    <row r="28" spans="1:16" ht="16.5" x14ac:dyDescent="0.25">
      <c r="A28">
        <v>2017</v>
      </c>
      <c r="B28" s="1">
        <v>27</v>
      </c>
      <c r="C28" t="s">
        <v>1057</v>
      </c>
      <c r="D28" t="s">
        <v>948</v>
      </c>
      <c r="E28" t="s">
        <v>13</v>
      </c>
      <c r="F28" t="s">
        <v>20</v>
      </c>
      <c r="G28" t="s">
        <v>86</v>
      </c>
      <c r="H28" t="s">
        <v>66</v>
      </c>
      <c r="I28" t="s">
        <v>9</v>
      </c>
      <c r="J28">
        <v>74</v>
      </c>
      <c r="K28">
        <v>75</v>
      </c>
      <c r="M28">
        <v>15</v>
      </c>
      <c r="N28">
        <v>12</v>
      </c>
      <c r="O28" t="s">
        <v>389</v>
      </c>
      <c r="P28" t="s">
        <v>160</v>
      </c>
    </row>
    <row r="29" spans="1:16" ht="16.5" x14ac:dyDescent="0.25">
      <c r="A29">
        <v>2017</v>
      </c>
      <c r="B29" s="1">
        <v>28</v>
      </c>
      <c r="C29" t="s">
        <v>1058</v>
      </c>
      <c r="D29" t="s">
        <v>948</v>
      </c>
      <c r="E29" t="s">
        <v>13</v>
      </c>
      <c r="F29" t="s">
        <v>20</v>
      </c>
      <c r="G29" t="s">
        <v>101</v>
      </c>
      <c r="H29" t="s">
        <v>66</v>
      </c>
      <c r="I29" t="s">
        <v>9</v>
      </c>
      <c r="J29">
        <v>90</v>
      </c>
      <c r="K29">
        <v>96</v>
      </c>
      <c r="L29" t="s">
        <v>7</v>
      </c>
      <c r="M29">
        <v>15</v>
      </c>
      <c r="N29">
        <v>13</v>
      </c>
      <c r="O29" t="s">
        <v>391</v>
      </c>
      <c r="P29" t="s">
        <v>103</v>
      </c>
    </row>
    <row r="30" spans="1:16" ht="16.5" x14ac:dyDescent="0.25">
      <c r="A30">
        <v>2017</v>
      </c>
      <c r="B30" s="1">
        <v>29</v>
      </c>
      <c r="C30" t="s">
        <v>1059</v>
      </c>
      <c r="D30" t="s">
        <v>947</v>
      </c>
      <c r="E30" t="s">
        <v>13</v>
      </c>
      <c r="G30" t="s">
        <v>75</v>
      </c>
      <c r="H30" t="s">
        <v>66</v>
      </c>
      <c r="I30" t="s">
        <v>8</v>
      </c>
      <c r="J30">
        <v>63</v>
      </c>
      <c r="K30">
        <v>62</v>
      </c>
      <c r="M30">
        <v>16</v>
      </c>
      <c r="N30">
        <v>13</v>
      </c>
      <c r="O30" t="s">
        <v>23</v>
      </c>
      <c r="P30" t="s">
        <v>36</v>
      </c>
    </row>
    <row r="31" spans="1:16" ht="16.5" x14ac:dyDescent="0.25">
      <c r="A31">
        <v>2017</v>
      </c>
      <c r="B31" s="1">
        <v>30</v>
      </c>
      <c r="C31" t="s">
        <v>1060</v>
      </c>
      <c r="D31" t="s">
        <v>945</v>
      </c>
      <c r="E31" t="s">
        <v>13</v>
      </c>
      <c r="F31" t="s">
        <v>20</v>
      </c>
      <c r="G31" t="s">
        <v>1055</v>
      </c>
      <c r="H31" t="s">
        <v>66</v>
      </c>
      <c r="I31" t="s">
        <v>9</v>
      </c>
      <c r="J31">
        <v>75</v>
      </c>
      <c r="K31">
        <v>86</v>
      </c>
      <c r="M31">
        <v>16</v>
      </c>
      <c r="N31">
        <v>14</v>
      </c>
      <c r="O31" t="s">
        <v>17</v>
      </c>
      <c r="P31" t="s">
        <v>91</v>
      </c>
    </row>
    <row r="32" spans="1:16" ht="16.5" x14ac:dyDescent="0.25">
      <c r="A32">
        <v>2017</v>
      </c>
      <c r="B32" s="1">
        <v>31</v>
      </c>
      <c r="C32" t="s">
        <v>1061</v>
      </c>
      <c r="D32" t="s">
        <v>950</v>
      </c>
      <c r="E32" t="s">
        <v>13</v>
      </c>
      <c r="F32" t="s">
        <v>20</v>
      </c>
      <c r="G32" t="s">
        <v>73</v>
      </c>
      <c r="H32" t="s">
        <v>66</v>
      </c>
      <c r="I32" t="s">
        <v>8</v>
      </c>
      <c r="J32">
        <v>96</v>
      </c>
      <c r="K32">
        <v>92</v>
      </c>
      <c r="M32">
        <v>17</v>
      </c>
      <c r="N32">
        <v>14</v>
      </c>
      <c r="O32" t="s">
        <v>23</v>
      </c>
      <c r="P32" t="s">
        <v>152</v>
      </c>
    </row>
    <row r="33" spans="1:16" ht="16.5" x14ac:dyDescent="0.25">
      <c r="A33">
        <v>2017</v>
      </c>
      <c r="B33" s="1">
        <v>32</v>
      </c>
      <c r="C33" t="s">
        <v>1062</v>
      </c>
      <c r="D33" t="s">
        <v>955</v>
      </c>
      <c r="E33" t="s">
        <v>105</v>
      </c>
      <c r="F33" t="s">
        <v>14</v>
      </c>
      <c r="G33" t="s">
        <v>101</v>
      </c>
      <c r="H33" t="s">
        <v>66</v>
      </c>
      <c r="I33" t="s">
        <v>8</v>
      </c>
      <c r="J33">
        <v>95</v>
      </c>
      <c r="K33">
        <v>73</v>
      </c>
      <c r="M33">
        <v>18</v>
      </c>
      <c r="N33">
        <v>14</v>
      </c>
      <c r="O33" t="s">
        <v>35</v>
      </c>
      <c r="P33" t="s">
        <v>114</v>
      </c>
    </row>
    <row r="34" spans="1:16" ht="16.5" x14ac:dyDescent="0.25">
      <c r="A34">
        <v>2017</v>
      </c>
      <c r="B34" s="1">
        <v>33</v>
      </c>
      <c r="C34" t="s">
        <v>1063</v>
      </c>
      <c r="D34" t="s">
        <v>955</v>
      </c>
      <c r="E34" t="s">
        <v>105</v>
      </c>
      <c r="F34" t="s">
        <v>14</v>
      </c>
      <c r="G34" t="s">
        <v>1064</v>
      </c>
      <c r="H34" t="s">
        <v>66</v>
      </c>
      <c r="I34" t="s">
        <v>9</v>
      </c>
      <c r="J34">
        <v>60</v>
      </c>
      <c r="K34">
        <v>70</v>
      </c>
      <c r="M34">
        <v>18</v>
      </c>
      <c r="N34">
        <v>15</v>
      </c>
      <c r="O34" t="s">
        <v>17</v>
      </c>
      <c r="P34" t="s">
        <v>114</v>
      </c>
    </row>
    <row r="35" spans="1:16" ht="16.5" x14ac:dyDescent="0.25">
      <c r="A35">
        <v>2017</v>
      </c>
      <c r="B35" s="1">
        <v>34</v>
      </c>
      <c r="C35" t="s">
        <v>1065</v>
      </c>
      <c r="D35" t="s">
        <v>948</v>
      </c>
      <c r="E35" t="s">
        <v>493</v>
      </c>
      <c r="F35" t="s">
        <v>14</v>
      </c>
      <c r="G35" t="s">
        <v>594</v>
      </c>
      <c r="H35" t="s">
        <v>200</v>
      </c>
      <c r="I35" t="s">
        <v>9</v>
      </c>
      <c r="J35">
        <v>63</v>
      </c>
      <c r="K35">
        <v>75</v>
      </c>
      <c r="M35">
        <v>18</v>
      </c>
      <c r="N35">
        <v>16</v>
      </c>
      <c r="O35" t="s">
        <v>69</v>
      </c>
      <c r="P35" t="s">
        <v>1066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659-46EA-47C1-B00B-59AE45D21198}">
  <dimension ref="A1:O33"/>
  <sheetViews>
    <sheetView workbookViewId="0">
      <selection sqref="A1:O33"/>
    </sheetView>
  </sheetViews>
  <sheetFormatPr defaultRowHeight="15" x14ac:dyDescent="0.25"/>
  <cols>
    <col min="2" max="2" width="3.28515625" bestFit="1" customWidth="1"/>
    <col min="3" max="3" width="15.85546875" style="3" bestFit="1" customWidth="1"/>
    <col min="4" max="4" width="8.42578125" bestFit="1" customWidth="1"/>
    <col min="5" max="5" width="2.85546875" bestFit="1" customWidth="1"/>
    <col min="6" max="6" width="20.42578125" bestFit="1" customWidth="1"/>
    <col min="7" max="7" width="10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1.7109375" bestFit="1" customWidth="1"/>
  </cols>
  <sheetData>
    <row r="1" spans="1:15" ht="16.5" x14ac:dyDescent="0.25">
      <c r="A1" t="s">
        <v>1067</v>
      </c>
      <c r="B1" s="1" t="s">
        <v>0</v>
      </c>
      <c r="C1" s="3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1998</v>
      </c>
      <c r="B2" s="1">
        <v>1</v>
      </c>
      <c r="C2" s="4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9</v>
      </c>
      <c r="I2">
        <v>53</v>
      </c>
      <c r="J2">
        <v>59</v>
      </c>
      <c r="L2">
        <v>0</v>
      </c>
      <c r="M2">
        <v>1</v>
      </c>
      <c r="N2" t="s">
        <v>17</v>
      </c>
      <c r="O2" t="s">
        <v>18</v>
      </c>
    </row>
    <row r="3" spans="1:15" ht="16.5" x14ac:dyDescent="0.25">
      <c r="A3">
        <v>1998</v>
      </c>
      <c r="B3" s="1">
        <v>2</v>
      </c>
      <c r="C3" s="3" t="s">
        <v>19</v>
      </c>
      <c r="D3" t="s">
        <v>13</v>
      </c>
      <c r="E3" t="s">
        <v>20</v>
      </c>
      <c r="F3" t="s">
        <v>21</v>
      </c>
      <c r="G3" t="s">
        <v>22</v>
      </c>
      <c r="H3" t="s">
        <v>8</v>
      </c>
      <c r="I3">
        <v>80</v>
      </c>
      <c r="J3">
        <v>64</v>
      </c>
      <c r="L3">
        <v>1</v>
      </c>
      <c r="M3">
        <v>1</v>
      </c>
      <c r="N3" t="s">
        <v>23</v>
      </c>
      <c r="O3" t="s">
        <v>24</v>
      </c>
    </row>
    <row r="4" spans="1:15" ht="16.5" x14ac:dyDescent="0.25">
      <c r="A4">
        <v>1998</v>
      </c>
      <c r="B4" s="1">
        <v>3</v>
      </c>
      <c r="C4" s="3" t="s">
        <v>25</v>
      </c>
      <c r="D4" t="s">
        <v>13</v>
      </c>
      <c r="E4" t="s">
        <v>20</v>
      </c>
      <c r="F4" t="s">
        <v>26</v>
      </c>
      <c r="G4" t="s">
        <v>27</v>
      </c>
      <c r="H4" t="s">
        <v>9</v>
      </c>
      <c r="I4">
        <v>65</v>
      </c>
      <c r="J4">
        <v>82</v>
      </c>
      <c r="L4">
        <v>1</v>
      </c>
      <c r="M4">
        <v>2</v>
      </c>
      <c r="N4" t="s">
        <v>17</v>
      </c>
      <c r="O4" t="s">
        <v>28</v>
      </c>
    </row>
    <row r="5" spans="1:15" ht="16.5" x14ac:dyDescent="0.25">
      <c r="A5">
        <v>1998</v>
      </c>
      <c r="B5" s="1">
        <v>4</v>
      </c>
      <c r="C5" s="3" t="s">
        <v>29</v>
      </c>
      <c r="D5" t="s">
        <v>13</v>
      </c>
      <c r="E5" t="s">
        <v>14</v>
      </c>
      <c r="F5" t="s">
        <v>30</v>
      </c>
      <c r="G5" t="s">
        <v>31</v>
      </c>
      <c r="H5" t="s">
        <v>8</v>
      </c>
      <c r="I5">
        <v>103</v>
      </c>
      <c r="J5">
        <v>69</v>
      </c>
      <c r="L5">
        <v>2</v>
      </c>
      <c r="M5">
        <v>2</v>
      </c>
      <c r="N5" t="s">
        <v>23</v>
      </c>
      <c r="O5" t="s">
        <v>28</v>
      </c>
    </row>
    <row r="6" spans="1:15" ht="16.5" x14ac:dyDescent="0.25">
      <c r="A6">
        <v>1998</v>
      </c>
      <c r="B6" s="1">
        <v>5</v>
      </c>
      <c r="C6" s="3" t="s">
        <v>32</v>
      </c>
      <c r="D6" t="s">
        <v>13</v>
      </c>
      <c r="F6" t="s">
        <v>33</v>
      </c>
      <c r="G6" t="s">
        <v>34</v>
      </c>
      <c r="H6" t="s">
        <v>8</v>
      </c>
      <c r="I6">
        <v>91</v>
      </c>
      <c r="J6">
        <v>80</v>
      </c>
      <c r="L6">
        <v>3</v>
      </c>
      <c r="M6">
        <v>2</v>
      </c>
      <c r="N6" t="s">
        <v>35</v>
      </c>
      <c r="O6" t="s">
        <v>36</v>
      </c>
    </row>
    <row r="7" spans="1:15" ht="16.5" x14ac:dyDescent="0.25">
      <c r="A7">
        <v>1998</v>
      </c>
      <c r="B7" s="1">
        <v>6</v>
      </c>
      <c r="C7" s="3" t="s">
        <v>37</v>
      </c>
      <c r="D7" t="s">
        <v>13</v>
      </c>
      <c r="E7" t="s">
        <v>14</v>
      </c>
      <c r="F7" t="s">
        <v>38</v>
      </c>
      <c r="G7" t="s">
        <v>39</v>
      </c>
      <c r="H7" t="s">
        <v>9</v>
      </c>
      <c r="I7">
        <v>72</v>
      </c>
      <c r="J7">
        <v>75</v>
      </c>
      <c r="L7">
        <v>3</v>
      </c>
      <c r="M7">
        <v>3</v>
      </c>
      <c r="N7" t="s">
        <v>17</v>
      </c>
      <c r="O7" t="s">
        <v>40</v>
      </c>
    </row>
    <row r="8" spans="1:15" ht="16.5" x14ac:dyDescent="0.25">
      <c r="A8">
        <v>1998</v>
      </c>
      <c r="B8" s="1">
        <v>7</v>
      </c>
      <c r="C8" s="3" t="s">
        <v>41</v>
      </c>
      <c r="D8" t="s">
        <v>13</v>
      </c>
      <c r="F8" t="s">
        <v>42</v>
      </c>
      <c r="G8" t="s">
        <v>43</v>
      </c>
      <c r="H8" t="s">
        <v>8</v>
      </c>
      <c r="I8">
        <v>85</v>
      </c>
      <c r="J8">
        <v>73</v>
      </c>
      <c r="L8">
        <v>4</v>
      </c>
      <c r="M8">
        <v>3</v>
      </c>
      <c r="N8" t="s">
        <v>23</v>
      </c>
      <c r="O8" t="s">
        <v>36</v>
      </c>
    </row>
    <row r="9" spans="1:15" ht="16.5" x14ac:dyDescent="0.25">
      <c r="A9">
        <v>1998</v>
      </c>
      <c r="B9" s="1">
        <v>8</v>
      </c>
      <c r="C9" s="3" t="s">
        <v>44</v>
      </c>
      <c r="D9" t="s">
        <v>13</v>
      </c>
      <c r="F9" t="s">
        <v>45</v>
      </c>
      <c r="G9" t="s">
        <v>46</v>
      </c>
      <c r="H9" t="s">
        <v>8</v>
      </c>
      <c r="I9">
        <v>72</v>
      </c>
      <c r="J9">
        <v>58</v>
      </c>
      <c r="L9">
        <v>5</v>
      </c>
      <c r="M9">
        <v>3</v>
      </c>
      <c r="N9" t="s">
        <v>35</v>
      </c>
      <c r="O9" t="s">
        <v>36</v>
      </c>
    </row>
    <row r="10" spans="1:15" ht="16.5" x14ac:dyDescent="0.25">
      <c r="A10">
        <v>1998</v>
      </c>
      <c r="B10" s="1">
        <v>9</v>
      </c>
      <c r="C10" s="3" t="s">
        <v>47</v>
      </c>
      <c r="D10" t="s">
        <v>13</v>
      </c>
      <c r="F10" t="s">
        <v>48</v>
      </c>
      <c r="G10" t="s">
        <v>49</v>
      </c>
      <c r="H10" t="s">
        <v>8</v>
      </c>
      <c r="I10">
        <v>64</v>
      </c>
      <c r="J10">
        <v>56</v>
      </c>
      <c r="L10">
        <v>6</v>
      </c>
      <c r="M10">
        <v>3</v>
      </c>
      <c r="N10" t="s">
        <v>50</v>
      </c>
      <c r="O10" t="s">
        <v>36</v>
      </c>
    </row>
    <row r="11" spans="1:15" ht="16.5" x14ac:dyDescent="0.25">
      <c r="A11">
        <v>1998</v>
      </c>
      <c r="B11" s="1">
        <v>10</v>
      </c>
      <c r="C11" s="3" t="s">
        <v>51</v>
      </c>
      <c r="D11" t="s">
        <v>13</v>
      </c>
      <c r="E11" t="s">
        <v>14</v>
      </c>
      <c r="F11" t="s">
        <v>52</v>
      </c>
      <c r="G11" t="s">
        <v>53</v>
      </c>
      <c r="H11" t="s">
        <v>8</v>
      </c>
      <c r="I11">
        <v>65</v>
      </c>
      <c r="J11">
        <v>52</v>
      </c>
      <c r="L11">
        <v>7</v>
      </c>
      <c r="M11">
        <v>3</v>
      </c>
      <c r="N11" t="s">
        <v>54</v>
      </c>
      <c r="O11" t="s">
        <v>55</v>
      </c>
    </row>
    <row r="12" spans="1:15" ht="16.5" x14ac:dyDescent="0.25">
      <c r="A12">
        <v>1998</v>
      </c>
      <c r="B12" s="1">
        <v>11</v>
      </c>
      <c r="C12" s="3" t="s">
        <v>56</v>
      </c>
      <c r="D12" t="s">
        <v>13</v>
      </c>
      <c r="E12" t="s">
        <v>14</v>
      </c>
      <c r="F12" t="s">
        <v>57</v>
      </c>
      <c r="G12" t="s">
        <v>43</v>
      </c>
      <c r="H12" t="s">
        <v>8</v>
      </c>
      <c r="I12">
        <v>78</v>
      </c>
      <c r="J12">
        <v>66</v>
      </c>
      <c r="L12">
        <v>8</v>
      </c>
      <c r="M12">
        <v>3</v>
      </c>
      <c r="N12" t="s">
        <v>58</v>
      </c>
      <c r="O12" t="s">
        <v>59</v>
      </c>
    </row>
    <row r="13" spans="1:15" ht="16.5" x14ac:dyDescent="0.25">
      <c r="A13">
        <v>1998</v>
      </c>
      <c r="B13" s="1">
        <v>12</v>
      </c>
      <c r="C13" s="3" t="s">
        <v>60</v>
      </c>
      <c r="D13" t="s">
        <v>13</v>
      </c>
      <c r="E13" t="s">
        <v>14</v>
      </c>
      <c r="F13" t="s">
        <v>61</v>
      </c>
      <c r="G13" t="s">
        <v>62</v>
      </c>
      <c r="H13" t="s">
        <v>8</v>
      </c>
      <c r="I13">
        <v>70</v>
      </c>
      <c r="J13">
        <v>63</v>
      </c>
      <c r="L13">
        <v>9</v>
      </c>
      <c r="M13">
        <v>3</v>
      </c>
      <c r="N13" t="s">
        <v>63</v>
      </c>
      <c r="O13" t="s">
        <v>59</v>
      </c>
    </row>
    <row r="14" spans="1:15" ht="16.5" x14ac:dyDescent="0.25">
      <c r="A14">
        <v>1998</v>
      </c>
      <c r="B14" s="1">
        <v>13</v>
      </c>
      <c r="C14" s="3" t="s">
        <v>64</v>
      </c>
      <c r="D14" t="s">
        <v>13</v>
      </c>
      <c r="F14" t="s">
        <v>65</v>
      </c>
      <c r="G14" t="s">
        <v>66</v>
      </c>
      <c r="H14" t="s">
        <v>9</v>
      </c>
      <c r="I14">
        <v>76</v>
      </c>
      <c r="J14">
        <v>89</v>
      </c>
      <c r="L14">
        <v>9</v>
      </c>
      <c r="M14">
        <v>4</v>
      </c>
      <c r="N14" t="s">
        <v>17</v>
      </c>
      <c r="O14" t="s">
        <v>36</v>
      </c>
    </row>
    <row r="15" spans="1:15" ht="16.5" x14ac:dyDescent="0.25">
      <c r="A15">
        <v>1998</v>
      </c>
      <c r="B15" s="1">
        <v>14</v>
      </c>
      <c r="C15" s="3" t="s">
        <v>67</v>
      </c>
      <c r="D15" t="s">
        <v>13</v>
      </c>
      <c r="E15" t="s">
        <v>20</v>
      </c>
      <c r="F15" t="s">
        <v>68</v>
      </c>
      <c r="G15" t="s">
        <v>66</v>
      </c>
      <c r="H15" t="s">
        <v>9</v>
      </c>
      <c r="I15">
        <v>72</v>
      </c>
      <c r="J15">
        <v>74</v>
      </c>
      <c r="L15">
        <v>9</v>
      </c>
      <c r="M15">
        <v>5</v>
      </c>
      <c r="N15" t="s">
        <v>69</v>
      </c>
      <c r="O15" t="s">
        <v>36</v>
      </c>
    </row>
    <row r="16" spans="1:15" ht="16.5" x14ac:dyDescent="0.25">
      <c r="A16">
        <v>1998</v>
      </c>
      <c r="B16" s="1">
        <v>15</v>
      </c>
      <c r="C16" s="3" t="s">
        <v>70</v>
      </c>
      <c r="D16" t="s">
        <v>13</v>
      </c>
      <c r="F16" t="s">
        <v>71</v>
      </c>
      <c r="G16" t="s">
        <v>66</v>
      </c>
      <c r="H16" t="s">
        <v>8</v>
      </c>
      <c r="I16">
        <v>80</v>
      </c>
      <c r="J16">
        <v>62</v>
      </c>
      <c r="L16">
        <v>10</v>
      </c>
      <c r="M16">
        <v>5</v>
      </c>
      <c r="N16" t="s">
        <v>23</v>
      </c>
      <c r="O16" t="s">
        <v>36</v>
      </c>
    </row>
    <row r="17" spans="1:15" ht="16.5" x14ac:dyDescent="0.25">
      <c r="A17">
        <v>1998</v>
      </c>
      <c r="B17" s="1">
        <v>16</v>
      </c>
      <c r="C17" s="3" t="s">
        <v>72</v>
      </c>
      <c r="D17" t="s">
        <v>13</v>
      </c>
      <c r="F17" t="s">
        <v>73</v>
      </c>
      <c r="G17" t="s">
        <v>66</v>
      </c>
      <c r="H17" t="s">
        <v>8</v>
      </c>
      <c r="I17">
        <v>83</v>
      </c>
      <c r="J17">
        <v>66</v>
      </c>
      <c r="L17">
        <v>11</v>
      </c>
      <c r="M17">
        <v>5</v>
      </c>
      <c r="N17" t="s">
        <v>35</v>
      </c>
      <c r="O17" t="s">
        <v>36</v>
      </c>
    </row>
    <row r="18" spans="1:15" ht="16.5" x14ac:dyDescent="0.25">
      <c r="A18">
        <v>1998</v>
      </c>
      <c r="B18" s="1">
        <v>17</v>
      </c>
      <c r="C18" s="3" t="s">
        <v>74</v>
      </c>
      <c r="D18" t="s">
        <v>13</v>
      </c>
      <c r="E18" t="s">
        <v>20</v>
      </c>
      <c r="F18" t="s">
        <v>75</v>
      </c>
      <c r="G18" t="s">
        <v>66</v>
      </c>
      <c r="H18" t="s">
        <v>8</v>
      </c>
      <c r="I18">
        <v>76</v>
      </c>
      <c r="J18">
        <v>58</v>
      </c>
      <c r="L18">
        <v>12</v>
      </c>
      <c r="M18">
        <v>5</v>
      </c>
      <c r="N18" t="s">
        <v>50</v>
      </c>
      <c r="O18" t="s">
        <v>76</v>
      </c>
    </row>
    <row r="19" spans="1:15" ht="16.5" x14ac:dyDescent="0.25">
      <c r="A19">
        <v>1998</v>
      </c>
      <c r="B19" s="1">
        <v>18</v>
      </c>
      <c r="C19" s="3" t="s">
        <v>77</v>
      </c>
      <c r="D19" t="s">
        <v>13</v>
      </c>
      <c r="F19" t="s">
        <v>78</v>
      </c>
      <c r="G19" t="s">
        <v>66</v>
      </c>
      <c r="H19" t="s">
        <v>8</v>
      </c>
      <c r="I19">
        <v>94</v>
      </c>
      <c r="J19">
        <v>88</v>
      </c>
      <c r="L19">
        <v>13</v>
      </c>
      <c r="M19">
        <v>5</v>
      </c>
      <c r="N19" t="s">
        <v>54</v>
      </c>
      <c r="O19" t="s">
        <v>36</v>
      </c>
    </row>
    <row r="20" spans="1:15" ht="16.5" x14ac:dyDescent="0.25">
      <c r="A20">
        <v>1998</v>
      </c>
      <c r="B20" s="1">
        <v>19</v>
      </c>
      <c r="C20" s="3" t="s">
        <v>79</v>
      </c>
      <c r="D20" t="s">
        <v>13</v>
      </c>
      <c r="E20" t="s">
        <v>20</v>
      </c>
      <c r="F20" t="s">
        <v>80</v>
      </c>
      <c r="G20" t="s">
        <v>66</v>
      </c>
      <c r="H20" t="s">
        <v>8</v>
      </c>
      <c r="I20">
        <v>69</v>
      </c>
      <c r="J20">
        <v>59</v>
      </c>
      <c r="L20">
        <v>14</v>
      </c>
      <c r="M20">
        <v>5</v>
      </c>
      <c r="N20" t="s">
        <v>58</v>
      </c>
      <c r="O20" t="s">
        <v>81</v>
      </c>
    </row>
    <row r="21" spans="1:15" ht="16.5" x14ac:dyDescent="0.25">
      <c r="A21">
        <v>1998</v>
      </c>
      <c r="B21" s="1">
        <v>20</v>
      </c>
      <c r="C21" s="3" t="s">
        <v>82</v>
      </c>
      <c r="D21" t="s">
        <v>13</v>
      </c>
      <c r="E21" t="s">
        <v>20</v>
      </c>
      <c r="F21" t="s">
        <v>83</v>
      </c>
      <c r="G21" t="s">
        <v>66</v>
      </c>
      <c r="H21" t="s">
        <v>9</v>
      </c>
      <c r="I21">
        <v>66</v>
      </c>
      <c r="J21">
        <v>84</v>
      </c>
      <c r="L21">
        <v>14</v>
      </c>
      <c r="M21">
        <v>6</v>
      </c>
      <c r="N21" t="s">
        <v>17</v>
      </c>
      <c r="O21" t="s">
        <v>84</v>
      </c>
    </row>
    <row r="22" spans="1:15" ht="16.5" x14ac:dyDescent="0.25">
      <c r="A22">
        <v>1998</v>
      </c>
      <c r="B22" s="1">
        <v>21</v>
      </c>
      <c r="C22" s="3" t="s">
        <v>85</v>
      </c>
      <c r="D22" t="s">
        <v>13</v>
      </c>
      <c r="F22" t="s">
        <v>86</v>
      </c>
      <c r="G22" t="s">
        <v>66</v>
      </c>
      <c r="H22" t="s">
        <v>8</v>
      </c>
      <c r="I22">
        <v>95</v>
      </c>
      <c r="J22">
        <v>82</v>
      </c>
      <c r="L22">
        <v>15</v>
      </c>
      <c r="M22">
        <v>6</v>
      </c>
      <c r="N22" t="s">
        <v>23</v>
      </c>
      <c r="O22" t="s">
        <v>36</v>
      </c>
    </row>
    <row r="23" spans="1:15" ht="16.5" x14ac:dyDescent="0.25">
      <c r="A23">
        <v>1998</v>
      </c>
      <c r="B23" s="1">
        <v>22</v>
      </c>
      <c r="C23" s="3" t="s">
        <v>87</v>
      </c>
      <c r="D23" t="s">
        <v>13</v>
      </c>
      <c r="F23" t="s">
        <v>88</v>
      </c>
      <c r="G23" t="s">
        <v>66</v>
      </c>
      <c r="H23" t="s">
        <v>8</v>
      </c>
      <c r="I23">
        <v>95</v>
      </c>
      <c r="J23">
        <v>76</v>
      </c>
      <c r="L23">
        <v>16</v>
      </c>
      <c r="M23">
        <v>6</v>
      </c>
      <c r="N23" t="s">
        <v>35</v>
      </c>
      <c r="O23" t="s">
        <v>36</v>
      </c>
    </row>
    <row r="24" spans="1:15" ht="16.5" x14ac:dyDescent="0.25">
      <c r="A24">
        <v>1998</v>
      </c>
      <c r="B24" s="1">
        <v>23</v>
      </c>
      <c r="C24" s="3" t="s">
        <v>89</v>
      </c>
      <c r="D24" t="s">
        <v>13</v>
      </c>
      <c r="E24" t="s">
        <v>20</v>
      </c>
      <c r="F24" t="s">
        <v>90</v>
      </c>
      <c r="G24" t="s">
        <v>66</v>
      </c>
      <c r="H24" t="s">
        <v>9</v>
      </c>
      <c r="I24">
        <v>89</v>
      </c>
      <c r="J24">
        <v>94</v>
      </c>
      <c r="L24">
        <v>16</v>
      </c>
      <c r="M24">
        <v>7</v>
      </c>
      <c r="N24" t="s">
        <v>17</v>
      </c>
      <c r="O24" t="s">
        <v>91</v>
      </c>
    </row>
    <row r="25" spans="1:15" ht="16.5" x14ac:dyDescent="0.25">
      <c r="A25">
        <v>1998</v>
      </c>
      <c r="B25" s="1">
        <v>24</v>
      </c>
      <c r="C25" s="3" t="s">
        <v>92</v>
      </c>
      <c r="D25" t="s">
        <v>13</v>
      </c>
      <c r="F25" t="s">
        <v>75</v>
      </c>
      <c r="G25" t="s">
        <v>66</v>
      </c>
      <c r="H25" t="s">
        <v>8</v>
      </c>
      <c r="I25">
        <v>73</v>
      </c>
      <c r="J25">
        <v>55</v>
      </c>
      <c r="L25">
        <v>17</v>
      </c>
      <c r="M25">
        <v>7</v>
      </c>
      <c r="N25" t="s">
        <v>23</v>
      </c>
      <c r="O25" t="s">
        <v>36</v>
      </c>
    </row>
    <row r="26" spans="1:15" ht="16.5" x14ac:dyDescent="0.25">
      <c r="A26">
        <v>1998</v>
      </c>
      <c r="B26" s="1">
        <v>25</v>
      </c>
      <c r="C26" s="3" t="s">
        <v>93</v>
      </c>
      <c r="D26" t="s">
        <v>13</v>
      </c>
      <c r="E26" t="s">
        <v>20</v>
      </c>
      <c r="F26" t="s">
        <v>73</v>
      </c>
      <c r="G26" t="s">
        <v>66</v>
      </c>
      <c r="H26" t="s">
        <v>8</v>
      </c>
      <c r="I26">
        <v>74</v>
      </c>
      <c r="J26">
        <v>72</v>
      </c>
      <c r="L26">
        <v>18</v>
      </c>
      <c r="M26">
        <v>7</v>
      </c>
      <c r="N26" t="s">
        <v>35</v>
      </c>
      <c r="O26" t="s">
        <v>94</v>
      </c>
    </row>
    <row r="27" spans="1:15" ht="16.5" x14ac:dyDescent="0.25">
      <c r="A27">
        <v>1998</v>
      </c>
      <c r="B27" s="1">
        <v>26</v>
      </c>
      <c r="C27" s="3" t="s">
        <v>95</v>
      </c>
      <c r="D27" t="s">
        <v>13</v>
      </c>
      <c r="E27" t="s">
        <v>20</v>
      </c>
      <c r="F27" t="s">
        <v>96</v>
      </c>
      <c r="G27" t="s">
        <v>66</v>
      </c>
      <c r="H27" t="s">
        <v>9</v>
      </c>
      <c r="I27">
        <v>64</v>
      </c>
      <c r="J27">
        <v>112</v>
      </c>
      <c r="L27">
        <v>18</v>
      </c>
      <c r="M27">
        <v>8</v>
      </c>
      <c r="N27" t="s">
        <v>17</v>
      </c>
      <c r="O27" t="s">
        <v>97</v>
      </c>
    </row>
    <row r="28" spans="1:15" ht="16.5" x14ac:dyDescent="0.25">
      <c r="A28">
        <v>1998</v>
      </c>
      <c r="B28" s="1">
        <v>27</v>
      </c>
      <c r="C28" s="3" t="s">
        <v>98</v>
      </c>
      <c r="D28" t="s">
        <v>13</v>
      </c>
      <c r="F28" t="s">
        <v>99</v>
      </c>
      <c r="G28" t="s">
        <v>66</v>
      </c>
      <c r="H28" t="s">
        <v>9</v>
      </c>
      <c r="I28">
        <v>72</v>
      </c>
      <c r="J28">
        <v>82</v>
      </c>
      <c r="L28">
        <v>18</v>
      </c>
      <c r="M28">
        <v>9</v>
      </c>
      <c r="N28" t="s">
        <v>69</v>
      </c>
      <c r="O28" t="s">
        <v>36</v>
      </c>
    </row>
    <row r="29" spans="1:15" ht="16.5" x14ac:dyDescent="0.25">
      <c r="A29">
        <v>1998</v>
      </c>
      <c r="B29" s="1">
        <v>28</v>
      </c>
      <c r="C29" s="3" t="s">
        <v>100</v>
      </c>
      <c r="D29" t="s">
        <v>13</v>
      </c>
      <c r="E29" t="s">
        <v>20</v>
      </c>
      <c r="F29" t="s">
        <v>101</v>
      </c>
      <c r="G29" t="s">
        <v>66</v>
      </c>
      <c r="H29" t="s">
        <v>9</v>
      </c>
      <c r="I29">
        <v>70</v>
      </c>
      <c r="J29">
        <v>84</v>
      </c>
      <c r="L29">
        <v>18</v>
      </c>
      <c r="M29">
        <v>10</v>
      </c>
      <c r="N29" t="s">
        <v>102</v>
      </c>
      <c r="O29" t="s">
        <v>103</v>
      </c>
    </row>
    <row r="30" spans="1:15" ht="16.5" x14ac:dyDescent="0.25">
      <c r="A30">
        <v>1998</v>
      </c>
      <c r="B30" s="1">
        <v>29</v>
      </c>
      <c r="C30" s="3" t="s">
        <v>104</v>
      </c>
      <c r="D30" t="s">
        <v>105</v>
      </c>
      <c r="E30" t="s">
        <v>14</v>
      </c>
      <c r="F30" t="s">
        <v>73</v>
      </c>
      <c r="G30" t="s">
        <v>66</v>
      </c>
      <c r="H30" t="s">
        <v>8</v>
      </c>
      <c r="I30">
        <v>78</v>
      </c>
      <c r="J30">
        <v>71</v>
      </c>
      <c r="L30">
        <v>19</v>
      </c>
      <c r="M30">
        <v>10</v>
      </c>
      <c r="N30" t="s">
        <v>23</v>
      </c>
      <c r="O30" t="s">
        <v>106</v>
      </c>
    </row>
    <row r="31" spans="1:15" ht="16.5" x14ac:dyDescent="0.25">
      <c r="A31">
        <v>1998</v>
      </c>
      <c r="B31" s="1">
        <v>30</v>
      </c>
      <c r="C31" s="3" t="s">
        <v>107</v>
      </c>
      <c r="D31" t="s">
        <v>105</v>
      </c>
      <c r="E31" t="s">
        <v>14</v>
      </c>
      <c r="F31" t="s">
        <v>78</v>
      </c>
      <c r="G31" t="s">
        <v>66</v>
      </c>
      <c r="H31" t="s">
        <v>9</v>
      </c>
      <c r="I31">
        <v>71</v>
      </c>
      <c r="J31">
        <v>76</v>
      </c>
      <c r="L31">
        <v>19</v>
      </c>
      <c r="M31">
        <v>11</v>
      </c>
      <c r="N31" t="s">
        <v>17</v>
      </c>
      <c r="O31" t="s">
        <v>106</v>
      </c>
    </row>
    <row r="32" spans="1:15" ht="16.5" x14ac:dyDescent="0.25">
      <c r="A32">
        <v>1998</v>
      </c>
      <c r="B32" s="1">
        <v>31</v>
      </c>
      <c r="C32" s="3" t="s">
        <v>108</v>
      </c>
      <c r="D32" t="s">
        <v>109</v>
      </c>
      <c r="E32" t="s">
        <v>14</v>
      </c>
      <c r="F32" t="s">
        <v>110</v>
      </c>
      <c r="G32" t="s">
        <v>111</v>
      </c>
      <c r="H32" t="s">
        <v>8</v>
      </c>
      <c r="I32">
        <v>94</v>
      </c>
      <c r="J32">
        <v>87</v>
      </c>
      <c r="K32" t="s">
        <v>7</v>
      </c>
      <c r="L32">
        <v>20</v>
      </c>
      <c r="M32">
        <v>11</v>
      </c>
      <c r="N32" t="s">
        <v>23</v>
      </c>
    </row>
    <row r="33" spans="1:15" ht="16.5" x14ac:dyDescent="0.25">
      <c r="A33">
        <v>1998</v>
      </c>
      <c r="B33" s="1">
        <v>32</v>
      </c>
      <c r="C33" s="3" t="s">
        <v>112</v>
      </c>
      <c r="D33" t="s">
        <v>109</v>
      </c>
      <c r="E33" t="s">
        <v>14</v>
      </c>
      <c r="F33" t="s">
        <v>113</v>
      </c>
      <c r="G33" t="s">
        <v>34</v>
      </c>
      <c r="H33" t="s">
        <v>9</v>
      </c>
      <c r="I33">
        <v>68</v>
      </c>
      <c r="J33">
        <v>78</v>
      </c>
      <c r="L33">
        <v>20</v>
      </c>
      <c r="M33">
        <v>12</v>
      </c>
      <c r="N33" t="s">
        <v>17</v>
      </c>
      <c r="O3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52A3-F086-49B8-8391-AABF5799FD31}">
  <dimension ref="A1:O35"/>
  <sheetViews>
    <sheetView workbookViewId="0">
      <selection activeCell="A2" sqref="A2:O35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20.42578125" bestFit="1" customWidth="1"/>
    <col min="7" max="7" width="8.710937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4.42578125" bestFit="1" customWidth="1"/>
    <col min="12" max="13" width="3" bestFit="1" customWidth="1"/>
    <col min="14" max="14" width="6.5703125" bestFit="1" customWidth="1"/>
    <col min="15" max="15" width="32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1999</v>
      </c>
      <c r="B2" s="1">
        <v>1</v>
      </c>
      <c r="C2" t="s">
        <v>115</v>
      </c>
      <c r="D2" t="s">
        <v>13</v>
      </c>
      <c r="E2" t="s">
        <v>14</v>
      </c>
      <c r="F2" t="s">
        <v>116</v>
      </c>
      <c r="G2" t="s">
        <v>34</v>
      </c>
      <c r="H2" t="s">
        <v>8</v>
      </c>
      <c r="I2">
        <v>83</v>
      </c>
      <c r="J2">
        <v>69</v>
      </c>
      <c r="L2">
        <v>1</v>
      </c>
      <c r="M2">
        <v>0</v>
      </c>
      <c r="N2" t="s">
        <v>23</v>
      </c>
      <c r="O2" t="s">
        <v>40</v>
      </c>
    </row>
    <row r="3" spans="1:15" ht="16.5" x14ac:dyDescent="0.25">
      <c r="A3">
        <v>1999</v>
      </c>
      <c r="B3" s="1">
        <v>2</v>
      </c>
      <c r="C3" t="s">
        <v>117</v>
      </c>
      <c r="D3" t="s">
        <v>13</v>
      </c>
      <c r="E3" t="s">
        <v>14</v>
      </c>
      <c r="F3" t="s">
        <v>118</v>
      </c>
      <c r="G3" t="s">
        <v>39</v>
      </c>
      <c r="H3" t="s">
        <v>8</v>
      </c>
      <c r="I3">
        <v>76</v>
      </c>
      <c r="J3">
        <v>55</v>
      </c>
      <c r="L3">
        <v>2</v>
      </c>
      <c r="M3">
        <v>0</v>
      </c>
      <c r="N3" t="s">
        <v>35</v>
      </c>
      <c r="O3" t="s">
        <v>40</v>
      </c>
    </row>
    <row r="4" spans="1:15" ht="16.5" x14ac:dyDescent="0.25">
      <c r="A4">
        <v>1999</v>
      </c>
      <c r="B4" s="1">
        <v>3</v>
      </c>
      <c r="C4" t="s">
        <v>119</v>
      </c>
      <c r="D4" t="s">
        <v>13</v>
      </c>
      <c r="F4" t="s">
        <v>120</v>
      </c>
      <c r="G4" t="s">
        <v>43</v>
      </c>
      <c r="H4" t="s">
        <v>8</v>
      </c>
      <c r="I4">
        <v>76</v>
      </c>
      <c r="J4">
        <v>70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1999</v>
      </c>
      <c r="B5" s="1">
        <v>4</v>
      </c>
      <c r="C5" t="s">
        <v>121</v>
      </c>
      <c r="D5" t="s">
        <v>13</v>
      </c>
      <c r="F5" t="s">
        <v>21</v>
      </c>
      <c r="G5" t="s">
        <v>22</v>
      </c>
      <c r="H5" t="s">
        <v>8</v>
      </c>
      <c r="I5">
        <v>91</v>
      </c>
      <c r="J5">
        <v>54</v>
      </c>
      <c r="L5">
        <v>4</v>
      </c>
      <c r="M5">
        <v>0</v>
      </c>
      <c r="N5" t="s">
        <v>54</v>
      </c>
      <c r="O5" t="s">
        <v>36</v>
      </c>
    </row>
    <row r="6" spans="1:15" ht="16.5" x14ac:dyDescent="0.25">
      <c r="A6">
        <v>1999</v>
      </c>
      <c r="B6" s="1">
        <v>5</v>
      </c>
      <c r="C6" t="s">
        <v>122</v>
      </c>
      <c r="D6" t="s">
        <v>13</v>
      </c>
      <c r="E6" t="s">
        <v>14</v>
      </c>
      <c r="F6" t="s">
        <v>123</v>
      </c>
      <c r="G6" t="s">
        <v>111</v>
      </c>
      <c r="H6" t="s">
        <v>8</v>
      </c>
      <c r="I6">
        <v>71</v>
      </c>
      <c r="J6">
        <v>70</v>
      </c>
      <c r="L6">
        <v>5</v>
      </c>
      <c r="M6">
        <v>0</v>
      </c>
      <c r="N6" t="s">
        <v>58</v>
      </c>
      <c r="O6" t="s">
        <v>124</v>
      </c>
    </row>
    <row r="7" spans="1:15" ht="16.5" x14ac:dyDescent="0.25">
      <c r="A7">
        <v>1999</v>
      </c>
      <c r="B7" s="1">
        <v>6</v>
      </c>
      <c r="C7" t="s">
        <v>125</v>
      </c>
      <c r="D7" t="s">
        <v>13</v>
      </c>
      <c r="E7" t="s">
        <v>14</v>
      </c>
      <c r="F7" t="s">
        <v>126</v>
      </c>
      <c r="G7" t="s">
        <v>27</v>
      </c>
      <c r="H7" t="s">
        <v>8</v>
      </c>
      <c r="I7">
        <v>52</v>
      </c>
      <c r="J7">
        <v>49</v>
      </c>
      <c r="L7">
        <v>6</v>
      </c>
      <c r="M7">
        <v>0</v>
      </c>
      <c r="N7" t="s">
        <v>63</v>
      </c>
      <c r="O7" t="s">
        <v>124</v>
      </c>
    </row>
    <row r="8" spans="1:15" ht="16.5" x14ac:dyDescent="0.25">
      <c r="A8">
        <v>1999</v>
      </c>
      <c r="B8" s="1">
        <v>7</v>
      </c>
      <c r="C8" t="s">
        <v>127</v>
      </c>
      <c r="D8" t="s">
        <v>13</v>
      </c>
      <c r="E8" t="s">
        <v>14</v>
      </c>
      <c r="F8" t="s">
        <v>128</v>
      </c>
      <c r="G8" t="s">
        <v>34</v>
      </c>
      <c r="H8" t="s">
        <v>9</v>
      </c>
      <c r="I8">
        <v>63</v>
      </c>
      <c r="J8">
        <v>76</v>
      </c>
      <c r="L8">
        <v>6</v>
      </c>
      <c r="M8">
        <v>1</v>
      </c>
      <c r="N8" t="s">
        <v>17</v>
      </c>
      <c r="O8" t="s">
        <v>124</v>
      </c>
    </row>
    <row r="9" spans="1:15" ht="16.5" x14ac:dyDescent="0.25">
      <c r="A9">
        <v>1999</v>
      </c>
      <c r="B9" s="1">
        <v>8</v>
      </c>
      <c r="C9" t="s">
        <v>129</v>
      </c>
      <c r="D9" t="s">
        <v>13</v>
      </c>
      <c r="E9" t="s">
        <v>20</v>
      </c>
      <c r="F9" t="s">
        <v>33</v>
      </c>
      <c r="G9" t="s">
        <v>34</v>
      </c>
      <c r="H9" t="s">
        <v>8</v>
      </c>
      <c r="I9">
        <v>76</v>
      </c>
      <c r="J9">
        <v>72</v>
      </c>
      <c r="K9" t="s">
        <v>7</v>
      </c>
      <c r="L9">
        <v>7</v>
      </c>
      <c r="M9">
        <v>1</v>
      </c>
      <c r="N9" t="s">
        <v>23</v>
      </c>
      <c r="O9" t="s">
        <v>130</v>
      </c>
    </row>
    <row r="10" spans="1:15" ht="16.5" x14ac:dyDescent="0.25">
      <c r="A10">
        <v>1999</v>
      </c>
      <c r="B10" s="1">
        <v>9</v>
      </c>
      <c r="C10" t="s">
        <v>131</v>
      </c>
      <c r="D10" t="s">
        <v>13</v>
      </c>
      <c r="F10" t="s">
        <v>132</v>
      </c>
      <c r="G10" t="s">
        <v>16</v>
      </c>
      <c r="H10" t="s">
        <v>8</v>
      </c>
      <c r="I10">
        <v>63</v>
      </c>
      <c r="J10">
        <v>62</v>
      </c>
      <c r="L10">
        <v>8</v>
      </c>
      <c r="M10">
        <v>1</v>
      </c>
      <c r="N10" t="s">
        <v>35</v>
      </c>
      <c r="O10" t="s">
        <v>36</v>
      </c>
    </row>
    <row r="11" spans="1:15" ht="16.5" x14ac:dyDescent="0.25">
      <c r="A11">
        <v>1999</v>
      </c>
      <c r="B11" s="1">
        <v>10</v>
      </c>
      <c r="C11" t="s">
        <v>133</v>
      </c>
      <c r="D11" t="s">
        <v>13</v>
      </c>
      <c r="E11" t="s">
        <v>14</v>
      </c>
      <c r="F11" t="s">
        <v>134</v>
      </c>
      <c r="G11" t="s">
        <v>39</v>
      </c>
      <c r="H11" t="s">
        <v>9</v>
      </c>
      <c r="I11">
        <v>61</v>
      </c>
      <c r="J11">
        <v>70</v>
      </c>
      <c r="K11" t="s">
        <v>7</v>
      </c>
      <c r="L11">
        <v>8</v>
      </c>
      <c r="M11">
        <v>2</v>
      </c>
      <c r="N11" t="s">
        <v>17</v>
      </c>
      <c r="O11" t="s">
        <v>135</v>
      </c>
    </row>
    <row r="12" spans="1:15" ht="16.5" x14ac:dyDescent="0.25">
      <c r="A12">
        <v>1999</v>
      </c>
      <c r="B12" s="1">
        <v>11</v>
      </c>
      <c r="C12" t="s">
        <v>136</v>
      </c>
      <c r="D12" t="s">
        <v>13</v>
      </c>
      <c r="F12" t="s">
        <v>137</v>
      </c>
      <c r="G12" t="s">
        <v>138</v>
      </c>
      <c r="H12" t="s">
        <v>8</v>
      </c>
      <c r="I12">
        <v>90</v>
      </c>
      <c r="J12">
        <v>66</v>
      </c>
      <c r="L12">
        <v>9</v>
      </c>
      <c r="M12">
        <v>2</v>
      </c>
      <c r="N12" t="s">
        <v>23</v>
      </c>
      <c r="O12" t="s">
        <v>36</v>
      </c>
    </row>
    <row r="13" spans="1:15" ht="16.5" x14ac:dyDescent="0.25">
      <c r="A13">
        <v>1999</v>
      </c>
      <c r="B13" s="1">
        <v>12</v>
      </c>
      <c r="C13" t="s">
        <v>139</v>
      </c>
      <c r="D13" t="s">
        <v>13</v>
      </c>
      <c r="F13" t="s">
        <v>140</v>
      </c>
      <c r="G13" t="s">
        <v>62</v>
      </c>
      <c r="H13" t="s">
        <v>8</v>
      </c>
      <c r="I13">
        <v>81</v>
      </c>
      <c r="J13">
        <v>55</v>
      </c>
      <c r="L13">
        <v>10</v>
      </c>
      <c r="M13">
        <v>2</v>
      </c>
      <c r="N13" t="s">
        <v>35</v>
      </c>
      <c r="O13" t="s">
        <v>36</v>
      </c>
    </row>
    <row r="14" spans="1:15" ht="16.5" x14ac:dyDescent="0.25">
      <c r="A14">
        <v>1999</v>
      </c>
      <c r="B14" s="1">
        <v>13</v>
      </c>
      <c r="C14" t="s">
        <v>141</v>
      </c>
      <c r="D14" t="s">
        <v>13</v>
      </c>
      <c r="F14" t="s">
        <v>52</v>
      </c>
      <c r="G14" t="s">
        <v>53</v>
      </c>
      <c r="H14" t="s">
        <v>8</v>
      </c>
      <c r="I14">
        <v>106</v>
      </c>
      <c r="J14">
        <v>54</v>
      </c>
      <c r="L14">
        <v>11</v>
      </c>
      <c r="M14">
        <v>2</v>
      </c>
      <c r="N14" t="s">
        <v>50</v>
      </c>
      <c r="O14" t="s">
        <v>36</v>
      </c>
    </row>
    <row r="15" spans="1:15" ht="16.5" x14ac:dyDescent="0.25">
      <c r="A15">
        <v>1999</v>
      </c>
      <c r="B15" s="1">
        <v>14</v>
      </c>
      <c r="C15" t="s">
        <v>142</v>
      </c>
      <c r="D15" t="s">
        <v>13</v>
      </c>
      <c r="E15" t="s">
        <v>14</v>
      </c>
      <c r="F15" t="s">
        <v>143</v>
      </c>
      <c r="G15" t="s">
        <v>43</v>
      </c>
      <c r="H15" t="s">
        <v>8</v>
      </c>
      <c r="I15">
        <v>102</v>
      </c>
      <c r="J15">
        <v>46</v>
      </c>
      <c r="L15">
        <v>12</v>
      </c>
      <c r="M15">
        <v>2</v>
      </c>
      <c r="N15" t="s">
        <v>54</v>
      </c>
      <c r="O15" t="s">
        <v>59</v>
      </c>
    </row>
    <row r="16" spans="1:15" ht="16.5" x14ac:dyDescent="0.25">
      <c r="A16">
        <v>1999</v>
      </c>
      <c r="B16" s="1">
        <v>15</v>
      </c>
      <c r="C16" t="s">
        <v>144</v>
      </c>
      <c r="D16" t="s">
        <v>13</v>
      </c>
      <c r="E16" t="s">
        <v>14</v>
      </c>
      <c r="F16" t="s">
        <v>145</v>
      </c>
      <c r="G16" t="s">
        <v>62</v>
      </c>
      <c r="H16" t="s">
        <v>8</v>
      </c>
      <c r="I16">
        <v>72</v>
      </c>
      <c r="J16">
        <v>62</v>
      </c>
      <c r="L16">
        <v>13</v>
      </c>
      <c r="M16">
        <v>2</v>
      </c>
      <c r="N16" t="s">
        <v>58</v>
      </c>
      <c r="O16" t="s">
        <v>59</v>
      </c>
    </row>
    <row r="17" spans="1:15" ht="16.5" x14ac:dyDescent="0.25">
      <c r="A17">
        <v>1999</v>
      </c>
      <c r="B17" s="1">
        <v>16</v>
      </c>
      <c r="C17" t="s">
        <v>146</v>
      </c>
      <c r="D17" t="s">
        <v>13</v>
      </c>
      <c r="E17" t="s">
        <v>20</v>
      </c>
      <c r="F17" t="s">
        <v>147</v>
      </c>
      <c r="G17" t="s">
        <v>66</v>
      </c>
      <c r="H17" t="s">
        <v>9</v>
      </c>
      <c r="I17">
        <v>52</v>
      </c>
      <c r="J17">
        <v>67</v>
      </c>
      <c r="L17">
        <v>13</v>
      </c>
      <c r="M17">
        <v>3</v>
      </c>
      <c r="N17" t="s">
        <v>17</v>
      </c>
      <c r="O17" t="s">
        <v>103</v>
      </c>
    </row>
    <row r="18" spans="1:15" ht="16.5" x14ac:dyDescent="0.25">
      <c r="A18">
        <v>1999</v>
      </c>
      <c r="B18" s="1">
        <v>17</v>
      </c>
      <c r="C18" t="s">
        <v>148</v>
      </c>
      <c r="D18" t="s">
        <v>13</v>
      </c>
      <c r="F18" t="s">
        <v>68</v>
      </c>
      <c r="G18" t="s">
        <v>66</v>
      </c>
      <c r="H18" t="s">
        <v>8</v>
      </c>
      <c r="I18">
        <v>62</v>
      </c>
      <c r="J18">
        <v>53</v>
      </c>
      <c r="L18">
        <v>14</v>
      </c>
      <c r="M18">
        <v>3</v>
      </c>
      <c r="N18" t="s">
        <v>23</v>
      </c>
      <c r="O18" t="s">
        <v>36</v>
      </c>
    </row>
    <row r="19" spans="1:15" ht="16.5" x14ac:dyDescent="0.25">
      <c r="A19">
        <v>1999</v>
      </c>
      <c r="B19" s="1">
        <v>18</v>
      </c>
      <c r="C19" t="s">
        <v>149</v>
      </c>
      <c r="D19" t="s">
        <v>13</v>
      </c>
      <c r="E19" t="s">
        <v>20</v>
      </c>
      <c r="F19" t="s">
        <v>150</v>
      </c>
      <c r="G19" t="s">
        <v>66</v>
      </c>
      <c r="H19" t="s">
        <v>9</v>
      </c>
      <c r="I19">
        <v>70</v>
      </c>
      <c r="J19">
        <v>82</v>
      </c>
      <c r="L19">
        <v>14</v>
      </c>
      <c r="M19">
        <v>4</v>
      </c>
      <c r="N19" t="s">
        <v>17</v>
      </c>
      <c r="O19" t="s">
        <v>97</v>
      </c>
    </row>
    <row r="20" spans="1:15" ht="16.5" x14ac:dyDescent="0.25">
      <c r="A20">
        <v>1999</v>
      </c>
      <c r="B20" s="1">
        <v>19</v>
      </c>
      <c r="C20" t="s">
        <v>151</v>
      </c>
      <c r="D20" t="s">
        <v>13</v>
      </c>
      <c r="E20" t="s">
        <v>20</v>
      </c>
      <c r="F20" t="s">
        <v>73</v>
      </c>
      <c r="G20" t="s">
        <v>66</v>
      </c>
      <c r="H20" t="s">
        <v>9</v>
      </c>
      <c r="I20">
        <v>56</v>
      </c>
      <c r="J20">
        <v>73</v>
      </c>
      <c r="L20">
        <v>14</v>
      </c>
      <c r="M20">
        <v>5</v>
      </c>
      <c r="N20" t="s">
        <v>69</v>
      </c>
      <c r="O20" t="s">
        <v>152</v>
      </c>
    </row>
    <row r="21" spans="1:15" ht="16.5" x14ac:dyDescent="0.25">
      <c r="A21">
        <v>1999</v>
      </c>
      <c r="B21" s="1">
        <v>20</v>
      </c>
      <c r="C21" t="s">
        <v>153</v>
      </c>
      <c r="D21" t="s">
        <v>13</v>
      </c>
      <c r="F21" t="s">
        <v>75</v>
      </c>
      <c r="G21" t="s">
        <v>66</v>
      </c>
      <c r="H21" t="s">
        <v>8</v>
      </c>
      <c r="I21">
        <v>81</v>
      </c>
      <c r="J21">
        <v>78</v>
      </c>
      <c r="L21">
        <v>15</v>
      </c>
      <c r="M21">
        <v>5</v>
      </c>
      <c r="N21" t="s">
        <v>23</v>
      </c>
      <c r="O21" t="s">
        <v>36</v>
      </c>
    </row>
    <row r="22" spans="1:15" ht="16.5" x14ac:dyDescent="0.25">
      <c r="A22">
        <v>1999</v>
      </c>
      <c r="B22" s="1">
        <v>21</v>
      </c>
      <c r="C22" t="s">
        <v>154</v>
      </c>
      <c r="D22" t="s">
        <v>13</v>
      </c>
      <c r="E22" t="s">
        <v>20</v>
      </c>
      <c r="F22" t="s">
        <v>155</v>
      </c>
      <c r="G22" t="s">
        <v>66</v>
      </c>
      <c r="H22" t="s">
        <v>8</v>
      </c>
      <c r="I22">
        <v>87</v>
      </c>
      <c r="J22">
        <v>76</v>
      </c>
      <c r="L22">
        <v>16</v>
      </c>
      <c r="M22">
        <v>5</v>
      </c>
      <c r="N22" t="s">
        <v>35</v>
      </c>
      <c r="O22" t="s">
        <v>91</v>
      </c>
    </row>
    <row r="23" spans="1:15" ht="16.5" x14ac:dyDescent="0.25">
      <c r="A23">
        <v>1999</v>
      </c>
      <c r="B23" s="1">
        <v>22</v>
      </c>
      <c r="C23" t="s">
        <v>156</v>
      </c>
      <c r="D23" t="s">
        <v>13</v>
      </c>
      <c r="F23" t="s">
        <v>157</v>
      </c>
      <c r="G23" t="s">
        <v>66</v>
      </c>
      <c r="H23" t="s">
        <v>9</v>
      </c>
      <c r="I23">
        <v>59</v>
      </c>
      <c r="J23">
        <v>73</v>
      </c>
      <c r="L23">
        <v>16</v>
      </c>
      <c r="M23">
        <v>6</v>
      </c>
      <c r="N23" t="s">
        <v>17</v>
      </c>
      <c r="O23" t="s">
        <v>36</v>
      </c>
    </row>
    <row r="24" spans="1:15" ht="16.5" x14ac:dyDescent="0.25">
      <c r="A24">
        <v>1999</v>
      </c>
      <c r="B24" s="1">
        <v>23</v>
      </c>
      <c r="C24" t="s">
        <v>158</v>
      </c>
      <c r="D24" t="s">
        <v>13</v>
      </c>
      <c r="E24" t="s">
        <v>20</v>
      </c>
      <c r="F24" t="s">
        <v>159</v>
      </c>
      <c r="G24" t="s">
        <v>66</v>
      </c>
      <c r="H24" t="s">
        <v>9</v>
      </c>
      <c r="I24">
        <v>83</v>
      </c>
      <c r="J24">
        <v>90</v>
      </c>
      <c r="K24" t="s">
        <v>7</v>
      </c>
      <c r="L24">
        <v>16</v>
      </c>
      <c r="M24">
        <v>7</v>
      </c>
      <c r="N24" t="s">
        <v>69</v>
      </c>
      <c r="O24" t="s">
        <v>160</v>
      </c>
    </row>
    <row r="25" spans="1:15" ht="16.5" x14ac:dyDescent="0.25">
      <c r="A25">
        <v>1999</v>
      </c>
      <c r="B25" s="1">
        <v>24</v>
      </c>
      <c r="C25" t="s">
        <v>161</v>
      </c>
      <c r="D25" t="s">
        <v>13</v>
      </c>
      <c r="E25" t="s">
        <v>20</v>
      </c>
      <c r="F25" t="s">
        <v>88</v>
      </c>
      <c r="G25" t="s">
        <v>66</v>
      </c>
      <c r="H25" t="s">
        <v>8</v>
      </c>
      <c r="I25">
        <v>98</v>
      </c>
      <c r="J25">
        <v>95</v>
      </c>
      <c r="K25" t="s">
        <v>162</v>
      </c>
      <c r="L25">
        <v>17</v>
      </c>
      <c r="M25">
        <v>7</v>
      </c>
      <c r="N25" t="s">
        <v>23</v>
      </c>
      <c r="O25" t="s">
        <v>163</v>
      </c>
    </row>
    <row r="26" spans="1:15" ht="16.5" x14ac:dyDescent="0.25">
      <c r="A26">
        <v>1999</v>
      </c>
      <c r="B26" s="1">
        <v>25</v>
      </c>
      <c r="C26" t="s">
        <v>164</v>
      </c>
      <c r="D26" t="s">
        <v>13</v>
      </c>
      <c r="F26" t="s">
        <v>165</v>
      </c>
      <c r="G26" t="s">
        <v>66</v>
      </c>
      <c r="H26" t="s">
        <v>8</v>
      </c>
      <c r="I26">
        <v>71</v>
      </c>
      <c r="J26">
        <v>60</v>
      </c>
      <c r="L26">
        <v>18</v>
      </c>
      <c r="M26">
        <v>7</v>
      </c>
      <c r="N26" t="s">
        <v>35</v>
      </c>
      <c r="O26" t="s">
        <v>36</v>
      </c>
    </row>
    <row r="27" spans="1:15" ht="16.5" x14ac:dyDescent="0.25">
      <c r="A27">
        <v>1999</v>
      </c>
      <c r="B27" s="1">
        <v>26</v>
      </c>
      <c r="C27" t="s">
        <v>166</v>
      </c>
      <c r="D27" t="s">
        <v>13</v>
      </c>
      <c r="F27" t="s">
        <v>167</v>
      </c>
      <c r="G27" t="s">
        <v>66</v>
      </c>
      <c r="H27" t="s">
        <v>9</v>
      </c>
      <c r="I27">
        <v>81</v>
      </c>
      <c r="J27">
        <v>86</v>
      </c>
      <c r="K27" t="s">
        <v>7</v>
      </c>
      <c r="L27">
        <v>18</v>
      </c>
      <c r="M27">
        <v>8</v>
      </c>
      <c r="N27" t="s">
        <v>17</v>
      </c>
      <c r="O27" t="s">
        <v>36</v>
      </c>
    </row>
    <row r="28" spans="1:15" ht="16.5" x14ac:dyDescent="0.25">
      <c r="A28">
        <v>1999</v>
      </c>
      <c r="B28" s="1">
        <v>27</v>
      </c>
      <c r="C28" t="s">
        <v>168</v>
      </c>
      <c r="D28" t="s">
        <v>13</v>
      </c>
      <c r="E28" t="s">
        <v>20</v>
      </c>
      <c r="F28" t="s">
        <v>75</v>
      </c>
      <c r="G28" t="s">
        <v>66</v>
      </c>
      <c r="H28" t="s">
        <v>8</v>
      </c>
      <c r="I28">
        <v>69</v>
      </c>
      <c r="J28">
        <v>62</v>
      </c>
      <c r="K28" t="s">
        <v>7</v>
      </c>
      <c r="L28">
        <v>19</v>
      </c>
      <c r="M28">
        <v>8</v>
      </c>
      <c r="N28" t="s">
        <v>23</v>
      </c>
      <c r="O28" t="s">
        <v>76</v>
      </c>
    </row>
    <row r="29" spans="1:15" ht="16.5" x14ac:dyDescent="0.25">
      <c r="A29">
        <v>1999</v>
      </c>
      <c r="B29" s="1">
        <v>28</v>
      </c>
      <c r="C29" t="s">
        <v>169</v>
      </c>
      <c r="D29" t="s">
        <v>13</v>
      </c>
      <c r="F29" t="s">
        <v>170</v>
      </c>
      <c r="G29" t="s">
        <v>66</v>
      </c>
      <c r="H29" t="s">
        <v>9</v>
      </c>
      <c r="I29">
        <v>67</v>
      </c>
      <c r="J29">
        <v>69</v>
      </c>
      <c r="L29">
        <v>19</v>
      </c>
      <c r="M29">
        <v>9</v>
      </c>
      <c r="N29" t="s">
        <v>17</v>
      </c>
      <c r="O29" t="s">
        <v>36</v>
      </c>
    </row>
    <row r="30" spans="1:15" ht="16.5" x14ac:dyDescent="0.25">
      <c r="A30">
        <v>1999</v>
      </c>
      <c r="B30" s="1">
        <v>29</v>
      </c>
      <c r="C30" t="s">
        <v>171</v>
      </c>
      <c r="D30" t="s">
        <v>13</v>
      </c>
      <c r="F30" t="s">
        <v>150</v>
      </c>
      <c r="G30" t="s">
        <v>66</v>
      </c>
      <c r="H30" t="s">
        <v>8</v>
      </c>
      <c r="I30">
        <v>73</v>
      </c>
      <c r="J30">
        <v>71</v>
      </c>
      <c r="L30">
        <v>20</v>
      </c>
      <c r="M30">
        <v>9</v>
      </c>
      <c r="N30" t="s">
        <v>23</v>
      </c>
      <c r="O30" t="s">
        <v>36</v>
      </c>
    </row>
    <row r="31" spans="1:15" ht="16.5" x14ac:dyDescent="0.25">
      <c r="A31">
        <v>1999</v>
      </c>
      <c r="B31" s="1">
        <v>30</v>
      </c>
      <c r="C31" t="s">
        <v>172</v>
      </c>
      <c r="D31" t="s">
        <v>13</v>
      </c>
      <c r="E31" t="s">
        <v>20</v>
      </c>
      <c r="F31" t="s">
        <v>68</v>
      </c>
      <c r="G31" t="s">
        <v>66</v>
      </c>
      <c r="H31" t="s">
        <v>8</v>
      </c>
      <c r="I31">
        <v>70</v>
      </c>
      <c r="J31">
        <v>64</v>
      </c>
      <c r="K31" t="s">
        <v>7</v>
      </c>
      <c r="L31">
        <v>21</v>
      </c>
      <c r="M31">
        <v>9</v>
      </c>
      <c r="N31" t="s">
        <v>35</v>
      </c>
      <c r="O31" t="s">
        <v>36</v>
      </c>
    </row>
    <row r="32" spans="1:15" ht="16.5" x14ac:dyDescent="0.25">
      <c r="A32">
        <v>1999</v>
      </c>
      <c r="B32" s="1">
        <v>31</v>
      </c>
      <c r="C32" t="s">
        <v>173</v>
      </c>
      <c r="D32" t="s">
        <v>13</v>
      </c>
      <c r="F32" t="s">
        <v>174</v>
      </c>
      <c r="G32" t="s">
        <v>66</v>
      </c>
      <c r="H32" t="s">
        <v>8</v>
      </c>
      <c r="I32">
        <v>88</v>
      </c>
      <c r="J32">
        <v>81</v>
      </c>
      <c r="L32">
        <v>22</v>
      </c>
      <c r="M32">
        <v>9</v>
      </c>
      <c r="N32" t="s">
        <v>50</v>
      </c>
      <c r="O32" t="s">
        <v>36</v>
      </c>
    </row>
    <row r="33" spans="1:15" ht="16.5" x14ac:dyDescent="0.25">
      <c r="A33">
        <v>1999</v>
      </c>
      <c r="B33" s="1">
        <v>32</v>
      </c>
      <c r="C33" t="s">
        <v>175</v>
      </c>
      <c r="D33" t="s">
        <v>105</v>
      </c>
      <c r="E33" t="s">
        <v>14</v>
      </c>
      <c r="F33" t="s">
        <v>68</v>
      </c>
      <c r="G33" t="s">
        <v>66</v>
      </c>
      <c r="H33" t="s">
        <v>9</v>
      </c>
      <c r="I33">
        <v>66</v>
      </c>
      <c r="J33">
        <v>82</v>
      </c>
      <c r="L33">
        <v>22</v>
      </c>
      <c r="M33">
        <v>10</v>
      </c>
      <c r="N33" t="s">
        <v>17</v>
      </c>
      <c r="O33" t="s">
        <v>106</v>
      </c>
    </row>
    <row r="34" spans="1:15" ht="16.5" x14ac:dyDescent="0.25">
      <c r="A34">
        <v>1999</v>
      </c>
      <c r="B34" s="1">
        <v>33</v>
      </c>
      <c r="C34" t="s">
        <v>176</v>
      </c>
      <c r="D34" t="s">
        <v>109</v>
      </c>
      <c r="E34" t="s">
        <v>14</v>
      </c>
      <c r="F34" t="s">
        <v>177</v>
      </c>
      <c r="G34" t="s">
        <v>16</v>
      </c>
      <c r="H34" t="s">
        <v>8</v>
      </c>
      <c r="I34">
        <v>108</v>
      </c>
      <c r="J34">
        <v>88</v>
      </c>
      <c r="L34">
        <v>23</v>
      </c>
      <c r="M34">
        <v>10</v>
      </c>
      <c r="N34" t="s">
        <v>23</v>
      </c>
    </row>
    <row r="35" spans="1:15" ht="16.5" x14ac:dyDescent="0.25">
      <c r="A35">
        <v>1999</v>
      </c>
      <c r="B35" s="1">
        <v>34</v>
      </c>
      <c r="C35" t="s">
        <v>178</v>
      </c>
      <c r="D35" t="s">
        <v>109</v>
      </c>
      <c r="E35" t="s">
        <v>14</v>
      </c>
      <c r="F35" t="s">
        <v>179</v>
      </c>
      <c r="G35" t="s">
        <v>34</v>
      </c>
      <c r="H35" t="s">
        <v>9</v>
      </c>
      <c r="I35">
        <v>61</v>
      </c>
      <c r="J35">
        <v>86</v>
      </c>
      <c r="L35">
        <v>23</v>
      </c>
      <c r="M35">
        <v>11</v>
      </c>
      <c r="N3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7E2B-EB1B-48D1-BD4C-62AE0842D949}">
  <dimension ref="A1:O30"/>
  <sheetViews>
    <sheetView workbookViewId="0">
      <selection activeCell="A2" sqref="A2:O30"/>
    </sheetView>
  </sheetViews>
  <sheetFormatPr defaultRowHeight="15" x14ac:dyDescent="0.25"/>
  <cols>
    <col min="2" max="2" width="3.28515625" bestFit="1" customWidth="1"/>
    <col min="3" max="3" width="15.7109375" bestFit="1" customWidth="1"/>
    <col min="4" max="4" width="8.42578125" bestFit="1" customWidth="1"/>
    <col min="5" max="5" width="2.85546875" bestFit="1" customWidth="1"/>
    <col min="6" max="6" width="18.140625" bestFit="1" customWidth="1"/>
    <col min="7" max="7" width="7.710937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2" width="3" bestFit="1" customWidth="1"/>
    <col min="13" max="13" width="2" bestFit="1" customWidth="1"/>
    <col min="14" max="14" width="6.5703125" bestFit="1" customWidth="1"/>
    <col min="15" max="15" width="22.14062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2000</v>
      </c>
      <c r="B2" s="1">
        <v>1</v>
      </c>
      <c r="C2" t="s">
        <v>180</v>
      </c>
      <c r="D2" t="s">
        <v>13</v>
      </c>
      <c r="E2" t="s">
        <v>20</v>
      </c>
      <c r="F2" t="s">
        <v>181</v>
      </c>
      <c r="G2" t="s">
        <v>111</v>
      </c>
      <c r="H2" t="s">
        <v>8</v>
      </c>
      <c r="I2">
        <v>68</v>
      </c>
      <c r="J2">
        <v>60</v>
      </c>
      <c r="L2">
        <v>1</v>
      </c>
      <c r="M2">
        <v>0</v>
      </c>
      <c r="N2" t="s">
        <v>23</v>
      </c>
      <c r="O2" t="s">
        <v>182</v>
      </c>
    </row>
    <row r="3" spans="1:15" ht="16.5" x14ac:dyDescent="0.25">
      <c r="A3">
        <v>2000</v>
      </c>
      <c r="B3" s="1">
        <v>2</v>
      </c>
      <c r="C3" t="s">
        <v>183</v>
      </c>
      <c r="D3" t="s">
        <v>13</v>
      </c>
      <c r="E3" t="s">
        <v>14</v>
      </c>
      <c r="F3" t="s">
        <v>184</v>
      </c>
      <c r="G3" t="s">
        <v>16</v>
      </c>
      <c r="H3" t="s">
        <v>8</v>
      </c>
      <c r="I3">
        <v>67</v>
      </c>
      <c r="J3">
        <v>59</v>
      </c>
      <c r="L3">
        <v>2</v>
      </c>
      <c r="M3">
        <v>0</v>
      </c>
      <c r="N3" t="s">
        <v>35</v>
      </c>
      <c r="O3" t="s">
        <v>185</v>
      </c>
    </row>
    <row r="4" spans="1:15" ht="16.5" x14ac:dyDescent="0.25">
      <c r="A4">
        <v>2000</v>
      </c>
      <c r="B4" s="1">
        <v>3</v>
      </c>
      <c r="C4" t="s">
        <v>186</v>
      </c>
      <c r="D4" t="s">
        <v>13</v>
      </c>
      <c r="F4" t="s">
        <v>33</v>
      </c>
      <c r="G4" t="s">
        <v>34</v>
      </c>
      <c r="H4" t="s">
        <v>8</v>
      </c>
      <c r="I4">
        <v>81</v>
      </c>
      <c r="J4">
        <v>64</v>
      </c>
      <c r="K4" t="s">
        <v>7</v>
      </c>
      <c r="L4">
        <v>3</v>
      </c>
      <c r="M4">
        <v>0</v>
      </c>
      <c r="N4" t="s">
        <v>50</v>
      </c>
      <c r="O4" t="s">
        <v>36</v>
      </c>
    </row>
    <row r="5" spans="1:15" ht="16.5" x14ac:dyDescent="0.25">
      <c r="A5">
        <v>2000</v>
      </c>
      <c r="B5" s="1">
        <v>4</v>
      </c>
      <c r="C5" t="s">
        <v>187</v>
      </c>
      <c r="D5" t="s">
        <v>13</v>
      </c>
      <c r="E5" t="s">
        <v>14</v>
      </c>
      <c r="F5" t="s">
        <v>188</v>
      </c>
      <c r="G5" t="s">
        <v>39</v>
      </c>
      <c r="H5" t="s">
        <v>8</v>
      </c>
      <c r="I5">
        <v>83</v>
      </c>
      <c r="J5">
        <v>75</v>
      </c>
      <c r="L5">
        <v>4</v>
      </c>
      <c r="M5">
        <v>0</v>
      </c>
      <c r="N5" t="s">
        <v>54</v>
      </c>
      <c r="O5" t="s">
        <v>40</v>
      </c>
    </row>
    <row r="6" spans="1:15" ht="16.5" x14ac:dyDescent="0.25">
      <c r="A6">
        <v>2000</v>
      </c>
      <c r="B6" s="1">
        <v>5</v>
      </c>
      <c r="C6" t="s">
        <v>189</v>
      </c>
      <c r="D6" t="s">
        <v>13</v>
      </c>
      <c r="E6" t="s">
        <v>20</v>
      </c>
      <c r="F6" t="s">
        <v>190</v>
      </c>
      <c r="G6" t="s">
        <v>111</v>
      </c>
      <c r="H6" t="s">
        <v>8</v>
      </c>
      <c r="I6">
        <v>73</v>
      </c>
      <c r="J6">
        <v>68</v>
      </c>
      <c r="L6">
        <v>5</v>
      </c>
      <c r="M6">
        <v>0</v>
      </c>
      <c r="N6" t="s">
        <v>58</v>
      </c>
      <c r="O6" t="s">
        <v>191</v>
      </c>
    </row>
    <row r="7" spans="1:15" ht="16.5" x14ac:dyDescent="0.25">
      <c r="A7">
        <v>2000</v>
      </c>
      <c r="B7" s="1">
        <v>6</v>
      </c>
      <c r="C7" t="s">
        <v>192</v>
      </c>
      <c r="D7" t="s">
        <v>13</v>
      </c>
      <c r="F7" t="s">
        <v>193</v>
      </c>
      <c r="G7" t="s">
        <v>62</v>
      </c>
      <c r="H7" t="s">
        <v>8</v>
      </c>
      <c r="I7">
        <v>106</v>
      </c>
      <c r="J7">
        <v>55</v>
      </c>
      <c r="L7">
        <v>6</v>
      </c>
      <c r="M7">
        <v>0</v>
      </c>
      <c r="N7" t="s">
        <v>63</v>
      </c>
      <c r="O7" t="s">
        <v>36</v>
      </c>
    </row>
    <row r="8" spans="1:15" ht="16.5" x14ac:dyDescent="0.25">
      <c r="A8">
        <v>2000</v>
      </c>
      <c r="B8" s="1">
        <v>7</v>
      </c>
      <c r="C8" t="s">
        <v>194</v>
      </c>
      <c r="D8" t="s">
        <v>13</v>
      </c>
      <c r="F8" t="s">
        <v>120</v>
      </c>
      <c r="G8" t="s">
        <v>43</v>
      </c>
      <c r="H8" t="s">
        <v>9</v>
      </c>
      <c r="I8">
        <v>60</v>
      </c>
      <c r="J8">
        <v>63</v>
      </c>
      <c r="L8">
        <v>6</v>
      </c>
      <c r="M8">
        <v>1</v>
      </c>
      <c r="N8" t="s">
        <v>17</v>
      </c>
      <c r="O8" t="s">
        <v>36</v>
      </c>
    </row>
    <row r="9" spans="1:15" ht="16.5" x14ac:dyDescent="0.25">
      <c r="A9">
        <v>2000</v>
      </c>
      <c r="B9" s="1">
        <v>8</v>
      </c>
      <c r="C9" t="s">
        <v>195</v>
      </c>
      <c r="D9" t="s">
        <v>13</v>
      </c>
      <c r="F9" t="s">
        <v>196</v>
      </c>
      <c r="G9" t="s">
        <v>197</v>
      </c>
      <c r="H9" t="s">
        <v>8</v>
      </c>
      <c r="I9">
        <v>99</v>
      </c>
      <c r="J9">
        <v>80</v>
      </c>
      <c r="L9">
        <v>7</v>
      </c>
      <c r="M9">
        <v>1</v>
      </c>
      <c r="N9" t="s">
        <v>23</v>
      </c>
      <c r="O9" t="s">
        <v>36</v>
      </c>
    </row>
    <row r="10" spans="1:15" ht="16.5" x14ac:dyDescent="0.25">
      <c r="A10">
        <v>2000</v>
      </c>
      <c r="B10" s="1">
        <v>9</v>
      </c>
      <c r="C10" t="s">
        <v>198</v>
      </c>
      <c r="D10" t="s">
        <v>13</v>
      </c>
      <c r="E10" t="s">
        <v>14</v>
      </c>
      <c r="F10" t="s">
        <v>199</v>
      </c>
      <c r="G10" t="s">
        <v>200</v>
      </c>
      <c r="H10" t="s">
        <v>8</v>
      </c>
      <c r="I10">
        <v>82</v>
      </c>
      <c r="J10">
        <v>73</v>
      </c>
      <c r="L10">
        <v>8</v>
      </c>
      <c r="M10">
        <v>1</v>
      </c>
      <c r="N10" t="s">
        <v>35</v>
      </c>
      <c r="O10" t="s">
        <v>201</v>
      </c>
    </row>
    <row r="11" spans="1:15" ht="16.5" x14ac:dyDescent="0.25">
      <c r="A11">
        <v>2000</v>
      </c>
      <c r="B11" s="1">
        <v>10</v>
      </c>
      <c r="C11" t="s">
        <v>202</v>
      </c>
      <c r="D11" t="s">
        <v>13</v>
      </c>
      <c r="E11" t="s">
        <v>14</v>
      </c>
      <c r="F11" t="s">
        <v>203</v>
      </c>
      <c r="G11" t="s">
        <v>204</v>
      </c>
      <c r="H11" t="s">
        <v>8</v>
      </c>
      <c r="I11">
        <v>95</v>
      </c>
      <c r="J11">
        <v>53</v>
      </c>
      <c r="L11">
        <v>9</v>
      </c>
      <c r="M11">
        <v>1</v>
      </c>
      <c r="N11" t="s">
        <v>50</v>
      </c>
      <c r="O11" t="s">
        <v>59</v>
      </c>
    </row>
    <row r="12" spans="1:15" ht="16.5" x14ac:dyDescent="0.25">
      <c r="A12">
        <v>2000</v>
      </c>
      <c r="B12" s="1">
        <v>11</v>
      </c>
      <c r="C12" t="s">
        <v>205</v>
      </c>
      <c r="D12" t="s">
        <v>13</v>
      </c>
      <c r="E12" t="s">
        <v>14</v>
      </c>
      <c r="F12" t="s">
        <v>206</v>
      </c>
      <c r="G12" t="s">
        <v>207</v>
      </c>
      <c r="H12" t="s">
        <v>8</v>
      </c>
      <c r="I12">
        <v>79</v>
      </c>
      <c r="J12">
        <v>44</v>
      </c>
      <c r="L12">
        <v>10</v>
      </c>
      <c r="M12">
        <v>1</v>
      </c>
      <c r="N12" t="s">
        <v>54</v>
      </c>
      <c r="O12" t="s">
        <v>59</v>
      </c>
    </row>
    <row r="13" spans="1:15" ht="16.5" x14ac:dyDescent="0.25">
      <c r="A13">
        <v>2000</v>
      </c>
      <c r="B13" s="1">
        <v>12</v>
      </c>
      <c r="C13" t="s">
        <v>208</v>
      </c>
      <c r="D13" t="s">
        <v>13</v>
      </c>
      <c r="F13" t="s">
        <v>80</v>
      </c>
      <c r="G13" t="s">
        <v>66</v>
      </c>
      <c r="H13" t="s">
        <v>8</v>
      </c>
      <c r="I13">
        <v>71</v>
      </c>
      <c r="J13">
        <v>67</v>
      </c>
      <c r="L13">
        <v>11</v>
      </c>
      <c r="M13">
        <v>1</v>
      </c>
      <c r="N13" t="s">
        <v>58</v>
      </c>
      <c r="O13" t="s">
        <v>36</v>
      </c>
    </row>
    <row r="14" spans="1:15" ht="16.5" x14ac:dyDescent="0.25">
      <c r="A14">
        <v>2000</v>
      </c>
      <c r="B14" s="1">
        <v>13</v>
      </c>
      <c r="C14" t="s">
        <v>209</v>
      </c>
      <c r="D14" t="s">
        <v>13</v>
      </c>
      <c r="E14" t="s">
        <v>20</v>
      </c>
      <c r="F14" t="s">
        <v>88</v>
      </c>
      <c r="G14" t="s">
        <v>66</v>
      </c>
      <c r="H14" t="s">
        <v>8</v>
      </c>
      <c r="I14">
        <v>85</v>
      </c>
      <c r="J14">
        <v>78</v>
      </c>
      <c r="L14">
        <v>12</v>
      </c>
      <c r="M14">
        <v>1</v>
      </c>
      <c r="N14" t="s">
        <v>63</v>
      </c>
      <c r="O14" t="s">
        <v>163</v>
      </c>
    </row>
    <row r="15" spans="1:15" ht="16.5" x14ac:dyDescent="0.25">
      <c r="A15">
        <v>2000</v>
      </c>
      <c r="B15" s="1">
        <v>14</v>
      </c>
      <c r="C15" t="s">
        <v>210</v>
      </c>
      <c r="D15" t="s">
        <v>13</v>
      </c>
      <c r="E15" t="s">
        <v>20</v>
      </c>
      <c r="F15" t="s">
        <v>157</v>
      </c>
      <c r="G15" t="s">
        <v>66</v>
      </c>
      <c r="H15" t="s">
        <v>9</v>
      </c>
      <c r="I15">
        <v>71</v>
      </c>
      <c r="J15">
        <v>77</v>
      </c>
      <c r="K15" t="s">
        <v>7</v>
      </c>
      <c r="L15">
        <v>12</v>
      </c>
      <c r="M15">
        <v>2</v>
      </c>
      <c r="N15" t="s">
        <v>17</v>
      </c>
      <c r="O15" t="s">
        <v>84</v>
      </c>
    </row>
    <row r="16" spans="1:15" ht="16.5" x14ac:dyDescent="0.25">
      <c r="A16">
        <v>2000</v>
      </c>
      <c r="B16" s="1">
        <v>15</v>
      </c>
      <c r="C16" t="s">
        <v>211</v>
      </c>
      <c r="D16" t="s">
        <v>13</v>
      </c>
      <c r="F16" t="s">
        <v>86</v>
      </c>
      <c r="G16" t="s">
        <v>66</v>
      </c>
      <c r="H16" t="s">
        <v>8</v>
      </c>
      <c r="I16">
        <v>86</v>
      </c>
      <c r="J16">
        <v>61</v>
      </c>
      <c r="L16">
        <v>13</v>
      </c>
      <c r="M16">
        <v>2</v>
      </c>
      <c r="N16" t="s">
        <v>23</v>
      </c>
      <c r="O16" t="s">
        <v>36</v>
      </c>
    </row>
    <row r="17" spans="1:15" ht="16.5" x14ac:dyDescent="0.25">
      <c r="A17">
        <v>2000</v>
      </c>
      <c r="B17" s="1">
        <v>16</v>
      </c>
      <c r="C17" t="s">
        <v>212</v>
      </c>
      <c r="D17" t="s">
        <v>13</v>
      </c>
      <c r="F17" t="s">
        <v>101</v>
      </c>
      <c r="G17" t="s">
        <v>66</v>
      </c>
      <c r="H17" t="s">
        <v>8</v>
      </c>
      <c r="I17">
        <v>74</v>
      </c>
      <c r="J17">
        <v>71</v>
      </c>
      <c r="L17">
        <v>14</v>
      </c>
      <c r="M17">
        <v>2</v>
      </c>
      <c r="N17" t="s">
        <v>35</v>
      </c>
      <c r="O17" t="s">
        <v>36</v>
      </c>
    </row>
    <row r="18" spans="1:15" ht="16.5" x14ac:dyDescent="0.25">
      <c r="A18">
        <v>2000</v>
      </c>
      <c r="B18" s="1">
        <v>17</v>
      </c>
      <c r="C18" t="s">
        <v>213</v>
      </c>
      <c r="D18" t="s">
        <v>13</v>
      </c>
      <c r="E18" t="s">
        <v>20</v>
      </c>
      <c r="F18" t="s">
        <v>214</v>
      </c>
      <c r="G18" t="s">
        <v>66</v>
      </c>
      <c r="H18" t="s">
        <v>9</v>
      </c>
      <c r="I18">
        <v>77</v>
      </c>
      <c r="J18">
        <v>83</v>
      </c>
      <c r="L18">
        <v>14</v>
      </c>
      <c r="M18">
        <v>3</v>
      </c>
      <c r="N18" t="s">
        <v>17</v>
      </c>
      <c r="O18" t="s">
        <v>91</v>
      </c>
    </row>
    <row r="19" spans="1:15" ht="16.5" x14ac:dyDescent="0.25">
      <c r="A19">
        <v>2000</v>
      </c>
      <c r="B19" s="1">
        <v>18</v>
      </c>
      <c r="C19" t="s">
        <v>215</v>
      </c>
      <c r="D19" t="s">
        <v>13</v>
      </c>
      <c r="F19" t="s">
        <v>150</v>
      </c>
      <c r="G19" t="s">
        <v>66</v>
      </c>
      <c r="H19" t="s">
        <v>8</v>
      </c>
      <c r="I19">
        <v>85</v>
      </c>
      <c r="J19">
        <v>50</v>
      </c>
      <c r="L19">
        <v>15</v>
      </c>
      <c r="M19">
        <v>3</v>
      </c>
      <c r="N19" t="s">
        <v>23</v>
      </c>
      <c r="O19" t="s">
        <v>36</v>
      </c>
    </row>
    <row r="20" spans="1:15" ht="16.5" x14ac:dyDescent="0.25">
      <c r="A20">
        <v>2000</v>
      </c>
      <c r="B20" s="1">
        <v>19</v>
      </c>
      <c r="C20" t="s">
        <v>216</v>
      </c>
      <c r="D20" t="s">
        <v>13</v>
      </c>
      <c r="F20" t="s">
        <v>88</v>
      </c>
      <c r="G20" t="s">
        <v>66</v>
      </c>
      <c r="H20" t="s">
        <v>8</v>
      </c>
      <c r="I20">
        <v>87</v>
      </c>
      <c r="J20">
        <v>77</v>
      </c>
      <c r="L20">
        <v>16</v>
      </c>
      <c r="M20">
        <v>3</v>
      </c>
      <c r="N20" t="s">
        <v>35</v>
      </c>
      <c r="O20" t="s">
        <v>36</v>
      </c>
    </row>
    <row r="21" spans="1:15" ht="16.5" x14ac:dyDescent="0.25">
      <c r="A21">
        <v>2000</v>
      </c>
      <c r="B21" s="1">
        <v>20</v>
      </c>
      <c r="C21" t="s">
        <v>217</v>
      </c>
      <c r="D21" t="s">
        <v>13</v>
      </c>
      <c r="E21" t="s">
        <v>20</v>
      </c>
      <c r="F21" t="s">
        <v>75</v>
      </c>
      <c r="G21" t="s">
        <v>66</v>
      </c>
      <c r="H21" t="s">
        <v>8</v>
      </c>
      <c r="I21">
        <v>89</v>
      </c>
      <c r="J21">
        <v>67</v>
      </c>
      <c r="L21">
        <v>17</v>
      </c>
      <c r="M21">
        <v>3</v>
      </c>
      <c r="N21" t="s">
        <v>50</v>
      </c>
      <c r="O21" t="s">
        <v>76</v>
      </c>
    </row>
    <row r="22" spans="1:15" ht="16.5" x14ac:dyDescent="0.25">
      <c r="A22">
        <v>2000</v>
      </c>
      <c r="B22" s="1">
        <v>21</v>
      </c>
      <c r="C22" t="s">
        <v>218</v>
      </c>
      <c r="D22" t="s">
        <v>13</v>
      </c>
      <c r="E22" t="s">
        <v>20</v>
      </c>
      <c r="F22" t="s">
        <v>86</v>
      </c>
      <c r="G22" t="s">
        <v>66</v>
      </c>
      <c r="H22" t="s">
        <v>9</v>
      </c>
      <c r="I22">
        <v>75</v>
      </c>
      <c r="J22">
        <v>77</v>
      </c>
      <c r="L22">
        <v>17</v>
      </c>
      <c r="M22">
        <v>4</v>
      </c>
      <c r="N22" t="s">
        <v>17</v>
      </c>
      <c r="O22" t="s">
        <v>160</v>
      </c>
    </row>
    <row r="23" spans="1:15" ht="16.5" x14ac:dyDescent="0.25">
      <c r="A23">
        <v>2000</v>
      </c>
      <c r="B23" s="1">
        <v>22</v>
      </c>
      <c r="C23" t="s">
        <v>219</v>
      </c>
      <c r="D23" t="s">
        <v>13</v>
      </c>
      <c r="E23" t="s">
        <v>20</v>
      </c>
      <c r="F23" t="s">
        <v>150</v>
      </c>
      <c r="G23" t="s">
        <v>66</v>
      </c>
      <c r="H23" t="s">
        <v>8</v>
      </c>
      <c r="I23">
        <v>86</v>
      </c>
      <c r="J23">
        <v>65</v>
      </c>
      <c r="L23">
        <v>18</v>
      </c>
      <c r="M23">
        <v>4</v>
      </c>
      <c r="N23" t="s">
        <v>23</v>
      </c>
      <c r="O23" t="s">
        <v>97</v>
      </c>
    </row>
    <row r="24" spans="1:15" ht="16.5" x14ac:dyDescent="0.25">
      <c r="A24">
        <v>2000</v>
      </c>
      <c r="B24" s="1">
        <v>23</v>
      </c>
      <c r="C24" t="s">
        <v>220</v>
      </c>
      <c r="D24" t="s">
        <v>13</v>
      </c>
      <c r="F24" t="s">
        <v>221</v>
      </c>
      <c r="G24" t="s">
        <v>66</v>
      </c>
      <c r="H24" t="s">
        <v>9</v>
      </c>
      <c r="I24">
        <v>71</v>
      </c>
      <c r="J24">
        <v>82</v>
      </c>
      <c r="L24">
        <v>18</v>
      </c>
      <c r="M24">
        <v>5</v>
      </c>
      <c r="N24" t="s">
        <v>17</v>
      </c>
      <c r="O24" t="s">
        <v>36</v>
      </c>
    </row>
    <row r="25" spans="1:15" ht="16.5" x14ac:dyDescent="0.25">
      <c r="A25">
        <v>2000</v>
      </c>
      <c r="B25" s="1">
        <v>24</v>
      </c>
      <c r="C25" t="s">
        <v>222</v>
      </c>
      <c r="D25" t="s">
        <v>13</v>
      </c>
      <c r="E25" t="s">
        <v>20</v>
      </c>
      <c r="F25" t="s">
        <v>68</v>
      </c>
      <c r="G25" t="s">
        <v>66</v>
      </c>
      <c r="H25" t="s">
        <v>9</v>
      </c>
      <c r="I25">
        <v>63</v>
      </c>
      <c r="J25">
        <v>87</v>
      </c>
      <c r="L25">
        <v>18</v>
      </c>
      <c r="M25">
        <v>6</v>
      </c>
      <c r="N25" t="s">
        <v>69</v>
      </c>
      <c r="O25" t="s">
        <v>36</v>
      </c>
    </row>
    <row r="26" spans="1:15" ht="16.5" x14ac:dyDescent="0.25">
      <c r="A26">
        <v>2000</v>
      </c>
      <c r="B26" s="1">
        <v>25</v>
      </c>
      <c r="C26" t="s">
        <v>223</v>
      </c>
      <c r="D26" t="s">
        <v>13</v>
      </c>
      <c r="F26" t="s">
        <v>224</v>
      </c>
      <c r="G26" t="s">
        <v>66</v>
      </c>
      <c r="H26" t="s">
        <v>8</v>
      </c>
      <c r="I26">
        <v>81</v>
      </c>
      <c r="J26">
        <v>79</v>
      </c>
      <c r="K26" t="s">
        <v>7</v>
      </c>
      <c r="L26">
        <v>19</v>
      </c>
      <c r="M26">
        <v>6</v>
      </c>
      <c r="N26" t="s">
        <v>23</v>
      </c>
      <c r="O26" t="s">
        <v>36</v>
      </c>
    </row>
    <row r="27" spans="1:15" ht="16.5" x14ac:dyDescent="0.25">
      <c r="A27">
        <v>2000</v>
      </c>
      <c r="B27" s="1">
        <v>26</v>
      </c>
      <c r="C27" t="s">
        <v>225</v>
      </c>
      <c r="D27" t="s">
        <v>13</v>
      </c>
      <c r="F27" t="s">
        <v>226</v>
      </c>
      <c r="G27" t="s">
        <v>66</v>
      </c>
      <c r="H27" t="s">
        <v>8</v>
      </c>
      <c r="I27">
        <v>79</v>
      </c>
      <c r="J27">
        <v>65</v>
      </c>
      <c r="L27">
        <v>20</v>
      </c>
      <c r="M27">
        <v>6</v>
      </c>
      <c r="N27" t="s">
        <v>35</v>
      </c>
      <c r="O27" t="s">
        <v>36</v>
      </c>
    </row>
    <row r="28" spans="1:15" ht="16.5" x14ac:dyDescent="0.25">
      <c r="A28">
        <v>2000</v>
      </c>
      <c r="B28" s="1">
        <v>27</v>
      </c>
      <c r="C28" t="s">
        <v>227</v>
      </c>
      <c r="D28" t="s">
        <v>13</v>
      </c>
      <c r="E28" t="s">
        <v>20</v>
      </c>
      <c r="F28" t="s">
        <v>80</v>
      </c>
      <c r="G28" t="s">
        <v>66</v>
      </c>
      <c r="H28" t="s">
        <v>9</v>
      </c>
      <c r="I28">
        <v>53</v>
      </c>
      <c r="J28">
        <v>56</v>
      </c>
      <c r="L28">
        <v>20</v>
      </c>
      <c r="M28">
        <v>7</v>
      </c>
      <c r="N28" t="s">
        <v>17</v>
      </c>
      <c r="O28" t="s">
        <v>228</v>
      </c>
    </row>
    <row r="29" spans="1:15" ht="16.5" x14ac:dyDescent="0.25">
      <c r="A29">
        <v>2000</v>
      </c>
      <c r="B29" s="1">
        <v>28</v>
      </c>
      <c r="C29" t="s">
        <v>229</v>
      </c>
      <c r="D29" t="s">
        <v>105</v>
      </c>
      <c r="E29" t="s">
        <v>14</v>
      </c>
      <c r="F29" t="s">
        <v>230</v>
      </c>
      <c r="G29" t="s">
        <v>66</v>
      </c>
      <c r="H29" t="s">
        <v>9</v>
      </c>
      <c r="I29">
        <v>69</v>
      </c>
      <c r="J29">
        <v>72</v>
      </c>
      <c r="L29">
        <v>20</v>
      </c>
      <c r="M29">
        <v>8</v>
      </c>
      <c r="N29" t="s">
        <v>69</v>
      </c>
      <c r="O29" t="s">
        <v>106</v>
      </c>
    </row>
    <row r="30" spans="1:15" ht="16.5" x14ac:dyDescent="0.25">
      <c r="A30">
        <v>2000</v>
      </c>
      <c r="B30" s="1">
        <v>29</v>
      </c>
      <c r="C30" t="s">
        <v>231</v>
      </c>
      <c r="D30" t="s">
        <v>109</v>
      </c>
      <c r="E30" t="s">
        <v>14</v>
      </c>
      <c r="F30" t="s">
        <v>232</v>
      </c>
      <c r="G30" t="s">
        <v>53</v>
      </c>
      <c r="H30" t="s">
        <v>9</v>
      </c>
      <c r="I30">
        <v>57</v>
      </c>
      <c r="J30">
        <v>77</v>
      </c>
      <c r="L30">
        <v>20</v>
      </c>
      <c r="M30">
        <v>9</v>
      </c>
      <c r="N30" t="s">
        <v>102</v>
      </c>
      <c r="O30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4174-15FD-4D0E-9C65-C60B7E0F5817}">
  <dimension ref="A1:O35"/>
  <sheetViews>
    <sheetView workbookViewId="0">
      <selection activeCell="A2" sqref="A2:O35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17.28515625" bestFit="1" customWidth="1"/>
    <col min="7" max="7" width="9.2851562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32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2001</v>
      </c>
      <c r="B2" s="1">
        <v>1</v>
      </c>
      <c r="C2" t="s">
        <v>234</v>
      </c>
      <c r="D2" t="s">
        <v>13</v>
      </c>
      <c r="F2" t="s">
        <v>232</v>
      </c>
      <c r="G2" t="s">
        <v>53</v>
      </c>
      <c r="H2" t="s">
        <v>8</v>
      </c>
      <c r="I2">
        <v>80</v>
      </c>
      <c r="J2">
        <v>68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2001</v>
      </c>
      <c r="B3" s="1">
        <v>2</v>
      </c>
      <c r="C3" t="s">
        <v>235</v>
      </c>
      <c r="D3" t="s">
        <v>13</v>
      </c>
      <c r="F3" t="s">
        <v>48</v>
      </c>
      <c r="G3" t="s">
        <v>49</v>
      </c>
      <c r="H3" t="s">
        <v>8</v>
      </c>
      <c r="I3">
        <v>70</v>
      </c>
      <c r="J3">
        <v>62</v>
      </c>
      <c r="L3">
        <v>2</v>
      </c>
      <c r="M3">
        <v>0</v>
      </c>
      <c r="N3" t="s">
        <v>35</v>
      </c>
      <c r="O3" t="s">
        <v>36</v>
      </c>
    </row>
    <row r="4" spans="1:15" ht="16.5" x14ac:dyDescent="0.25">
      <c r="A4">
        <v>2001</v>
      </c>
      <c r="B4" s="1">
        <v>3</v>
      </c>
      <c r="C4" t="s">
        <v>236</v>
      </c>
      <c r="D4" t="s">
        <v>13</v>
      </c>
      <c r="E4" t="s">
        <v>14</v>
      </c>
      <c r="F4" t="s">
        <v>237</v>
      </c>
      <c r="G4" t="s">
        <v>16</v>
      </c>
      <c r="H4" t="s">
        <v>9</v>
      </c>
      <c r="I4">
        <v>61</v>
      </c>
      <c r="J4">
        <v>69</v>
      </c>
      <c r="L4">
        <v>2</v>
      </c>
      <c r="M4">
        <v>1</v>
      </c>
      <c r="N4" t="s">
        <v>17</v>
      </c>
      <c r="O4" t="s">
        <v>238</v>
      </c>
    </row>
    <row r="5" spans="1:15" ht="16.5" x14ac:dyDescent="0.25">
      <c r="A5">
        <v>2001</v>
      </c>
      <c r="B5" s="1">
        <v>4</v>
      </c>
      <c r="C5" t="s">
        <v>239</v>
      </c>
      <c r="D5" t="s">
        <v>13</v>
      </c>
      <c r="E5" t="s">
        <v>14</v>
      </c>
      <c r="F5" t="s">
        <v>240</v>
      </c>
      <c r="G5" t="s">
        <v>111</v>
      </c>
      <c r="H5" t="s">
        <v>9</v>
      </c>
      <c r="I5">
        <v>58</v>
      </c>
      <c r="J5">
        <v>70</v>
      </c>
      <c r="L5">
        <v>2</v>
      </c>
      <c r="M5">
        <v>2</v>
      </c>
      <c r="N5" t="s">
        <v>69</v>
      </c>
      <c r="O5" t="s">
        <v>238</v>
      </c>
    </row>
    <row r="6" spans="1:15" ht="16.5" x14ac:dyDescent="0.25">
      <c r="A6">
        <v>2001</v>
      </c>
      <c r="B6" s="1">
        <v>5</v>
      </c>
      <c r="C6" t="s">
        <v>241</v>
      </c>
      <c r="D6" t="s">
        <v>13</v>
      </c>
      <c r="E6" t="s">
        <v>20</v>
      </c>
      <c r="F6" t="s">
        <v>120</v>
      </c>
      <c r="G6" t="s">
        <v>43</v>
      </c>
      <c r="H6" t="s">
        <v>9</v>
      </c>
      <c r="I6">
        <v>58</v>
      </c>
      <c r="J6">
        <v>59</v>
      </c>
      <c r="L6">
        <v>2</v>
      </c>
      <c r="M6">
        <v>3</v>
      </c>
      <c r="N6" t="s">
        <v>102</v>
      </c>
      <c r="O6" t="s">
        <v>242</v>
      </c>
    </row>
    <row r="7" spans="1:15" ht="16.5" x14ac:dyDescent="0.25">
      <c r="A7">
        <v>2001</v>
      </c>
      <c r="B7" s="1">
        <v>6</v>
      </c>
      <c r="C7" t="s">
        <v>243</v>
      </c>
      <c r="D7" t="s">
        <v>13</v>
      </c>
      <c r="F7" t="s">
        <v>244</v>
      </c>
      <c r="G7" t="s">
        <v>43</v>
      </c>
      <c r="H7" t="s">
        <v>8</v>
      </c>
      <c r="I7">
        <v>85</v>
      </c>
      <c r="J7">
        <v>63</v>
      </c>
      <c r="L7">
        <v>3</v>
      </c>
      <c r="M7">
        <v>3</v>
      </c>
      <c r="N7" t="s">
        <v>23</v>
      </c>
      <c r="O7" t="s">
        <v>36</v>
      </c>
    </row>
    <row r="8" spans="1:15" ht="16.5" x14ac:dyDescent="0.25">
      <c r="A8">
        <v>2001</v>
      </c>
      <c r="B8" s="1">
        <v>7</v>
      </c>
      <c r="C8" t="s">
        <v>245</v>
      </c>
      <c r="D8" t="s">
        <v>13</v>
      </c>
      <c r="E8" t="s">
        <v>20</v>
      </c>
      <c r="F8" t="s">
        <v>246</v>
      </c>
      <c r="G8" t="s">
        <v>34</v>
      </c>
      <c r="H8" t="s">
        <v>8</v>
      </c>
      <c r="I8">
        <v>86</v>
      </c>
      <c r="J8">
        <v>78</v>
      </c>
      <c r="L8">
        <v>4</v>
      </c>
      <c r="M8">
        <v>3</v>
      </c>
      <c r="N8" t="s">
        <v>35</v>
      </c>
      <c r="O8" t="s">
        <v>130</v>
      </c>
    </row>
    <row r="9" spans="1:15" ht="16.5" x14ac:dyDescent="0.25">
      <c r="A9">
        <v>2001</v>
      </c>
      <c r="B9" s="1">
        <v>8</v>
      </c>
      <c r="C9" t="s">
        <v>247</v>
      </c>
      <c r="D9" t="s">
        <v>13</v>
      </c>
      <c r="F9" t="s">
        <v>61</v>
      </c>
      <c r="G9" t="s">
        <v>62</v>
      </c>
      <c r="H9" t="s">
        <v>8</v>
      </c>
      <c r="I9">
        <v>87</v>
      </c>
      <c r="J9">
        <v>59</v>
      </c>
      <c r="L9">
        <v>5</v>
      </c>
      <c r="M9">
        <v>3</v>
      </c>
      <c r="N9" t="s">
        <v>50</v>
      </c>
      <c r="O9" t="s">
        <v>36</v>
      </c>
    </row>
    <row r="10" spans="1:15" ht="16.5" x14ac:dyDescent="0.25">
      <c r="A10">
        <v>2001</v>
      </c>
      <c r="B10" s="1">
        <v>9</v>
      </c>
      <c r="C10" t="s">
        <v>248</v>
      </c>
      <c r="D10" t="s">
        <v>13</v>
      </c>
      <c r="F10" t="s">
        <v>145</v>
      </c>
      <c r="G10" t="s">
        <v>62</v>
      </c>
      <c r="H10" t="s">
        <v>8</v>
      </c>
      <c r="I10">
        <v>65</v>
      </c>
      <c r="J10">
        <v>50</v>
      </c>
      <c r="L10">
        <v>6</v>
      </c>
      <c r="M10">
        <v>3</v>
      </c>
      <c r="N10" t="s">
        <v>54</v>
      </c>
      <c r="O10" t="s">
        <v>36</v>
      </c>
    </row>
    <row r="11" spans="1:15" ht="16.5" x14ac:dyDescent="0.25">
      <c r="A11">
        <v>2001</v>
      </c>
      <c r="B11" s="1">
        <v>10</v>
      </c>
      <c r="C11" t="s">
        <v>249</v>
      </c>
      <c r="D11" t="s">
        <v>13</v>
      </c>
      <c r="F11" t="s">
        <v>250</v>
      </c>
      <c r="G11" t="s">
        <v>22</v>
      </c>
      <c r="H11" t="s">
        <v>8</v>
      </c>
      <c r="I11">
        <v>76</v>
      </c>
      <c r="J11">
        <v>72</v>
      </c>
      <c r="L11">
        <v>7</v>
      </c>
      <c r="M11">
        <v>3</v>
      </c>
      <c r="N11" t="s">
        <v>58</v>
      </c>
      <c r="O11" t="s">
        <v>36</v>
      </c>
    </row>
    <row r="12" spans="1:15" ht="16.5" x14ac:dyDescent="0.25">
      <c r="A12">
        <v>2001</v>
      </c>
      <c r="B12" s="1">
        <v>11</v>
      </c>
      <c r="C12" t="s">
        <v>251</v>
      </c>
      <c r="D12" t="s">
        <v>13</v>
      </c>
      <c r="F12" t="s">
        <v>190</v>
      </c>
      <c r="G12" t="s">
        <v>111</v>
      </c>
      <c r="H12" t="s">
        <v>9</v>
      </c>
      <c r="I12">
        <v>63</v>
      </c>
      <c r="J12">
        <v>68</v>
      </c>
      <c r="L12">
        <v>7</v>
      </c>
      <c r="M12">
        <v>4</v>
      </c>
      <c r="N12" t="s">
        <v>17</v>
      </c>
      <c r="O12" t="s">
        <v>36</v>
      </c>
    </row>
    <row r="13" spans="1:15" ht="16.5" x14ac:dyDescent="0.25">
      <c r="A13">
        <v>2001</v>
      </c>
      <c r="B13" s="1">
        <v>12</v>
      </c>
      <c r="C13" t="s">
        <v>252</v>
      </c>
      <c r="D13" t="s">
        <v>13</v>
      </c>
      <c r="E13" t="s">
        <v>14</v>
      </c>
      <c r="F13" t="s">
        <v>253</v>
      </c>
      <c r="G13" t="s">
        <v>39</v>
      </c>
      <c r="H13" t="s">
        <v>9</v>
      </c>
      <c r="I13">
        <v>74</v>
      </c>
      <c r="J13">
        <v>88</v>
      </c>
      <c r="L13">
        <v>7</v>
      </c>
      <c r="M13">
        <v>5</v>
      </c>
      <c r="N13" t="s">
        <v>69</v>
      </c>
      <c r="O13" t="s">
        <v>135</v>
      </c>
    </row>
    <row r="14" spans="1:15" ht="16.5" x14ac:dyDescent="0.25">
      <c r="A14">
        <v>2001</v>
      </c>
      <c r="B14" s="1">
        <v>13</v>
      </c>
      <c r="C14" t="s">
        <v>254</v>
      </c>
      <c r="D14" t="s">
        <v>13</v>
      </c>
      <c r="E14" t="s">
        <v>14</v>
      </c>
      <c r="F14" t="s">
        <v>255</v>
      </c>
      <c r="G14" t="s">
        <v>256</v>
      </c>
      <c r="H14" t="s">
        <v>8</v>
      </c>
      <c r="I14">
        <v>103</v>
      </c>
      <c r="J14">
        <v>65</v>
      </c>
      <c r="L14">
        <v>8</v>
      </c>
      <c r="M14">
        <v>5</v>
      </c>
      <c r="N14" t="s">
        <v>23</v>
      </c>
      <c r="O14" t="s">
        <v>257</v>
      </c>
    </row>
    <row r="15" spans="1:15" ht="16.5" x14ac:dyDescent="0.25">
      <c r="A15">
        <v>2001</v>
      </c>
      <c r="B15" s="1">
        <v>14</v>
      </c>
      <c r="C15" t="s">
        <v>258</v>
      </c>
      <c r="D15" t="s">
        <v>13</v>
      </c>
      <c r="E15" t="s">
        <v>14</v>
      </c>
      <c r="F15" t="s">
        <v>259</v>
      </c>
      <c r="G15" t="s">
        <v>260</v>
      </c>
      <c r="H15" t="s">
        <v>8</v>
      </c>
      <c r="I15">
        <v>63</v>
      </c>
      <c r="J15">
        <v>60</v>
      </c>
      <c r="L15">
        <v>9</v>
      </c>
      <c r="M15">
        <v>5</v>
      </c>
      <c r="N15" t="s">
        <v>35</v>
      </c>
      <c r="O15" t="s">
        <v>257</v>
      </c>
    </row>
    <row r="16" spans="1:15" ht="16.5" x14ac:dyDescent="0.25">
      <c r="A16">
        <v>2001</v>
      </c>
      <c r="B16" s="1">
        <v>15</v>
      </c>
      <c r="C16" t="s">
        <v>261</v>
      </c>
      <c r="D16" t="s">
        <v>13</v>
      </c>
      <c r="E16" t="s">
        <v>20</v>
      </c>
      <c r="F16" t="s">
        <v>262</v>
      </c>
      <c r="G16" t="s">
        <v>66</v>
      </c>
      <c r="H16" t="s">
        <v>9</v>
      </c>
      <c r="I16">
        <v>46</v>
      </c>
      <c r="J16">
        <v>49</v>
      </c>
      <c r="L16">
        <v>9</v>
      </c>
      <c r="M16">
        <v>6</v>
      </c>
      <c r="N16" t="s">
        <v>17</v>
      </c>
      <c r="O16" t="s">
        <v>228</v>
      </c>
    </row>
    <row r="17" spans="1:15" ht="16.5" x14ac:dyDescent="0.25">
      <c r="A17">
        <v>2001</v>
      </c>
      <c r="B17" s="1">
        <v>16</v>
      </c>
      <c r="C17" t="s">
        <v>263</v>
      </c>
      <c r="D17" t="s">
        <v>13</v>
      </c>
      <c r="F17" t="s">
        <v>264</v>
      </c>
      <c r="G17" t="s">
        <v>66</v>
      </c>
      <c r="H17" t="s">
        <v>8</v>
      </c>
      <c r="I17">
        <v>59</v>
      </c>
      <c r="J17">
        <v>58</v>
      </c>
      <c r="L17">
        <v>10</v>
      </c>
      <c r="M17">
        <v>6</v>
      </c>
      <c r="N17" t="s">
        <v>23</v>
      </c>
      <c r="O17" t="s">
        <v>36</v>
      </c>
    </row>
    <row r="18" spans="1:15" ht="16.5" x14ac:dyDescent="0.25">
      <c r="A18">
        <v>2001</v>
      </c>
      <c r="B18" s="1">
        <v>17</v>
      </c>
      <c r="C18" t="s">
        <v>265</v>
      </c>
      <c r="D18" t="s">
        <v>13</v>
      </c>
      <c r="E18" t="s">
        <v>20</v>
      </c>
      <c r="F18" t="s">
        <v>150</v>
      </c>
      <c r="G18" t="s">
        <v>66</v>
      </c>
      <c r="H18" t="s">
        <v>9</v>
      </c>
      <c r="I18">
        <v>64</v>
      </c>
      <c r="J18">
        <v>70</v>
      </c>
      <c r="L18">
        <v>10</v>
      </c>
      <c r="M18">
        <v>7</v>
      </c>
      <c r="N18" t="s">
        <v>17</v>
      </c>
      <c r="O18" t="s">
        <v>97</v>
      </c>
    </row>
    <row r="19" spans="1:15" ht="16.5" x14ac:dyDescent="0.25">
      <c r="A19">
        <v>2001</v>
      </c>
      <c r="B19" s="1">
        <v>18</v>
      </c>
      <c r="C19" t="s">
        <v>266</v>
      </c>
      <c r="D19" t="s">
        <v>13</v>
      </c>
      <c r="F19" t="s">
        <v>88</v>
      </c>
      <c r="G19" t="s">
        <v>66</v>
      </c>
      <c r="H19" t="s">
        <v>8</v>
      </c>
      <c r="I19">
        <v>77</v>
      </c>
      <c r="J19">
        <v>69</v>
      </c>
      <c r="L19">
        <v>11</v>
      </c>
      <c r="M19">
        <v>7</v>
      </c>
      <c r="N19" t="s">
        <v>23</v>
      </c>
      <c r="O19" t="s">
        <v>36</v>
      </c>
    </row>
    <row r="20" spans="1:15" ht="16.5" x14ac:dyDescent="0.25">
      <c r="A20">
        <v>2001</v>
      </c>
      <c r="B20" s="1">
        <v>19</v>
      </c>
      <c r="C20" t="s">
        <v>267</v>
      </c>
      <c r="D20" t="s">
        <v>13</v>
      </c>
      <c r="E20" t="s">
        <v>20</v>
      </c>
      <c r="F20" t="s">
        <v>86</v>
      </c>
      <c r="G20" t="s">
        <v>66</v>
      </c>
      <c r="H20" t="s">
        <v>9</v>
      </c>
      <c r="I20">
        <v>74</v>
      </c>
      <c r="J20">
        <v>78</v>
      </c>
      <c r="K20" t="s">
        <v>7</v>
      </c>
      <c r="L20">
        <v>11</v>
      </c>
      <c r="M20">
        <v>8</v>
      </c>
      <c r="N20" t="s">
        <v>17</v>
      </c>
      <c r="O20" t="s">
        <v>160</v>
      </c>
    </row>
    <row r="21" spans="1:15" ht="16.5" x14ac:dyDescent="0.25">
      <c r="A21">
        <v>2001</v>
      </c>
      <c r="B21" s="1">
        <v>20</v>
      </c>
      <c r="C21" t="s">
        <v>268</v>
      </c>
      <c r="D21" t="s">
        <v>13</v>
      </c>
      <c r="F21" t="s">
        <v>214</v>
      </c>
      <c r="G21" t="s">
        <v>66</v>
      </c>
      <c r="H21" t="s">
        <v>8</v>
      </c>
      <c r="I21">
        <v>66</v>
      </c>
      <c r="J21">
        <v>55</v>
      </c>
      <c r="L21">
        <v>12</v>
      </c>
      <c r="M21">
        <v>8</v>
      </c>
      <c r="N21" t="s">
        <v>23</v>
      </c>
      <c r="O21" t="s">
        <v>36</v>
      </c>
    </row>
    <row r="22" spans="1:15" ht="16.5" x14ac:dyDescent="0.25">
      <c r="A22">
        <v>2001</v>
      </c>
      <c r="B22" s="1">
        <v>21</v>
      </c>
      <c r="C22" t="s">
        <v>269</v>
      </c>
      <c r="D22" t="s">
        <v>13</v>
      </c>
      <c r="E22" t="s">
        <v>20</v>
      </c>
      <c r="F22" t="s">
        <v>147</v>
      </c>
      <c r="G22" t="s">
        <v>66</v>
      </c>
      <c r="H22" t="s">
        <v>9</v>
      </c>
      <c r="I22">
        <v>66</v>
      </c>
      <c r="J22">
        <v>71</v>
      </c>
      <c r="L22">
        <v>12</v>
      </c>
      <c r="M22">
        <v>9</v>
      </c>
      <c r="N22" t="s">
        <v>17</v>
      </c>
      <c r="O22" t="s">
        <v>103</v>
      </c>
    </row>
    <row r="23" spans="1:15" ht="16.5" x14ac:dyDescent="0.25">
      <c r="A23">
        <v>2001</v>
      </c>
      <c r="B23" s="1">
        <v>22</v>
      </c>
      <c r="C23" t="s">
        <v>270</v>
      </c>
      <c r="D23" t="s">
        <v>13</v>
      </c>
      <c r="E23" t="s">
        <v>20</v>
      </c>
      <c r="F23" t="s">
        <v>73</v>
      </c>
      <c r="G23" t="s">
        <v>66</v>
      </c>
      <c r="H23" t="s">
        <v>8</v>
      </c>
      <c r="I23">
        <v>70</v>
      </c>
      <c r="J23">
        <v>67</v>
      </c>
      <c r="L23">
        <v>13</v>
      </c>
      <c r="M23">
        <v>9</v>
      </c>
      <c r="N23" t="s">
        <v>23</v>
      </c>
      <c r="O23" t="s">
        <v>152</v>
      </c>
    </row>
    <row r="24" spans="1:15" ht="16.5" x14ac:dyDescent="0.25">
      <c r="A24">
        <v>2001</v>
      </c>
      <c r="B24" s="1">
        <v>23</v>
      </c>
      <c r="C24" t="s">
        <v>271</v>
      </c>
      <c r="D24" t="s">
        <v>13</v>
      </c>
      <c r="E24" t="s">
        <v>20</v>
      </c>
      <c r="F24" t="s">
        <v>88</v>
      </c>
      <c r="G24" t="s">
        <v>66</v>
      </c>
      <c r="H24" t="s">
        <v>8</v>
      </c>
      <c r="I24">
        <v>85</v>
      </c>
      <c r="J24">
        <v>78</v>
      </c>
      <c r="K24" t="s">
        <v>7</v>
      </c>
      <c r="L24">
        <v>14</v>
      </c>
      <c r="M24">
        <v>9</v>
      </c>
      <c r="N24" t="s">
        <v>35</v>
      </c>
      <c r="O24" t="s">
        <v>163</v>
      </c>
    </row>
    <row r="25" spans="1:15" ht="16.5" x14ac:dyDescent="0.25">
      <c r="A25">
        <v>2001</v>
      </c>
      <c r="B25" s="1">
        <v>24</v>
      </c>
      <c r="C25" t="s">
        <v>272</v>
      </c>
      <c r="D25" t="s">
        <v>13</v>
      </c>
      <c r="F25" t="s">
        <v>150</v>
      </c>
      <c r="G25" t="s">
        <v>66</v>
      </c>
      <c r="H25" t="s">
        <v>8</v>
      </c>
      <c r="I25">
        <v>72</v>
      </c>
      <c r="J25">
        <v>59</v>
      </c>
      <c r="L25">
        <v>15</v>
      </c>
      <c r="M25">
        <v>9</v>
      </c>
      <c r="N25" t="s">
        <v>50</v>
      </c>
      <c r="O25" t="s">
        <v>36</v>
      </c>
    </row>
    <row r="26" spans="1:15" ht="16.5" x14ac:dyDescent="0.25">
      <c r="A26">
        <v>2001</v>
      </c>
      <c r="B26" s="1">
        <v>25</v>
      </c>
      <c r="C26" t="s">
        <v>273</v>
      </c>
      <c r="D26" t="s">
        <v>13</v>
      </c>
      <c r="F26" t="s">
        <v>75</v>
      </c>
      <c r="G26" t="s">
        <v>66</v>
      </c>
      <c r="H26" t="s">
        <v>8</v>
      </c>
      <c r="I26">
        <v>78</v>
      </c>
      <c r="J26">
        <v>54</v>
      </c>
      <c r="L26">
        <v>16</v>
      </c>
      <c r="M26">
        <v>9</v>
      </c>
      <c r="N26" t="s">
        <v>54</v>
      </c>
      <c r="O26" t="s">
        <v>36</v>
      </c>
    </row>
    <row r="27" spans="1:15" ht="16.5" x14ac:dyDescent="0.25">
      <c r="A27">
        <v>2001</v>
      </c>
      <c r="B27" s="1">
        <v>26</v>
      </c>
      <c r="C27" t="s">
        <v>274</v>
      </c>
      <c r="D27" t="s">
        <v>13</v>
      </c>
      <c r="F27" t="s">
        <v>275</v>
      </c>
      <c r="G27" t="s">
        <v>66</v>
      </c>
      <c r="H27" t="s">
        <v>9</v>
      </c>
      <c r="I27">
        <v>61</v>
      </c>
      <c r="J27">
        <v>67</v>
      </c>
      <c r="L27">
        <v>16</v>
      </c>
      <c r="M27">
        <v>10</v>
      </c>
      <c r="N27" t="s">
        <v>17</v>
      </c>
      <c r="O27" t="s">
        <v>36</v>
      </c>
    </row>
    <row r="28" spans="1:15" ht="16.5" x14ac:dyDescent="0.25">
      <c r="A28">
        <v>2001</v>
      </c>
      <c r="B28" s="1">
        <v>27</v>
      </c>
      <c r="C28" t="s">
        <v>276</v>
      </c>
      <c r="D28" t="s">
        <v>13</v>
      </c>
      <c r="E28" t="s">
        <v>20</v>
      </c>
      <c r="F28" t="s">
        <v>224</v>
      </c>
      <c r="G28" t="s">
        <v>66</v>
      </c>
      <c r="H28" t="s">
        <v>9</v>
      </c>
      <c r="I28">
        <v>57</v>
      </c>
      <c r="J28">
        <v>66</v>
      </c>
      <c r="L28">
        <v>16</v>
      </c>
      <c r="M28">
        <v>11</v>
      </c>
      <c r="N28" t="s">
        <v>69</v>
      </c>
      <c r="O28" t="s">
        <v>84</v>
      </c>
    </row>
    <row r="29" spans="1:15" ht="16.5" x14ac:dyDescent="0.25">
      <c r="A29">
        <v>2001</v>
      </c>
      <c r="B29" s="1">
        <v>28</v>
      </c>
      <c r="C29" t="s">
        <v>277</v>
      </c>
      <c r="D29" t="s">
        <v>13</v>
      </c>
      <c r="F29" t="s">
        <v>278</v>
      </c>
      <c r="G29" t="s">
        <v>66</v>
      </c>
      <c r="H29" t="s">
        <v>8</v>
      </c>
      <c r="I29">
        <v>85</v>
      </c>
      <c r="J29">
        <v>55</v>
      </c>
      <c r="L29">
        <v>17</v>
      </c>
      <c r="M29">
        <v>11</v>
      </c>
      <c r="N29" t="s">
        <v>23</v>
      </c>
      <c r="O29" t="s">
        <v>36</v>
      </c>
    </row>
    <row r="30" spans="1:15" ht="16.5" x14ac:dyDescent="0.25">
      <c r="A30">
        <v>2001</v>
      </c>
      <c r="B30" s="1">
        <v>29</v>
      </c>
      <c r="C30" t="s">
        <v>279</v>
      </c>
      <c r="D30" t="s">
        <v>13</v>
      </c>
      <c r="F30" t="s">
        <v>86</v>
      </c>
      <c r="G30" t="s">
        <v>66</v>
      </c>
      <c r="H30" t="s">
        <v>8</v>
      </c>
      <c r="I30">
        <v>89</v>
      </c>
      <c r="J30">
        <v>53</v>
      </c>
      <c r="L30">
        <v>18</v>
      </c>
      <c r="M30">
        <v>11</v>
      </c>
      <c r="N30" t="s">
        <v>35</v>
      </c>
      <c r="O30" t="s">
        <v>36</v>
      </c>
    </row>
    <row r="31" spans="1:15" ht="16.5" x14ac:dyDescent="0.25">
      <c r="A31">
        <v>2001</v>
      </c>
      <c r="B31" s="1">
        <v>30</v>
      </c>
      <c r="C31" t="s">
        <v>280</v>
      </c>
      <c r="D31" t="s">
        <v>13</v>
      </c>
      <c r="E31" t="s">
        <v>20</v>
      </c>
      <c r="F31" t="s">
        <v>214</v>
      </c>
      <c r="G31" t="s">
        <v>66</v>
      </c>
      <c r="H31" t="s">
        <v>8</v>
      </c>
      <c r="I31">
        <v>74</v>
      </c>
      <c r="J31">
        <v>58</v>
      </c>
      <c r="L31">
        <v>19</v>
      </c>
      <c r="M31">
        <v>11</v>
      </c>
      <c r="N31" t="s">
        <v>50</v>
      </c>
      <c r="O31" t="s">
        <v>91</v>
      </c>
    </row>
    <row r="32" spans="1:15" ht="16.5" x14ac:dyDescent="0.25">
      <c r="A32">
        <v>2001</v>
      </c>
      <c r="B32" s="1">
        <v>31</v>
      </c>
      <c r="C32" t="s">
        <v>281</v>
      </c>
      <c r="D32" t="s">
        <v>105</v>
      </c>
      <c r="E32" t="s">
        <v>14</v>
      </c>
      <c r="F32" t="s">
        <v>282</v>
      </c>
      <c r="G32" t="s">
        <v>66</v>
      </c>
      <c r="H32" t="s">
        <v>8</v>
      </c>
      <c r="I32">
        <v>64</v>
      </c>
      <c r="J32">
        <v>52</v>
      </c>
      <c r="L32">
        <v>20</v>
      </c>
      <c r="M32">
        <v>11</v>
      </c>
      <c r="N32" t="s">
        <v>54</v>
      </c>
      <c r="O32" t="s">
        <v>106</v>
      </c>
    </row>
    <row r="33" spans="1:15" ht="16.5" x14ac:dyDescent="0.25">
      <c r="A33">
        <v>2001</v>
      </c>
      <c r="B33" s="1">
        <v>32</v>
      </c>
      <c r="C33" t="s">
        <v>283</v>
      </c>
      <c r="D33" t="s">
        <v>105</v>
      </c>
      <c r="E33" t="s">
        <v>14</v>
      </c>
      <c r="F33" t="s">
        <v>275</v>
      </c>
      <c r="G33" t="s">
        <v>66</v>
      </c>
      <c r="H33" t="s">
        <v>8</v>
      </c>
      <c r="I33">
        <v>58</v>
      </c>
      <c r="J33">
        <v>56</v>
      </c>
      <c r="L33">
        <v>21</v>
      </c>
      <c r="M33">
        <v>11</v>
      </c>
      <c r="N33" t="s">
        <v>58</v>
      </c>
      <c r="O33" t="s">
        <v>106</v>
      </c>
    </row>
    <row r="34" spans="1:15" ht="16.5" x14ac:dyDescent="0.25">
      <c r="A34">
        <v>2001</v>
      </c>
      <c r="B34" s="1">
        <v>33</v>
      </c>
      <c r="C34" t="s">
        <v>284</v>
      </c>
      <c r="D34" t="s">
        <v>105</v>
      </c>
      <c r="E34" t="s">
        <v>14</v>
      </c>
      <c r="F34" t="s">
        <v>101</v>
      </c>
      <c r="G34" t="s">
        <v>66</v>
      </c>
      <c r="H34" t="s">
        <v>9</v>
      </c>
      <c r="I34">
        <v>61</v>
      </c>
      <c r="J34">
        <v>63</v>
      </c>
      <c r="L34">
        <v>21</v>
      </c>
      <c r="M34">
        <v>12</v>
      </c>
      <c r="N34" t="s">
        <v>17</v>
      </c>
      <c r="O34" t="s">
        <v>106</v>
      </c>
    </row>
    <row r="35" spans="1:15" ht="16.5" x14ac:dyDescent="0.25">
      <c r="A35">
        <v>2001</v>
      </c>
      <c r="B35" s="1">
        <v>34</v>
      </c>
      <c r="C35" t="s">
        <v>285</v>
      </c>
      <c r="D35" t="s">
        <v>109</v>
      </c>
      <c r="E35" t="s">
        <v>14</v>
      </c>
      <c r="F35" t="s">
        <v>286</v>
      </c>
      <c r="G35" t="s">
        <v>62</v>
      </c>
      <c r="H35" t="s">
        <v>9</v>
      </c>
      <c r="I35">
        <v>73</v>
      </c>
      <c r="J35">
        <v>77</v>
      </c>
      <c r="L35">
        <v>21</v>
      </c>
      <c r="M35">
        <v>13</v>
      </c>
      <c r="N35" t="s">
        <v>69</v>
      </c>
      <c r="O35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7AF-0C48-4604-A284-2012348CA612}">
  <dimension ref="A1:O38"/>
  <sheetViews>
    <sheetView workbookViewId="0">
      <selection activeCell="A2" sqref="A2:O38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25.5703125" bestFit="1" customWidth="1"/>
    <col min="7" max="7" width="7.85546875" bestFit="1" customWidth="1"/>
    <col min="8" max="8" width="2.85546875" bestFit="1" customWidth="1"/>
    <col min="9" max="9" width="4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2.855468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2002</v>
      </c>
      <c r="B2" s="1">
        <v>1</v>
      </c>
      <c r="C2" t="s">
        <v>288</v>
      </c>
      <c r="D2" t="s">
        <v>13</v>
      </c>
      <c r="E2" t="s">
        <v>20</v>
      </c>
      <c r="F2" t="s">
        <v>250</v>
      </c>
      <c r="G2" t="s">
        <v>22</v>
      </c>
      <c r="H2" t="s">
        <v>8</v>
      </c>
      <c r="I2">
        <v>65</v>
      </c>
      <c r="J2">
        <v>61</v>
      </c>
      <c r="L2">
        <v>1</v>
      </c>
      <c r="M2">
        <v>0</v>
      </c>
      <c r="N2" t="s">
        <v>23</v>
      </c>
      <c r="O2" t="s">
        <v>289</v>
      </c>
    </row>
    <row r="3" spans="1:15" ht="16.5" x14ac:dyDescent="0.25">
      <c r="A3">
        <v>2002</v>
      </c>
      <c r="B3" s="1">
        <v>2</v>
      </c>
      <c r="C3" t="s">
        <v>290</v>
      </c>
      <c r="D3" t="s">
        <v>13</v>
      </c>
      <c r="E3" t="s">
        <v>14</v>
      </c>
      <c r="F3" t="s">
        <v>291</v>
      </c>
      <c r="H3" t="s">
        <v>8</v>
      </c>
      <c r="I3">
        <v>101</v>
      </c>
      <c r="J3">
        <v>66</v>
      </c>
      <c r="L3">
        <v>2</v>
      </c>
      <c r="M3">
        <v>0</v>
      </c>
      <c r="N3" t="s">
        <v>35</v>
      </c>
      <c r="O3" t="s">
        <v>292</v>
      </c>
    </row>
    <row r="4" spans="1:15" ht="16.5" x14ac:dyDescent="0.25">
      <c r="A4">
        <v>2002</v>
      </c>
      <c r="B4" s="1">
        <v>3</v>
      </c>
      <c r="C4" t="s">
        <v>293</v>
      </c>
      <c r="D4" t="s">
        <v>13</v>
      </c>
      <c r="E4" t="s">
        <v>14</v>
      </c>
      <c r="F4" t="s">
        <v>294</v>
      </c>
      <c r="G4" t="s">
        <v>22</v>
      </c>
      <c r="H4" t="s">
        <v>9</v>
      </c>
      <c r="I4">
        <v>49</v>
      </c>
      <c r="J4">
        <v>50</v>
      </c>
      <c r="L4">
        <v>2</v>
      </c>
      <c r="M4">
        <v>1</v>
      </c>
      <c r="N4" t="s">
        <v>17</v>
      </c>
      <c r="O4" t="s">
        <v>292</v>
      </c>
    </row>
    <row r="5" spans="1:15" ht="16.5" x14ac:dyDescent="0.25">
      <c r="A5">
        <v>2002</v>
      </c>
      <c r="B5" s="1">
        <v>4</v>
      </c>
      <c r="C5" t="s">
        <v>295</v>
      </c>
      <c r="D5" t="s">
        <v>13</v>
      </c>
      <c r="E5" t="s">
        <v>14</v>
      </c>
      <c r="F5" t="s">
        <v>240</v>
      </c>
      <c r="G5" t="s">
        <v>111</v>
      </c>
      <c r="H5" t="s">
        <v>8</v>
      </c>
      <c r="I5">
        <v>77</v>
      </c>
      <c r="J5">
        <v>71</v>
      </c>
      <c r="L5">
        <v>3</v>
      </c>
      <c r="M5">
        <v>1</v>
      </c>
      <c r="N5" t="s">
        <v>23</v>
      </c>
      <c r="O5" t="s">
        <v>292</v>
      </c>
    </row>
    <row r="6" spans="1:15" ht="16.5" x14ac:dyDescent="0.25">
      <c r="A6">
        <v>2002</v>
      </c>
      <c r="B6" s="1">
        <v>5</v>
      </c>
      <c r="C6" t="s">
        <v>296</v>
      </c>
      <c r="D6" t="s">
        <v>13</v>
      </c>
      <c r="E6" t="s">
        <v>20</v>
      </c>
      <c r="F6" t="s">
        <v>297</v>
      </c>
      <c r="G6" t="s">
        <v>200</v>
      </c>
      <c r="H6" t="s">
        <v>8</v>
      </c>
      <c r="I6">
        <v>79</v>
      </c>
      <c r="J6">
        <v>66</v>
      </c>
      <c r="L6">
        <v>4</v>
      </c>
      <c r="M6">
        <v>1</v>
      </c>
      <c r="N6" t="s">
        <v>35</v>
      </c>
      <c r="O6" t="s">
        <v>298</v>
      </c>
    </row>
    <row r="7" spans="1:15" ht="16.5" x14ac:dyDescent="0.25">
      <c r="A7">
        <v>2002</v>
      </c>
      <c r="B7" s="1">
        <v>6</v>
      </c>
      <c r="C7" t="s">
        <v>299</v>
      </c>
      <c r="D7" t="s">
        <v>13</v>
      </c>
      <c r="E7" t="s">
        <v>20</v>
      </c>
      <c r="F7" t="s">
        <v>244</v>
      </c>
      <c r="G7" t="s">
        <v>43</v>
      </c>
      <c r="H7" t="s">
        <v>9</v>
      </c>
      <c r="I7">
        <v>60</v>
      </c>
      <c r="J7">
        <v>72</v>
      </c>
      <c r="L7">
        <v>4</v>
      </c>
      <c r="M7">
        <v>2</v>
      </c>
      <c r="N7" t="s">
        <v>17</v>
      </c>
      <c r="O7" t="s">
        <v>300</v>
      </c>
    </row>
    <row r="8" spans="1:15" ht="16.5" x14ac:dyDescent="0.25">
      <c r="A8">
        <v>2002</v>
      </c>
      <c r="B8" s="1">
        <v>7</v>
      </c>
      <c r="C8" t="s">
        <v>301</v>
      </c>
      <c r="D8" t="s">
        <v>13</v>
      </c>
      <c r="F8" t="s">
        <v>33</v>
      </c>
      <c r="G8" t="s">
        <v>34</v>
      </c>
      <c r="H8" t="s">
        <v>8</v>
      </c>
      <c r="I8">
        <v>76</v>
      </c>
      <c r="J8">
        <v>75</v>
      </c>
      <c r="L8">
        <v>5</v>
      </c>
      <c r="M8">
        <v>2</v>
      </c>
      <c r="N8" t="s">
        <v>23</v>
      </c>
      <c r="O8" t="s">
        <v>36</v>
      </c>
    </row>
    <row r="9" spans="1:15" ht="16.5" x14ac:dyDescent="0.25">
      <c r="A9">
        <v>2002</v>
      </c>
      <c r="B9" s="1">
        <v>8</v>
      </c>
      <c r="C9" t="s">
        <v>302</v>
      </c>
      <c r="D9" t="s">
        <v>13</v>
      </c>
      <c r="F9" t="s">
        <v>303</v>
      </c>
      <c r="G9" t="s">
        <v>62</v>
      </c>
      <c r="H9" t="s">
        <v>8</v>
      </c>
      <c r="I9">
        <v>74</v>
      </c>
      <c r="J9">
        <v>61</v>
      </c>
      <c r="L9">
        <v>6</v>
      </c>
      <c r="M9">
        <v>2</v>
      </c>
      <c r="N9" t="s">
        <v>35</v>
      </c>
      <c r="O9" t="s">
        <v>36</v>
      </c>
    </row>
    <row r="10" spans="1:15" ht="16.5" x14ac:dyDescent="0.25">
      <c r="A10">
        <v>2002</v>
      </c>
      <c r="B10" s="1">
        <v>9</v>
      </c>
      <c r="C10" t="s">
        <v>304</v>
      </c>
      <c r="D10" t="s">
        <v>13</v>
      </c>
      <c r="E10" t="s">
        <v>14</v>
      </c>
      <c r="F10" t="s">
        <v>305</v>
      </c>
      <c r="G10" t="s">
        <v>34</v>
      </c>
      <c r="H10" t="s">
        <v>9</v>
      </c>
      <c r="I10">
        <v>53</v>
      </c>
      <c r="J10">
        <v>58</v>
      </c>
      <c r="L10">
        <v>6</v>
      </c>
      <c r="M10">
        <v>3</v>
      </c>
      <c r="N10" t="s">
        <v>17</v>
      </c>
      <c r="O10" t="s">
        <v>306</v>
      </c>
    </row>
    <row r="11" spans="1:15" ht="16.5" x14ac:dyDescent="0.25">
      <c r="A11">
        <v>2002</v>
      </c>
      <c r="B11" s="1">
        <v>10</v>
      </c>
      <c r="C11" t="s">
        <v>307</v>
      </c>
      <c r="D11" t="s">
        <v>13</v>
      </c>
      <c r="E11" t="s">
        <v>14</v>
      </c>
      <c r="F11" t="s">
        <v>38</v>
      </c>
      <c r="G11" t="s">
        <v>39</v>
      </c>
      <c r="H11" t="s">
        <v>9</v>
      </c>
      <c r="I11">
        <v>52</v>
      </c>
      <c r="J11">
        <v>66</v>
      </c>
      <c r="L11">
        <v>6</v>
      </c>
      <c r="M11">
        <v>4</v>
      </c>
      <c r="N11" t="s">
        <v>69</v>
      </c>
      <c r="O11" t="s">
        <v>40</v>
      </c>
    </row>
    <row r="12" spans="1:15" ht="16.5" x14ac:dyDescent="0.25">
      <c r="A12">
        <v>2002</v>
      </c>
      <c r="B12" s="1">
        <v>11</v>
      </c>
      <c r="C12" t="s">
        <v>308</v>
      </c>
      <c r="D12" t="s">
        <v>13</v>
      </c>
      <c r="E12" t="s">
        <v>14</v>
      </c>
      <c r="F12" t="s">
        <v>309</v>
      </c>
      <c r="G12" t="s">
        <v>310</v>
      </c>
      <c r="H12" t="s">
        <v>8</v>
      </c>
      <c r="I12">
        <v>87</v>
      </c>
      <c r="J12">
        <v>60</v>
      </c>
      <c r="L12">
        <v>7</v>
      </c>
      <c r="M12">
        <v>4</v>
      </c>
      <c r="N12" t="s">
        <v>23</v>
      </c>
      <c r="O12" t="s">
        <v>257</v>
      </c>
    </row>
    <row r="13" spans="1:15" ht="16.5" x14ac:dyDescent="0.25">
      <c r="A13">
        <v>2002</v>
      </c>
      <c r="B13" s="1">
        <v>12</v>
      </c>
      <c r="C13" t="s">
        <v>311</v>
      </c>
      <c r="D13" t="s">
        <v>13</v>
      </c>
      <c r="E13" t="s">
        <v>14</v>
      </c>
      <c r="F13" t="s">
        <v>312</v>
      </c>
      <c r="G13" t="s">
        <v>313</v>
      </c>
      <c r="H13" t="s">
        <v>9</v>
      </c>
      <c r="I13">
        <v>64</v>
      </c>
      <c r="J13">
        <v>66</v>
      </c>
      <c r="L13">
        <v>7</v>
      </c>
      <c r="M13">
        <v>5</v>
      </c>
      <c r="N13" t="s">
        <v>17</v>
      </c>
      <c r="O13" t="s">
        <v>257</v>
      </c>
    </row>
    <row r="14" spans="1:15" ht="16.5" x14ac:dyDescent="0.25">
      <c r="A14">
        <v>2002</v>
      </c>
      <c r="B14" s="1">
        <v>13</v>
      </c>
      <c r="C14" t="s">
        <v>314</v>
      </c>
      <c r="D14" t="s">
        <v>13</v>
      </c>
      <c r="E14" t="s">
        <v>20</v>
      </c>
      <c r="F14" t="s">
        <v>75</v>
      </c>
      <c r="G14" t="s">
        <v>66</v>
      </c>
      <c r="H14" t="s">
        <v>8</v>
      </c>
      <c r="I14">
        <v>59</v>
      </c>
      <c r="J14">
        <v>44</v>
      </c>
      <c r="L14">
        <v>8</v>
      </c>
      <c r="M14">
        <v>5</v>
      </c>
      <c r="N14" t="s">
        <v>23</v>
      </c>
      <c r="O14" t="s">
        <v>76</v>
      </c>
    </row>
    <row r="15" spans="1:15" ht="16.5" x14ac:dyDescent="0.25">
      <c r="A15">
        <v>2002</v>
      </c>
      <c r="B15" s="1">
        <v>14</v>
      </c>
      <c r="C15" t="s">
        <v>315</v>
      </c>
      <c r="D15" t="s">
        <v>13</v>
      </c>
      <c r="F15" t="s">
        <v>88</v>
      </c>
      <c r="G15" t="s">
        <v>66</v>
      </c>
      <c r="H15" t="s">
        <v>8</v>
      </c>
      <c r="I15">
        <v>61</v>
      </c>
      <c r="J15">
        <v>54</v>
      </c>
      <c r="L15">
        <v>9</v>
      </c>
      <c r="M15">
        <v>5</v>
      </c>
      <c r="N15" t="s">
        <v>35</v>
      </c>
      <c r="O15" t="s">
        <v>36</v>
      </c>
    </row>
    <row r="16" spans="1:15" ht="16.5" x14ac:dyDescent="0.25">
      <c r="A16">
        <v>2002</v>
      </c>
      <c r="B16" s="1">
        <v>15</v>
      </c>
      <c r="C16" t="s">
        <v>316</v>
      </c>
      <c r="D16" t="s">
        <v>13</v>
      </c>
      <c r="F16" t="s">
        <v>317</v>
      </c>
      <c r="G16" t="s">
        <v>66</v>
      </c>
      <c r="H16" t="s">
        <v>8</v>
      </c>
      <c r="I16">
        <v>83</v>
      </c>
      <c r="J16">
        <v>65</v>
      </c>
      <c r="L16">
        <v>10</v>
      </c>
      <c r="M16">
        <v>5</v>
      </c>
      <c r="N16" t="s">
        <v>50</v>
      </c>
      <c r="O16" t="s">
        <v>36</v>
      </c>
    </row>
    <row r="17" spans="1:15" ht="16.5" x14ac:dyDescent="0.25">
      <c r="A17">
        <v>2002</v>
      </c>
      <c r="B17" s="1">
        <v>16</v>
      </c>
      <c r="C17" t="s">
        <v>318</v>
      </c>
      <c r="D17" t="s">
        <v>13</v>
      </c>
      <c r="E17" t="s">
        <v>20</v>
      </c>
      <c r="F17" t="s">
        <v>319</v>
      </c>
      <c r="G17" t="s">
        <v>66</v>
      </c>
      <c r="H17" t="s">
        <v>8</v>
      </c>
      <c r="I17">
        <v>77</v>
      </c>
      <c r="J17">
        <v>66</v>
      </c>
      <c r="L17">
        <v>11</v>
      </c>
      <c r="M17">
        <v>5</v>
      </c>
      <c r="N17" t="s">
        <v>54</v>
      </c>
      <c r="O17" t="s">
        <v>103</v>
      </c>
    </row>
    <row r="18" spans="1:15" ht="16.5" x14ac:dyDescent="0.25">
      <c r="A18">
        <v>2002</v>
      </c>
      <c r="B18" s="1">
        <v>17</v>
      </c>
      <c r="C18" t="s">
        <v>320</v>
      </c>
      <c r="D18" t="s">
        <v>13</v>
      </c>
      <c r="E18" t="s">
        <v>20</v>
      </c>
      <c r="F18" t="s">
        <v>73</v>
      </c>
      <c r="G18" t="s">
        <v>66</v>
      </c>
      <c r="H18" t="s">
        <v>9</v>
      </c>
      <c r="I18">
        <v>67</v>
      </c>
      <c r="J18">
        <v>73</v>
      </c>
      <c r="L18">
        <v>11</v>
      </c>
      <c r="M18">
        <v>6</v>
      </c>
      <c r="N18" t="s">
        <v>17</v>
      </c>
      <c r="O18" t="s">
        <v>152</v>
      </c>
    </row>
    <row r="19" spans="1:15" ht="16.5" x14ac:dyDescent="0.25">
      <c r="A19">
        <v>2002</v>
      </c>
      <c r="B19" s="1">
        <v>18</v>
      </c>
      <c r="C19" t="s">
        <v>321</v>
      </c>
      <c r="D19" t="s">
        <v>13</v>
      </c>
      <c r="E19" t="s">
        <v>20</v>
      </c>
      <c r="F19" t="s">
        <v>88</v>
      </c>
      <c r="G19" t="s">
        <v>66</v>
      </c>
      <c r="H19" t="s">
        <v>8</v>
      </c>
      <c r="I19">
        <v>85</v>
      </c>
      <c r="J19">
        <v>51</v>
      </c>
      <c r="L19">
        <v>12</v>
      </c>
      <c r="M19">
        <v>6</v>
      </c>
      <c r="N19" t="s">
        <v>23</v>
      </c>
      <c r="O19" t="s">
        <v>163</v>
      </c>
    </row>
    <row r="20" spans="1:15" ht="16.5" x14ac:dyDescent="0.25">
      <c r="A20">
        <v>2002</v>
      </c>
      <c r="B20" s="1">
        <v>19</v>
      </c>
      <c r="C20" t="s">
        <v>322</v>
      </c>
      <c r="D20" t="s">
        <v>13</v>
      </c>
      <c r="F20" t="s">
        <v>323</v>
      </c>
      <c r="G20" t="s">
        <v>66</v>
      </c>
      <c r="H20" t="s">
        <v>8</v>
      </c>
      <c r="I20">
        <v>88</v>
      </c>
      <c r="J20">
        <v>57</v>
      </c>
      <c r="L20">
        <v>13</v>
      </c>
      <c r="M20">
        <v>6</v>
      </c>
      <c r="N20" t="s">
        <v>35</v>
      </c>
      <c r="O20" t="s">
        <v>36</v>
      </c>
    </row>
    <row r="21" spans="1:15" ht="16.5" x14ac:dyDescent="0.25">
      <c r="A21">
        <v>2002</v>
      </c>
      <c r="B21" s="1">
        <v>20</v>
      </c>
      <c r="C21" t="s">
        <v>324</v>
      </c>
      <c r="D21" t="s">
        <v>13</v>
      </c>
      <c r="F21" t="s">
        <v>214</v>
      </c>
      <c r="G21" t="s">
        <v>66</v>
      </c>
      <c r="H21" t="s">
        <v>8</v>
      </c>
      <c r="I21">
        <v>66</v>
      </c>
      <c r="J21">
        <v>52</v>
      </c>
      <c r="L21">
        <v>14</v>
      </c>
      <c r="M21">
        <v>6</v>
      </c>
      <c r="N21" t="s">
        <v>50</v>
      </c>
      <c r="O21" t="s">
        <v>36</v>
      </c>
    </row>
    <row r="22" spans="1:15" ht="16.5" x14ac:dyDescent="0.25">
      <c r="A22">
        <v>2002</v>
      </c>
      <c r="B22" s="1">
        <v>21</v>
      </c>
      <c r="C22" t="s">
        <v>325</v>
      </c>
      <c r="D22" t="s">
        <v>13</v>
      </c>
      <c r="E22" t="s">
        <v>20</v>
      </c>
      <c r="F22" t="s">
        <v>86</v>
      </c>
      <c r="G22" t="s">
        <v>66</v>
      </c>
      <c r="H22" t="s">
        <v>9</v>
      </c>
      <c r="I22">
        <v>74</v>
      </c>
      <c r="J22">
        <v>88</v>
      </c>
      <c r="L22">
        <v>14</v>
      </c>
      <c r="M22">
        <v>7</v>
      </c>
      <c r="N22" t="s">
        <v>17</v>
      </c>
      <c r="O22" t="s">
        <v>160</v>
      </c>
    </row>
    <row r="23" spans="1:15" ht="16.5" x14ac:dyDescent="0.25">
      <c r="A23">
        <v>2002</v>
      </c>
      <c r="B23" s="1">
        <v>22</v>
      </c>
      <c r="C23" t="s">
        <v>326</v>
      </c>
      <c r="D23" t="s">
        <v>13</v>
      </c>
      <c r="F23" t="s">
        <v>101</v>
      </c>
      <c r="G23" t="s">
        <v>66</v>
      </c>
      <c r="H23" t="s">
        <v>8</v>
      </c>
      <c r="I23">
        <v>79</v>
      </c>
      <c r="J23">
        <v>51</v>
      </c>
      <c r="L23">
        <v>15</v>
      </c>
      <c r="M23">
        <v>7</v>
      </c>
      <c r="N23" t="s">
        <v>23</v>
      </c>
      <c r="O23" t="s">
        <v>36</v>
      </c>
    </row>
    <row r="24" spans="1:15" ht="16.5" x14ac:dyDescent="0.25">
      <c r="A24">
        <v>2002</v>
      </c>
      <c r="B24" s="1">
        <v>23</v>
      </c>
      <c r="C24" t="s">
        <v>327</v>
      </c>
      <c r="D24" t="s">
        <v>13</v>
      </c>
      <c r="F24" t="s">
        <v>328</v>
      </c>
      <c r="G24" t="s">
        <v>22</v>
      </c>
      <c r="H24" t="s">
        <v>8</v>
      </c>
      <c r="I24">
        <v>77</v>
      </c>
      <c r="J24">
        <v>62</v>
      </c>
      <c r="L24">
        <v>16</v>
      </c>
      <c r="M24">
        <v>7</v>
      </c>
      <c r="N24" t="s">
        <v>35</v>
      </c>
      <c r="O24" t="s">
        <v>36</v>
      </c>
    </row>
    <row r="25" spans="1:15" ht="16.5" x14ac:dyDescent="0.25">
      <c r="A25">
        <v>2002</v>
      </c>
      <c r="B25" s="1">
        <v>24</v>
      </c>
      <c r="C25" t="s">
        <v>329</v>
      </c>
      <c r="D25" t="s">
        <v>13</v>
      </c>
      <c r="F25" t="s">
        <v>80</v>
      </c>
      <c r="G25" t="s">
        <v>66</v>
      </c>
      <c r="H25" t="s">
        <v>9</v>
      </c>
      <c r="I25">
        <v>63</v>
      </c>
      <c r="J25">
        <v>64</v>
      </c>
      <c r="L25">
        <v>16</v>
      </c>
      <c r="M25">
        <v>8</v>
      </c>
      <c r="N25" t="s">
        <v>17</v>
      </c>
      <c r="O25" t="s">
        <v>36</v>
      </c>
    </row>
    <row r="26" spans="1:15" ht="16.5" x14ac:dyDescent="0.25">
      <c r="A26">
        <v>2002</v>
      </c>
      <c r="B26" s="1">
        <v>25</v>
      </c>
      <c r="C26" t="s">
        <v>330</v>
      </c>
      <c r="D26" t="s">
        <v>13</v>
      </c>
      <c r="E26" t="s">
        <v>20</v>
      </c>
      <c r="F26" t="s">
        <v>150</v>
      </c>
      <c r="G26" t="s">
        <v>66</v>
      </c>
      <c r="H26" t="s">
        <v>8</v>
      </c>
      <c r="I26">
        <v>75</v>
      </c>
      <c r="J26">
        <v>55</v>
      </c>
      <c r="L26">
        <v>17</v>
      </c>
      <c r="M26">
        <v>8</v>
      </c>
      <c r="N26" t="s">
        <v>23</v>
      </c>
      <c r="O26" t="s">
        <v>97</v>
      </c>
    </row>
    <row r="27" spans="1:15" ht="16.5" x14ac:dyDescent="0.25">
      <c r="A27">
        <v>2002</v>
      </c>
      <c r="B27" s="1">
        <v>26</v>
      </c>
      <c r="C27" t="s">
        <v>331</v>
      </c>
      <c r="D27" t="s">
        <v>13</v>
      </c>
      <c r="F27" t="s">
        <v>332</v>
      </c>
      <c r="G27" t="s">
        <v>66</v>
      </c>
      <c r="H27" t="s">
        <v>8</v>
      </c>
      <c r="I27">
        <v>63</v>
      </c>
      <c r="J27">
        <v>57</v>
      </c>
      <c r="L27">
        <v>18</v>
      </c>
      <c r="M27">
        <v>8</v>
      </c>
      <c r="N27" t="s">
        <v>35</v>
      </c>
      <c r="O27" t="s">
        <v>36</v>
      </c>
    </row>
    <row r="28" spans="1:15" ht="16.5" x14ac:dyDescent="0.25">
      <c r="A28">
        <v>2002</v>
      </c>
      <c r="B28" s="1">
        <v>27</v>
      </c>
      <c r="C28" t="s">
        <v>333</v>
      </c>
      <c r="D28" t="s">
        <v>13</v>
      </c>
      <c r="E28" t="s">
        <v>20</v>
      </c>
      <c r="F28" t="s">
        <v>334</v>
      </c>
      <c r="G28" t="s">
        <v>66</v>
      </c>
      <c r="H28" t="s">
        <v>9</v>
      </c>
      <c r="I28">
        <v>54</v>
      </c>
      <c r="J28">
        <v>57</v>
      </c>
      <c r="L28">
        <v>18</v>
      </c>
      <c r="M28">
        <v>9</v>
      </c>
      <c r="N28" t="s">
        <v>17</v>
      </c>
      <c r="O28" t="s">
        <v>84</v>
      </c>
    </row>
    <row r="29" spans="1:15" ht="16.5" x14ac:dyDescent="0.25">
      <c r="A29">
        <v>2002</v>
      </c>
      <c r="B29" s="1">
        <v>28</v>
      </c>
      <c r="C29" t="s">
        <v>335</v>
      </c>
      <c r="D29" t="s">
        <v>13</v>
      </c>
      <c r="E29" t="s">
        <v>20</v>
      </c>
      <c r="F29" t="s">
        <v>336</v>
      </c>
      <c r="G29" t="s">
        <v>66</v>
      </c>
      <c r="H29" t="s">
        <v>9</v>
      </c>
      <c r="I29">
        <v>62</v>
      </c>
      <c r="J29">
        <v>70</v>
      </c>
      <c r="L29">
        <v>18</v>
      </c>
      <c r="M29">
        <v>10</v>
      </c>
      <c r="N29" t="s">
        <v>69</v>
      </c>
      <c r="O29" t="s">
        <v>36</v>
      </c>
    </row>
    <row r="30" spans="1:15" ht="16.5" x14ac:dyDescent="0.25">
      <c r="A30">
        <v>2002</v>
      </c>
      <c r="B30" s="1">
        <v>29</v>
      </c>
      <c r="C30" t="s">
        <v>337</v>
      </c>
      <c r="D30" t="s">
        <v>13</v>
      </c>
      <c r="F30" t="s">
        <v>75</v>
      </c>
      <c r="G30" t="s">
        <v>66</v>
      </c>
      <c r="H30" t="s">
        <v>8</v>
      </c>
      <c r="I30">
        <v>79</v>
      </c>
      <c r="J30">
        <v>67</v>
      </c>
      <c r="L30">
        <v>19</v>
      </c>
      <c r="M30">
        <v>10</v>
      </c>
      <c r="N30" t="s">
        <v>23</v>
      </c>
      <c r="O30" t="s">
        <v>36</v>
      </c>
    </row>
    <row r="31" spans="1:15" ht="16.5" x14ac:dyDescent="0.25">
      <c r="A31">
        <v>2002</v>
      </c>
      <c r="B31" s="1">
        <v>30</v>
      </c>
      <c r="C31" t="s">
        <v>338</v>
      </c>
      <c r="D31" t="s">
        <v>105</v>
      </c>
      <c r="E31" t="s">
        <v>14</v>
      </c>
      <c r="F31" t="s">
        <v>334</v>
      </c>
      <c r="G31" t="s">
        <v>66</v>
      </c>
      <c r="H31" t="s">
        <v>8</v>
      </c>
      <c r="I31">
        <v>67</v>
      </c>
      <c r="J31">
        <v>56</v>
      </c>
      <c r="L31">
        <v>20</v>
      </c>
      <c r="M31">
        <v>10</v>
      </c>
      <c r="N31" t="s">
        <v>35</v>
      </c>
      <c r="O31" t="s">
        <v>257</v>
      </c>
    </row>
    <row r="32" spans="1:15" ht="16.5" x14ac:dyDescent="0.25">
      <c r="A32">
        <v>2002</v>
      </c>
      <c r="B32" s="1">
        <v>31</v>
      </c>
      <c r="C32" t="s">
        <v>339</v>
      </c>
      <c r="D32" t="s">
        <v>105</v>
      </c>
      <c r="E32" t="s">
        <v>14</v>
      </c>
      <c r="F32" t="s">
        <v>101</v>
      </c>
      <c r="G32" t="s">
        <v>66</v>
      </c>
      <c r="H32" t="s">
        <v>9</v>
      </c>
      <c r="I32">
        <v>60</v>
      </c>
      <c r="J32">
        <v>62</v>
      </c>
      <c r="L32">
        <v>20</v>
      </c>
      <c r="M32">
        <v>11</v>
      </c>
      <c r="N32" t="s">
        <v>17</v>
      </c>
      <c r="O32" t="s">
        <v>257</v>
      </c>
    </row>
    <row r="33" spans="1:15" ht="16.5" x14ac:dyDescent="0.25">
      <c r="A33">
        <v>2002</v>
      </c>
      <c r="B33" s="1">
        <v>32</v>
      </c>
      <c r="C33" t="s">
        <v>340</v>
      </c>
      <c r="D33" t="s">
        <v>109</v>
      </c>
      <c r="E33" t="s">
        <v>14</v>
      </c>
      <c r="F33" t="s">
        <v>341</v>
      </c>
      <c r="G33" t="s">
        <v>197</v>
      </c>
      <c r="H33" t="s">
        <v>8</v>
      </c>
      <c r="I33">
        <v>75</v>
      </c>
      <c r="J33">
        <v>56</v>
      </c>
      <c r="L33">
        <v>21</v>
      </c>
      <c r="M33">
        <v>11</v>
      </c>
      <c r="N33" t="s">
        <v>23</v>
      </c>
      <c r="O33" t="s">
        <v>342</v>
      </c>
    </row>
    <row r="34" spans="1:15" ht="16.5" x14ac:dyDescent="0.25">
      <c r="A34">
        <v>2002</v>
      </c>
      <c r="B34" s="1">
        <v>33</v>
      </c>
      <c r="C34" t="s">
        <v>343</v>
      </c>
      <c r="D34" t="s">
        <v>109</v>
      </c>
      <c r="E34" t="s">
        <v>14</v>
      </c>
      <c r="F34" t="s">
        <v>344</v>
      </c>
      <c r="G34" t="s">
        <v>345</v>
      </c>
      <c r="H34" t="s">
        <v>8</v>
      </c>
      <c r="I34">
        <v>76</v>
      </c>
      <c r="J34">
        <v>67</v>
      </c>
      <c r="L34">
        <v>22</v>
      </c>
      <c r="M34">
        <v>11</v>
      </c>
      <c r="N34" t="s">
        <v>35</v>
      </c>
      <c r="O34" t="s">
        <v>342</v>
      </c>
    </row>
    <row r="35" spans="1:15" ht="16.5" x14ac:dyDescent="0.25">
      <c r="A35">
        <v>2002</v>
      </c>
      <c r="B35" s="1">
        <v>34</v>
      </c>
      <c r="C35" t="s">
        <v>346</v>
      </c>
      <c r="D35" t="s">
        <v>109</v>
      </c>
      <c r="E35" t="s">
        <v>14</v>
      </c>
      <c r="F35" t="s">
        <v>347</v>
      </c>
      <c r="G35" t="s">
        <v>200</v>
      </c>
      <c r="H35" t="s">
        <v>8</v>
      </c>
      <c r="I35">
        <v>74</v>
      </c>
      <c r="J35">
        <v>73</v>
      </c>
      <c r="L35">
        <v>23</v>
      </c>
      <c r="M35">
        <v>11</v>
      </c>
      <c r="N35" t="s">
        <v>50</v>
      </c>
      <c r="O35" t="s">
        <v>348</v>
      </c>
    </row>
    <row r="36" spans="1:15" ht="16.5" x14ac:dyDescent="0.25">
      <c r="A36">
        <v>2002</v>
      </c>
      <c r="B36" s="1">
        <v>35</v>
      </c>
      <c r="C36" t="s">
        <v>349</v>
      </c>
      <c r="D36" t="s">
        <v>109</v>
      </c>
      <c r="E36" t="s">
        <v>14</v>
      </c>
      <c r="F36" t="s">
        <v>286</v>
      </c>
      <c r="G36" t="s">
        <v>62</v>
      </c>
      <c r="H36" t="s">
        <v>8</v>
      </c>
      <c r="I36">
        <v>81</v>
      </c>
      <c r="J36">
        <v>69</v>
      </c>
      <c r="L36">
        <v>24</v>
      </c>
      <c r="M36">
        <v>11</v>
      </c>
      <c r="N36" t="s">
        <v>54</v>
      </c>
      <c r="O36" t="s">
        <v>348</v>
      </c>
    </row>
    <row r="37" spans="1:15" ht="16.5" x14ac:dyDescent="0.25">
      <c r="A37">
        <v>2002</v>
      </c>
      <c r="B37" s="1">
        <v>36</v>
      </c>
      <c r="C37" t="s">
        <v>350</v>
      </c>
      <c r="D37" t="s">
        <v>109</v>
      </c>
      <c r="E37" t="s">
        <v>14</v>
      </c>
      <c r="F37" t="s">
        <v>351</v>
      </c>
      <c r="G37" t="s">
        <v>111</v>
      </c>
      <c r="H37" t="s">
        <v>8</v>
      </c>
      <c r="I37">
        <v>73</v>
      </c>
      <c r="J37">
        <v>64</v>
      </c>
      <c r="L37">
        <v>25</v>
      </c>
      <c r="M37">
        <v>11</v>
      </c>
      <c r="N37" t="s">
        <v>58</v>
      </c>
    </row>
    <row r="38" spans="1:15" ht="16.5" x14ac:dyDescent="0.25">
      <c r="A38">
        <v>2002</v>
      </c>
      <c r="B38" s="1">
        <v>37</v>
      </c>
      <c r="C38" t="s">
        <v>352</v>
      </c>
      <c r="D38" t="s">
        <v>109</v>
      </c>
      <c r="E38" t="s">
        <v>14</v>
      </c>
      <c r="F38" t="s">
        <v>353</v>
      </c>
      <c r="G38" t="s">
        <v>200</v>
      </c>
      <c r="H38" t="s">
        <v>9</v>
      </c>
      <c r="I38">
        <v>52</v>
      </c>
      <c r="J38">
        <v>64</v>
      </c>
      <c r="L38">
        <v>25</v>
      </c>
      <c r="M38">
        <v>12</v>
      </c>
      <c r="N38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AE7-79EE-4DA2-84BE-400FBD6ECDFC}">
  <dimension ref="A1:O35"/>
  <sheetViews>
    <sheetView workbookViewId="0">
      <selection activeCell="A2" sqref="A2:O35"/>
    </sheetView>
  </sheetViews>
  <sheetFormatPr defaultRowHeight="15" x14ac:dyDescent="0.25"/>
  <cols>
    <col min="2" max="2" width="3.28515625" bestFit="1" customWidth="1"/>
    <col min="3" max="3" width="16.140625" bestFit="1" customWidth="1"/>
    <col min="4" max="4" width="8.42578125" bestFit="1" customWidth="1"/>
    <col min="5" max="5" width="2.85546875" bestFit="1" customWidth="1"/>
    <col min="6" max="6" width="14.7109375" bestFit="1" customWidth="1"/>
    <col min="7" max="7" width="8.28515625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3.42578125" bestFit="1" customWidth="1"/>
    <col min="12" max="13" width="3" bestFit="1" customWidth="1"/>
    <col min="14" max="14" width="6.5703125" bestFit="1" customWidth="1"/>
    <col min="15" max="15" width="21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2003</v>
      </c>
      <c r="B2" s="1">
        <v>1</v>
      </c>
      <c r="C2" t="s">
        <v>354</v>
      </c>
      <c r="D2" t="s">
        <v>13</v>
      </c>
      <c r="E2" t="s">
        <v>14</v>
      </c>
      <c r="F2" t="s">
        <v>355</v>
      </c>
      <c r="G2" t="s">
        <v>16</v>
      </c>
      <c r="H2" t="s">
        <v>8</v>
      </c>
      <c r="I2">
        <v>84</v>
      </c>
      <c r="J2">
        <v>71</v>
      </c>
      <c r="L2">
        <v>1</v>
      </c>
      <c r="M2">
        <v>0</v>
      </c>
      <c r="N2" t="s">
        <v>23</v>
      </c>
      <c r="O2" t="s">
        <v>124</v>
      </c>
    </row>
    <row r="3" spans="1:15" ht="16.5" x14ac:dyDescent="0.25">
      <c r="A3">
        <v>2003</v>
      </c>
      <c r="B3" s="1">
        <v>2</v>
      </c>
      <c r="C3" t="s">
        <v>356</v>
      </c>
      <c r="D3" t="s">
        <v>13</v>
      </c>
      <c r="E3" t="s">
        <v>14</v>
      </c>
      <c r="F3" t="s">
        <v>357</v>
      </c>
      <c r="G3" t="s">
        <v>53</v>
      </c>
      <c r="H3" t="s">
        <v>8</v>
      </c>
      <c r="I3">
        <v>76</v>
      </c>
      <c r="J3">
        <v>75</v>
      </c>
      <c r="L3">
        <v>2</v>
      </c>
      <c r="M3">
        <v>0</v>
      </c>
      <c r="N3" t="s">
        <v>35</v>
      </c>
      <c r="O3" t="s">
        <v>124</v>
      </c>
    </row>
    <row r="4" spans="1:15" ht="16.5" x14ac:dyDescent="0.25">
      <c r="A4">
        <v>2003</v>
      </c>
      <c r="B4" s="1">
        <v>3</v>
      </c>
      <c r="C4" t="s">
        <v>358</v>
      </c>
      <c r="D4" t="s">
        <v>13</v>
      </c>
      <c r="E4" t="s">
        <v>14</v>
      </c>
      <c r="F4" t="s">
        <v>359</v>
      </c>
      <c r="G4" t="s">
        <v>200</v>
      </c>
      <c r="H4" t="s">
        <v>8</v>
      </c>
      <c r="I4">
        <v>70</v>
      </c>
      <c r="J4">
        <v>63</v>
      </c>
      <c r="L4">
        <v>3</v>
      </c>
      <c r="M4">
        <v>0</v>
      </c>
      <c r="N4" t="s">
        <v>50</v>
      </c>
      <c r="O4" t="s">
        <v>124</v>
      </c>
    </row>
    <row r="5" spans="1:15" ht="16.5" x14ac:dyDescent="0.25">
      <c r="A5">
        <v>2003</v>
      </c>
      <c r="B5" s="1">
        <v>4</v>
      </c>
      <c r="C5" t="s">
        <v>360</v>
      </c>
      <c r="D5" t="s">
        <v>13</v>
      </c>
      <c r="F5" t="s">
        <v>361</v>
      </c>
      <c r="G5" t="s">
        <v>49</v>
      </c>
      <c r="H5" t="s">
        <v>8</v>
      </c>
      <c r="I5">
        <v>84</v>
      </c>
      <c r="J5">
        <v>58</v>
      </c>
      <c r="L5">
        <v>4</v>
      </c>
      <c r="M5">
        <v>0</v>
      </c>
      <c r="N5" t="s">
        <v>54</v>
      </c>
      <c r="O5" t="s">
        <v>36</v>
      </c>
    </row>
    <row r="6" spans="1:15" ht="16.5" x14ac:dyDescent="0.25">
      <c r="A6">
        <v>2003</v>
      </c>
      <c r="B6" s="1">
        <v>5</v>
      </c>
      <c r="C6" t="s">
        <v>362</v>
      </c>
      <c r="D6" t="s">
        <v>13</v>
      </c>
      <c r="E6" t="s">
        <v>14</v>
      </c>
      <c r="F6" t="s">
        <v>363</v>
      </c>
      <c r="G6" t="s">
        <v>200</v>
      </c>
      <c r="H6" t="s">
        <v>8</v>
      </c>
      <c r="I6">
        <v>80</v>
      </c>
      <c r="J6">
        <v>74</v>
      </c>
      <c r="K6" t="s">
        <v>7</v>
      </c>
      <c r="L6">
        <v>5</v>
      </c>
      <c r="M6">
        <v>0</v>
      </c>
      <c r="N6" t="s">
        <v>58</v>
      </c>
      <c r="O6" t="s">
        <v>257</v>
      </c>
    </row>
    <row r="7" spans="1:15" ht="16.5" x14ac:dyDescent="0.25">
      <c r="A7">
        <v>2003</v>
      </c>
      <c r="B7" s="1">
        <v>6</v>
      </c>
      <c r="C7" t="s">
        <v>364</v>
      </c>
      <c r="D7" t="s">
        <v>13</v>
      </c>
      <c r="F7" t="s">
        <v>365</v>
      </c>
      <c r="G7" t="s">
        <v>313</v>
      </c>
      <c r="H7" t="s">
        <v>8</v>
      </c>
      <c r="I7">
        <v>91</v>
      </c>
      <c r="J7">
        <v>62</v>
      </c>
      <c r="L7">
        <v>6</v>
      </c>
      <c r="M7">
        <v>0</v>
      </c>
      <c r="N7" t="s">
        <v>63</v>
      </c>
      <c r="O7" t="s">
        <v>36</v>
      </c>
    </row>
    <row r="8" spans="1:15" ht="16.5" x14ac:dyDescent="0.25">
      <c r="A8">
        <v>2003</v>
      </c>
      <c r="B8" s="1">
        <v>7</v>
      </c>
      <c r="C8" t="s">
        <v>366</v>
      </c>
      <c r="D8" t="s">
        <v>13</v>
      </c>
      <c r="F8" t="s">
        <v>367</v>
      </c>
      <c r="G8" t="s">
        <v>39</v>
      </c>
      <c r="H8" t="s">
        <v>8</v>
      </c>
      <c r="I8">
        <v>73</v>
      </c>
      <c r="J8">
        <v>56</v>
      </c>
      <c r="L8">
        <v>7</v>
      </c>
      <c r="M8">
        <v>0</v>
      </c>
      <c r="N8" t="s">
        <v>368</v>
      </c>
      <c r="O8" t="s">
        <v>36</v>
      </c>
    </row>
    <row r="9" spans="1:15" ht="16.5" x14ac:dyDescent="0.25">
      <c r="A9">
        <v>2003</v>
      </c>
      <c r="B9" s="1">
        <v>8</v>
      </c>
      <c r="C9" t="s">
        <v>369</v>
      </c>
      <c r="D9" t="s">
        <v>13</v>
      </c>
      <c r="E9" t="s">
        <v>14</v>
      </c>
      <c r="F9" t="s">
        <v>214</v>
      </c>
      <c r="G9" t="s">
        <v>66</v>
      </c>
      <c r="H9" t="s">
        <v>8</v>
      </c>
      <c r="I9">
        <v>66</v>
      </c>
      <c r="J9">
        <v>63</v>
      </c>
      <c r="L9">
        <v>8</v>
      </c>
      <c r="M9">
        <v>0</v>
      </c>
      <c r="N9" t="s">
        <v>370</v>
      </c>
      <c r="O9" t="s">
        <v>40</v>
      </c>
    </row>
    <row r="10" spans="1:15" ht="16.5" x14ac:dyDescent="0.25">
      <c r="A10">
        <v>2003</v>
      </c>
      <c r="B10" s="1">
        <v>9</v>
      </c>
      <c r="C10" t="s">
        <v>371</v>
      </c>
      <c r="D10" t="s">
        <v>13</v>
      </c>
      <c r="E10" t="s">
        <v>14</v>
      </c>
      <c r="F10" t="s">
        <v>372</v>
      </c>
      <c r="G10" t="s">
        <v>39</v>
      </c>
      <c r="H10" t="s">
        <v>9</v>
      </c>
      <c r="I10">
        <v>64</v>
      </c>
      <c r="J10">
        <v>70</v>
      </c>
      <c r="L10">
        <v>8</v>
      </c>
      <c r="M10">
        <v>1</v>
      </c>
      <c r="N10" t="s">
        <v>17</v>
      </c>
      <c r="O10" t="s">
        <v>135</v>
      </c>
    </row>
    <row r="11" spans="1:15" ht="16.5" x14ac:dyDescent="0.25">
      <c r="A11">
        <v>2003</v>
      </c>
      <c r="B11" s="1">
        <v>10</v>
      </c>
      <c r="C11" t="s">
        <v>373</v>
      </c>
      <c r="D11" t="s">
        <v>13</v>
      </c>
      <c r="E11" t="s">
        <v>20</v>
      </c>
      <c r="F11" t="s">
        <v>237</v>
      </c>
      <c r="G11" t="s">
        <v>16</v>
      </c>
      <c r="H11" t="s">
        <v>9</v>
      </c>
      <c r="I11">
        <v>64</v>
      </c>
      <c r="J11">
        <v>71</v>
      </c>
      <c r="L11">
        <v>8</v>
      </c>
      <c r="M11">
        <v>2</v>
      </c>
      <c r="N11" t="s">
        <v>69</v>
      </c>
      <c r="O11" t="s">
        <v>374</v>
      </c>
    </row>
    <row r="12" spans="1:15" ht="16.5" x14ac:dyDescent="0.25">
      <c r="A12">
        <v>2003</v>
      </c>
      <c r="B12" s="1">
        <v>11</v>
      </c>
      <c r="C12" t="s">
        <v>375</v>
      </c>
      <c r="D12" t="s">
        <v>13</v>
      </c>
      <c r="E12" t="s">
        <v>20</v>
      </c>
      <c r="F12" t="s">
        <v>145</v>
      </c>
      <c r="G12" t="s">
        <v>62</v>
      </c>
      <c r="H12" t="s">
        <v>8</v>
      </c>
      <c r="I12">
        <v>76</v>
      </c>
      <c r="J12">
        <v>62</v>
      </c>
      <c r="L12">
        <v>9</v>
      </c>
      <c r="M12">
        <v>2</v>
      </c>
      <c r="N12" t="s">
        <v>23</v>
      </c>
      <c r="O12" t="s">
        <v>376</v>
      </c>
    </row>
    <row r="13" spans="1:15" ht="16.5" x14ac:dyDescent="0.25">
      <c r="A13">
        <v>2003</v>
      </c>
      <c r="B13" s="1">
        <v>12</v>
      </c>
      <c r="C13" t="s">
        <v>377</v>
      </c>
      <c r="D13" t="s">
        <v>13</v>
      </c>
      <c r="F13" t="s">
        <v>250</v>
      </c>
      <c r="G13" t="s">
        <v>22</v>
      </c>
      <c r="H13" t="s">
        <v>8</v>
      </c>
      <c r="I13">
        <v>70</v>
      </c>
      <c r="J13">
        <v>60</v>
      </c>
      <c r="L13">
        <v>10</v>
      </c>
      <c r="M13">
        <v>2</v>
      </c>
      <c r="N13" t="s">
        <v>35</v>
      </c>
      <c r="O13" t="s">
        <v>36</v>
      </c>
    </row>
    <row r="14" spans="1:15" ht="16.5" x14ac:dyDescent="0.25">
      <c r="A14">
        <v>2003</v>
      </c>
      <c r="B14" s="1">
        <v>13</v>
      </c>
      <c r="C14" t="s">
        <v>378</v>
      </c>
      <c r="D14" t="s">
        <v>13</v>
      </c>
      <c r="F14" t="s">
        <v>88</v>
      </c>
      <c r="G14" t="s">
        <v>66</v>
      </c>
      <c r="H14" t="s">
        <v>8</v>
      </c>
      <c r="I14">
        <v>78</v>
      </c>
      <c r="J14">
        <v>65</v>
      </c>
      <c r="L14">
        <v>11</v>
      </c>
      <c r="M14">
        <v>2</v>
      </c>
      <c r="N14" t="s">
        <v>50</v>
      </c>
      <c r="O14" t="s">
        <v>36</v>
      </c>
    </row>
    <row r="15" spans="1:15" ht="16.5" x14ac:dyDescent="0.25">
      <c r="A15">
        <v>2003</v>
      </c>
      <c r="B15" s="1">
        <v>14</v>
      </c>
      <c r="C15" t="s">
        <v>379</v>
      </c>
      <c r="D15" t="s">
        <v>13</v>
      </c>
      <c r="E15" t="s">
        <v>20</v>
      </c>
      <c r="F15" t="s">
        <v>73</v>
      </c>
      <c r="G15" t="s">
        <v>66</v>
      </c>
      <c r="H15" t="s">
        <v>9</v>
      </c>
      <c r="I15">
        <v>69</v>
      </c>
      <c r="J15">
        <v>81</v>
      </c>
      <c r="L15">
        <v>11</v>
      </c>
      <c r="M15">
        <v>3</v>
      </c>
      <c r="N15" t="s">
        <v>17</v>
      </c>
      <c r="O15" t="s">
        <v>152</v>
      </c>
    </row>
    <row r="16" spans="1:15" ht="16.5" x14ac:dyDescent="0.25">
      <c r="A16">
        <v>2003</v>
      </c>
      <c r="B16" s="1">
        <v>15</v>
      </c>
      <c r="C16" t="s">
        <v>380</v>
      </c>
      <c r="D16" t="s">
        <v>13</v>
      </c>
      <c r="F16" t="s">
        <v>75</v>
      </c>
      <c r="G16" t="s">
        <v>66</v>
      </c>
      <c r="H16" t="s">
        <v>8</v>
      </c>
      <c r="I16">
        <v>71</v>
      </c>
      <c r="J16">
        <v>57</v>
      </c>
      <c r="L16">
        <v>12</v>
      </c>
      <c r="M16">
        <v>3</v>
      </c>
      <c r="N16" t="s">
        <v>23</v>
      </c>
      <c r="O16" t="s">
        <v>36</v>
      </c>
    </row>
    <row r="17" spans="1:15" ht="16.5" x14ac:dyDescent="0.25">
      <c r="A17">
        <v>2003</v>
      </c>
      <c r="B17" s="1">
        <v>16</v>
      </c>
      <c r="C17" t="s">
        <v>381</v>
      </c>
      <c r="D17" t="s">
        <v>13</v>
      </c>
      <c r="F17" t="s">
        <v>382</v>
      </c>
      <c r="G17" t="s">
        <v>66</v>
      </c>
      <c r="H17" t="s">
        <v>8</v>
      </c>
      <c r="I17">
        <v>74</v>
      </c>
      <c r="J17">
        <v>66</v>
      </c>
      <c r="L17">
        <v>13</v>
      </c>
      <c r="M17">
        <v>3</v>
      </c>
      <c r="N17" t="s">
        <v>35</v>
      </c>
      <c r="O17" t="s">
        <v>36</v>
      </c>
    </row>
    <row r="18" spans="1:15" ht="16.5" x14ac:dyDescent="0.25">
      <c r="A18">
        <v>2003</v>
      </c>
      <c r="B18" s="1">
        <v>17</v>
      </c>
      <c r="C18" t="s">
        <v>383</v>
      </c>
      <c r="D18" t="s">
        <v>13</v>
      </c>
      <c r="F18" t="s">
        <v>73</v>
      </c>
      <c r="G18" t="s">
        <v>66</v>
      </c>
      <c r="H18" t="s">
        <v>8</v>
      </c>
      <c r="I18">
        <v>69</v>
      </c>
      <c r="J18">
        <v>51</v>
      </c>
      <c r="L18">
        <v>14</v>
      </c>
      <c r="M18">
        <v>3</v>
      </c>
      <c r="N18" t="s">
        <v>50</v>
      </c>
      <c r="O18" t="s">
        <v>36</v>
      </c>
    </row>
    <row r="19" spans="1:15" ht="16.5" x14ac:dyDescent="0.25">
      <c r="A19">
        <v>2003</v>
      </c>
      <c r="B19" s="1">
        <v>18</v>
      </c>
      <c r="C19" t="s">
        <v>384</v>
      </c>
      <c r="D19" t="s">
        <v>13</v>
      </c>
      <c r="E19" t="s">
        <v>20</v>
      </c>
      <c r="F19" t="s">
        <v>214</v>
      </c>
      <c r="G19" t="s">
        <v>66</v>
      </c>
      <c r="H19" t="s">
        <v>9</v>
      </c>
      <c r="I19">
        <v>47</v>
      </c>
      <c r="J19">
        <v>69</v>
      </c>
      <c r="L19">
        <v>14</v>
      </c>
      <c r="M19">
        <v>4</v>
      </c>
      <c r="N19" t="s">
        <v>17</v>
      </c>
      <c r="O19" t="s">
        <v>91</v>
      </c>
    </row>
    <row r="20" spans="1:15" ht="16.5" x14ac:dyDescent="0.25">
      <c r="A20">
        <v>2003</v>
      </c>
      <c r="B20" s="1">
        <v>19</v>
      </c>
      <c r="C20" t="s">
        <v>385</v>
      </c>
      <c r="D20" t="s">
        <v>13</v>
      </c>
      <c r="E20" t="s">
        <v>20</v>
      </c>
      <c r="F20" t="s">
        <v>334</v>
      </c>
      <c r="G20" t="s">
        <v>66</v>
      </c>
      <c r="H20" t="s">
        <v>9</v>
      </c>
      <c r="I20">
        <v>54</v>
      </c>
      <c r="J20">
        <v>61</v>
      </c>
      <c r="L20">
        <v>14</v>
      </c>
      <c r="M20">
        <v>5</v>
      </c>
      <c r="N20" t="s">
        <v>69</v>
      </c>
      <c r="O20" t="s">
        <v>84</v>
      </c>
    </row>
    <row r="21" spans="1:15" ht="16.5" x14ac:dyDescent="0.25">
      <c r="A21">
        <v>2003</v>
      </c>
      <c r="B21" s="1">
        <v>20</v>
      </c>
      <c r="C21" t="s">
        <v>386</v>
      </c>
      <c r="D21" t="s">
        <v>13</v>
      </c>
      <c r="E21" t="s">
        <v>20</v>
      </c>
      <c r="F21" t="s">
        <v>387</v>
      </c>
      <c r="G21" t="s">
        <v>22</v>
      </c>
      <c r="H21" t="s">
        <v>9</v>
      </c>
      <c r="I21">
        <v>76</v>
      </c>
      <c r="J21">
        <v>95</v>
      </c>
      <c r="L21">
        <v>14</v>
      </c>
      <c r="M21">
        <v>6</v>
      </c>
      <c r="N21" t="s">
        <v>102</v>
      </c>
      <c r="O21" t="s">
        <v>135</v>
      </c>
    </row>
    <row r="22" spans="1:15" ht="16.5" x14ac:dyDescent="0.25">
      <c r="A22">
        <v>2003</v>
      </c>
      <c r="B22" s="1">
        <v>21</v>
      </c>
      <c r="C22" t="s">
        <v>388</v>
      </c>
      <c r="D22" t="s">
        <v>13</v>
      </c>
      <c r="E22" t="s">
        <v>20</v>
      </c>
      <c r="F22" t="s">
        <v>75</v>
      </c>
      <c r="G22" t="s">
        <v>66</v>
      </c>
      <c r="H22" t="s">
        <v>9</v>
      </c>
      <c r="I22">
        <v>61</v>
      </c>
      <c r="J22">
        <v>74</v>
      </c>
      <c r="L22">
        <v>14</v>
      </c>
      <c r="M22">
        <v>7</v>
      </c>
      <c r="N22" t="s">
        <v>389</v>
      </c>
      <c r="O22" t="s">
        <v>76</v>
      </c>
    </row>
    <row r="23" spans="1:15" ht="16.5" x14ac:dyDescent="0.25">
      <c r="A23">
        <v>2003</v>
      </c>
      <c r="B23" s="1">
        <v>22</v>
      </c>
      <c r="C23" t="s">
        <v>390</v>
      </c>
      <c r="D23" t="s">
        <v>13</v>
      </c>
      <c r="F23" t="s">
        <v>334</v>
      </c>
      <c r="G23" t="s">
        <v>66</v>
      </c>
      <c r="H23" t="s">
        <v>9</v>
      </c>
      <c r="I23">
        <v>62</v>
      </c>
      <c r="J23">
        <v>67</v>
      </c>
      <c r="K23" t="s">
        <v>7</v>
      </c>
      <c r="L23">
        <v>14</v>
      </c>
      <c r="M23">
        <v>8</v>
      </c>
      <c r="N23" t="s">
        <v>391</v>
      </c>
      <c r="O23" t="s">
        <v>36</v>
      </c>
    </row>
    <row r="24" spans="1:15" ht="16.5" x14ac:dyDescent="0.25">
      <c r="A24">
        <v>2003</v>
      </c>
      <c r="B24" s="1">
        <v>23</v>
      </c>
      <c r="C24" t="s">
        <v>392</v>
      </c>
      <c r="D24" t="s">
        <v>13</v>
      </c>
      <c r="F24" t="s">
        <v>150</v>
      </c>
      <c r="G24" t="s">
        <v>66</v>
      </c>
      <c r="H24" t="s">
        <v>8</v>
      </c>
      <c r="I24">
        <v>63</v>
      </c>
      <c r="J24">
        <v>49</v>
      </c>
      <c r="L24">
        <v>15</v>
      </c>
      <c r="M24">
        <v>8</v>
      </c>
      <c r="N24" t="s">
        <v>23</v>
      </c>
      <c r="O24" t="s">
        <v>36</v>
      </c>
    </row>
    <row r="25" spans="1:15" ht="16.5" x14ac:dyDescent="0.25">
      <c r="A25">
        <v>2003</v>
      </c>
      <c r="B25" s="1">
        <v>24</v>
      </c>
      <c r="C25" t="s">
        <v>393</v>
      </c>
      <c r="D25" t="s">
        <v>13</v>
      </c>
      <c r="E25" t="s">
        <v>20</v>
      </c>
      <c r="F25" t="s">
        <v>80</v>
      </c>
      <c r="G25" t="s">
        <v>66</v>
      </c>
      <c r="H25" t="s">
        <v>9</v>
      </c>
      <c r="I25">
        <v>59</v>
      </c>
      <c r="J25">
        <v>71</v>
      </c>
      <c r="L25">
        <v>15</v>
      </c>
      <c r="M25">
        <v>9</v>
      </c>
      <c r="N25" t="s">
        <v>17</v>
      </c>
      <c r="O25" t="s">
        <v>228</v>
      </c>
    </row>
    <row r="26" spans="1:15" ht="16.5" x14ac:dyDescent="0.25">
      <c r="A26">
        <v>2003</v>
      </c>
      <c r="B26" s="1">
        <v>25</v>
      </c>
      <c r="C26" t="s">
        <v>394</v>
      </c>
      <c r="D26" t="s">
        <v>13</v>
      </c>
      <c r="E26" t="s">
        <v>20</v>
      </c>
      <c r="F26" t="s">
        <v>101</v>
      </c>
      <c r="G26" t="s">
        <v>66</v>
      </c>
      <c r="H26" t="s">
        <v>8</v>
      </c>
      <c r="I26">
        <v>79</v>
      </c>
      <c r="J26">
        <v>63</v>
      </c>
      <c r="L26">
        <v>16</v>
      </c>
      <c r="M26">
        <v>9</v>
      </c>
      <c r="N26" t="s">
        <v>23</v>
      </c>
      <c r="O26" t="s">
        <v>103</v>
      </c>
    </row>
    <row r="27" spans="1:15" ht="16.5" x14ac:dyDescent="0.25">
      <c r="A27">
        <v>2003</v>
      </c>
      <c r="B27" s="1">
        <v>26</v>
      </c>
      <c r="C27" t="s">
        <v>395</v>
      </c>
      <c r="D27" t="s">
        <v>13</v>
      </c>
      <c r="E27" t="s">
        <v>20</v>
      </c>
      <c r="F27" t="s">
        <v>396</v>
      </c>
      <c r="G27" t="s">
        <v>66</v>
      </c>
      <c r="H27" t="s">
        <v>9</v>
      </c>
      <c r="I27">
        <v>54</v>
      </c>
      <c r="J27">
        <v>80</v>
      </c>
      <c r="L27">
        <v>16</v>
      </c>
      <c r="M27">
        <v>10</v>
      </c>
      <c r="N27" t="s">
        <v>17</v>
      </c>
      <c r="O27" t="s">
        <v>36</v>
      </c>
    </row>
    <row r="28" spans="1:15" ht="16.5" x14ac:dyDescent="0.25">
      <c r="A28">
        <v>2003</v>
      </c>
      <c r="B28" s="1">
        <v>27</v>
      </c>
      <c r="C28" t="s">
        <v>397</v>
      </c>
      <c r="D28" t="s">
        <v>13</v>
      </c>
      <c r="F28" t="s">
        <v>101</v>
      </c>
      <c r="G28" t="s">
        <v>66</v>
      </c>
      <c r="H28" t="s">
        <v>8</v>
      </c>
      <c r="I28">
        <v>91</v>
      </c>
      <c r="J28">
        <v>88</v>
      </c>
      <c r="K28" t="s">
        <v>7</v>
      </c>
      <c r="L28">
        <v>17</v>
      </c>
      <c r="M28">
        <v>10</v>
      </c>
      <c r="N28" t="s">
        <v>23</v>
      </c>
      <c r="O28" t="s">
        <v>36</v>
      </c>
    </row>
    <row r="29" spans="1:15" ht="16.5" x14ac:dyDescent="0.25">
      <c r="A29">
        <v>2003</v>
      </c>
      <c r="B29" s="1">
        <v>28</v>
      </c>
      <c r="C29" t="s">
        <v>398</v>
      </c>
      <c r="D29" t="s">
        <v>13</v>
      </c>
      <c r="F29" t="s">
        <v>86</v>
      </c>
      <c r="G29" t="s">
        <v>66</v>
      </c>
      <c r="H29" t="s">
        <v>8</v>
      </c>
      <c r="I29">
        <v>74</v>
      </c>
      <c r="J29">
        <v>70</v>
      </c>
      <c r="L29">
        <v>18</v>
      </c>
      <c r="M29">
        <v>10</v>
      </c>
      <c r="N29" t="s">
        <v>35</v>
      </c>
      <c r="O29" t="s">
        <v>36</v>
      </c>
    </row>
    <row r="30" spans="1:15" ht="16.5" x14ac:dyDescent="0.25">
      <c r="A30">
        <v>2003</v>
      </c>
      <c r="B30" s="1">
        <v>29</v>
      </c>
      <c r="C30" t="s">
        <v>399</v>
      </c>
      <c r="D30" t="s">
        <v>13</v>
      </c>
      <c r="E30" t="s">
        <v>20</v>
      </c>
      <c r="F30" t="s">
        <v>88</v>
      </c>
      <c r="G30" t="s">
        <v>66</v>
      </c>
      <c r="H30" t="s">
        <v>9</v>
      </c>
      <c r="I30">
        <v>66</v>
      </c>
      <c r="J30">
        <v>74</v>
      </c>
      <c r="L30">
        <v>18</v>
      </c>
      <c r="M30">
        <v>11</v>
      </c>
      <c r="N30" t="s">
        <v>17</v>
      </c>
      <c r="O30" t="s">
        <v>163</v>
      </c>
    </row>
    <row r="31" spans="1:15" ht="16.5" x14ac:dyDescent="0.25">
      <c r="A31">
        <v>2003</v>
      </c>
      <c r="B31" s="1">
        <v>30</v>
      </c>
      <c r="C31" t="s">
        <v>400</v>
      </c>
      <c r="D31" t="s">
        <v>105</v>
      </c>
      <c r="E31" t="s">
        <v>14</v>
      </c>
      <c r="F31" t="s">
        <v>88</v>
      </c>
      <c r="G31" t="s">
        <v>66</v>
      </c>
      <c r="H31" t="s">
        <v>8</v>
      </c>
      <c r="I31">
        <v>77</v>
      </c>
      <c r="J31">
        <v>49</v>
      </c>
      <c r="L31">
        <v>19</v>
      </c>
      <c r="M31">
        <v>11</v>
      </c>
      <c r="N31" t="s">
        <v>23</v>
      </c>
      <c r="O31" t="s">
        <v>106</v>
      </c>
    </row>
    <row r="32" spans="1:15" ht="16.5" x14ac:dyDescent="0.25">
      <c r="A32">
        <v>2003</v>
      </c>
      <c r="B32" s="1">
        <v>31</v>
      </c>
      <c r="C32" t="s">
        <v>401</v>
      </c>
      <c r="D32" t="s">
        <v>105</v>
      </c>
      <c r="E32" t="s">
        <v>14</v>
      </c>
      <c r="F32" t="s">
        <v>150</v>
      </c>
      <c r="G32" t="s">
        <v>66</v>
      </c>
      <c r="H32" t="s">
        <v>8</v>
      </c>
      <c r="I32">
        <v>63</v>
      </c>
      <c r="J32">
        <v>56</v>
      </c>
      <c r="L32">
        <v>20</v>
      </c>
      <c r="M32">
        <v>11</v>
      </c>
      <c r="N32" t="s">
        <v>35</v>
      </c>
      <c r="O32" t="s">
        <v>106</v>
      </c>
    </row>
    <row r="33" spans="1:15" ht="16.5" x14ac:dyDescent="0.25">
      <c r="A33">
        <v>2003</v>
      </c>
      <c r="B33" s="1">
        <v>32</v>
      </c>
      <c r="C33" t="s">
        <v>402</v>
      </c>
      <c r="D33" t="s">
        <v>105</v>
      </c>
      <c r="E33" t="s">
        <v>14</v>
      </c>
      <c r="F33" t="s">
        <v>403</v>
      </c>
      <c r="G33" t="s">
        <v>66</v>
      </c>
      <c r="H33" t="s">
        <v>9</v>
      </c>
      <c r="I33">
        <v>72</v>
      </c>
      <c r="J33">
        <v>73</v>
      </c>
      <c r="L33">
        <v>20</v>
      </c>
      <c r="M33">
        <v>12</v>
      </c>
      <c r="N33" t="s">
        <v>17</v>
      </c>
      <c r="O33" t="s">
        <v>106</v>
      </c>
    </row>
    <row r="34" spans="1:15" ht="16.5" x14ac:dyDescent="0.25">
      <c r="A34">
        <v>2003</v>
      </c>
      <c r="B34" s="1">
        <v>33</v>
      </c>
      <c r="C34" t="s">
        <v>404</v>
      </c>
      <c r="D34" t="s">
        <v>109</v>
      </c>
      <c r="E34" t="s">
        <v>14</v>
      </c>
      <c r="F34" t="s">
        <v>405</v>
      </c>
      <c r="G34" t="s">
        <v>39</v>
      </c>
      <c r="H34" t="s">
        <v>8</v>
      </c>
      <c r="I34">
        <v>67</v>
      </c>
      <c r="J34">
        <v>62</v>
      </c>
      <c r="L34">
        <v>21</v>
      </c>
      <c r="M34">
        <v>12</v>
      </c>
      <c r="N34" t="s">
        <v>23</v>
      </c>
    </row>
    <row r="35" spans="1:15" ht="16.5" x14ac:dyDescent="0.25">
      <c r="A35">
        <v>2003</v>
      </c>
      <c r="B35" s="1">
        <v>34</v>
      </c>
      <c r="C35" t="s">
        <v>406</v>
      </c>
      <c r="D35" t="s">
        <v>109</v>
      </c>
      <c r="E35" t="s">
        <v>14</v>
      </c>
      <c r="F35" t="s">
        <v>407</v>
      </c>
      <c r="G35" t="s">
        <v>34</v>
      </c>
      <c r="H35" t="s">
        <v>9</v>
      </c>
      <c r="I35">
        <v>52</v>
      </c>
      <c r="J35">
        <v>74</v>
      </c>
      <c r="L35">
        <v>21</v>
      </c>
      <c r="M35">
        <v>13</v>
      </c>
      <c r="N35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5115-4AE3-4B47-BACD-7590C2BC57CE}">
  <dimension ref="A1:O30"/>
  <sheetViews>
    <sheetView workbookViewId="0">
      <selection activeCell="A2" sqref="A2:O30"/>
    </sheetView>
  </sheetViews>
  <sheetFormatPr defaultRowHeight="15" x14ac:dyDescent="0.25"/>
  <cols>
    <col min="2" max="2" width="3.28515625" bestFit="1" customWidth="1"/>
    <col min="3" max="3" width="16" bestFit="1" customWidth="1"/>
    <col min="4" max="4" width="8.42578125" bestFit="1" customWidth="1"/>
    <col min="5" max="5" width="2.85546875" bestFit="1" customWidth="1"/>
    <col min="6" max="6" width="25.5703125" bestFit="1" customWidth="1"/>
    <col min="8" max="8" width="2.85546875" bestFit="1" customWidth="1"/>
    <col min="9" max="9" width="3.7109375" bestFit="1" customWidth="1"/>
    <col min="10" max="10" width="4.7109375" bestFit="1" customWidth="1"/>
    <col min="11" max="11" width="4.42578125" bestFit="1" customWidth="1"/>
    <col min="12" max="13" width="3" bestFit="1" customWidth="1"/>
    <col min="14" max="14" width="6.5703125" bestFit="1" customWidth="1"/>
    <col min="15" max="15" width="32.7109375" bestFit="1" customWidth="1"/>
  </cols>
  <sheetData>
    <row r="1" spans="1:15" ht="16.5" x14ac:dyDescent="0.25">
      <c r="A1" t="s">
        <v>1067</v>
      </c>
      <c r="B1" s="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ht="16.5" x14ac:dyDescent="0.25">
      <c r="A2">
        <v>2004</v>
      </c>
      <c r="B2" s="1">
        <v>1</v>
      </c>
      <c r="C2" t="s">
        <v>408</v>
      </c>
      <c r="D2" t="s">
        <v>13</v>
      </c>
      <c r="F2" t="s">
        <v>409</v>
      </c>
      <c r="G2" t="s">
        <v>410</v>
      </c>
      <c r="H2" t="s">
        <v>8</v>
      </c>
      <c r="I2">
        <v>71</v>
      </c>
      <c r="J2">
        <v>64</v>
      </c>
      <c r="L2">
        <v>1</v>
      </c>
      <c r="M2">
        <v>0</v>
      </c>
      <c r="N2" t="s">
        <v>23</v>
      </c>
      <c r="O2" t="s">
        <v>36</v>
      </c>
    </row>
    <row r="3" spans="1:15" ht="16.5" x14ac:dyDescent="0.25">
      <c r="A3">
        <v>2004</v>
      </c>
      <c r="B3" s="1">
        <v>2</v>
      </c>
      <c r="C3" t="s">
        <v>411</v>
      </c>
      <c r="D3" t="s">
        <v>13</v>
      </c>
      <c r="E3" t="s">
        <v>20</v>
      </c>
      <c r="F3" t="s">
        <v>367</v>
      </c>
      <c r="G3" t="s">
        <v>39</v>
      </c>
      <c r="H3" t="s">
        <v>9</v>
      </c>
      <c r="I3">
        <v>60</v>
      </c>
      <c r="J3">
        <v>73</v>
      </c>
      <c r="L3">
        <v>1</v>
      </c>
      <c r="M3">
        <v>1</v>
      </c>
      <c r="N3" t="s">
        <v>17</v>
      </c>
      <c r="O3" t="s">
        <v>412</v>
      </c>
    </row>
    <row r="4" spans="1:15" ht="16.5" x14ac:dyDescent="0.25">
      <c r="A4">
        <v>2004</v>
      </c>
      <c r="B4" s="1">
        <v>3</v>
      </c>
      <c r="C4" t="s">
        <v>413</v>
      </c>
      <c r="D4" t="s">
        <v>13</v>
      </c>
      <c r="E4" t="s">
        <v>14</v>
      </c>
      <c r="F4" t="s">
        <v>414</v>
      </c>
      <c r="G4" t="s">
        <v>16</v>
      </c>
      <c r="H4" t="s">
        <v>8</v>
      </c>
      <c r="I4">
        <v>80</v>
      </c>
      <c r="J4">
        <v>77</v>
      </c>
      <c r="K4" t="s">
        <v>7</v>
      </c>
      <c r="L4">
        <v>2</v>
      </c>
      <c r="M4">
        <v>1</v>
      </c>
      <c r="N4" t="s">
        <v>23</v>
      </c>
      <c r="O4" t="s">
        <v>257</v>
      </c>
    </row>
    <row r="5" spans="1:15" ht="16.5" x14ac:dyDescent="0.25">
      <c r="A5">
        <v>2004</v>
      </c>
      <c r="B5" s="1">
        <v>4</v>
      </c>
      <c r="C5" t="s">
        <v>415</v>
      </c>
      <c r="D5" t="s">
        <v>13</v>
      </c>
      <c r="E5" t="s">
        <v>20</v>
      </c>
      <c r="F5" t="s">
        <v>416</v>
      </c>
      <c r="G5" t="s">
        <v>200</v>
      </c>
      <c r="H5" t="s">
        <v>9</v>
      </c>
      <c r="I5">
        <v>67</v>
      </c>
      <c r="J5">
        <v>100</v>
      </c>
      <c r="L5">
        <v>2</v>
      </c>
      <c r="M5">
        <v>2</v>
      </c>
      <c r="N5" t="s">
        <v>17</v>
      </c>
      <c r="O5" t="s">
        <v>417</v>
      </c>
    </row>
    <row r="6" spans="1:15" ht="16.5" x14ac:dyDescent="0.25">
      <c r="A6">
        <v>2004</v>
      </c>
      <c r="B6" s="1">
        <v>5</v>
      </c>
      <c r="C6" t="s">
        <v>418</v>
      </c>
      <c r="D6" t="s">
        <v>13</v>
      </c>
      <c r="F6" t="s">
        <v>419</v>
      </c>
      <c r="G6" t="s">
        <v>111</v>
      </c>
      <c r="H6" t="s">
        <v>9</v>
      </c>
      <c r="I6">
        <v>58</v>
      </c>
      <c r="J6">
        <v>63</v>
      </c>
      <c r="L6">
        <v>2</v>
      </c>
      <c r="M6">
        <v>3</v>
      </c>
      <c r="N6" t="s">
        <v>69</v>
      </c>
      <c r="O6" t="s">
        <v>36</v>
      </c>
    </row>
    <row r="7" spans="1:15" ht="16.5" x14ac:dyDescent="0.25">
      <c r="A7">
        <v>2004</v>
      </c>
      <c r="B7" s="1">
        <v>6</v>
      </c>
      <c r="C7" t="s">
        <v>420</v>
      </c>
      <c r="D7" t="s">
        <v>13</v>
      </c>
      <c r="E7" t="s">
        <v>20</v>
      </c>
      <c r="F7" t="s">
        <v>33</v>
      </c>
      <c r="G7" t="s">
        <v>34</v>
      </c>
      <c r="H7" t="s">
        <v>8</v>
      </c>
      <c r="I7">
        <v>66</v>
      </c>
      <c r="J7">
        <v>63</v>
      </c>
      <c r="L7">
        <v>3</v>
      </c>
      <c r="M7">
        <v>3</v>
      </c>
      <c r="N7" t="s">
        <v>23</v>
      </c>
      <c r="O7" t="s">
        <v>130</v>
      </c>
    </row>
    <row r="8" spans="1:15" ht="16.5" x14ac:dyDescent="0.25">
      <c r="A8">
        <v>2004</v>
      </c>
      <c r="B8" s="1">
        <v>7</v>
      </c>
      <c r="C8" t="s">
        <v>421</v>
      </c>
      <c r="D8" t="s">
        <v>13</v>
      </c>
      <c r="F8" t="s">
        <v>422</v>
      </c>
      <c r="G8" t="s">
        <v>313</v>
      </c>
      <c r="H8" t="s">
        <v>8</v>
      </c>
      <c r="I8">
        <v>62</v>
      </c>
      <c r="J8">
        <v>50</v>
      </c>
      <c r="L8">
        <v>4</v>
      </c>
      <c r="M8">
        <v>3</v>
      </c>
      <c r="N8" t="s">
        <v>35</v>
      </c>
      <c r="O8" t="s">
        <v>36</v>
      </c>
    </row>
    <row r="9" spans="1:15" ht="16.5" x14ac:dyDescent="0.25">
      <c r="A9">
        <v>2004</v>
      </c>
      <c r="B9" s="1">
        <v>8</v>
      </c>
      <c r="C9" t="s">
        <v>423</v>
      </c>
      <c r="D9" t="s">
        <v>13</v>
      </c>
      <c r="E9" t="s">
        <v>14</v>
      </c>
      <c r="F9" t="s">
        <v>424</v>
      </c>
      <c r="G9" t="s">
        <v>39</v>
      </c>
      <c r="H9" t="s">
        <v>9</v>
      </c>
      <c r="I9">
        <v>41</v>
      </c>
      <c r="J9">
        <v>80</v>
      </c>
      <c r="L9">
        <v>4</v>
      </c>
      <c r="M9">
        <v>4</v>
      </c>
      <c r="N9" t="s">
        <v>17</v>
      </c>
      <c r="O9" t="s">
        <v>40</v>
      </c>
    </row>
    <row r="10" spans="1:15" ht="16.5" x14ac:dyDescent="0.25">
      <c r="A10">
        <v>2004</v>
      </c>
      <c r="B10" s="1">
        <v>9</v>
      </c>
      <c r="C10" t="s">
        <v>425</v>
      </c>
      <c r="D10" t="s">
        <v>13</v>
      </c>
      <c r="F10" t="s">
        <v>426</v>
      </c>
      <c r="G10" t="s">
        <v>427</v>
      </c>
      <c r="H10" t="s">
        <v>8</v>
      </c>
      <c r="I10">
        <v>77</v>
      </c>
      <c r="J10">
        <v>57</v>
      </c>
      <c r="L10">
        <v>5</v>
      </c>
      <c r="M10">
        <v>4</v>
      </c>
      <c r="N10" t="s">
        <v>23</v>
      </c>
      <c r="O10" t="s">
        <v>36</v>
      </c>
    </row>
    <row r="11" spans="1:15" ht="16.5" x14ac:dyDescent="0.25">
      <c r="A11">
        <v>2004</v>
      </c>
      <c r="B11" s="1">
        <v>10</v>
      </c>
      <c r="C11" t="s">
        <v>428</v>
      </c>
      <c r="D11" t="s">
        <v>13</v>
      </c>
      <c r="E11" t="s">
        <v>20</v>
      </c>
      <c r="F11" t="s">
        <v>361</v>
      </c>
      <c r="G11" t="s">
        <v>49</v>
      </c>
      <c r="H11" t="s">
        <v>8</v>
      </c>
      <c r="I11">
        <v>79</v>
      </c>
      <c r="J11">
        <v>70</v>
      </c>
      <c r="L11">
        <v>6</v>
      </c>
      <c r="M11">
        <v>4</v>
      </c>
      <c r="N11" t="s">
        <v>35</v>
      </c>
      <c r="O11" t="s">
        <v>429</v>
      </c>
    </row>
    <row r="12" spans="1:15" ht="16.5" x14ac:dyDescent="0.25">
      <c r="A12">
        <v>2004</v>
      </c>
      <c r="B12" s="1">
        <v>11</v>
      </c>
      <c r="C12" t="s">
        <v>430</v>
      </c>
      <c r="D12" t="s">
        <v>13</v>
      </c>
      <c r="F12" t="s">
        <v>237</v>
      </c>
      <c r="G12" t="s">
        <v>16</v>
      </c>
      <c r="H12" t="s">
        <v>9</v>
      </c>
      <c r="I12">
        <v>50</v>
      </c>
      <c r="J12">
        <v>59</v>
      </c>
      <c r="L12">
        <v>6</v>
      </c>
      <c r="M12">
        <v>5</v>
      </c>
      <c r="N12" t="s">
        <v>17</v>
      </c>
      <c r="O12" t="s">
        <v>36</v>
      </c>
    </row>
    <row r="13" spans="1:15" ht="16.5" x14ac:dyDescent="0.25">
      <c r="A13">
        <v>2004</v>
      </c>
      <c r="B13" s="1">
        <v>12</v>
      </c>
      <c r="C13" t="s">
        <v>431</v>
      </c>
      <c r="D13" t="s">
        <v>13</v>
      </c>
      <c r="E13" t="s">
        <v>20</v>
      </c>
      <c r="F13" t="s">
        <v>432</v>
      </c>
      <c r="G13" t="s">
        <v>66</v>
      </c>
      <c r="H13" t="s">
        <v>9</v>
      </c>
      <c r="I13">
        <v>45</v>
      </c>
      <c r="J13">
        <v>79</v>
      </c>
      <c r="L13">
        <v>6</v>
      </c>
      <c r="M13">
        <v>6</v>
      </c>
      <c r="N13" t="s">
        <v>69</v>
      </c>
      <c r="O13" t="s">
        <v>228</v>
      </c>
    </row>
    <row r="14" spans="1:15" ht="16.5" x14ac:dyDescent="0.25">
      <c r="A14">
        <v>2004</v>
      </c>
      <c r="B14" s="1">
        <v>13</v>
      </c>
      <c r="C14" t="s">
        <v>433</v>
      </c>
      <c r="D14" t="s">
        <v>13</v>
      </c>
      <c r="E14" t="s">
        <v>20</v>
      </c>
      <c r="F14" t="s">
        <v>150</v>
      </c>
      <c r="G14" t="s">
        <v>66</v>
      </c>
      <c r="H14" t="s">
        <v>8</v>
      </c>
      <c r="I14">
        <v>59</v>
      </c>
      <c r="J14">
        <v>57</v>
      </c>
      <c r="L14">
        <v>7</v>
      </c>
      <c r="M14">
        <v>6</v>
      </c>
      <c r="N14" t="s">
        <v>23</v>
      </c>
      <c r="O14" t="s">
        <v>97</v>
      </c>
    </row>
    <row r="15" spans="1:15" ht="16.5" x14ac:dyDescent="0.25">
      <c r="A15">
        <v>2004</v>
      </c>
      <c r="B15" s="1">
        <v>14</v>
      </c>
      <c r="C15" t="s">
        <v>434</v>
      </c>
      <c r="D15" t="s">
        <v>13</v>
      </c>
      <c r="F15" t="s">
        <v>75</v>
      </c>
      <c r="G15" t="s">
        <v>66</v>
      </c>
      <c r="H15" t="s">
        <v>8</v>
      </c>
      <c r="I15">
        <v>73</v>
      </c>
      <c r="J15">
        <v>62</v>
      </c>
      <c r="L15">
        <v>8</v>
      </c>
      <c r="M15">
        <v>6</v>
      </c>
      <c r="N15" t="s">
        <v>35</v>
      </c>
      <c r="O15" t="s">
        <v>36</v>
      </c>
    </row>
    <row r="16" spans="1:15" ht="16.5" x14ac:dyDescent="0.25">
      <c r="A16">
        <v>2004</v>
      </c>
      <c r="B16" s="1">
        <v>15</v>
      </c>
      <c r="C16" t="s">
        <v>435</v>
      </c>
      <c r="D16" t="s">
        <v>13</v>
      </c>
      <c r="E16" t="s">
        <v>20</v>
      </c>
      <c r="F16" t="s">
        <v>73</v>
      </c>
      <c r="G16" t="s">
        <v>66</v>
      </c>
      <c r="H16" t="s">
        <v>8</v>
      </c>
      <c r="I16">
        <v>69</v>
      </c>
      <c r="J16">
        <v>61</v>
      </c>
      <c r="L16">
        <v>9</v>
      </c>
      <c r="M16">
        <v>6</v>
      </c>
      <c r="N16" t="s">
        <v>50</v>
      </c>
      <c r="O16" t="s">
        <v>152</v>
      </c>
    </row>
    <row r="17" spans="1:15" ht="16.5" x14ac:dyDescent="0.25">
      <c r="A17">
        <v>2004</v>
      </c>
      <c r="B17" s="1">
        <v>16</v>
      </c>
      <c r="C17" t="s">
        <v>436</v>
      </c>
      <c r="D17" t="s">
        <v>13</v>
      </c>
      <c r="E17" t="s">
        <v>20</v>
      </c>
      <c r="F17" t="s">
        <v>86</v>
      </c>
      <c r="G17" t="s">
        <v>66</v>
      </c>
      <c r="H17" t="s">
        <v>8</v>
      </c>
      <c r="I17">
        <v>86</v>
      </c>
      <c r="J17">
        <v>81</v>
      </c>
      <c r="K17" t="s">
        <v>7</v>
      </c>
      <c r="L17">
        <v>10</v>
      </c>
      <c r="M17">
        <v>6</v>
      </c>
      <c r="N17" t="s">
        <v>54</v>
      </c>
      <c r="O17" t="s">
        <v>160</v>
      </c>
    </row>
    <row r="18" spans="1:15" ht="16.5" x14ac:dyDescent="0.25">
      <c r="A18">
        <v>2004</v>
      </c>
      <c r="B18" s="1">
        <v>17</v>
      </c>
      <c r="C18" t="s">
        <v>437</v>
      </c>
      <c r="D18" t="s">
        <v>13</v>
      </c>
      <c r="F18" t="s">
        <v>167</v>
      </c>
      <c r="G18" t="s">
        <v>66</v>
      </c>
      <c r="H18" t="s">
        <v>8</v>
      </c>
      <c r="I18">
        <v>63</v>
      </c>
      <c r="J18">
        <v>58</v>
      </c>
      <c r="L18">
        <v>11</v>
      </c>
      <c r="M18">
        <v>6</v>
      </c>
      <c r="N18" t="s">
        <v>58</v>
      </c>
      <c r="O18" t="s">
        <v>36</v>
      </c>
    </row>
    <row r="19" spans="1:15" ht="16.5" x14ac:dyDescent="0.25">
      <c r="A19">
        <v>2004</v>
      </c>
      <c r="B19" s="1">
        <v>18</v>
      </c>
      <c r="C19" t="s">
        <v>438</v>
      </c>
      <c r="D19" t="s">
        <v>13</v>
      </c>
      <c r="E19" t="s">
        <v>20</v>
      </c>
      <c r="F19" t="s">
        <v>334</v>
      </c>
      <c r="G19" t="s">
        <v>66</v>
      </c>
      <c r="H19" t="s">
        <v>9</v>
      </c>
      <c r="I19">
        <v>72</v>
      </c>
      <c r="J19">
        <v>84</v>
      </c>
      <c r="L19">
        <v>11</v>
      </c>
      <c r="M19">
        <v>7</v>
      </c>
      <c r="N19" t="s">
        <v>17</v>
      </c>
      <c r="O19" t="s">
        <v>84</v>
      </c>
    </row>
    <row r="20" spans="1:15" ht="16.5" x14ac:dyDescent="0.25">
      <c r="A20">
        <v>2004</v>
      </c>
      <c r="B20" s="1">
        <v>19</v>
      </c>
      <c r="C20" t="s">
        <v>439</v>
      </c>
      <c r="D20" t="s">
        <v>13</v>
      </c>
      <c r="F20" t="s">
        <v>68</v>
      </c>
      <c r="G20" t="s">
        <v>66</v>
      </c>
      <c r="H20" t="s">
        <v>9</v>
      </c>
      <c r="I20">
        <v>49</v>
      </c>
      <c r="J20">
        <v>51</v>
      </c>
      <c r="L20">
        <v>11</v>
      </c>
      <c r="M20">
        <v>8</v>
      </c>
      <c r="N20" t="s">
        <v>69</v>
      </c>
      <c r="O20" t="s">
        <v>36</v>
      </c>
    </row>
    <row r="21" spans="1:15" ht="16.5" x14ac:dyDescent="0.25">
      <c r="A21">
        <v>2004</v>
      </c>
      <c r="B21" s="1">
        <v>20</v>
      </c>
      <c r="C21" t="s">
        <v>440</v>
      </c>
      <c r="D21" t="s">
        <v>13</v>
      </c>
      <c r="F21" t="s">
        <v>101</v>
      </c>
      <c r="G21" t="s">
        <v>66</v>
      </c>
      <c r="H21" t="s">
        <v>9</v>
      </c>
      <c r="I21">
        <v>82</v>
      </c>
      <c r="J21">
        <v>84</v>
      </c>
      <c r="K21" t="s">
        <v>162</v>
      </c>
      <c r="L21">
        <v>11</v>
      </c>
      <c r="M21">
        <v>9</v>
      </c>
      <c r="N21" t="s">
        <v>102</v>
      </c>
      <c r="O21" t="s">
        <v>36</v>
      </c>
    </row>
    <row r="22" spans="1:15" ht="16.5" x14ac:dyDescent="0.25">
      <c r="A22">
        <v>2004</v>
      </c>
      <c r="B22" s="1">
        <v>21</v>
      </c>
      <c r="C22" t="s">
        <v>441</v>
      </c>
      <c r="D22" t="s">
        <v>13</v>
      </c>
      <c r="E22" t="s">
        <v>20</v>
      </c>
      <c r="F22" t="s">
        <v>88</v>
      </c>
      <c r="G22" t="s">
        <v>66</v>
      </c>
      <c r="H22" t="s">
        <v>8</v>
      </c>
      <c r="I22">
        <v>75</v>
      </c>
      <c r="J22">
        <v>56</v>
      </c>
      <c r="L22">
        <v>12</v>
      </c>
      <c r="M22">
        <v>9</v>
      </c>
      <c r="N22" t="s">
        <v>23</v>
      </c>
      <c r="O22" t="s">
        <v>163</v>
      </c>
    </row>
    <row r="23" spans="1:15" ht="16.5" x14ac:dyDescent="0.25">
      <c r="A23">
        <v>2004</v>
      </c>
      <c r="B23" s="1">
        <v>22</v>
      </c>
      <c r="C23" t="s">
        <v>442</v>
      </c>
      <c r="D23" t="s">
        <v>13</v>
      </c>
      <c r="E23" t="s">
        <v>20</v>
      </c>
      <c r="F23" t="s">
        <v>214</v>
      </c>
      <c r="G23" t="s">
        <v>66</v>
      </c>
      <c r="H23" t="s">
        <v>9</v>
      </c>
      <c r="I23">
        <v>56</v>
      </c>
      <c r="J23">
        <v>71</v>
      </c>
      <c r="L23">
        <v>12</v>
      </c>
      <c r="M23">
        <v>10</v>
      </c>
      <c r="N23" t="s">
        <v>17</v>
      </c>
      <c r="O23" t="s">
        <v>91</v>
      </c>
    </row>
    <row r="24" spans="1:15" ht="16.5" x14ac:dyDescent="0.25">
      <c r="A24">
        <v>2004</v>
      </c>
      <c r="B24" s="1">
        <v>23</v>
      </c>
      <c r="C24" t="s">
        <v>443</v>
      </c>
      <c r="D24" t="s">
        <v>13</v>
      </c>
      <c r="F24" t="s">
        <v>86</v>
      </c>
      <c r="G24" t="s">
        <v>66</v>
      </c>
      <c r="H24" t="s">
        <v>9</v>
      </c>
      <c r="I24">
        <v>71</v>
      </c>
      <c r="J24">
        <v>73</v>
      </c>
      <c r="L24">
        <v>12</v>
      </c>
      <c r="M24">
        <v>11</v>
      </c>
      <c r="N24" t="s">
        <v>69</v>
      </c>
      <c r="O24" t="s">
        <v>36</v>
      </c>
    </row>
    <row r="25" spans="1:15" ht="16.5" x14ac:dyDescent="0.25">
      <c r="A25">
        <v>2004</v>
      </c>
      <c r="B25" s="1">
        <v>24</v>
      </c>
      <c r="C25" t="s">
        <v>444</v>
      </c>
      <c r="D25" t="s">
        <v>13</v>
      </c>
      <c r="F25" t="s">
        <v>73</v>
      </c>
      <c r="G25" t="s">
        <v>66</v>
      </c>
      <c r="H25" t="s">
        <v>9</v>
      </c>
      <c r="I25">
        <v>56</v>
      </c>
      <c r="J25">
        <v>59</v>
      </c>
      <c r="L25">
        <v>12</v>
      </c>
      <c r="M25">
        <v>12</v>
      </c>
      <c r="N25" t="s">
        <v>102</v>
      </c>
      <c r="O25" t="s">
        <v>36</v>
      </c>
    </row>
    <row r="26" spans="1:15" ht="16.5" x14ac:dyDescent="0.25">
      <c r="A26">
        <v>2004</v>
      </c>
      <c r="B26" s="1">
        <v>25</v>
      </c>
      <c r="C26" t="s">
        <v>445</v>
      </c>
      <c r="D26" t="s">
        <v>13</v>
      </c>
      <c r="E26" t="s">
        <v>20</v>
      </c>
      <c r="F26" t="s">
        <v>75</v>
      </c>
      <c r="G26" t="s">
        <v>66</v>
      </c>
      <c r="H26" t="s">
        <v>9</v>
      </c>
      <c r="I26">
        <v>59</v>
      </c>
      <c r="J26">
        <v>63</v>
      </c>
      <c r="L26">
        <v>12</v>
      </c>
      <c r="M26">
        <v>13</v>
      </c>
      <c r="N26" t="s">
        <v>389</v>
      </c>
      <c r="O26" t="s">
        <v>76</v>
      </c>
    </row>
    <row r="27" spans="1:15" ht="16.5" x14ac:dyDescent="0.25">
      <c r="A27">
        <v>2004</v>
      </c>
      <c r="B27" s="1">
        <v>26</v>
      </c>
      <c r="C27" t="s">
        <v>446</v>
      </c>
      <c r="D27" t="s">
        <v>13</v>
      </c>
      <c r="F27" t="s">
        <v>150</v>
      </c>
      <c r="G27" t="s">
        <v>66</v>
      </c>
      <c r="H27" t="s">
        <v>8</v>
      </c>
      <c r="I27">
        <v>61</v>
      </c>
      <c r="J27">
        <v>56</v>
      </c>
      <c r="L27">
        <v>13</v>
      </c>
      <c r="M27">
        <v>13</v>
      </c>
      <c r="N27" t="s">
        <v>23</v>
      </c>
      <c r="O27" t="s">
        <v>36</v>
      </c>
    </row>
    <row r="28" spans="1:15" ht="16.5" x14ac:dyDescent="0.25">
      <c r="A28">
        <v>2004</v>
      </c>
      <c r="B28" s="1">
        <v>27</v>
      </c>
      <c r="C28" t="s">
        <v>447</v>
      </c>
      <c r="D28" t="s">
        <v>13</v>
      </c>
      <c r="F28" t="s">
        <v>448</v>
      </c>
      <c r="G28" t="s">
        <v>66</v>
      </c>
      <c r="H28" t="s">
        <v>9</v>
      </c>
      <c r="I28">
        <v>52</v>
      </c>
      <c r="J28">
        <v>70</v>
      </c>
      <c r="L28">
        <v>13</v>
      </c>
      <c r="M28">
        <v>14</v>
      </c>
      <c r="N28" t="s">
        <v>17</v>
      </c>
      <c r="O28" t="s">
        <v>36</v>
      </c>
    </row>
    <row r="29" spans="1:15" ht="16.5" x14ac:dyDescent="0.25">
      <c r="A29">
        <v>2004</v>
      </c>
      <c r="B29" s="1">
        <v>28</v>
      </c>
      <c r="C29" t="s">
        <v>449</v>
      </c>
      <c r="D29" t="s">
        <v>105</v>
      </c>
      <c r="E29" t="s">
        <v>14</v>
      </c>
      <c r="F29" t="s">
        <v>73</v>
      </c>
      <c r="G29" t="s">
        <v>66</v>
      </c>
      <c r="H29" t="s">
        <v>8</v>
      </c>
      <c r="I29">
        <v>83</v>
      </c>
      <c r="J29">
        <v>69</v>
      </c>
      <c r="L29">
        <v>14</v>
      </c>
      <c r="M29">
        <v>14</v>
      </c>
      <c r="N29" t="s">
        <v>23</v>
      </c>
      <c r="O29" t="s">
        <v>257</v>
      </c>
    </row>
    <row r="30" spans="1:15" ht="16.5" x14ac:dyDescent="0.25">
      <c r="A30">
        <v>2004</v>
      </c>
      <c r="B30" s="1">
        <v>29</v>
      </c>
      <c r="C30" t="s">
        <v>450</v>
      </c>
      <c r="D30" t="s">
        <v>105</v>
      </c>
      <c r="E30" t="s">
        <v>14</v>
      </c>
      <c r="F30" t="s">
        <v>451</v>
      </c>
      <c r="G30" t="s">
        <v>66</v>
      </c>
      <c r="H30" t="s">
        <v>9</v>
      </c>
      <c r="I30">
        <v>59</v>
      </c>
      <c r="J30">
        <v>71</v>
      </c>
      <c r="L30">
        <v>14</v>
      </c>
      <c r="M30">
        <v>15</v>
      </c>
      <c r="N30" t="s">
        <v>17</v>
      </c>
      <c r="O30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Seasons</vt:lpstr>
      <vt:lpstr>Charts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Bernier</dc:creator>
  <cp:lastModifiedBy>Michael J. Bernier</cp:lastModifiedBy>
  <dcterms:created xsi:type="dcterms:W3CDTF">2018-12-21T19:44:45Z</dcterms:created>
  <dcterms:modified xsi:type="dcterms:W3CDTF">2023-07-29T19:14:57Z</dcterms:modified>
</cp:coreProperties>
</file>