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SU\Sping 2019 FSU\Directed Individual Study\"/>
    </mc:Choice>
  </mc:AlternateContent>
  <xr:revisionPtr revIDLastSave="0" documentId="8_{0DFB243F-0FCC-42A2-BCFE-482E435A6D85}" xr6:coauthVersionLast="36" xr6:coauthVersionMax="36" xr10:uidLastSave="{00000000-0000-0000-0000-000000000000}"/>
  <bookViews>
    <workbookView xWindow="0" yWindow="0" windowWidth="23040" windowHeight="8484" xr2:uid="{BE82F208-EDFA-46B0-A77A-BF3AF21C5123}"/>
  </bookViews>
  <sheets>
    <sheet name="Sheet1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6" i="3" l="1"/>
  <c r="S56" i="3"/>
  <c r="E56" i="3" s="1"/>
  <c r="R56" i="3"/>
  <c r="Q56" i="3"/>
  <c r="P56" i="3"/>
  <c r="O56" i="3"/>
  <c r="N56" i="3"/>
  <c r="M56" i="3"/>
  <c r="D56" i="3"/>
  <c r="T55" i="3"/>
  <c r="S55" i="3"/>
  <c r="R55" i="3"/>
  <c r="Q55" i="3"/>
  <c r="E55" i="3" s="1"/>
  <c r="P55" i="3"/>
  <c r="O55" i="3"/>
  <c r="N55" i="3"/>
  <c r="M55" i="3"/>
  <c r="D55" i="3"/>
  <c r="T54" i="3"/>
  <c r="S54" i="3"/>
  <c r="R54" i="3"/>
  <c r="Q54" i="3"/>
  <c r="E54" i="3" s="1"/>
  <c r="P54" i="3"/>
  <c r="O54" i="3"/>
  <c r="N54" i="3"/>
  <c r="M54" i="3"/>
  <c r="D54" i="3"/>
  <c r="T53" i="3"/>
  <c r="S53" i="3"/>
  <c r="R53" i="3"/>
  <c r="Q53" i="3"/>
  <c r="E53" i="3" s="1"/>
  <c r="P53" i="3"/>
  <c r="O53" i="3"/>
  <c r="N53" i="3"/>
  <c r="M53" i="3"/>
  <c r="L53" i="3"/>
  <c r="K53" i="3"/>
  <c r="H53" i="3" s="1"/>
  <c r="J53" i="3"/>
  <c r="I53" i="3"/>
  <c r="G53" i="3" s="1"/>
  <c r="F53" i="3"/>
  <c r="D53" i="3"/>
  <c r="T52" i="3"/>
  <c r="S52" i="3"/>
  <c r="R52" i="3"/>
  <c r="E52" i="3" s="1"/>
  <c r="Q52" i="3"/>
  <c r="P52" i="3"/>
  <c r="O52" i="3"/>
  <c r="N52" i="3"/>
  <c r="M52" i="3"/>
  <c r="L52" i="3"/>
  <c r="H52" i="3" s="1"/>
  <c r="K52" i="3"/>
  <c r="J52" i="3"/>
  <c r="I52" i="3"/>
  <c r="G52" i="3" s="1"/>
  <c r="F52" i="3"/>
  <c r="D52" i="3"/>
  <c r="T51" i="3"/>
  <c r="S51" i="3"/>
  <c r="R51" i="3"/>
  <c r="Q51" i="3"/>
  <c r="P51" i="3"/>
  <c r="O51" i="3"/>
  <c r="N51" i="3"/>
  <c r="M51" i="3"/>
  <c r="L51" i="3"/>
  <c r="K51" i="3"/>
  <c r="H51" i="3" s="1"/>
  <c r="J51" i="3"/>
  <c r="I51" i="3"/>
  <c r="G51" i="3"/>
  <c r="F51" i="3"/>
  <c r="E51" i="3"/>
  <c r="D51" i="3"/>
  <c r="T50" i="3"/>
  <c r="S50" i="3"/>
  <c r="R50" i="3"/>
  <c r="Q50" i="3"/>
  <c r="P50" i="3"/>
  <c r="O50" i="3"/>
  <c r="N50" i="3"/>
  <c r="M50" i="3"/>
  <c r="L50" i="3"/>
  <c r="H50" i="3" s="1"/>
  <c r="K50" i="3"/>
  <c r="J50" i="3"/>
  <c r="I50" i="3"/>
  <c r="G50" i="3"/>
  <c r="F50" i="3"/>
  <c r="E50" i="3"/>
  <c r="D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T47" i="3"/>
  <c r="S47" i="3"/>
  <c r="R47" i="3"/>
  <c r="Q47" i="3"/>
  <c r="E47" i="3" s="1"/>
  <c r="P47" i="3"/>
  <c r="O47" i="3"/>
  <c r="N47" i="3"/>
  <c r="M47" i="3"/>
  <c r="L47" i="3"/>
  <c r="K47" i="3"/>
  <c r="J47" i="3"/>
  <c r="I47" i="3"/>
  <c r="G47" i="3" s="1"/>
  <c r="H47" i="3"/>
  <c r="F47" i="3"/>
  <c r="D47" i="3"/>
  <c r="T46" i="3"/>
  <c r="S46" i="3"/>
  <c r="R46" i="3"/>
  <c r="Q46" i="3"/>
  <c r="E46" i="3" s="1"/>
  <c r="P46" i="3"/>
  <c r="O46" i="3"/>
  <c r="N46" i="3"/>
  <c r="M46" i="3"/>
  <c r="L46" i="3"/>
  <c r="K46" i="3"/>
  <c r="J46" i="3"/>
  <c r="G46" i="3" s="1"/>
  <c r="I46" i="3"/>
  <c r="H46" i="3"/>
  <c r="F46" i="3"/>
  <c r="D46" i="3"/>
  <c r="T45" i="3"/>
  <c r="S45" i="3"/>
  <c r="R45" i="3"/>
  <c r="Q45" i="3"/>
  <c r="E45" i="3" s="1"/>
  <c r="P45" i="3"/>
  <c r="O45" i="3"/>
  <c r="N45" i="3"/>
  <c r="M45" i="3"/>
  <c r="L45" i="3"/>
  <c r="K45" i="3"/>
  <c r="H45" i="3" s="1"/>
  <c r="J45" i="3"/>
  <c r="I45" i="3"/>
  <c r="G45" i="3" s="1"/>
  <c r="F45" i="3"/>
  <c r="D45" i="3"/>
  <c r="T44" i="3"/>
  <c r="S44" i="3"/>
  <c r="R44" i="3"/>
  <c r="Q44" i="3"/>
  <c r="E44" i="3" s="1"/>
  <c r="P44" i="3"/>
  <c r="O44" i="3"/>
  <c r="N44" i="3"/>
  <c r="M44" i="3"/>
  <c r="L44" i="3"/>
  <c r="H44" i="3" s="1"/>
  <c r="K44" i="3"/>
  <c r="J44" i="3"/>
  <c r="I44" i="3"/>
  <c r="G44" i="3" s="1"/>
  <c r="F44" i="3"/>
  <c r="D44" i="3"/>
  <c r="T43" i="3"/>
  <c r="S43" i="3"/>
  <c r="R43" i="3"/>
  <c r="Q43" i="3"/>
  <c r="P43" i="3"/>
  <c r="O43" i="3"/>
  <c r="N43" i="3"/>
  <c r="M43" i="3"/>
  <c r="L43" i="3"/>
  <c r="K43" i="3"/>
  <c r="H43" i="3" s="1"/>
  <c r="J43" i="3"/>
  <c r="I43" i="3"/>
  <c r="G43" i="3"/>
  <c r="F43" i="3"/>
  <c r="E43" i="3"/>
  <c r="D43" i="3"/>
  <c r="T42" i="3"/>
  <c r="S42" i="3"/>
  <c r="R42" i="3"/>
  <c r="Q42" i="3"/>
  <c r="P42" i="3"/>
  <c r="O42" i="3"/>
  <c r="N42" i="3"/>
  <c r="M42" i="3"/>
  <c r="L42" i="3"/>
  <c r="H42" i="3" s="1"/>
  <c r="K42" i="3"/>
  <c r="J42" i="3"/>
  <c r="I42" i="3"/>
  <c r="G42" i="3"/>
  <c r="F42" i="3"/>
  <c r="E42" i="3"/>
  <c r="D42" i="3"/>
  <c r="T41" i="3"/>
  <c r="S41" i="3"/>
  <c r="R41" i="3"/>
  <c r="Q41" i="3"/>
  <c r="P41" i="3"/>
  <c r="O41" i="3"/>
  <c r="N41" i="3"/>
  <c r="M41" i="3"/>
  <c r="L41" i="3"/>
  <c r="H41" i="3" s="1"/>
  <c r="K41" i="3"/>
  <c r="J41" i="3"/>
  <c r="I41" i="3"/>
  <c r="G41" i="3"/>
  <c r="F41" i="3"/>
  <c r="E41" i="3"/>
  <c r="D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T39" i="3"/>
  <c r="S39" i="3"/>
  <c r="R39" i="3"/>
  <c r="Q39" i="3"/>
  <c r="E39" i="3" s="1"/>
  <c r="P39" i="3"/>
  <c r="O39" i="3"/>
  <c r="N39" i="3"/>
  <c r="M39" i="3"/>
  <c r="L39" i="3"/>
  <c r="K39" i="3"/>
  <c r="J39" i="3"/>
  <c r="I39" i="3"/>
  <c r="G39" i="3" s="1"/>
  <c r="H39" i="3"/>
  <c r="F39" i="3"/>
  <c r="D39" i="3"/>
  <c r="T38" i="3"/>
  <c r="S38" i="3"/>
  <c r="R38" i="3"/>
  <c r="Q38" i="3"/>
  <c r="E38" i="3" s="1"/>
  <c r="P38" i="3"/>
  <c r="O38" i="3"/>
  <c r="N38" i="3"/>
  <c r="M38" i="3"/>
  <c r="L38" i="3"/>
  <c r="K38" i="3"/>
  <c r="J38" i="3"/>
  <c r="G38" i="3" s="1"/>
  <c r="I38" i="3"/>
  <c r="H38" i="3"/>
  <c r="F38" i="3"/>
  <c r="D38" i="3"/>
  <c r="T37" i="3"/>
  <c r="S37" i="3"/>
  <c r="R37" i="3"/>
  <c r="Q37" i="3"/>
  <c r="E37" i="3" s="1"/>
  <c r="P37" i="3"/>
  <c r="O37" i="3"/>
  <c r="N37" i="3"/>
  <c r="M37" i="3"/>
  <c r="L37" i="3"/>
  <c r="K37" i="3"/>
  <c r="H37" i="3" s="1"/>
  <c r="J37" i="3"/>
  <c r="I37" i="3"/>
  <c r="G37" i="3" s="1"/>
  <c r="F37" i="3"/>
  <c r="D37" i="3"/>
  <c r="T36" i="3"/>
  <c r="S36" i="3"/>
  <c r="R36" i="3"/>
  <c r="Q36" i="3"/>
  <c r="E36" i="3" s="1"/>
  <c r="P36" i="3"/>
  <c r="O36" i="3"/>
  <c r="N36" i="3"/>
  <c r="M36" i="3"/>
  <c r="L36" i="3"/>
  <c r="H36" i="3" s="1"/>
  <c r="K36" i="3"/>
  <c r="J36" i="3"/>
  <c r="I36" i="3"/>
  <c r="G36" i="3" s="1"/>
  <c r="F36" i="3"/>
  <c r="D36" i="3"/>
  <c r="T35" i="3"/>
  <c r="S35" i="3"/>
  <c r="R35" i="3"/>
  <c r="Q35" i="3"/>
  <c r="P35" i="3"/>
  <c r="O35" i="3"/>
  <c r="N35" i="3"/>
  <c r="M35" i="3"/>
  <c r="L35" i="3"/>
  <c r="K35" i="3"/>
  <c r="H35" i="3" s="1"/>
  <c r="J35" i="3"/>
  <c r="G35" i="3" s="1"/>
  <c r="I35" i="3"/>
  <c r="F35" i="3"/>
  <c r="E35" i="3"/>
  <c r="D35" i="3"/>
  <c r="T34" i="3"/>
  <c r="S34" i="3"/>
  <c r="E34" i="3" s="1"/>
  <c r="R34" i="3"/>
  <c r="Q34" i="3"/>
  <c r="P34" i="3"/>
  <c r="O34" i="3"/>
  <c r="N34" i="3"/>
  <c r="M34" i="3"/>
  <c r="L34" i="3"/>
  <c r="K34" i="3"/>
  <c r="H34" i="3" s="1"/>
  <c r="J34" i="3"/>
  <c r="I34" i="3"/>
  <c r="G34" i="3"/>
  <c r="F34" i="3"/>
  <c r="D34" i="3"/>
  <c r="T33" i="3"/>
  <c r="S33" i="3"/>
  <c r="R33" i="3"/>
  <c r="Q33" i="3"/>
  <c r="P33" i="3"/>
  <c r="O33" i="3"/>
  <c r="N33" i="3"/>
  <c r="M33" i="3"/>
  <c r="L33" i="3"/>
  <c r="H33" i="3" s="1"/>
  <c r="K33" i="3"/>
  <c r="J33" i="3"/>
  <c r="I33" i="3"/>
  <c r="G33" i="3"/>
  <c r="F33" i="3"/>
  <c r="E33" i="3"/>
  <c r="D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T31" i="3"/>
  <c r="S31" i="3"/>
  <c r="R31" i="3"/>
  <c r="Q31" i="3"/>
  <c r="E31" i="3" s="1"/>
  <c r="P31" i="3"/>
  <c r="O31" i="3"/>
  <c r="N31" i="3"/>
  <c r="M31" i="3"/>
  <c r="L31" i="3"/>
  <c r="K31" i="3"/>
  <c r="J31" i="3"/>
  <c r="I31" i="3"/>
  <c r="G31" i="3" s="1"/>
  <c r="H31" i="3"/>
  <c r="F31" i="3"/>
  <c r="D31" i="3"/>
  <c r="T30" i="3"/>
  <c r="S30" i="3"/>
  <c r="R30" i="3"/>
  <c r="Q30" i="3"/>
  <c r="E30" i="3" s="1"/>
  <c r="P30" i="3"/>
  <c r="O30" i="3"/>
  <c r="N30" i="3"/>
  <c r="M30" i="3"/>
  <c r="L30" i="3"/>
  <c r="K30" i="3"/>
  <c r="J30" i="3"/>
  <c r="G30" i="3" s="1"/>
  <c r="I30" i="3"/>
  <c r="H30" i="3"/>
  <c r="F30" i="3"/>
  <c r="D30" i="3"/>
  <c r="T29" i="3"/>
  <c r="S29" i="3"/>
  <c r="R29" i="3"/>
  <c r="Q29" i="3"/>
  <c r="E29" i="3" s="1"/>
  <c r="P29" i="3"/>
  <c r="O29" i="3"/>
  <c r="N29" i="3"/>
  <c r="M29" i="3"/>
  <c r="L29" i="3"/>
  <c r="K29" i="3"/>
  <c r="H29" i="3" s="1"/>
  <c r="J29" i="3"/>
  <c r="I29" i="3"/>
  <c r="G29" i="3" s="1"/>
  <c r="F29" i="3"/>
  <c r="D29" i="3"/>
  <c r="T28" i="3"/>
  <c r="S28" i="3"/>
  <c r="R28" i="3"/>
  <c r="Q28" i="3"/>
  <c r="E28" i="3" s="1"/>
  <c r="P28" i="3"/>
  <c r="O28" i="3"/>
  <c r="N28" i="3"/>
  <c r="M28" i="3"/>
  <c r="L28" i="3"/>
  <c r="H28" i="3" s="1"/>
  <c r="K28" i="3"/>
  <c r="J28" i="3"/>
  <c r="I28" i="3"/>
  <c r="G28" i="3" s="1"/>
  <c r="F28" i="3"/>
  <c r="D28" i="3"/>
  <c r="T27" i="3"/>
  <c r="S27" i="3"/>
  <c r="R27" i="3"/>
  <c r="Q27" i="3"/>
  <c r="P27" i="3"/>
  <c r="O27" i="3"/>
  <c r="N27" i="3"/>
  <c r="M27" i="3"/>
  <c r="L27" i="3"/>
  <c r="K27" i="3"/>
  <c r="H27" i="3" s="1"/>
  <c r="J27" i="3"/>
  <c r="G27" i="3" s="1"/>
  <c r="I27" i="3"/>
  <c r="F27" i="3"/>
  <c r="E27" i="3"/>
  <c r="D27" i="3"/>
  <c r="T26" i="3"/>
  <c r="S26" i="3"/>
  <c r="E26" i="3" s="1"/>
  <c r="R26" i="3"/>
  <c r="Q26" i="3"/>
  <c r="P26" i="3"/>
  <c r="O26" i="3"/>
  <c r="N26" i="3"/>
  <c r="M26" i="3"/>
  <c r="L26" i="3"/>
  <c r="K26" i="3"/>
  <c r="H26" i="3" s="1"/>
  <c r="J26" i="3"/>
  <c r="G26" i="3" s="1"/>
  <c r="I26" i="3"/>
  <c r="F26" i="3"/>
  <c r="D26" i="3"/>
  <c r="T25" i="3"/>
  <c r="E25" i="3" s="1"/>
  <c r="S25" i="3"/>
  <c r="R25" i="3"/>
  <c r="Q25" i="3"/>
  <c r="P25" i="3"/>
  <c r="O25" i="3"/>
  <c r="N25" i="3"/>
  <c r="M25" i="3"/>
  <c r="L25" i="3"/>
  <c r="K25" i="3"/>
  <c r="H25" i="3" s="1"/>
  <c r="J25" i="3"/>
  <c r="I25" i="3"/>
  <c r="G25" i="3"/>
  <c r="F25" i="3"/>
  <c r="D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3" i="3"/>
  <c r="S23" i="3"/>
  <c r="R23" i="3"/>
  <c r="Q23" i="3"/>
  <c r="E23" i="3" s="1"/>
  <c r="P23" i="3"/>
  <c r="O23" i="3"/>
  <c r="N23" i="3"/>
  <c r="M23" i="3"/>
  <c r="L23" i="3"/>
  <c r="K23" i="3"/>
  <c r="J23" i="3"/>
  <c r="I23" i="3"/>
  <c r="G23" i="3" s="1"/>
  <c r="H23" i="3"/>
  <c r="F23" i="3"/>
  <c r="D23" i="3"/>
  <c r="T22" i="3"/>
  <c r="S22" i="3"/>
  <c r="R22" i="3"/>
  <c r="Q22" i="3"/>
  <c r="E22" i="3" s="1"/>
  <c r="P22" i="3"/>
  <c r="O22" i="3"/>
  <c r="N22" i="3"/>
  <c r="M22" i="3"/>
  <c r="L22" i="3"/>
  <c r="K22" i="3"/>
  <c r="J22" i="3"/>
  <c r="G22" i="3" s="1"/>
  <c r="I22" i="3"/>
  <c r="H22" i="3"/>
  <c r="F22" i="3"/>
  <c r="D22" i="3"/>
  <c r="T21" i="3"/>
  <c r="S21" i="3"/>
  <c r="R21" i="3"/>
  <c r="Q21" i="3"/>
  <c r="E21" i="3" s="1"/>
  <c r="P21" i="3"/>
  <c r="O21" i="3"/>
  <c r="N21" i="3"/>
  <c r="M21" i="3"/>
  <c r="L21" i="3"/>
  <c r="K21" i="3"/>
  <c r="H21" i="3" s="1"/>
  <c r="J21" i="3"/>
  <c r="I21" i="3"/>
  <c r="G21" i="3" s="1"/>
  <c r="F21" i="3"/>
  <c r="D21" i="3"/>
  <c r="T20" i="3"/>
  <c r="S20" i="3"/>
  <c r="R20" i="3"/>
  <c r="Q20" i="3"/>
  <c r="E20" i="3" s="1"/>
  <c r="P20" i="3"/>
  <c r="O20" i="3"/>
  <c r="N20" i="3"/>
  <c r="M20" i="3"/>
  <c r="L20" i="3"/>
  <c r="H20" i="3" s="1"/>
  <c r="K20" i="3"/>
  <c r="J20" i="3"/>
  <c r="I20" i="3"/>
  <c r="G20" i="3" s="1"/>
  <c r="F20" i="3"/>
  <c r="D20" i="3"/>
  <c r="T19" i="3"/>
  <c r="S19" i="3"/>
  <c r="R19" i="3"/>
  <c r="Q19" i="3"/>
  <c r="P19" i="3"/>
  <c r="O19" i="3"/>
  <c r="N19" i="3"/>
  <c r="M19" i="3"/>
  <c r="L19" i="3"/>
  <c r="K19" i="3"/>
  <c r="H19" i="3" s="1"/>
  <c r="J19" i="3"/>
  <c r="G19" i="3" s="1"/>
  <c r="I19" i="3"/>
  <c r="F19" i="3"/>
  <c r="E19" i="3"/>
  <c r="D19" i="3"/>
  <c r="T18" i="3"/>
  <c r="S18" i="3"/>
  <c r="E18" i="3" s="1"/>
  <c r="R18" i="3"/>
  <c r="Q18" i="3"/>
  <c r="P18" i="3"/>
  <c r="O18" i="3"/>
  <c r="N18" i="3"/>
  <c r="M18" i="3"/>
  <c r="L18" i="3"/>
  <c r="K18" i="3"/>
  <c r="H18" i="3" s="1"/>
  <c r="J18" i="3"/>
  <c r="G18" i="3" s="1"/>
  <c r="I18" i="3"/>
  <c r="F18" i="3"/>
  <c r="D18" i="3"/>
  <c r="T17" i="3"/>
  <c r="E17" i="3" s="1"/>
  <c r="S17" i="3"/>
  <c r="R17" i="3"/>
  <c r="Q17" i="3"/>
  <c r="P17" i="3"/>
  <c r="O17" i="3"/>
  <c r="N17" i="3"/>
  <c r="M17" i="3"/>
  <c r="L17" i="3"/>
  <c r="K17" i="3"/>
  <c r="H17" i="3" s="1"/>
  <c r="J17" i="3"/>
  <c r="I17" i="3"/>
  <c r="G17" i="3"/>
  <c r="F17" i="3"/>
  <c r="D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T15" i="3"/>
  <c r="S15" i="3"/>
  <c r="R15" i="3"/>
  <c r="Q15" i="3"/>
  <c r="E15" i="3" s="1"/>
  <c r="P15" i="3"/>
  <c r="O15" i="3"/>
  <c r="N15" i="3"/>
  <c r="M15" i="3"/>
  <c r="L15" i="3"/>
  <c r="K15" i="3"/>
  <c r="H15" i="3" s="1"/>
  <c r="J15" i="3"/>
  <c r="I15" i="3"/>
  <c r="G15" i="3" s="1"/>
  <c r="F15" i="3"/>
  <c r="D15" i="3"/>
  <c r="T14" i="3"/>
  <c r="S14" i="3"/>
  <c r="R14" i="3"/>
  <c r="Q14" i="3"/>
  <c r="E14" i="3" s="1"/>
  <c r="P14" i="3"/>
  <c r="O14" i="3"/>
  <c r="N14" i="3"/>
  <c r="M14" i="3"/>
  <c r="L14" i="3"/>
  <c r="K14" i="3"/>
  <c r="J14" i="3"/>
  <c r="G14" i="3" s="1"/>
  <c r="I14" i="3"/>
  <c r="H14" i="3"/>
  <c r="F14" i="3"/>
  <c r="D14" i="3"/>
  <c r="T13" i="3"/>
  <c r="S13" i="3"/>
  <c r="R13" i="3"/>
  <c r="Q13" i="3"/>
  <c r="E13" i="3" s="1"/>
  <c r="P13" i="3"/>
  <c r="O13" i="3"/>
  <c r="N13" i="3"/>
  <c r="M13" i="3"/>
  <c r="L13" i="3"/>
  <c r="K13" i="3"/>
  <c r="H13" i="3" s="1"/>
  <c r="J13" i="3"/>
  <c r="I13" i="3"/>
  <c r="G13" i="3" s="1"/>
  <c r="F13" i="3"/>
  <c r="D13" i="3"/>
  <c r="T12" i="3"/>
  <c r="S12" i="3"/>
  <c r="R12" i="3"/>
  <c r="Q12" i="3"/>
  <c r="E12" i="3" s="1"/>
  <c r="P12" i="3"/>
  <c r="O12" i="3"/>
  <c r="N12" i="3"/>
  <c r="M12" i="3"/>
  <c r="L12" i="3"/>
  <c r="K12" i="3"/>
  <c r="H12" i="3" s="1"/>
  <c r="J12" i="3"/>
  <c r="I12" i="3"/>
  <c r="G12" i="3" s="1"/>
  <c r="F12" i="3"/>
  <c r="D12" i="3"/>
  <c r="T11" i="3"/>
  <c r="S11" i="3"/>
  <c r="R11" i="3"/>
  <c r="Q11" i="3"/>
  <c r="P11" i="3"/>
  <c r="O11" i="3"/>
  <c r="N11" i="3"/>
  <c r="M11" i="3"/>
  <c r="L11" i="3"/>
  <c r="K11" i="3"/>
  <c r="H11" i="3" s="1"/>
  <c r="J11" i="3"/>
  <c r="G11" i="3" s="1"/>
  <c r="I11" i="3"/>
  <c r="F11" i="3"/>
  <c r="E11" i="3"/>
  <c r="D11" i="3"/>
  <c r="T10" i="3"/>
  <c r="S10" i="3"/>
  <c r="E10" i="3" s="1"/>
  <c r="R10" i="3"/>
  <c r="Q10" i="3"/>
  <c r="P10" i="3"/>
  <c r="O10" i="3"/>
  <c r="N10" i="3"/>
  <c r="M10" i="3"/>
  <c r="L10" i="3"/>
  <c r="K10" i="3"/>
  <c r="H10" i="3" s="1"/>
  <c r="J10" i="3"/>
  <c r="I10" i="3"/>
  <c r="G10" i="3"/>
  <c r="F10" i="3"/>
  <c r="D10" i="3"/>
  <c r="T9" i="3"/>
  <c r="E9" i="3" s="1"/>
  <c r="S9" i="3"/>
  <c r="R9" i="3"/>
  <c r="Q9" i="3"/>
  <c r="P9" i="3"/>
  <c r="O9" i="3"/>
  <c r="N9" i="3"/>
  <c r="M9" i="3"/>
  <c r="L9" i="3"/>
  <c r="K9" i="3"/>
  <c r="H9" i="3" s="1"/>
  <c r="J9" i="3"/>
  <c r="I9" i="3"/>
  <c r="G9" i="3"/>
  <c r="F9" i="3"/>
  <c r="D9" i="3"/>
  <c r="T8" i="3"/>
  <c r="S8" i="3"/>
  <c r="R8" i="3"/>
  <c r="Q8" i="3"/>
  <c r="P8" i="3"/>
  <c r="O8" i="3"/>
  <c r="N8" i="3"/>
  <c r="M8" i="3"/>
  <c r="L8" i="3"/>
  <c r="K8" i="3"/>
  <c r="J8" i="3"/>
  <c r="G8" i="3" s="1"/>
  <c r="I8" i="3"/>
  <c r="H8" i="3"/>
  <c r="F8" i="3"/>
  <c r="E8" i="3"/>
  <c r="D8" i="3"/>
  <c r="T7" i="3"/>
  <c r="S7" i="3"/>
  <c r="R7" i="3"/>
  <c r="Q7" i="3"/>
  <c r="E7" i="3" s="1"/>
  <c r="P7" i="3"/>
  <c r="O7" i="3"/>
  <c r="N7" i="3"/>
  <c r="M7" i="3"/>
  <c r="L7" i="3"/>
  <c r="K7" i="3"/>
  <c r="H7" i="3" s="1"/>
  <c r="J7" i="3"/>
  <c r="I7" i="3"/>
  <c r="G7" i="3" s="1"/>
  <c r="F7" i="3"/>
  <c r="D7" i="3"/>
  <c r="T6" i="3"/>
  <c r="S6" i="3"/>
  <c r="R6" i="3"/>
  <c r="Q6" i="3"/>
  <c r="E6" i="3" s="1"/>
  <c r="P6" i="3"/>
  <c r="O6" i="3"/>
  <c r="N6" i="3"/>
  <c r="M6" i="3"/>
  <c r="L6" i="3"/>
  <c r="K6" i="3"/>
  <c r="J6" i="3"/>
  <c r="G6" i="3" s="1"/>
  <c r="I6" i="3"/>
  <c r="H6" i="3"/>
  <c r="F6" i="3"/>
  <c r="D6" i="3"/>
  <c r="T5" i="3"/>
  <c r="S5" i="3"/>
  <c r="R5" i="3"/>
  <c r="Q5" i="3"/>
  <c r="E5" i="3" s="1"/>
  <c r="P5" i="3"/>
  <c r="O5" i="3"/>
  <c r="N5" i="3"/>
  <c r="M5" i="3"/>
  <c r="L5" i="3"/>
  <c r="K5" i="3"/>
  <c r="H5" i="3" s="1"/>
  <c r="J5" i="3"/>
  <c r="I5" i="3"/>
  <c r="G5" i="3" s="1"/>
  <c r="F5" i="3"/>
  <c r="D5" i="3"/>
  <c r="T4" i="3"/>
  <c r="S4" i="3"/>
  <c r="R4" i="3"/>
  <c r="Q4" i="3"/>
  <c r="E4" i="3" s="1"/>
  <c r="P4" i="3"/>
  <c r="O4" i="3"/>
  <c r="N4" i="3"/>
  <c r="M4" i="3"/>
  <c r="L4" i="3"/>
  <c r="K4" i="3"/>
  <c r="H4" i="3" s="1"/>
  <c r="J4" i="3"/>
  <c r="I4" i="3"/>
  <c r="G4" i="3" s="1"/>
  <c r="F4" i="3"/>
  <c r="D4" i="3"/>
  <c r="T3" i="3"/>
  <c r="S3" i="3"/>
  <c r="R3" i="3"/>
  <c r="Q3" i="3"/>
  <c r="P3" i="3"/>
  <c r="O3" i="3"/>
  <c r="N3" i="3"/>
  <c r="M3" i="3"/>
  <c r="L3" i="3"/>
  <c r="K3" i="3"/>
  <c r="H3" i="3" s="1"/>
  <c r="J3" i="3"/>
  <c r="G3" i="3" s="1"/>
  <c r="I3" i="3"/>
  <c r="F3" i="3"/>
  <c r="E3" i="3"/>
  <c r="D3" i="3"/>
  <c r="T2" i="3"/>
  <c r="S2" i="3"/>
  <c r="E2" i="3" s="1"/>
  <c r="R2" i="3"/>
  <c r="Q2" i="3"/>
  <c r="P2" i="3"/>
  <c r="O2" i="3"/>
  <c r="N2" i="3"/>
  <c r="M2" i="3"/>
  <c r="L2" i="3"/>
  <c r="K2" i="3"/>
  <c r="H2" i="3" s="1"/>
  <c r="J2" i="3"/>
  <c r="I2" i="3"/>
  <c r="G2" i="3"/>
  <c r="F2" i="3"/>
  <c r="D2" i="3"/>
</calcChain>
</file>

<file path=xl/sharedStrings.xml><?xml version="1.0" encoding="utf-8"?>
<sst xmlns="http://schemas.openxmlformats.org/spreadsheetml/2006/main" count="76" uniqueCount="76">
  <si>
    <t>CA</t>
  </si>
  <si>
    <t>NY</t>
  </si>
  <si>
    <t>MI</t>
  </si>
  <si>
    <t>Fictional</t>
  </si>
  <si>
    <t>GA</t>
  </si>
  <si>
    <t>Foreign</t>
  </si>
  <si>
    <t>NV</t>
  </si>
  <si>
    <t>MA</t>
  </si>
  <si>
    <t>LA</t>
  </si>
  <si>
    <t>IL</t>
  </si>
  <si>
    <t>VA</t>
  </si>
  <si>
    <t>FL</t>
  </si>
  <si>
    <t>TX</t>
  </si>
  <si>
    <t>AK</t>
  </si>
  <si>
    <t>NM</t>
  </si>
  <si>
    <t>AL</t>
  </si>
  <si>
    <t>OR</t>
  </si>
  <si>
    <t>NC</t>
  </si>
  <si>
    <t>RI</t>
  </si>
  <si>
    <t>OH</t>
  </si>
  <si>
    <t>WA</t>
  </si>
  <si>
    <t>SC</t>
  </si>
  <si>
    <t>State</t>
  </si>
  <si>
    <t>State_ID</t>
  </si>
  <si>
    <t>State_Rating</t>
  </si>
  <si>
    <t>tot_films_set</t>
  </si>
  <si>
    <t>tot_films_produced</t>
  </si>
  <si>
    <t>avg_pop</t>
  </si>
  <si>
    <t>avg_Rev_share</t>
  </si>
  <si>
    <t>avg_worker_share</t>
  </si>
  <si>
    <t>avg_film_rev</t>
  </si>
  <si>
    <t>avg_state_rev</t>
  </si>
  <si>
    <t>avg_film_work</t>
  </si>
  <si>
    <t>avg_worker</t>
  </si>
  <si>
    <t>films_set2015</t>
  </si>
  <si>
    <t>films_set2016</t>
  </si>
  <si>
    <t>films_set2017</t>
  </si>
  <si>
    <t>films_set2018</t>
  </si>
  <si>
    <t>films_prod2015</t>
  </si>
  <si>
    <t>films_prod2016</t>
  </si>
  <si>
    <t>films_prod2017</t>
  </si>
  <si>
    <t>films_prod2018</t>
  </si>
  <si>
    <t>f_ind</t>
  </si>
  <si>
    <t>AZ</t>
  </si>
  <si>
    <t>AR</t>
  </si>
  <si>
    <t>CO</t>
  </si>
  <si>
    <t>CT</t>
  </si>
  <si>
    <t>DE</t>
  </si>
  <si>
    <t>DC</t>
  </si>
  <si>
    <t>HI</t>
  </si>
  <si>
    <t>ID</t>
  </si>
  <si>
    <t>IN</t>
  </si>
  <si>
    <t>IA</t>
  </si>
  <si>
    <t>KS</t>
  </si>
  <si>
    <t>KY</t>
  </si>
  <si>
    <t>ME</t>
  </si>
  <si>
    <t>MD</t>
  </si>
  <si>
    <t>MN</t>
  </si>
  <si>
    <t>MS</t>
  </si>
  <si>
    <t>MO</t>
  </si>
  <si>
    <t>MT</t>
  </si>
  <si>
    <t>NE</t>
  </si>
  <si>
    <t>NH</t>
  </si>
  <si>
    <t>NJ</t>
  </si>
  <si>
    <t>ND</t>
  </si>
  <si>
    <t>OK</t>
  </si>
  <si>
    <t>PA</t>
  </si>
  <si>
    <t>SD</t>
  </si>
  <si>
    <t>TN</t>
  </si>
  <si>
    <t>UT</t>
  </si>
  <si>
    <t>VT</t>
  </si>
  <si>
    <t>WV</t>
  </si>
  <si>
    <t>WI</t>
  </si>
  <si>
    <t>WY</t>
  </si>
  <si>
    <t>PR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</si>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</sst>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m%20Tax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road"/>
      <sheetName val="Key"/>
      <sheetName val="Film_Workers"/>
      <sheetName val="Wage_Info"/>
      <sheetName val="Rating Estimation"/>
      <sheetName val="Priv_Workers"/>
      <sheetName val="State Pop"/>
    </sheetNames>
    <sheetDataSet>
      <sheetData sheetId="0">
        <row r="2">
          <cell r="J2">
            <v>33</v>
          </cell>
        </row>
        <row r="3">
          <cell r="J3">
            <v>5</v>
          </cell>
        </row>
        <row r="4">
          <cell r="F4">
            <v>2016</v>
          </cell>
          <cell r="H4">
            <v>23</v>
          </cell>
          <cell r="J4">
            <v>54</v>
          </cell>
        </row>
        <row r="5">
          <cell r="F5">
            <v>2016</v>
          </cell>
          <cell r="H5">
            <v>53</v>
          </cell>
          <cell r="J5">
            <v>54</v>
          </cell>
        </row>
        <row r="6">
          <cell r="F6">
            <v>2016</v>
          </cell>
          <cell r="H6">
            <v>11</v>
          </cell>
          <cell r="J6">
            <v>53</v>
          </cell>
        </row>
        <row r="7">
          <cell r="F7">
            <v>2016</v>
          </cell>
          <cell r="H7">
            <v>53</v>
          </cell>
          <cell r="J7">
            <v>54</v>
          </cell>
        </row>
        <row r="8">
          <cell r="F8">
            <v>2016</v>
          </cell>
          <cell r="H8">
            <v>53</v>
          </cell>
          <cell r="J8">
            <v>53</v>
          </cell>
        </row>
        <row r="9">
          <cell r="F9">
            <v>2016</v>
          </cell>
          <cell r="H9">
            <v>5</v>
          </cell>
          <cell r="J9">
            <v>53</v>
          </cell>
        </row>
        <row r="10">
          <cell r="F10">
            <v>2016</v>
          </cell>
          <cell r="H10">
            <v>53</v>
          </cell>
          <cell r="J10">
            <v>53</v>
          </cell>
        </row>
        <row r="11">
          <cell r="F11">
            <v>2016</v>
          </cell>
          <cell r="H11">
            <v>29</v>
          </cell>
          <cell r="J11">
            <v>29</v>
          </cell>
        </row>
        <row r="12">
          <cell r="F12">
            <v>2016</v>
          </cell>
          <cell r="H12">
            <v>33</v>
          </cell>
          <cell r="J12">
            <v>33</v>
          </cell>
        </row>
        <row r="13">
          <cell r="F13">
            <v>2016</v>
          </cell>
          <cell r="H13">
            <v>5</v>
          </cell>
          <cell r="J13">
            <v>54</v>
          </cell>
        </row>
        <row r="14">
          <cell r="F14">
            <v>2016</v>
          </cell>
          <cell r="H14">
            <v>29</v>
          </cell>
          <cell r="J14">
            <v>29</v>
          </cell>
        </row>
        <row r="15">
          <cell r="F15">
            <v>2016</v>
          </cell>
          <cell r="H15">
            <v>53</v>
          </cell>
          <cell r="J15">
            <v>54</v>
          </cell>
        </row>
        <row r="16">
          <cell r="F16">
            <v>2016</v>
          </cell>
          <cell r="H16">
            <v>7</v>
          </cell>
          <cell r="J16">
            <v>54</v>
          </cell>
        </row>
        <row r="17">
          <cell r="F17">
            <v>2016</v>
          </cell>
          <cell r="H17">
            <v>5</v>
          </cell>
          <cell r="J17">
            <v>53</v>
          </cell>
        </row>
        <row r="18">
          <cell r="F18">
            <v>2016</v>
          </cell>
          <cell r="H18">
            <v>22</v>
          </cell>
          <cell r="J18">
            <v>33</v>
          </cell>
        </row>
        <row r="19">
          <cell r="F19">
            <v>2016</v>
          </cell>
          <cell r="H19">
            <v>5</v>
          </cell>
          <cell r="J19">
            <v>54</v>
          </cell>
        </row>
        <row r="20">
          <cell r="F20">
            <v>2016</v>
          </cell>
          <cell r="H20">
            <v>11</v>
          </cell>
          <cell r="J20">
            <v>33</v>
          </cell>
        </row>
        <row r="21">
          <cell r="F21">
            <v>2016</v>
          </cell>
          <cell r="H21">
            <v>53</v>
          </cell>
          <cell r="J21">
            <v>54</v>
          </cell>
        </row>
        <row r="22">
          <cell r="F22">
            <v>2016</v>
          </cell>
          <cell r="H22">
            <v>53</v>
          </cell>
          <cell r="J22">
            <v>54</v>
          </cell>
        </row>
        <row r="23">
          <cell r="F23">
            <v>2016</v>
          </cell>
          <cell r="H23">
            <v>53</v>
          </cell>
          <cell r="J23">
            <v>54</v>
          </cell>
        </row>
        <row r="24">
          <cell r="F24">
            <v>2016</v>
          </cell>
          <cell r="H24">
            <v>53</v>
          </cell>
          <cell r="J24">
            <v>53</v>
          </cell>
        </row>
        <row r="25">
          <cell r="F25">
            <v>2016</v>
          </cell>
          <cell r="H25">
            <v>5</v>
          </cell>
          <cell r="J25">
            <v>53</v>
          </cell>
        </row>
        <row r="26">
          <cell r="F26">
            <v>2016</v>
          </cell>
          <cell r="H26">
            <v>53</v>
          </cell>
          <cell r="J26">
            <v>55</v>
          </cell>
        </row>
        <row r="27">
          <cell r="F27">
            <v>2016</v>
          </cell>
          <cell r="H27">
            <v>53</v>
          </cell>
          <cell r="J27">
            <v>53</v>
          </cell>
        </row>
        <row r="28">
          <cell r="F28">
            <v>2016</v>
          </cell>
          <cell r="H28">
            <v>53</v>
          </cell>
          <cell r="J28">
            <v>54</v>
          </cell>
        </row>
        <row r="29">
          <cell r="F29">
            <v>2016</v>
          </cell>
          <cell r="H29">
            <v>19</v>
          </cell>
          <cell r="J29">
            <v>19</v>
          </cell>
        </row>
        <row r="30">
          <cell r="F30">
            <v>2016</v>
          </cell>
          <cell r="H30">
            <v>53</v>
          </cell>
          <cell r="J30">
            <v>54</v>
          </cell>
        </row>
        <row r="31">
          <cell r="F31">
            <v>2016</v>
          </cell>
          <cell r="H31">
            <v>11</v>
          </cell>
          <cell r="J31">
            <v>54</v>
          </cell>
        </row>
        <row r="32">
          <cell r="F32">
            <v>2016</v>
          </cell>
          <cell r="H32">
            <v>53</v>
          </cell>
          <cell r="J32">
            <v>55</v>
          </cell>
        </row>
        <row r="33">
          <cell r="F33">
            <v>2016</v>
          </cell>
          <cell r="H33">
            <v>19</v>
          </cell>
          <cell r="J33">
            <v>55</v>
          </cell>
        </row>
        <row r="34">
          <cell r="F34">
            <v>2016</v>
          </cell>
          <cell r="H34">
            <v>53</v>
          </cell>
          <cell r="J34">
            <v>53</v>
          </cell>
        </row>
        <row r="35">
          <cell r="F35">
            <v>2016</v>
          </cell>
          <cell r="H35">
            <v>53</v>
          </cell>
          <cell r="J35">
            <v>53</v>
          </cell>
        </row>
        <row r="36">
          <cell r="F36">
            <v>2016</v>
          </cell>
          <cell r="H36">
            <v>22</v>
          </cell>
          <cell r="J36">
            <v>22</v>
          </cell>
        </row>
        <row r="37">
          <cell r="F37">
            <v>2016</v>
          </cell>
          <cell r="H37">
            <v>14</v>
          </cell>
          <cell r="J37">
            <v>14</v>
          </cell>
        </row>
        <row r="38">
          <cell r="F38">
            <v>2016</v>
          </cell>
          <cell r="H38">
            <v>53</v>
          </cell>
          <cell r="J38">
            <v>53</v>
          </cell>
        </row>
        <row r="39">
          <cell r="F39">
            <v>2016</v>
          </cell>
          <cell r="H39">
            <v>11</v>
          </cell>
          <cell r="J39">
            <v>54</v>
          </cell>
        </row>
        <row r="40">
          <cell r="F40">
            <v>2016</v>
          </cell>
          <cell r="H40">
            <v>19</v>
          </cell>
          <cell r="J40">
            <v>19</v>
          </cell>
        </row>
        <row r="41">
          <cell r="F41">
            <v>2016</v>
          </cell>
          <cell r="H41">
            <v>53</v>
          </cell>
          <cell r="J41">
            <v>53</v>
          </cell>
        </row>
        <row r="42">
          <cell r="F42">
            <v>2016</v>
          </cell>
          <cell r="H42">
            <v>11</v>
          </cell>
          <cell r="J42">
            <v>47</v>
          </cell>
        </row>
        <row r="43">
          <cell r="F43">
            <v>2016</v>
          </cell>
          <cell r="H43">
            <v>11</v>
          </cell>
          <cell r="J43">
            <v>55</v>
          </cell>
        </row>
        <row r="44">
          <cell r="F44">
            <v>2016</v>
          </cell>
          <cell r="H44">
            <v>53</v>
          </cell>
          <cell r="J44">
            <v>54</v>
          </cell>
        </row>
        <row r="45">
          <cell r="F45">
            <v>2016</v>
          </cell>
          <cell r="H45">
            <v>19</v>
          </cell>
          <cell r="J45">
            <v>19</v>
          </cell>
        </row>
        <row r="46">
          <cell r="F46">
            <v>2016</v>
          </cell>
          <cell r="H46">
            <v>11</v>
          </cell>
          <cell r="J46">
            <v>14</v>
          </cell>
        </row>
        <row r="47">
          <cell r="F47">
            <v>2016</v>
          </cell>
          <cell r="H47">
            <v>53</v>
          </cell>
          <cell r="J47">
            <v>53</v>
          </cell>
        </row>
        <row r="48">
          <cell r="F48">
            <v>2016</v>
          </cell>
          <cell r="H48">
            <v>53</v>
          </cell>
          <cell r="J48">
            <v>23</v>
          </cell>
        </row>
        <row r="49">
          <cell r="F49">
            <v>2016</v>
          </cell>
          <cell r="H49">
            <v>33</v>
          </cell>
          <cell r="J49">
            <v>33</v>
          </cell>
        </row>
        <row r="50">
          <cell r="F50">
            <v>2016</v>
          </cell>
          <cell r="H50">
            <v>5</v>
          </cell>
          <cell r="J50">
            <v>53</v>
          </cell>
        </row>
        <row r="51">
          <cell r="F51">
            <v>2016</v>
          </cell>
          <cell r="H51">
            <v>11</v>
          </cell>
          <cell r="J51">
            <v>11</v>
          </cell>
        </row>
        <row r="52">
          <cell r="F52">
            <v>2016</v>
          </cell>
          <cell r="H52">
            <v>38</v>
          </cell>
          <cell r="J52">
            <v>53</v>
          </cell>
        </row>
        <row r="53">
          <cell r="F53">
            <v>2016</v>
          </cell>
          <cell r="H53">
            <v>10</v>
          </cell>
          <cell r="J53">
            <v>10</v>
          </cell>
        </row>
        <row r="54">
          <cell r="F54">
            <v>2016</v>
          </cell>
          <cell r="H54">
            <v>33</v>
          </cell>
          <cell r="J54">
            <v>33</v>
          </cell>
        </row>
        <row r="55">
          <cell r="F55">
            <v>2016</v>
          </cell>
          <cell r="H55">
            <v>5</v>
          </cell>
          <cell r="J55">
            <v>5</v>
          </cell>
        </row>
        <row r="56">
          <cell r="F56">
            <v>2016</v>
          </cell>
          <cell r="H56">
            <v>53</v>
          </cell>
          <cell r="J56">
            <v>53</v>
          </cell>
        </row>
        <row r="57">
          <cell r="F57">
            <v>2016</v>
          </cell>
          <cell r="H57">
            <v>19</v>
          </cell>
          <cell r="J57">
            <v>14</v>
          </cell>
        </row>
        <row r="58">
          <cell r="F58">
            <v>2016</v>
          </cell>
          <cell r="H58">
            <v>11</v>
          </cell>
          <cell r="J58">
            <v>14</v>
          </cell>
        </row>
        <row r="59">
          <cell r="F59">
            <v>2016</v>
          </cell>
          <cell r="H59">
            <v>10</v>
          </cell>
          <cell r="J59">
            <v>10</v>
          </cell>
        </row>
        <row r="60">
          <cell r="F60">
            <v>2016</v>
          </cell>
          <cell r="H60">
            <v>53</v>
          </cell>
          <cell r="J60">
            <v>14</v>
          </cell>
        </row>
        <row r="61">
          <cell r="F61">
            <v>2016</v>
          </cell>
          <cell r="H61">
            <v>5</v>
          </cell>
          <cell r="J61">
            <v>5</v>
          </cell>
        </row>
        <row r="62">
          <cell r="F62">
            <v>2016</v>
          </cell>
          <cell r="H62">
            <v>53</v>
          </cell>
          <cell r="J62">
            <v>53</v>
          </cell>
        </row>
        <row r="63">
          <cell r="F63">
            <v>2016</v>
          </cell>
          <cell r="H63">
            <v>11</v>
          </cell>
          <cell r="J63">
            <v>44</v>
          </cell>
        </row>
        <row r="64">
          <cell r="F64">
            <v>2016</v>
          </cell>
          <cell r="H64">
            <v>22</v>
          </cell>
          <cell r="J64">
            <v>22</v>
          </cell>
        </row>
        <row r="65">
          <cell r="F65">
            <v>2016</v>
          </cell>
          <cell r="H65">
            <v>5</v>
          </cell>
          <cell r="J65">
            <v>54</v>
          </cell>
        </row>
        <row r="66">
          <cell r="F66">
            <v>2016</v>
          </cell>
          <cell r="H66">
            <v>53</v>
          </cell>
          <cell r="J66">
            <v>21</v>
          </cell>
        </row>
        <row r="67">
          <cell r="F67">
            <v>2016</v>
          </cell>
          <cell r="H67">
            <v>22</v>
          </cell>
          <cell r="J67">
            <v>22</v>
          </cell>
        </row>
        <row r="68">
          <cell r="F68">
            <v>2016</v>
          </cell>
          <cell r="H68">
            <v>53</v>
          </cell>
          <cell r="J68">
            <v>53</v>
          </cell>
        </row>
        <row r="69">
          <cell r="F69">
            <v>2016</v>
          </cell>
          <cell r="H69">
            <v>53</v>
          </cell>
          <cell r="J69">
            <v>27</v>
          </cell>
        </row>
        <row r="70">
          <cell r="F70">
            <v>2016</v>
          </cell>
          <cell r="H70">
            <v>33</v>
          </cell>
          <cell r="J70">
            <v>33</v>
          </cell>
        </row>
        <row r="71">
          <cell r="F71">
            <v>2016</v>
          </cell>
          <cell r="H71">
            <v>53</v>
          </cell>
          <cell r="J71">
            <v>53</v>
          </cell>
        </row>
        <row r="72">
          <cell r="F72">
            <v>2016</v>
          </cell>
          <cell r="H72">
            <v>5</v>
          </cell>
          <cell r="J72">
            <v>53</v>
          </cell>
        </row>
        <row r="73">
          <cell r="F73">
            <v>2016</v>
          </cell>
          <cell r="H73">
            <v>33</v>
          </cell>
          <cell r="J73">
            <v>33</v>
          </cell>
        </row>
        <row r="74">
          <cell r="F74">
            <v>2016</v>
          </cell>
          <cell r="H74">
            <v>11</v>
          </cell>
          <cell r="J74">
            <v>11</v>
          </cell>
        </row>
        <row r="75">
          <cell r="F75">
            <v>2016</v>
          </cell>
          <cell r="H75">
            <v>53</v>
          </cell>
          <cell r="J75">
            <v>55</v>
          </cell>
        </row>
        <row r="76">
          <cell r="F76">
            <v>2016</v>
          </cell>
          <cell r="H76">
            <v>5</v>
          </cell>
          <cell r="J76">
            <v>5</v>
          </cell>
        </row>
        <row r="77">
          <cell r="F77">
            <v>2016</v>
          </cell>
          <cell r="H77">
            <v>12</v>
          </cell>
          <cell r="J77">
            <v>12</v>
          </cell>
        </row>
        <row r="78">
          <cell r="F78">
            <v>2016</v>
          </cell>
          <cell r="H78">
            <v>53</v>
          </cell>
          <cell r="J78">
            <v>53</v>
          </cell>
        </row>
        <row r="79">
          <cell r="F79">
            <v>2016</v>
          </cell>
          <cell r="H79">
            <v>53</v>
          </cell>
          <cell r="J79">
            <v>53</v>
          </cell>
        </row>
        <row r="80">
          <cell r="F80">
            <v>2016</v>
          </cell>
          <cell r="H80">
            <v>53</v>
          </cell>
          <cell r="J80">
            <v>5</v>
          </cell>
        </row>
        <row r="81">
          <cell r="F81">
            <v>2016</v>
          </cell>
          <cell r="H81">
            <v>53</v>
          </cell>
          <cell r="J81">
            <v>14</v>
          </cell>
        </row>
        <row r="82">
          <cell r="F82">
            <v>2016</v>
          </cell>
          <cell r="H82">
            <v>53</v>
          </cell>
          <cell r="J82">
            <v>53</v>
          </cell>
        </row>
        <row r="83">
          <cell r="F83">
            <v>2016</v>
          </cell>
          <cell r="H83">
            <v>53</v>
          </cell>
          <cell r="J83">
            <v>53</v>
          </cell>
        </row>
        <row r="84">
          <cell r="F84">
            <v>2016</v>
          </cell>
          <cell r="H84">
            <v>53</v>
          </cell>
          <cell r="J84">
            <v>53</v>
          </cell>
        </row>
        <row r="85">
          <cell r="F85">
            <v>2016</v>
          </cell>
          <cell r="H85">
            <v>53</v>
          </cell>
          <cell r="J85">
            <v>53</v>
          </cell>
        </row>
        <row r="86">
          <cell r="F86">
            <v>2016</v>
          </cell>
          <cell r="H86">
            <v>11</v>
          </cell>
          <cell r="J86">
            <v>10</v>
          </cell>
        </row>
        <row r="87">
          <cell r="F87">
            <v>2016</v>
          </cell>
          <cell r="H87">
            <v>11</v>
          </cell>
          <cell r="J87">
            <v>36</v>
          </cell>
        </row>
        <row r="88">
          <cell r="F88">
            <v>2016</v>
          </cell>
          <cell r="H88">
            <v>53</v>
          </cell>
          <cell r="J88">
            <v>54</v>
          </cell>
        </row>
        <row r="89">
          <cell r="F89">
            <v>2016</v>
          </cell>
          <cell r="H89">
            <v>11</v>
          </cell>
          <cell r="J89">
            <v>5</v>
          </cell>
        </row>
        <row r="90">
          <cell r="F90">
            <v>2016</v>
          </cell>
          <cell r="H90">
            <v>5</v>
          </cell>
          <cell r="J90">
            <v>55</v>
          </cell>
        </row>
        <row r="91">
          <cell r="F91">
            <v>2016</v>
          </cell>
          <cell r="H91">
            <v>11</v>
          </cell>
          <cell r="J91">
            <v>55</v>
          </cell>
        </row>
        <row r="92">
          <cell r="F92">
            <v>2016</v>
          </cell>
          <cell r="H92">
            <v>11</v>
          </cell>
          <cell r="J92">
            <v>22</v>
          </cell>
        </row>
        <row r="93">
          <cell r="F93">
            <v>2016</v>
          </cell>
          <cell r="H93">
            <v>40</v>
          </cell>
          <cell r="J93">
            <v>9</v>
          </cell>
        </row>
        <row r="94">
          <cell r="F94">
            <v>2016</v>
          </cell>
          <cell r="H94">
            <v>19</v>
          </cell>
          <cell r="J94">
            <v>25</v>
          </cell>
        </row>
        <row r="95">
          <cell r="F95">
            <v>2016</v>
          </cell>
          <cell r="H95">
            <v>53</v>
          </cell>
          <cell r="J95">
            <v>53</v>
          </cell>
        </row>
        <row r="96">
          <cell r="F96">
            <v>2016</v>
          </cell>
          <cell r="H96">
            <v>53</v>
          </cell>
          <cell r="J96">
            <v>53</v>
          </cell>
        </row>
        <row r="97">
          <cell r="F97">
            <v>2016</v>
          </cell>
          <cell r="H97">
            <v>19</v>
          </cell>
          <cell r="J97">
            <v>55</v>
          </cell>
        </row>
        <row r="98">
          <cell r="F98">
            <v>2016</v>
          </cell>
          <cell r="H98">
            <v>11</v>
          </cell>
          <cell r="J98">
            <v>14</v>
          </cell>
        </row>
        <row r="99">
          <cell r="F99">
            <v>2016</v>
          </cell>
          <cell r="H99">
            <v>53</v>
          </cell>
          <cell r="J99">
            <v>53</v>
          </cell>
        </row>
        <row r="100">
          <cell r="F100">
            <v>2016</v>
          </cell>
          <cell r="H100">
            <v>34</v>
          </cell>
          <cell r="J100">
            <v>34</v>
          </cell>
        </row>
        <row r="101">
          <cell r="F101">
            <v>2016</v>
          </cell>
          <cell r="H101">
            <v>39</v>
          </cell>
          <cell r="J101">
            <v>39</v>
          </cell>
        </row>
        <row r="102">
          <cell r="F102">
            <v>2016</v>
          </cell>
          <cell r="H102">
            <v>33</v>
          </cell>
          <cell r="J102">
            <v>33</v>
          </cell>
        </row>
        <row r="103">
          <cell r="F103">
            <v>2016</v>
          </cell>
          <cell r="H103">
            <v>53</v>
          </cell>
          <cell r="J103">
            <v>53</v>
          </cell>
        </row>
        <row r="104">
          <cell r="F104">
            <v>2016</v>
          </cell>
          <cell r="H104">
            <v>53</v>
          </cell>
          <cell r="J104">
            <v>53</v>
          </cell>
        </row>
        <row r="105">
          <cell r="F105">
            <v>2016</v>
          </cell>
          <cell r="H105">
            <v>53</v>
          </cell>
          <cell r="J105">
            <v>21</v>
          </cell>
        </row>
        <row r="106">
          <cell r="F106">
            <v>2016</v>
          </cell>
          <cell r="H106">
            <v>2</v>
          </cell>
          <cell r="J106">
            <v>2</v>
          </cell>
        </row>
        <row r="107">
          <cell r="F107">
            <v>2016</v>
          </cell>
          <cell r="H107">
            <v>32</v>
          </cell>
          <cell r="J107">
            <v>53</v>
          </cell>
        </row>
        <row r="108">
          <cell r="F108">
            <v>2016</v>
          </cell>
          <cell r="H108">
            <v>53</v>
          </cell>
          <cell r="J108">
            <v>33</v>
          </cell>
        </row>
        <row r="109">
          <cell r="F109">
            <v>2016</v>
          </cell>
          <cell r="H109">
            <v>53</v>
          </cell>
          <cell r="J109">
            <v>36</v>
          </cell>
        </row>
        <row r="110">
          <cell r="F110">
            <v>2016</v>
          </cell>
          <cell r="H110">
            <v>5</v>
          </cell>
          <cell r="J110">
            <v>5</v>
          </cell>
        </row>
        <row r="111">
          <cell r="F111">
            <v>2016</v>
          </cell>
          <cell r="H111">
            <v>11</v>
          </cell>
          <cell r="J111">
            <v>1</v>
          </cell>
        </row>
        <row r="112">
          <cell r="F112">
            <v>2016</v>
          </cell>
          <cell r="H112">
            <v>39</v>
          </cell>
          <cell r="J112">
            <v>39</v>
          </cell>
        </row>
        <row r="113">
          <cell r="F113">
            <v>2016</v>
          </cell>
          <cell r="H113">
            <v>5</v>
          </cell>
          <cell r="J113">
            <v>5</v>
          </cell>
        </row>
        <row r="114">
          <cell r="F114">
            <v>2016</v>
          </cell>
          <cell r="H114">
            <v>11</v>
          </cell>
          <cell r="J114">
            <v>11</v>
          </cell>
        </row>
        <row r="115">
          <cell r="F115">
            <v>2016</v>
          </cell>
          <cell r="H115">
            <v>53</v>
          </cell>
          <cell r="J115">
            <v>33</v>
          </cell>
        </row>
        <row r="116">
          <cell r="F116">
            <v>2016</v>
          </cell>
          <cell r="H116">
            <v>53</v>
          </cell>
          <cell r="J116">
            <v>53</v>
          </cell>
        </row>
        <row r="117">
          <cell r="F117">
            <v>2016</v>
          </cell>
          <cell r="H117">
            <v>5</v>
          </cell>
          <cell r="J117">
            <v>5</v>
          </cell>
        </row>
        <row r="118">
          <cell r="F118">
            <v>2016</v>
          </cell>
          <cell r="H118">
            <v>19</v>
          </cell>
          <cell r="J118">
            <v>55</v>
          </cell>
        </row>
        <row r="119">
          <cell r="F119">
            <v>2016</v>
          </cell>
          <cell r="H119">
            <v>53</v>
          </cell>
          <cell r="J119">
            <v>53</v>
          </cell>
        </row>
        <row r="120">
          <cell r="F120">
            <v>2016</v>
          </cell>
          <cell r="H120">
            <v>11</v>
          </cell>
          <cell r="J120">
            <v>11</v>
          </cell>
        </row>
        <row r="121">
          <cell r="F121">
            <v>2016</v>
          </cell>
          <cell r="H121">
            <v>53</v>
          </cell>
          <cell r="J121">
            <v>55</v>
          </cell>
        </row>
        <row r="122">
          <cell r="F122">
            <v>2016</v>
          </cell>
          <cell r="H122">
            <v>11</v>
          </cell>
          <cell r="J122">
            <v>47</v>
          </cell>
        </row>
        <row r="123">
          <cell r="F123">
            <v>2016</v>
          </cell>
          <cell r="H123">
            <v>5</v>
          </cell>
          <cell r="J123">
            <v>48</v>
          </cell>
        </row>
        <row r="124">
          <cell r="F124">
            <v>2016</v>
          </cell>
          <cell r="H124">
            <v>53</v>
          </cell>
          <cell r="J124">
            <v>22</v>
          </cell>
        </row>
        <row r="125">
          <cell r="F125">
            <v>2016</v>
          </cell>
          <cell r="H125">
            <v>53</v>
          </cell>
          <cell r="J125">
            <v>53</v>
          </cell>
        </row>
        <row r="126">
          <cell r="F126">
            <v>2016</v>
          </cell>
          <cell r="H126">
            <v>34</v>
          </cell>
          <cell r="J126">
            <v>55</v>
          </cell>
        </row>
        <row r="127">
          <cell r="F127">
            <v>2016</v>
          </cell>
          <cell r="H127">
            <v>53</v>
          </cell>
          <cell r="J127">
            <v>55</v>
          </cell>
        </row>
        <row r="128">
          <cell r="F128">
            <v>2016</v>
          </cell>
          <cell r="H128">
            <v>53</v>
          </cell>
          <cell r="J128">
            <v>53</v>
          </cell>
        </row>
        <row r="129">
          <cell r="F129">
            <v>2016</v>
          </cell>
          <cell r="H129">
            <v>5</v>
          </cell>
          <cell r="J129">
            <v>38</v>
          </cell>
        </row>
        <row r="130">
          <cell r="F130">
            <v>2016</v>
          </cell>
          <cell r="H130">
            <v>53</v>
          </cell>
          <cell r="J130">
            <v>53</v>
          </cell>
        </row>
        <row r="131">
          <cell r="F131">
            <v>2016</v>
          </cell>
          <cell r="H131">
            <v>5</v>
          </cell>
          <cell r="J131">
            <v>55</v>
          </cell>
        </row>
        <row r="132">
          <cell r="F132">
            <v>2016</v>
          </cell>
          <cell r="H132">
            <v>53</v>
          </cell>
          <cell r="J132">
            <v>53</v>
          </cell>
        </row>
        <row r="133">
          <cell r="F133">
            <v>2016</v>
          </cell>
          <cell r="H133">
            <v>5</v>
          </cell>
          <cell r="J133">
            <v>55</v>
          </cell>
        </row>
        <row r="134">
          <cell r="F134">
            <v>2016</v>
          </cell>
          <cell r="H134">
            <v>53</v>
          </cell>
          <cell r="J134">
            <v>9</v>
          </cell>
        </row>
        <row r="135">
          <cell r="F135">
            <v>2016</v>
          </cell>
          <cell r="H135">
            <v>53</v>
          </cell>
          <cell r="J135">
            <v>10</v>
          </cell>
        </row>
        <row r="136">
          <cell r="F136">
            <v>2016</v>
          </cell>
          <cell r="H136">
            <v>53</v>
          </cell>
          <cell r="J136">
            <v>53</v>
          </cell>
        </row>
        <row r="137">
          <cell r="F137">
            <v>2016</v>
          </cell>
          <cell r="H137">
            <v>10</v>
          </cell>
          <cell r="J137">
            <v>10</v>
          </cell>
        </row>
        <row r="138">
          <cell r="F138">
            <v>2016</v>
          </cell>
          <cell r="H138">
            <v>34</v>
          </cell>
          <cell r="J138">
            <v>34</v>
          </cell>
        </row>
        <row r="139">
          <cell r="F139">
            <v>2016</v>
          </cell>
          <cell r="H139">
            <v>40</v>
          </cell>
          <cell r="J139">
            <v>40</v>
          </cell>
        </row>
        <row r="140">
          <cell r="F140">
            <v>2016</v>
          </cell>
          <cell r="H140">
            <v>53</v>
          </cell>
          <cell r="J140">
            <v>33</v>
          </cell>
        </row>
        <row r="141">
          <cell r="F141">
            <v>2016</v>
          </cell>
          <cell r="H141">
            <v>53</v>
          </cell>
          <cell r="J141">
            <v>53</v>
          </cell>
        </row>
        <row r="142">
          <cell r="F142">
            <v>2016</v>
          </cell>
          <cell r="H142">
            <v>32</v>
          </cell>
          <cell r="J142">
            <v>44</v>
          </cell>
        </row>
        <row r="143">
          <cell r="F143">
            <v>2016</v>
          </cell>
          <cell r="H143">
            <v>53</v>
          </cell>
          <cell r="J143">
            <v>53</v>
          </cell>
        </row>
        <row r="144">
          <cell r="F144">
            <v>2016</v>
          </cell>
          <cell r="H144">
            <v>5</v>
          </cell>
          <cell r="J144">
            <v>54</v>
          </cell>
        </row>
        <row r="145">
          <cell r="F145">
            <v>2016</v>
          </cell>
          <cell r="H145">
            <v>5</v>
          </cell>
          <cell r="J145">
            <v>44</v>
          </cell>
        </row>
        <row r="146">
          <cell r="F146">
            <v>2016</v>
          </cell>
          <cell r="H146">
            <v>53</v>
          </cell>
          <cell r="J146">
            <v>53</v>
          </cell>
        </row>
        <row r="147">
          <cell r="F147">
            <v>2016</v>
          </cell>
          <cell r="H147">
            <v>3</v>
          </cell>
          <cell r="J147">
            <v>55</v>
          </cell>
        </row>
        <row r="148">
          <cell r="F148">
            <v>2016</v>
          </cell>
          <cell r="H148">
            <v>22</v>
          </cell>
          <cell r="J148">
            <v>22</v>
          </cell>
        </row>
        <row r="149">
          <cell r="F149">
            <v>2016</v>
          </cell>
          <cell r="H149">
            <v>32</v>
          </cell>
          <cell r="J149">
            <v>32</v>
          </cell>
        </row>
        <row r="150">
          <cell r="F150">
            <v>2016</v>
          </cell>
          <cell r="H150">
            <v>11</v>
          </cell>
          <cell r="J150">
            <v>44</v>
          </cell>
        </row>
        <row r="151">
          <cell r="F151">
            <v>2016</v>
          </cell>
          <cell r="H151">
            <v>36</v>
          </cell>
          <cell r="J151">
            <v>36</v>
          </cell>
        </row>
        <row r="152">
          <cell r="F152">
            <v>2016</v>
          </cell>
          <cell r="H152">
            <v>53</v>
          </cell>
          <cell r="J152">
            <v>53</v>
          </cell>
        </row>
        <row r="153">
          <cell r="F153">
            <v>2016</v>
          </cell>
          <cell r="H153">
            <v>5</v>
          </cell>
          <cell r="J153">
            <v>5</v>
          </cell>
        </row>
        <row r="154">
          <cell r="F154">
            <v>2016</v>
          </cell>
          <cell r="H154">
            <v>5</v>
          </cell>
          <cell r="J154">
            <v>33</v>
          </cell>
        </row>
        <row r="155">
          <cell r="F155">
            <v>2016</v>
          </cell>
          <cell r="H155">
            <v>5</v>
          </cell>
          <cell r="J155">
            <v>55</v>
          </cell>
        </row>
        <row r="156">
          <cell r="F156">
            <v>2016</v>
          </cell>
          <cell r="H156">
            <v>14</v>
          </cell>
          <cell r="J156">
            <v>14</v>
          </cell>
        </row>
        <row r="157">
          <cell r="F157">
            <v>2016</v>
          </cell>
          <cell r="H157">
            <v>33</v>
          </cell>
          <cell r="J157">
            <v>33</v>
          </cell>
        </row>
        <row r="158">
          <cell r="F158">
            <v>2016</v>
          </cell>
          <cell r="H158">
            <v>33</v>
          </cell>
          <cell r="J158">
            <v>33</v>
          </cell>
        </row>
        <row r="159">
          <cell r="F159">
            <v>2016</v>
          </cell>
          <cell r="H159">
            <v>53</v>
          </cell>
          <cell r="J159">
            <v>53</v>
          </cell>
        </row>
        <row r="160">
          <cell r="F160">
            <v>2016</v>
          </cell>
          <cell r="H160">
            <v>5</v>
          </cell>
          <cell r="J160">
            <v>5</v>
          </cell>
        </row>
        <row r="161">
          <cell r="F161">
            <v>2016</v>
          </cell>
          <cell r="H161">
            <v>5</v>
          </cell>
          <cell r="J161">
            <v>5</v>
          </cell>
        </row>
        <row r="162">
          <cell r="F162">
            <v>2016</v>
          </cell>
          <cell r="H162">
            <v>38</v>
          </cell>
          <cell r="J162">
            <v>38</v>
          </cell>
        </row>
        <row r="163">
          <cell r="F163">
            <v>2016</v>
          </cell>
          <cell r="H163" t="e">
            <v>#N/A</v>
          </cell>
          <cell r="J163" t="e">
            <v>#N/A</v>
          </cell>
        </row>
        <row r="164">
          <cell r="F164">
            <v>2016</v>
          </cell>
          <cell r="H164">
            <v>19</v>
          </cell>
          <cell r="J164">
            <v>55</v>
          </cell>
        </row>
        <row r="165">
          <cell r="F165">
            <v>2016</v>
          </cell>
          <cell r="H165">
            <v>5</v>
          </cell>
          <cell r="J165">
            <v>5</v>
          </cell>
        </row>
        <row r="166">
          <cell r="F166">
            <v>2016</v>
          </cell>
          <cell r="H166">
            <v>53</v>
          </cell>
          <cell r="J166">
            <v>53</v>
          </cell>
        </row>
        <row r="167">
          <cell r="F167">
            <v>2016</v>
          </cell>
          <cell r="H167" t="e">
            <v>#N/A</v>
          </cell>
          <cell r="J167" t="e">
            <v>#N/A</v>
          </cell>
        </row>
        <row r="168">
          <cell r="F168">
            <v>2016</v>
          </cell>
          <cell r="H168">
            <v>5</v>
          </cell>
          <cell r="J168">
            <v>55</v>
          </cell>
        </row>
        <row r="169">
          <cell r="F169">
            <v>2016</v>
          </cell>
          <cell r="H169">
            <v>5</v>
          </cell>
          <cell r="J169">
            <v>33</v>
          </cell>
        </row>
        <row r="170">
          <cell r="F170">
            <v>2016</v>
          </cell>
          <cell r="H170" t="e">
            <v>#N/A</v>
          </cell>
          <cell r="J170" t="e">
            <v>#N/A</v>
          </cell>
        </row>
        <row r="171">
          <cell r="F171">
            <v>2016</v>
          </cell>
          <cell r="H171" t="e">
            <v>#N/A</v>
          </cell>
          <cell r="J171">
            <v>53</v>
          </cell>
        </row>
        <row r="172">
          <cell r="F172">
            <v>2016</v>
          </cell>
          <cell r="H172">
            <v>47</v>
          </cell>
          <cell r="J172">
            <v>47</v>
          </cell>
        </row>
        <row r="173">
          <cell r="F173">
            <v>2016</v>
          </cell>
          <cell r="H173">
            <v>53</v>
          </cell>
          <cell r="J173">
            <v>55</v>
          </cell>
        </row>
        <row r="174">
          <cell r="F174">
            <v>2016</v>
          </cell>
          <cell r="H174">
            <v>48</v>
          </cell>
          <cell r="J174">
            <v>48</v>
          </cell>
        </row>
        <row r="175">
          <cell r="F175">
            <v>2016</v>
          </cell>
          <cell r="H175">
            <v>5</v>
          </cell>
          <cell r="J175">
            <v>55</v>
          </cell>
        </row>
        <row r="176">
          <cell r="F176">
            <v>2016</v>
          </cell>
          <cell r="H176">
            <v>49</v>
          </cell>
          <cell r="J176">
            <v>49</v>
          </cell>
        </row>
        <row r="177">
          <cell r="F177">
            <v>2016</v>
          </cell>
          <cell r="H177">
            <v>36</v>
          </cell>
          <cell r="J177">
            <v>36</v>
          </cell>
        </row>
        <row r="178">
          <cell r="F178">
            <v>2016</v>
          </cell>
          <cell r="H178">
            <v>53</v>
          </cell>
          <cell r="J178">
            <v>53</v>
          </cell>
        </row>
        <row r="179">
          <cell r="F179">
            <v>2016</v>
          </cell>
          <cell r="H179">
            <v>53</v>
          </cell>
          <cell r="J179">
            <v>53</v>
          </cell>
        </row>
        <row r="180">
          <cell r="F180">
            <v>2016</v>
          </cell>
          <cell r="H180">
            <v>19</v>
          </cell>
          <cell r="J180">
            <v>10</v>
          </cell>
        </row>
        <row r="181">
          <cell r="F181">
            <v>2016</v>
          </cell>
          <cell r="H181">
            <v>43</v>
          </cell>
          <cell r="J181">
            <v>6</v>
          </cell>
        </row>
        <row r="182">
          <cell r="F182">
            <v>2016</v>
          </cell>
          <cell r="H182">
            <v>53</v>
          </cell>
          <cell r="J182">
            <v>9</v>
          </cell>
        </row>
        <row r="183">
          <cell r="F183">
            <v>2017</v>
          </cell>
          <cell r="H183">
            <v>5</v>
          </cell>
          <cell r="J183">
            <v>54</v>
          </cell>
        </row>
        <row r="184">
          <cell r="F184">
            <v>2017</v>
          </cell>
          <cell r="H184">
            <v>11</v>
          </cell>
          <cell r="J184">
            <v>33</v>
          </cell>
        </row>
        <row r="185">
          <cell r="F185">
            <v>2017</v>
          </cell>
          <cell r="H185">
            <v>11</v>
          </cell>
          <cell r="J185">
            <v>54</v>
          </cell>
        </row>
        <row r="186">
          <cell r="F186">
            <v>2017</v>
          </cell>
          <cell r="H186">
            <v>53</v>
          </cell>
          <cell r="J186">
            <v>53</v>
          </cell>
        </row>
        <row r="187">
          <cell r="F187">
            <v>2017</v>
          </cell>
          <cell r="H187">
            <v>53</v>
          </cell>
          <cell r="J187">
            <v>53</v>
          </cell>
        </row>
        <row r="188">
          <cell r="F188">
            <v>2017</v>
          </cell>
          <cell r="H188">
            <v>5</v>
          </cell>
          <cell r="J188">
            <v>54</v>
          </cell>
        </row>
        <row r="189">
          <cell r="F189">
            <v>2017</v>
          </cell>
          <cell r="H189">
            <v>53</v>
          </cell>
          <cell r="J189">
            <v>54</v>
          </cell>
        </row>
        <row r="190">
          <cell r="F190">
            <v>2017</v>
          </cell>
          <cell r="H190">
            <v>53</v>
          </cell>
          <cell r="J190">
            <v>53</v>
          </cell>
        </row>
        <row r="191">
          <cell r="F191">
            <v>2017</v>
          </cell>
          <cell r="H191">
            <v>53</v>
          </cell>
          <cell r="J191">
            <v>53</v>
          </cell>
        </row>
        <row r="192">
          <cell r="F192">
            <v>2017</v>
          </cell>
          <cell r="H192">
            <v>53</v>
          </cell>
          <cell r="J192">
            <v>20</v>
          </cell>
        </row>
        <row r="193">
          <cell r="F193">
            <v>2017</v>
          </cell>
          <cell r="H193">
            <v>53</v>
          </cell>
          <cell r="J193">
            <v>53</v>
          </cell>
        </row>
        <row r="194">
          <cell r="F194">
            <v>2017</v>
          </cell>
          <cell r="H194">
            <v>53</v>
          </cell>
          <cell r="J194">
            <v>5</v>
          </cell>
        </row>
        <row r="195">
          <cell r="F195">
            <v>2017</v>
          </cell>
          <cell r="H195">
            <v>5</v>
          </cell>
          <cell r="J195">
            <v>54</v>
          </cell>
        </row>
        <row r="196">
          <cell r="F196">
            <v>2017</v>
          </cell>
          <cell r="H196">
            <v>53</v>
          </cell>
          <cell r="J196">
            <v>54</v>
          </cell>
        </row>
        <row r="197">
          <cell r="F197">
            <v>2017</v>
          </cell>
          <cell r="H197">
            <v>5</v>
          </cell>
          <cell r="J197">
            <v>54</v>
          </cell>
        </row>
        <row r="198">
          <cell r="F198">
            <v>2017</v>
          </cell>
          <cell r="H198">
            <v>19</v>
          </cell>
          <cell r="J198">
            <v>35</v>
          </cell>
        </row>
        <row r="199">
          <cell r="F199">
            <v>2017</v>
          </cell>
          <cell r="H199">
            <v>53</v>
          </cell>
          <cell r="J199">
            <v>5</v>
          </cell>
        </row>
        <row r="200">
          <cell r="F200">
            <v>2017</v>
          </cell>
          <cell r="H200">
            <v>53</v>
          </cell>
          <cell r="J200">
            <v>54</v>
          </cell>
        </row>
        <row r="201">
          <cell r="F201">
            <v>2017</v>
          </cell>
          <cell r="H201">
            <v>5</v>
          </cell>
          <cell r="J201">
            <v>54</v>
          </cell>
        </row>
        <row r="202">
          <cell r="F202">
            <v>2017</v>
          </cell>
          <cell r="H202">
            <v>53</v>
          </cell>
          <cell r="J202">
            <v>53</v>
          </cell>
        </row>
        <row r="203">
          <cell r="F203">
            <v>2017</v>
          </cell>
          <cell r="H203">
            <v>53</v>
          </cell>
          <cell r="J203">
            <v>53</v>
          </cell>
        </row>
        <row r="204">
          <cell r="F204">
            <v>2017</v>
          </cell>
          <cell r="H204">
            <v>53</v>
          </cell>
          <cell r="J204">
            <v>53</v>
          </cell>
        </row>
        <row r="205">
          <cell r="F205">
            <v>2017</v>
          </cell>
          <cell r="H205">
            <v>5</v>
          </cell>
          <cell r="J205">
            <v>54</v>
          </cell>
        </row>
        <row r="206">
          <cell r="F206">
            <v>2017</v>
          </cell>
          <cell r="H206">
            <v>5</v>
          </cell>
          <cell r="J206">
            <v>53</v>
          </cell>
        </row>
        <row r="207">
          <cell r="F207">
            <v>2017</v>
          </cell>
          <cell r="H207">
            <v>12</v>
          </cell>
          <cell r="J207">
            <v>54</v>
          </cell>
        </row>
        <row r="208">
          <cell r="F208">
            <v>2017</v>
          </cell>
          <cell r="H208">
            <v>53</v>
          </cell>
          <cell r="J208">
            <v>54</v>
          </cell>
        </row>
        <row r="209">
          <cell r="F209">
            <v>2017</v>
          </cell>
          <cell r="H209">
            <v>5</v>
          </cell>
          <cell r="J209">
            <v>29</v>
          </cell>
        </row>
        <row r="210">
          <cell r="F210">
            <v>2017</v>
          </cell>
          <cell r="H210">
            <v>53</v>
          </cell>
          <cell r="J210">
            <v>54</v>
          </cell>
        </row>
        <row r="211">
          <cell r="F211">
            <v>2017</v>
          </cell>
          <cell r="H211">
            <v>53</v>
          </cell>
          <cell r="J211">
            <v>48</v>
          </cell>
        </row>
        <row r="212">
          <cell r="F212">
            <v>2017</v>
          </cell>
          <cell r="H212">
            <v>53</v>
          </cell>
          <cell r="J212">
            <v>53</v>
          </cell>
        </row>
        <row r="213">
          <cell r="F213">
            <v>2017</v>
          </cell>
          <cell r="H213">
            <v>53</v>
          </cell>
          <cell r="J213">
            <v>5</v>
          </cell>
        </row>
        <row r="214">
          <cell r="F214">
            <v>2017</v>
          </cell>
          <cell r="H214">
            <v>53</v>
          </cell>
          <cell r="J214">
            <v>53</v>
          </cell>
        </row>
        <row r="215">
          <cell r="F215">
            <v>2017</v>
          </cell>
          <cell r="H215">
            <v>11</v>
          </cell>
          <cell r="J215">
            <v>10</v>
          </cell>
        </row>
        <row r="216">
          <cell r="F216">
            <v>2017</v>
          </cell>
          <cell r="H216">
            <v>7</v>
          </cell>
          <cell r="J216">
            <v>53</v>
          </cell>
        </row>
        <row r="217">
          <cell r="F217">
            <v>2017</v>
          </cell>
          <cell r="H217">
            <v>11</v>
          </cell>
          <cell r="J217">
            <v>14</v>
          </cell>
        </row>
        <row r="218">
          <cell r="F218">
            <v>2017</v>
          </cell>
          <cell r="H218">
            <v>5</v>
          </cell>
          <cell r="J218">
            <v>54</v>
          </cell>
        </row>
        <row r="219">
          <cell r="F219">
            <v>2017</v>
          </cell>
          <cell r="H219">
            <v>22</v>
          </cell>
          <cell r="J219">
            <v>55</v>
          </cell>
        </row>
        <row r="220">
          <cell r="F220">
            <v>2017</v>
          </cell>
          <cell r="H220">
            <v>5</v>
          </cell>
          <cell r="J220">
            <v>55</v>
          </cell>
        </row>
        <row r="221">
          <cell r="F221">
            <v>2017</v>
          </cell>
          <cell r="H221">
            <v>53</v>
          </cell>
          <cell r="J221">
            <v>54</v>
          </cell>
        </row>
        <row r="222">
          <cell r="F222">
            <v>2017</v>
          </cell>
          <cell r="H222">
            <v>19</v>
          </cell>
          <cell r="J222">
            <v>55</v>
          </cell>
        </row>
        <row r="223">
          <cell r="F223">
            <v>2017</v>
          </cell>
          <cell r="H223">
            <v>53</v>
          </cell>
          <cell r="J223">
            <v>36</v>
          </cell>
        </row>
        <row r="224">
          <cell r="F224">
            <v>2017</v>
          </cell>
          <cell r="H224">
            <v>33</v>
          </cell>
          <cell r="J224">
            <v>33</v>
          </cell>
        </row>
        <row r="225">
          <cell r="F225">
            <v>2017</v>
          </cell>
          <cell r="H225">
            <v>12</v>
          </cell>
          <cell r="J225">
            <v>53</v>
          </cell>
        </row>
        <row r="226">
          <cell r="F226">
            <v>2017</v>
          </cell>
          <cell r="H226">
            <v>11</v>
          </cell>
          <cell r="J226">
            <v>53</v>
          </cell>
        </row>
        <row r="227">
          <cell r="F227">
            <v>2017</v>
          </cell>
          <cell r="H227">
            <v>53</v>
          </cell>
          <cell r="J227">
            <v>54</v>
          </cell>
        </row>
        <row r="228">
          <cell r="F228">
            <v>2017</v>
          </cell>
          <cell r="H228">
            <v>53</v>
          </cell>
          <cell r="J228">
            <v>53</v>
          </cell>
        </row>
        <row r="229">
          <cell r="F229">
            <v>2017</v>
          </cell>
          <cell r="H229">
            <v>53</v>
          </cell>
          <cell r="J229">
            <v>53</v>
          </cell>
        </row>
        <row r="230">
          <cell r="F230">
            <v>2017</v>
          </cell>
          <cell r="H230">
            <v>39</v>
          </cell>
          <cell r="J230">
            <v>39</v>
          </cell>
        </row>
        <row r="231">
          <cell r="F231">
            <v>2017</v>
          </cell>
          <cell r="H231">
            <v>53</v>
          </cell>
          <cell r="J231">
            <v>53</v>
          </cell>
        </row>
        <row r="232">
          <cell r="F232">
            <v>2017</v>
          </cell>
          <cell r="H232">
            <v>33</v>
          </cell>
          <cell r="J232">
            <v>33</v>
          </cell>
        </row>
        <row r="233">
          <cell r="F233">
            <v>2017</v>
          </cell>
          <cell r="H233">
            <v>53</v>
          </cell>
          <cell r="J233">
            <v>53</v>
          </cell>
        </row>
        <row r="234">
          <cell r="F234">
            <v>2017</v>
          </cell>
          <cell r="H234">
            <v>53</v>
          </cell>
          <cell r="J234">
            <v>53</v>
          </cell>
        </row>
        <row r="235">
          <cell r="F235">
            <v>2017</v>
          </cell>
          <cell r="H235">
            <v>53</v>
          </cell>
          <cell r="J235">
            <v>45</v>
          </cell>
        </row>
        <row r="236">
          <cell r="F236">
            <v>2017</v>
          </cell>
          <cell r="H236">
            <v>19</v>
          </cell>
          <cell r="J236">
            <v>10</v>
          </cell>
        </row>
        <row r="237">
          <cell r="F237">
            <v>2017</v>
          </cell>
          <cell r="H237">
            <v>11</v>
          </cell>
          <cell r="J237">
            <v>11</v>
          </cell>
        </row>
        <row r="238">
          <cell r="F238">
            <v>2017</v>
          </cell>
          <cell r="H238">
            <v>11</v>
          </cell>
          <cell r="J238">
            <v>11</v>
          </cell>
        </row>
        <row r="239">
          <cell r="F239">
            <v>2017</v>
          </cell>
          <cell r="H239">
            <v>53</v>
          </cell>
          <cell r="J239">
            <v>23</v>
          </cell>
        </row>
        <row r="240">
          <cell r="F240">
            <v>2017</v>
          </cell>
          <cell r="H240" t="e">
            <v>#N/A</v>
          </cell>
          <cell r="J240">
            <v>15</v>
          </cell>
        </row>
        <row r="241">
          <cell r="F241">
            <v>2017</v>
          </cell>
          <cell r="H241">
            <v>5</v>
          </cell>
          <cell r="J241">
            <v>55</v>
          </cell>
        </row>
        <row r="242">
          <cell r="F242">
            <v>2017</v>
          </cell>
          <cell r="H242">
            <v>33</v>
          </cell>
          <cell r="J242">
            <v>10</v>
          </cell>
        </row>
        <row r="243">
          <cell r="F243">
            <v>2017</v>
          </cell>
          <cell r="H243">
            <v>53</v>
          </cell>
          <cell r="J243">
            <v>53</v>
          </cell>
        </row>
        <row r="244">
          <cell r="F244">
            <v>2017</v>
          </cell>
          <cell r="H244">
            <v>53</v>
          </cell>
          <cell r="J244">
            <v>54</v>
          </cell>
        </row>
        <row r="245">
          <cell r="F245">
            <v>2017</v>
          </cell>
          <cell r="H245">
            <v>1</v>
          </cell>
          <cell r="J245">
            <v>55</v>
          </cell>
        </row>
        <row r="246">
          <cell r="F246">
            <v>2017</v>
          </cell>
          <cell r="H246">
            <v>5</v>
          </cell>
          <cell r="J246">
            <v>54</v>
          </cell>
        </row>
        <row r="247">
          <cell r="F247">
            <v>2017</v>
          </cell>
          <cell r="H247">
            <v>53</v>
          </cell>
          <cell r="J247">
            <v>35</v>
          </cell>
        </row>
        <row r="248">
          <cell r="F248">
            <v>2017</v>
          </cell>
          <cell r="H248">
            <v>33</v>
          </cell>
          <cell r="J248">
            <v>33</v>
          </cell>
        </row>
        <row r="249">
          <cell r="F249">
            <v>2017</v>
          </cell>
          <cell r="H249">
            <v>53</v>
          </cell>
          <cell r="J249">
            <v>54</v>
          </cell>
        </row>
        <row r="250">
          <cell r="F250">
            <v>2017</v>
          </cell>
          <cell r="H250">
            <v>11</v>
          </cell>
          <cell r="J250">
            <v>4</v>
          </cell>
        </row>
        <row r="251">
          <cell r="F251">
            <v>2017</v>
          </cell>
          <cell r="H251">
            <v>33</v>
          </cell>
          <cell r="J251">
            <v>33</v>
          </cell>
        </row>
        <row r="252">
          <cell r="F252">
            <v>2017</v>
          </cell>
          <cell r="H252">
            <v>53</v>
          </cell>
          <cell r="J252">
            <v>54</v>
          </cell>
        </row>
        <row r="253">
          <cell r="F253">
            <v>2017</v>
          </cell>
          <cell r="H253">
            <v>5</v>
          </cell>
          <cell r="J253">
            <v>5</v>
          </cell>
        </row>
        <row r="254">
          <cell r="F254">
            <v>2017</v>
          </cell>
          <cell r="H254">
            <v>11</v>
          </cell>
          <cell r="J254">
            <v>34</v>
          </cell>
        </row>
        <row r="255">
          <cell r="F255">
            <v>2017</v>
          </cell>
          <cell r="H255">
            <v>22</v>
          </cell>
          <cell r="J255">
            <v>23</v>
          </cell>
        </row>
        <row r="256">
          <cell r="F256">
            <v>2017</v>
          </cell>
          <cell r="H256">
            <v>5</v>
          </cell>
          <cell r="J256">
            <v>53</v>
          </cell>
        </row>
        <row r="257">
          <cell r="F257">
            <v>2017</v>
          </cell>
          <cell r="H257">
            <v>53</v>
          </cell>
          <cell r="J257">
            <v>55</v>
          </cell>
        </row>
        <row r="258">
          <cell r="F258">
            <v>2017</v>
          </cell>
          <cell r="H258">
            <v>32</v>
          </cell>
          <cell r="J258">
            <v>32</v>
          </cell>
        </row>
        <row r="259">
          <cell r="F259">
            <v>2017</v>
          </cell>
          <cell r="H259">
            <v>11</v>
          </cell>
          <cell r="J259">
            <v>48</v>
          </cell>
        </row>
        <row r="260">
          <cell r="F260">
            <v>2017</v>
          </cell>
          <cell r="H260">
            <v>11</v>
          </cell>
          <cell r="J260">
            <v>55</v>
          </cell>
        </row>
        <row r="261">
          <cell r="F261">
            <v>2017</v>
          </cell>
          <cell r="H261">
            <v>45</v>
          </cell>
          <cell r="J261">
            <v>51</v>
          </cell>
        </row>
        <row r="262">
          <cell r="F262">
            <v>2017</v>
          </cell>
          <cell r="H262">
            <v>53</v>
          </cell>
          <cell r="J262">
            <v>55</v>
          </cell>
        </row>
        <row r="263">
          <cell r="F263">
            <v>2017</v>
          </cell>
          <cell r="H263">
            <v>33</v>
          </cell>
          <cell r="J263">
            <v>9</v>
          </cell>
        </row>
        <row r="264">
          <cell r="F264">
            <v>2017</v>
          </cell>
          <cell r="H264">
            <v>32</v>
          </cell>
          <cell r="J264">
            <v>6</v>
          </cell>
        </row>
        <row r="265">
          <cell r="F265">
            <v>2017</v>
          </cell>
          <cell r="H265">
            <v>53</v>
          </cell>
          <cell r="J265">
            <v>55</v>
          </cell>
        </row>
        <row r="266">
          <cell r="F266">
            <v>2017</v>
          </cell>
          <cell r="H266">
            <v>53</v>
          </cell>
          <cell r="J266">
            <v>53</v>
          </cell>
        </row>
        <row r="267">
          <cell r="F267">
            <v>2017</v>
          </cell>
          <cell r="H267">
            <v>53</v>
          </cell>
          <cell r="J267">
            <v>53</v>
          </cell>
        </row>
        <row r="268">
          <cell r="F268">
            <v>2017</v>
          </cell>
          <cell r="H268">
            <v>53</v>
          </cell>
          <cell r="J268">
            <v>32</v>
          </cell>
        </row>
        <row r="269">
          <cell r="F269">
            <v>2017</v>
          </cell>
          <cell r="H269">
            <v>19</v>
          </cell>
          <cell r="J269">
            <v>19</v>
          </cell>
        </row>
        <row r="270">
          <cell r="F270">
            <v>2017</v>
          </cell>
          <cell r="H270">
            <v>14</v>
          </cell>
          <cell r="J270">
            <v>14</v>
          </cell>
        </row>
        <row r="271">
          <cell r="F271">
            <v>2017</v>
          </cell>
          <cell r="H271">
            <v>32</v>
          </cell>
          <cell r="J271">
            <v>3</v>
          </cell>
        </row>
        <row r="272">
          <cell r="F272">
            <v>2017</v>
          </cell>
          <cell r="H272">
            <v>53</v>
          </cell>
          <cell r="J272">
            <v>55</v>
          </cell>
        </row>
        <row r="273">
          <cell r="F273">
            <v>2017</v>
          </cell>
          <cell r="H273">
            <v>53</v>
          </cell>
          <cell r="J273">
            <v>55</v>
          </cell>
        </row>
        <row r="274">
          <cell r="F274">
            <v>2017</v>
          </cell>
          <cell r="H274">
            <v>33</v>
          </cell>
          <cell r="J274">
            <v>55</v>
          </cell>
        </row>
        <row r="275">
          <cell r="F275">
            <v>2017</v>
          </cell>
          <cell r="H275">
            <v>5</v>
          </cell>
          <cell r="J275">
            <v>54</v>
          </cell>
        </row>
        <row r="276">
          <cell r="F276">
            <v>2017</v>
          </cell>
          <cell r="H276">
            <v>53</v>
          </cell>
          <cell r="J276">
            <v>53</v>
          </cell>
        </row>
        <row r="277">
          <cell r="F277">
            <v>2017</v>
          </cell>
          <cell r="H277">
            <v>11</v>
          </cell>
          <cell r="J277">
            <v>5</v>
          </cell>
        </row>
        <row r="278">
          <cell r="F278">
            <v>2017</v>
          </cell>
          <cell r="H278">
            <v>53</v>
          </cell>
          <cell r="J278">
            <v>53</v>
          </cell>
        </row>
        <row r="279">
          <cell r="F279">
            <v>2017</v>
          </cell>
          <cell r="H279">
            <v>5</v>
          </cell>
          <cell r="J279">
            <v>5</v>
          </cell>
        </row>
        <row r="280">
          <cell r="F280">
            <v>2017</v>
          </cell>
          <cell r="H280">
            <v>19</v>
          </cell>
          <cell r="J280">
            <v>55</v>
          </cell>
        </row>
        <row r="281">
          <cell r="F281">
            <v>2017</v>
          </cell>
          <cell r="H281">
            <v>5</v>
          </cell>
          <cell r="J281">
            <v>55</v>
          </cell>
        </row>
        <row r="282">
          <cell r="F282">
            <v>2017</v>
          </cell>
          <cell r="H282">
            <v>11</v>
          </cell>
          <cell r="J282">
            <v>11</v>
          </cell>
        </row>
        <row r="283">
          <cell r="F283">
            <v>2017</v>
          </cell>
          <cell r="H283">
            <v>53</v>
          </cell>
          <cell r="J283">
            <v>55</v>
          </cell>
        </row>
        <row r="284">
          <cell r="F284">
            <v>2017</v>
          </cell>
          <cell r="H284">
            <v>53</v>
          </cell>
          <cell r="J284">
            <v>55</v>
          </cell>
        </row>
        <row r="285">
          <cell r="F285">
            <v>2017</v>
          </cell>
          <cell r="H285">
            <v>53</v>
          </cell>
          <cell r="J285">
            <v>21</v>
          </cell>
        </row>
        <row r="286">
          <cell r="F286">
            <v>2017</v>
          </cell>
          <cell r="H286">
            <v>53</v>
          </cell>
          <cell r="J286">
            <v>53</v>
          </cell>
        </row>
        <row r="287">
          <cell r="F287">
            <v>2017</v>
          </cell>
          <cell r="H287">
            <v>53</v>
          </cell>
          <cell r="J287">
            <v>55</v>
          </cell>
        </row>
        <row r="288">
          <cell r="F288">
            <v>2017</v>
          </cell>
          <cell r="H288">
            <v>36</v>
          </cell>
          <cell r="J288">
            <v>55</v>
          </cell>
        </row>
        <row r="289">
          <cell r="F289">
            <v>2017</v>
          </cell>
          <cell r="H289">
            <v>11</v>
          </cell>
          <cell r="J289">
            <v>10</v>
          </cell>
        </row>
        <row r="290">
          <cell r="F290">
            <v>2017</v>
          </cell>
          <cell r="H290">
            <v>53</v>
          </cell>
          <cell r="J290">
            <v>53</v>
          </cell>
        </row>
        <row r="291">
          <cell r="F291">
            <v>2017</v>
          </cell>
          <cell r="H291">
            <v>32</v>
          </cell>
          <cell r="J291">
            <v>5</v>
          </cell>
        </row>
        <row r="292">
          <cell r="F292">
            <v>2017</v>
          </cell>
          <cell r="H292">
            <v>53</v>
          </cell>
          <cell r="J292">
            <v>53</v>
          </cell>
        </row>
        <row r="293">
          <cell r="F293">
            <v>2017</v>
          </cell>
          <cell r="H293">
            <v>11</v>
          </cell>
          <cell r="J293">
            <v>17</v>
          </cell>
        </row>
        <row r="294">
          <cell r="F294">
            <v>2017</v>
          </cell>
          <cell r="H294">
            <v>5</v>
          </cell>
          <cell r="J294">
            <v>54</v>
          </cell>
        </row>
        <row r="295">
          <cell r="F295">
            <v>2017</v>
          </cell>
          <cell r="H295">
            <v>5</v>
          </cell>
          <cell r="J295">
            <v>55</v>
          </cell>
        </row>
        <row r="296">
          <cell r="F296">
            <v>2017</v>
          </cell>
          <cell r="H296">
            <v>53</v>
          </cell>
          <cell r="J296">
            <v>53</v>
          </cell>
        </row>
        <row r="297">
          <cell r="F297">
            <v>2017</v>
          </cell>
          <cell r="H297">
            <v>41</v>
          </cell>
          <cell r="J297">
            <v>53</v>
          </cell>
        </row>
        <row r="298">
          <cell r="F298">
            <v>2017</v>
          </cell>
          <cell r="H298">
            <v>5</v>
          </cell>
          <cell r="J298">
            <v>55</v>
          </cell>
        </row>
        <row r="299">
          <cell r="F299">
            <v>2017</v>
          </cell>
          <cell r="H299">
            <v>53</v>
          </cell>
          <cell r="J299">
            <v>53</v>
          </cell>
        </row>
        <row r="300">
          <cell r="F300">
            <v>2017</v>
          </cell>
          <cell r="H300">
            <v>11</v>
          </cell>
          <cell r="J300">
            <v>29</v>
          </cell>
        </row>
        <row r="301">
          <cell r="F301">
            <v>2017</v>
          </cell>
          <cell r="H301">
            <v>53</v>
          </cell>
          <cell r="J301">
            <v>53</v>
          </cell>
        </row>
        <row r="302">
          <cell r="F302">
            <v>2017</v>
          </cell>
          <cell r="H302">
            <v>34</v>
          </cell>
          <cell r="J302">
            <v>26</v>
          </cell>
        </row>
        <row r="303">
          <cell r="F303">
            <v>2017</v>
          </cell>
          <cell r="H303">
            <v>53</v>
          </cell>
          <cell r="J303">
            <v>33</v>
          </cell>
        </row>
        <row r="304">
          <cell r="F304">
            <v>2017</v>
          </cell>
          <cell r="H304">
            <v>5</v>
          </cell>
          <cell r="J304">
            <v>5</v>
          </cell>
        </row>
        <row r="305">
          <cell r="F305">
            <v>2017</v>
          </cell>
          <cell r="H305">
            <v>53</v>
          </cell>
          <cell r="J305">
            <v>5</v>
          </cell>
        </row>
        <row r="306">
          <cell r="F306">
            <v>2017</v>
          </cell>
          <cell r="H306" t="e">
            <v>#N/A</v>
          </cell>
          <cell r="J306">
            <v>3</v>
          </cell>
        </row>
        <row r="307">
          <cell r="F307">
            <v>2017</v>
          </cell>
          <cell r="H307">
            <v>5</v>
          </cell>
          <cell r="J307">
            <v>5</v>
          </cell>
        </row>
        <row r="308">
          <cell r="F308">
            <v>2017</v>
          </cell>
          <cell r="H308">
            <v>53</v>
          </cell>
          <cell r="J308">
            <v>53</v>
          </cell>
        </row>
        <row r="309">
          <cell r="F309">
            <v>2017</v>
          </cell>
          <cell r="H309">
            <v>49</v>
          </cell>
          <cell r="J309">
            <v>55</v>
          </cell>
        </row>
        <row r="310">
          <cell r="F310">
            <v>2017</v>
          </cell>
          <cell r="H310">
            <v>11</v>
          </cell>
          <cell r="J310">
            <v>38</v>
          </cell>
        </row>
        <row r="311">
          <cell r="F311">
            <v>2017</v>
          </cell>
          <cell r="H311">
            <v>11</v>
          </cell>
          <cell r="J311">
            <v>14</v>
          </cell>
        </row>
        <row r="312">
          <cell r="F312">
            <v>2017</v>
          </cell>
          <cell r="H312">
            <v>23</v>
          </cell>
          <cell r="J312">
            <v>55</v>
          </cell>
        </row>
        <row r="313">
          <cell r="F313">
            <v>2017</v>
          </cell>
          <cell r="H313">
            <v>53</v>
          </cell>
          <cell r="J313">
            <v>53</v>
          </cell>
        </row>
        <row r="314">
          <cell r="F314">
            <v>2017</v>
          </cell>
          <cell r="H314">
            <v>22</v>
          </cell>
          <cell r="J314">
            <v>33</v>
          </cell>
        </row>
        <row r="315">
          <cell r="F315">
            <v>2017</v>
          </cell>
          <cell r="H315">
            <v>5</v>
          </cell>
          <cell r="J315">
            <v>55</v>
          </cell>
        </row>
        <row r="316">
          <cell r="F316">
            <v>2017</v>
          </cell>
          <cell r="H316">
            <v>53</v>
          </cell>
          <cell r="J316">
            <v>53</v>
          </cell>
        </row>
        <row r="317">
          <cell r="F317">
            <v>2017</v>
          </cell>
          <cell r="H317">
            <v>11</v>
          </cell>
          <cell r="J317">
            <v>14</v>
          </cell>
        </row>
        <row r="318">
          <cell r="F318">
            <v>2017</v>
          </cell>
          <cell r="H318">
            <v>53</v>
          </cell>
          <cell r="J318">
            <v>55</v>
          </cell>
        </row>
        <row r="319">
          <cell r="F319">
            <v>2017</v>
          </cell>
          <cell r="H319">
            <v>53</v>
          </cell>
          <cell r="J319">
            <v>53</v>
          </cell>
        </row>
        <row r="320">
          <cell r="F320">
            <v>2017</v>
          </cell>
          <cell r="H320">
            <v>53</v>
          </cell>
          <cell r="J320">
            <v>53</v>
          </cell>
        </row>
        <row r="321">
          <cell r="F321">
            <v>2017</v>
          </cell>
          <cell r="H321">
            <v>5</v>
          </cell>
          <cell r="J321">
            <v>5</v>
          </cell>
        </row>
        <row r="322">
          <cell r="F322">
            <v>2015</v>
          </cell>
          <cell r="H322">
            <v>5</v>
          </cell>
          <cell r="J322">
            <v>53</v>
          </cell>
        </row>
        <row r="323">
          <cell r="F323">
            <v>2015</v>
          </cell>
          <cell r="H323">
            <v>12</v>
          </cell>
          <cell r="J323">
            <v>54</v>
          </cell>
        </row>
        <row r="324">
          <cell r="F324">
            <v>2015</v>
          </cell>
          <cell r="H324">
            <v>53</v>
          </cell>
          <cell r="J324">
            <v>54</v>
          </cell>
        </row>
        <row r="325">
          <cell r="F325">
            <v>2015</v>
          </cell>
          <cell r="H325">
            <v>11</v>
          </cell>
          <cell r="J325">
            <v>54</v>
          </cell>
        </row>
        <row r="326">
          <cell r="F326">
            <v>2015</v>
          </cell>
          <cell r="H326">
            <v>5</v>
          </cell>
          <cell r="J326">
            <v>54</v>
          </cell>
        </row>
        <row r="327">
          <cell r="F327">
            <v>2015</v>
          </cell>
          <cell r="H327">
            <v>53</v>
          </cell>
          <cell r="J327">
            <v>54</v>
          </cell>
        </row>
        <row r="328">
          <cell r="F328">
            <v>2015</v>
          </cell>
          <cell r="H328">
            <v>11</v>
          </cell>
          <cell r="J328">
            <v>5</v>
          </cell>
        </row>
        <row r="329">
          <cell r="F329">
            <v>2015</v>
          </cell>
          <cell r="H329">
            <v>19</v>
          </cell>
          <cell r="J329">
            <v>55</v>
          </cell>
        </row>
        <row r="330">
          <cell r="F330">
            <v>2015</v>
          </cell>
          <cell r="H330">
            <v>53</v>
          </cell>
          <cell r="J330">
            <v>53</v>
          </cell>
        </row>
        <row r="331">
          <cell r="F331">
            <v>2015</v>
          </cell>
          <cell r="H331">
            <v>53</v>
          </cell>
          <cell r="J331">
            <v>54</v>
          </cell>
        </row>
        <row r="332">
          <cell r="F332">
            <v>2015</v>
          </cell>
          <cell r="H332">
            <v>53</v>
          </cell>
          <cell r="J332">
            <v>53</v>
          </cell>
        </row>
        <row r="333">
          <cell r="F333">
            <v>2015</v>
          </cell>
          <cell r="H333">
            <v>7</v>
          </cell>
          <cell r="J333">
            <v>54</v>
          </cell>
        </row>
        <row r="334">
          <cell r="F334">
            <v>2015</v>
          </cell>
          <cell r="H334">
            <v>11</v>
          </cell>
          <cell r="J334">
            <v>54</v>
          </cell>
        </row>
        <row r="335">
          <cell r="F335">
            <v>2015</v>
          </cell>
          <cell r="H335">
            <v>5</v>
          </cell>
          <cell r="J335">
            <v>5</v>
          </cell>
        </row>
        <row r="336">
          <cell r="F336">
            <v>2015</v>
          </cell>
          <cell r="H336">
            <v>53</v>
          </cell>
          <cell r="J336">
            <v>54</v>
          </cell>
        </row>
        <row r="337">
          <cell r="F337">
            <v>2015</v>
          </cell>
          <cell r="H337">
            <v>53</v>
          </cell>
          <cell r="J337">
            <v>54</v>
          </cell>
        </row>
        <row r="338">
          <cell r="F338">
            <v>2015</v>
          </cell>
          <cell r="H338">
            <v>53</v>
          </cell>
          <cell r="J338">
            <v>5</v>
          </cell>
        </row>
        <row r="339">
          <cell r="F339">
            <v>2015</v>
          </cell>
          <cell r="H339">
            <v>5</v>
          </cell>
          <cell r="J339">
            <v>53</v>
          </cell>
        </row>
        <row r="340">
          <cell r="F340">
            <v>2015</v>
          </cell>
          <cell r="H340">
            <v>32</v>
          </cell>
          <cell r="J340">
            <v>54</v>
          </cell>
        </row>
        <row r="341">
          <cell r="F341">
            <v>2015</v>
          </cell>
          <cell r="H341">
            <v>19</v>
          </cell>
          <cell r="J341">
            <v>5</v>
          </cell>
        </row>
        <row r="342">
          <cell r="F342">
            <v>2015</v>
          </cell>
          <cell r="H342">
            <v>5</v>
          </cell>
          <cell r="J342">
            <v>54</v>
          </cell>
        </row>
        <row r="343">
          <cell r="F343">
            <v>2015</v>
          </cell>
          <cell r="H343">
            <v>5</v>
          </cell>
          <cell r="J343">
            <v>54</v>
          </cell>
        </row>
        <row r="344">
          <cell r="F344">
            <v>2015</v>
          </cell>
          <cell r="H344">
            <v>53</v>
          </cell>
          <cell r="J344">
            <v>9</v>
          </cell>
        </row>
        <row r="345">
          <cell r="F345">
            <v>2015</v>
          </cell>
          <cell r="H345">
            <v>53</v>
          </cell>
          <cell r="J345">
            <v>54</v>
          </cell>
        </row>
        <row r="346">
          <cell r="F346">
            <v>2015</v>
          </cell>
          <cell r="H346">
            <v>53</v>
          </cell>
          <cell r="J346">
            <v>53</v>
          </cell>
        </row>
        <row r="347">
          <cell r="F347">
            <v>2015</v>
          </cell>
          <cell r="H347">
            <v>53</v>
          </cell>
          <cell r="J347">
            <v>42</v>
          </cell>
        </row>
        <row r="348">
          <cell r="F348">
            <v>2015</v>
          </cell>
          <cell r="H348">
            <v>11</v>
          </cell>
          <cell r="J348">
            <v>10</v>
          </cell>
        </row>
        <row r="349">
          <cell r="F349">
            <v>2015</v>
          </cell>
          <cell r="H349">
            <v>11</v>
          </cell>
          <cell r="J349">
            <v>54</v>
          </cell>
        </row>
        <row r="350">
          <cell r="F350">
            <v>2015</v>
          </cell>
          <cell r="H350">
            <v>53</v>
          </cell>
          <cell r="J350">
            <v>53</v>
          </cell>
        </row>
        <row r="351">
          <cell r="F351">
            <v>2015</v>
          </cell>
          <cell r="H351">
            <v>19</v>
          </cell>
          <cell r="J351">
            <v>53</v>
          </cell>
        </row>
        <row r="352">
          <cell r="F352">
            <v>2015</v>
          </cell>
          <cell r="H352">
            <v>53</v>
          </cell>
          <cell r="J352">
            <v>48</v>
          </cell>
        </row>
        <row r="353">
          <cell r="F353">
            <v>2015</v>
          </cell>
          <cell r="H353">
            <v>29</v>
          </cell>
          <cell r="J353">
            <v>29</v>
          </cell>
        </row>
        <row r="354">
          <cell r="F354">
            <v>2015</v>
          </cell>
          <cell r="H354">
            <v>11</v>
          </cell>
          <cell r="J354">
            <v>8</v>
          </cell>
        </row>
        <row r="355">
          <cell r="F355">
            <v>2015</v>
          </cell>
          <cell r="H355">
            <v>5</v>
          </cell>
          <cell r="J355">
            <v>5</v>
          </cell>
        </row>
        <row r="356">
          <cell r="F356">
            <v>2015</v>
          </cell>
          <cell r="H356">
            <v>53</v>
          </cell>
          <cell r="J356">
            <v>54</v>
          </cell>
        </row>
        <row r="357">
          <cell r="F357">
            <v>2015</v>
          </cell>
          <cell r="H357">
            <v>39</v>
          </cell>
          <cell r="J357">
            <v>39</v>
          </cell>
        </row>
        <row r="358">
          <cell r="F358">
            <v>2015</v>
          </cell>
          <cell r="H358">
            <v>19</v>
          </cell>
          <cell r="J358">
            <v>5</v>
          </cell>
        </row>
        <row r="359">
          <cell r="F359">
            <v>2015</v>
          </cell>
          <cell r="H359">
            <v>33</v>
          </cell>
          <cell r="J359">
            <v>33</v>
          </cell>
        </row>
        <row r="360">
          <cell r="F360">
            <v>2015</v>
          </cell>
          <cell r="H360">
            <v>53</v>
          </cell>
          <cell r="J360">
            <v>53</v>
          </cell>
        </row>
        <row r="361">
          <cell r="F361">
            <v>2015</v>
          </cell>
          <cell r="H361">
            <v>11</v>
          </cell>
          <cell r="J361">
            <v>23</v>
          </cell>
        </row>
        <row r="362">
          <cell r="F362">
            <v>2015</v>
          </cell>
          <cell r="H362">
            <v>53</v>
          </cell>
          <cell r="J362">
            <v>53</v>
          </cell>
        </row>
        <row r="363">
          <cell r="F363">
            <v>2015</v>
          </cell>
          <cell r="H363">
            <v>41</v>
          </cell>
          <cell r="J363">
            <v>10</v>
          </cell>
        </row>
        <row r="364">
          <cell r="F364">
            <v>2015</v>
          </cell>
          <cell r="H364">
            <v>34</v>
          </cell>
          <cell r="J364">
            <v>34</v>
          </cell>
        </row>
        <row r="365">
          <cell r="F365">
            <v>2015</v>
          </cell>
          <cell r="H365">
            <v>53</v>
          </cell>
          <cell r="J365">
            <v>53</v>
          </cell>
        </row>
        <row r="366">
          <cell r="F366">
            <v>2015</v>
          </cell>
          <cell r="H366">
            <v>53</v>
          </cell>
          <cell r="J366">
            <v>19</v>
          </cell>
        </row>
        <row r="367">
          <cell r="F367">
            <v>2015</v>
          </cell>
          <cell r="H367">
            <v>33</v>
          </cell>
          <cell r="J367">
            <v>33</v>
          </cell>
        </row>
        <row r="368">
          <cell r="F368">
            <v>2015</v>
          </cell>
          <cell r="H368">
            <v>53</v>
          </cell>
          <cell r="J368">
            <v>53</v>
          </cell>
        </row>
        <row r="369">
          <cell r="F369">
            <v>2015</v>
          </cell>
          <cell r="H369">
            <v>53</v>
          </cell>
          <cell r="J369">
            <v>53</v>
          </cell>
        </row>
        <row r="370">
          <cell r="F370">
            <v>2015</v>
          </cell>
          <cell r="H370">
            <v>53</v>
          </cell>
          <cell r="J370">
            <v>55</v>
          </cell>
        </row>
        <row r="371">
          <cell r="F371">
            <v>2015</v>
          </cell>
          <cell r="H371">
            <v>19</v>
          </cell>
          <cell r="J371">
            <v>5</v>
          </cell>
        </row>
        <row r="372">
          <cell r="F372">
            <v>2015</v>
          </cell>
          <cell r="H372">
            <v>53</v>
          </cell>
          <cell r="J372">
            <v>53</v>
          </cell>
        </row>
        <row r="373">
          <cell r="F373">
            <v>2015</v>
          </cell>
          <cell r="H373">
            <v>22</v>
          </cell>
          <cell r="J373">
            <v>22</v>
          </cell>
        </row>
        <row r="374">
          <cell r="F374">
            <v>2015</v>
          </cell>
          <cell r="H374">
            <v>53</v>
          </cell>
          <cell r="J374">
            <v>54</v>
          </cell>
        </row>
        <row r="375">
          <cell r="F375">
            <v>2015</v>
          </cell>
          <cell r="H375">
            <v>33</v>
          </cell>
          <cell r="J375">
            <v>33</v>
          </cell>
        </row>
        <row r="376">
          <cell r="F376">
            <v>2015</v>
          </cell>
          <cell r="H376">
            <v>33</v>
          </cell>
          <cell r="J376">
            <v>33</v>
          </cell>
        </row>
        <row r="377">
          <cell r="F377">
            <v>2015</v>
          </cell>
          <cell r="H377">
            <v>39</v>
          </cell>
          <cell r="J377">
            <v>39</v>
          </cell>
        </row>
        <row r="378">
          <cell r="F378">
            <v>2015</v>
          </cell>
          <cell r="H378">
            <v>5</v>
          </cell>
          <cell r="J378">
            <v>5</v>
          </cell>
        </row>
        <row r="379">
          <cell r="F379">
            <v>2015</v>
          </cell>
          <cell r="H379">
            <v>5</v>
          </cell>
          <cell r="J379">
            <v>5</v>
          </cell>
        </row>
        <row r="380">
          <cell r="F380">
            <v>2015</v>
          </cell>
          <cell r="H380">
            <v>53</v>
          </cell>
          <cell r="J380">
            <v>53</v>
          </cell>
        </row>
        <row r="381">
          <cell r="F381">
            <v>2015</v>
          </cell>
          <cell r="H381">
            <v>39</v>
          </cell>
          <cell r="J381">
            <v>33</v>
          </cell>
        </row>
        <row r="382">
          <cell r="F382">
            <v>2015</v>
          </cell>
          <cell r="H382">
            <v>53</v>
          </cell>
          <cell r="J382">
            <v>5</v>
          </cell>
        </row>
        <row r="383">
          <cell r="F383">
            <v>2015</v>
          </cell>
          <cell r="H383">
            <v>19</v>
          </cell>
          <cell r="J383">
            <v>44</v>
          </cell>
        </row>
        <row r="384">
          <cell r="F384">
            <v>2015</v>
          </cell>
          <cell r="H384">
            <v>34</v>
          </cell>
          <cell r="J384">
            <v>10</v>
          </cell>
        </row>
        <row r="385">
          <cell r="F385">
            <v>2015</v>
          </cell>
          <cell r="H385">
            <v>5</v>
          </cell>
          <cell r="J385">
            <v>54</v>
          </cell>
        </row>
        <row r="386">
          <cell r="F386">
            <v>2015</v>
          </cell>
          <cell r="H386">
            <v>5</v>
          </cell>
          <cell r="J386">
            <v>55</v>
          </cell>
        </row>
        <row r="387">
          <cell r="F387">
            <v>2015</v>
          </cell>
          <cell r="H387">
            <v>53</v>
          </cell>
          <cell r="J387">
            <v>53</v>
          </cell>
        </row>
        <row r="388">
          <cell r="F388">
            <v>2015</v>
          </cell>
          <cell r="H388">
            <v>5</v>
          </cell>
          <cell r="J388">
            <v>14</v>
          </cell>
        </row>
        <row r="389">
          <cell r="F389">
            <v>2015</v>
          </cell>
          <cell r="H389">
            <v>53</v>
          </cell>
          <cell r="J389">
            <v>53</v>
          </cell>
        </row>
        <row r="390">
          <cell r="F390">
            <v>2015</v>
          </cell>
          <cell r="H390">
            <v>53</v>
          </cell>
          <cell r="J390">
            <v>33</v>
          </cell>
        </row>
        <row r="391">
          <cell r="F391">
            <v>2015</v>
          </cell>
          <cell r="H391">
            <v>33</v>
          </cell>
          <cell r="J391">
            <v>10</v>
          </cell>
        </row>
        <row r="392">
          <cell r="F392">
            <v>2015</v>
          </cell>
          <cell r="H392">
            <v>33</v>
          </cell>
          <cell r="J392">
            <v>33</v>
          </cell>
        </row>
        <row r="393">
          <cell r="F393">
            <v>2015</v>
          </cell>
          <cell r="H393">
            <v>6</v>
          </cell>
          <cell r="J393">
            <v>51</v>
          </cell>
        </row>
        <row r="394">
          <cell r="F394">
            <v>2015</v>
          </cell>
          <cell r="H394">
            <v>22</v>
          </cell>
          <cell r="J394">
            <v>33</v>
          </cell>
        </row>
        <row r="395">
          <cell r="F395">
            <v>2015</v>
          </cell>
          <cell r="H395">
            <v>53</v>
          </cell>
          <cell r="J395">
            <v>55</v>
          </cell>
        </row>
        <row r="396">
          <cell r="F396">
            <v>2015</v>
          </cell>
          <cell r="H396">
            <v>53</v>
          </cell>
          <cell r="J396">
            <v>53</v>
          </cell>
        </row>
        <row r="397">
          <cell r="F397">
            <v>2015</v>
          </cell>
          <cell r="H397">
            <v>19</v>
          </cell>
          <cell r="J397">
            <v>55</v>
          </cell>
        </row>
        <row r="398">
          <cell r="F398">
            <v>2015</v>
          </cell>
          <cell r="H398">
            <v>11</v>
          </cell>
          <cell r="J398">
            <v>55</v>
          </cell>
        </row>
        <row r="399">
          <cell r="F399">
            <v>2015</v>
          </cell>
          <cell r="H399">
            <v>53</v>
          </cell>
          <cell r="J399">
            <v>54</v>
          </cell>
        </row>
        <row r="400">
          <cell r="F400">
            <v>2015</v>
          </cell>
          <cell r="H400">
            <v>33</v>
          </cell>
          <cell r="J400">
            <v>33</v>
          </cell>
        </row>
        <row r="401">
          <cell r="F401">
            <v>2015</v>
          </cell>
          <cell r="H401">
            <v>34</v>
          </cell>
          <cell r="J401">
            <v>55</v>
          </cell>
        </row>
        <row r="402">
          <cell r="F402">
            <v>2015</v>
          </cell>
          <cell r="H402">
            <v>39</v>
          </cell>
          <cell r="J402">
            <v>39</v>
          </cell>
        </row>
        <row r="403">
          <cell r="F403">
            <v>2015</v>
          </cell>
          <cell r="H403">
            <v>53</v>
          </cell>
          <cell r="J403">
            <v>53</v>
          </cell>
        </row>
        <row r="404">
          <cell r="F404">
            <v>2015</v>
          </cell>
          <cell r="H404">
            <v>12</v>
          </cell>
          <cell r="J404">
            <v>12</v>
          </cell>
        </row>
        <row r="405">
          <cell r="F405">
            <v>2015</v>
          </cell>
          <cell r="H405">
            <v>14</v>
          </cell>
          <cell r="J405">
            <v>55</v>
          </cell>
        </row>
        <row r="406">
          <cell r="F406">
            <v>2015</v>
          </cell>
          <cell r="H406">
            <v>53</v>
          </cell>
          <cell r="J406">
            <v>53</v>
          </cell>
        </row>
        <row r="407">
          <cell r="F407">
            <v>2015</v>
          </cell>
          <cell r="H407">
            <v>5</v>
          </cell>
          <cell r="J407">
            <v>5</v>
          </cell>
        </row>
        <row r="408">
          <cell r="F408">
            <v>2015</v>
          </cell>
          <cell r="H408">
            <v>19</v>
          </cell>
          <cell r="J408">
            <v>49</v>
          </cell>
        </row>
        <row r="409">
          <cell r="F409">
            <v>2015</v>
          </cell>
          <cell r="H409">
            <v>22</v>
          </cell>
          <cell r="J409">
            <v>38</v>
          </cell>
        </row>
        <row r="410">
          <cell r="F410">
            <v>2015</v>
          </cell>
          <cell r="H410">
            <v>5</v>
          </cell>
          <cell r="J410">
            <v>55</v>
          </cell>
        </row>
        <row r="411">
          <cell r="F411">
            <v>2015</v>
          </cell>
          <cell r="H411">
            <v>39</v>
          </cell>
          <cell r="J411">
            <v>33</v>
          </cell>
        </row>
        <row r="412">
          <cell r="F412">
            <v>2015</v>
          </cell>
          <cell r="H412">
            <v>5</v>
          </cell>
          <cell r="J412">
            <v>28</v>
          </cell>
        </row>
        <row r="413">
          <cell r="F413">
            <v>2015</v>
          </cell>
          <cell r="H413">
            <v>5</v>
          </cell>
          <cell r="J413">
            <v>55</v>
          </cell>
        </row>
        <row r="414">
          <cell r="F414">
            <v>2015</v>
          </cell>
          <cell r="H414">
            <v>53</v>
          </cell>
          <cell r="J414">
            <v>53</v>
          </cell>
        </row>
        <row r="415">
          <cell r="F415">
            <v>2015</v>
          </cell>
          <cell r="H415">
            <v>11</v>
          </cell>
          <cell r="J415">
            <v>11</v>
          </cell>
        </row>
        <row r="416">
          <cell r="F416">
            <v>2015</v>
          </cell>
          <cell r="H416">
            <v>32</v>
          </cell>
          <cell r="J416">
            <v>3</v>
          </cell>
        </row>
        <row r="417">
          <cell r="F417">
            <v>2015</v>
          </cell>
          <cell r="H417">
            <v>5</v>
          </cell>
          <cell r="J417">
            <v>55</v>
          </cell>
        </row>
        <row r="418">
          <cell r="F418">
            <v>2015</v>
          </cell>
          <cell r="H418">
            <v>39</v>
          </cell>
          <cell r="J418">
            <v>55</v>
          </cell>
        </row>
        <row r="419">
          <cell r="F419">
            <v>2015</v>
          </cell>
          <cell r="H419">
            <v>53</v>
          </cell>
          <cell r="J419">
            <v>53</v>
          </cell>
        </row>
        <row r="420">
          <cell r="F420">
            <v>2015</v>
          </cell>
          <cell r="H420">
            <v>53</v>
          </cell>
          <cell r="J420">
            <v>53</v>
          </cell>
        </row>
        <row r="421">
          <cell r="F421">
            <v>2015</v>
          </cell>
          <cell r="H421">
            <v>19</v>
          </cell>
          <cell r="J421">
            <v>33</v>
          </cell>
        </row>
        <row r="422">
          <cell r="F422">
            <v>2015</v>
          </cell>
          <cell r="H422">
            <v>53</v>
          </cell>
          <cell r="J422">
            <v>33</v>
          </cell>
        </row>
        <row r="423">
          <cell r="F423">
            <v>2015</v>
          </cell>
          <cell r="H423">
            <v>5</v>
          </cell>
          <cell r="J423">
            <v>5</v>
          </cell>
        </row>
        <row r="424">
          <cell r="F424">
            <v>2015</v>
          </cell>
          <cell r="H424">
            <v>5</v>
          </cell>
          <cell r="J424">
            <v>5</v>
          </cell>
        </row>
        <row r="425">
          <cell r="F425">
            <v>2015</v>
          </cell>
          <cell r="H425">
            <v>53</v>
          </cell>
          <cell r="J425">
            <v>53</v>
          </cell>
        </row>
        <row r="426">
          <cell r="F426">
            <v>2015</v>
          </cell>
          <cell r="H426">
            <v>5</v>
          </cell>
          <cell r="J426">
            <v>5</v>
          </cell>
        </row>
        <row r="427">
          <cell r="F427">
            <v>2015</v>
          </cell>
          <cell r="H427">
            <v>5</v>
          </cell>
          <cell r="J427">
            <v>5</v>
          </cell>
        </row>
        <row r="428">
          <cell r="F428">
            <v>2015</v>
          </cell>
          <cell r="H428">
            <v>53</v>
          </cell>
          <cell r="J428">
            <v>54</v>
          </cell>
        </row>
        <row r="429">
          <cell r="F429">
            <v>2015</v>
          </cell>
          <cell r="H429">
            <v>19</v>
          </cell>
          <cell r="J429">
            <v>19</v>
          </cell>
        </row>
        <row r="430">
          <cell r="F430">
            <v>2015</v>
          </cell>
          <cell r="H430">
            <v>5</v>
          </cell>
          <cell r="J430">
            <v>5</v>
          </cell>
        </row>
        <row r="431">
          <cell r="F431">
            <v>2015</v>
          </cell>
          <cell r="H431">
            <v>5</v>
          </cell>
          <cell r="J431">
            <v>5</v>
          </cell>
        </row>
        <row r="432">
          <cell r="F432">
            <v>2015</v>
          </cell>
          <cell r="H432">
            <v>19</v>
          </cell>
          <cell r="J432">
            <v>53</v>
          </cell>
        </row>
        <row r="433">
          <cell r="F433">
            <v>2015</v>
          </cell>
          <cell r="H433">
            <v>5</v>
          </cell>
          <cell r="J433">
            <v>30</v>
          </cell>
        </row>
        <row r="434">
          <cell r="F434">
            <v>2015</v>
          </cell>
          <cell r="H434">
            <v>33</v>
          </cell>
          <cell r="J434">
            <v>15</v>
          </cell>
        </row>
        <row r="435">
          <cell r="F435">
            <v>2015</v>
          </cell>
          <cell r="H435">
            <v>53</v>
          </cell>
          <cell r="J435">
            <v>53</v>
          </cell>
        </row>
        <row r="436">
          <cell r="F436">
            <v>2015</v>
          </cell>
          <cell r="H436">
            <v>53</v>
          </cell>
          <cell r="J436">
            <v>53</v>
          </cell>
        </row>
        <row r="437">
          <cell r="F437">
            <v>2015</v>
          </cell>
          <cell r="H437">
            <v>53</v>
          </cell>
          <cell r="J437">
            <v>53</v>
          </cell>
        </row>
        <row r="438">
          <cell r="F438">
            <v>2015</v>
          </cell>
          <cell r="H438">
            <v>53</v>
          </cell>
          <cell r="J438">
            <v>53</v>
          </cell>
        </row>
        <row r="439">
          <cell r="F439">
            <v>2015</v>
          </cell>
          <cell r="H439">
            <v>53</v>
          </cell>
          <cell r="J439">
            <v>55</v>
          </cell>
        </row>
        <row r="440">
          <cell r="F440">
            <v>2015</v>
          </cell>
          <cell r="H440" t="e">
            <v>#N/A</v>
          </cell>
          <cell r="J440">
            <v>5</v>
          </cell>
        </row>
        <row r="441">
          <cell r="F441">
            <v>2015</v>
          </cell>
          <cell r="H441">
            <v>34</v>
          </cell>
          <cell r="J441">
            <v>55</v>
          </cell>
        </row>
        <row r="442">
          <cell r="F442">
            <v>2015</v>
          </cell>
          <cell r="H442">
            <v>19</v>
          </cell>
          <cell r="J442">
            <v>55</v>
          </cell>
        </row>
        <row r="443">
          <cell r="F443">
            <v>2015</v>
          </cell>
          <cell r="H443">
            <v>19</v>
          </cell>
          <cell r="J443">
            <v>55</v>
          </cell>
        </row>
        <row r="444">
          <cell r="F444">
            <v>2015</v>
          </cell>
          <cell r="H444" t="e">
            <v>#N/A</v>
          </cell>
          <cell r="J444" t="e">
            <v>#N/A</v>
          </cell>
        </row>
        <row r="445">
          <cell r="F445">
            <v>2015</v>
          </cell>
          <cell r="H445" t="e">
            <v>#N/A</v>
          </cell>
          <cell r="J445">
            <v>55</v>
          </cell>
        </row>
        <row r="446">
          <cell r="F446">
            <v>2015</v>
          </cell>
          <cell r="H446">
            <v>23</v>
          </cell>
          <cell r="J446">
            <v>23</v>
          </cell>
        </row>
        <row r="447">
          <cell r="F447">
            <v>2015</v>
          </cell>
          <cell r="H447">
            <v>44</v>
          </cell>
          <cell r="J447">
            <v>44</v>
          </cell>
        </row>
        <row r="448">
          <cell r="F448">
            <v>2015</v>
          </cell>
          <cell r="H448">
            <v>1</v>
          </cell>
          <cell r="J448">
            <v>1</v>
          </cell>
        </row>
        <row r="449">
          <cell r="F449">
            <v>2015</v>
          </cell>
          <cell r="H449">
            <v>53</v>
          </cell>
          <cell r="J449">
            <v>53</v>
          </cell>
        </row>
        <row r="450">
          <cell r="F450">
            <v>2015</v>
          </cell>
          <cell r="H450">
            <v>5</v>
          </cell>
          <cell r="J450">
            <v>55</v>
          </cell>
        </row>
        <row r="451">
          <cell r="F451">
            <v>2015</v>
          </cell>
          <cell r="H451">
            <v>23</v>
          </cell>
          <cell r="J451">
            <v>55</v>
          </cell>
        </row>
        <row r="452">
          <cell r="F452">
            <v>2015</v>
          </cell>
          <cell r="H452">
            <v>33</v>
          </cell>
          <cell r="J452">
            <v>33</v>
          </cell>
        </row>
        <row r="453">
          <cell r="F453">
            <v>2015</v>
          </cell>
          <cell r="H453">
            <v>22</v>
          </cell>
          <cell r="J453">
            <v>22</v>
          </cell>
        </row>
        <row r="454">
          <cell r="F454">
            <v>2015</v>
          </cell>
          <cell r="H454">
            <v>53</v>
          </cell>
          <cell r="J454">
            <v>9</v>
          </cell>
        </row>
        <row r="455">
          <cell r="F455">
            <v>2015</v>
          </cell>
          <cell r="H455">
            <v>5</v>
          </cell>
          <cell r="J455">
            <v>5</v>
          </cell>
        </row>
        <row r="456">
          <cell r="F456">
            <v>2015</v>
          </cell>
          <cell r="H456">
            <v>53</v>
          </cell>
          <cell r="J456">
            <v>5</v>
          </cell>
        </row>
        <row r="457">
          <cell r="F457">
            <v>2015</v>
          </cell>
          <cell r="H457">
            <v>19</v>
          </cell>
          <cell r="J457">
            <v>39</v>
          </cell>
        </row>
        <row r="458">
          <cell r="F458">
            <v>2018</v>
          </cell>
          <cell r="H458">
            <v>53</v>
          </cell>
          <cell r="J458">
            <v>5</v>
          </cell>
        </row>
        <row r="459">
          <cell r="F459">
            <v>2018</v>
          </cell>
          <cell r="H459">
            <v>11</v>
          </cell>
          <cell r="J459">
            <v>54</v>
          </cell>
        </row>
        <row r="460">
          <cell r="F460">
            <v>2018</v>
          </cell>
          <cell r="H460">
            <v>5</v>
          </cell>
          <cell r="J460">
            <v>54</v>
          </cell>
        </row>
        <row r="461">
          <cell r="F461">
            <v>2018</v>
          </cell>
          <cell r="H461">
            <v>53</v>
          </cell>
          <cell r="J461">
            <v>53</v>
          </cell>
        </row>
        <row r="462">
          <cell r="F462">
            <v>2018</v>
          </cell>
          <cell r="H462">
            <v>11</v>
          </cell>
          <cell r="J462">
            <v>54</v>
          </cell>
        </row>
        <row r="463">
          <cell r="F463">
            <v>2018</v>
          </cell>
          <cell r="H463">
            <v>53</v>
          </cell>
          <cell r="J463">
            <v>55</v>
          </cell>
        </row>
        <row r="464">
          <cell r="F464">
            <v>2018</v>
          </cell>
          <cell r="H464">
            <v>5</v>
          </cell>
          <cell r="J464">
            <v>54</v>
          </cell>
        </row>
        <row r="465">
          <cell r="F465">
            <v>2018</v>
          </cell>
          <cell r="H465">
            <v>11</v>
          </cell>
          <cell r="J465">
            <v>5</v>
          </cell>
        </row>
        <row r="466">
          <cell r="F466">
            <v>2018</v>
          </cell>
          <cell r="H466">
            <v>53</v>
          </cell>
          <cell r="J466">
            <v>36</v>
          </cell>
        </row>
        <row r="467">
          <cell r="F467">
            <v>2018</v>
          </cell>
          <cell r="H467">
            <v>11</v>
          </cell>
          <cell r="J467">
            <v>5</v>
          </cell>
        </row>
        <row r="468">
          <cell r="F468">
            <v>2018</v>
          </cell>
          <cell r="H468">
            <v>53</v>
          </cell>
          <cell r="J468">
            <v>54</v>
          </cell>
        </row>
        <row r="469">
          <cell r="F469">
            <v>2018</v>
          </cell>
          <cell r="H469">
            <v>53</v>
          </cell>
          <cell r="J469">
            <v>53</v>
          </cell>
        </row>
        <row r="470">
          <cell r="F470">
            <v>2018</v>
          </cell>
          <cell r="H470">
            <v>33</v>
          </cell>
          <cell r="J470">
            <v>33</v>
          </cell>
        </row>
        <row r="471">
          <cell r="F471">
            <v>2018</v>
          </cell>
          <cell r="H471">
            <v>5</v>
          </cell>
          <cell r="J471">
            <v>54</v>
          </cell>
        </row>
        <row r="472">
          <cell r="F472">
            <v>2018</v>
          </cell>
          <cell r="H472">
            <v>5</v>
          </cell>
          <cell r="J472">
            <v>53</v>
          </cell>
        </row>
        <row r="473">
          <cell r="F473">
            <v>2018</v>
          </cell>
          <cell r="H473">
            <v>53</v>
          </cell>
          <cell r="J473">
            <v>53</v>
          </cell>
        </row>
        <row r="474">
          <cell r="F474">
            <v>2018</v>
          </cell>
          <cell r="H474">
            <v>14</v>
          </cell>
          <cell r="J474">
            <v>14</v>
          </cell>
        </row>
        <row r="475">
          <cell r="F475">
            <v>2018</v>
          </cell>
          <cell r="H475">
            <v>53</v>
          </cell>
          <cell r="J475">
            <v>53</v>
          </cell>
        </row>
        <row r="476">
          <cell r="F476">
            <v>2018</v>
          </cell>
          <cell r="H476">
            <v>11</v>
          </cell>
          <cell r="J476">
            <v>54</v>
          </cell>
        </row>
        <row r="477">
          <cell r="F477">
            <v>2018</v>
          </cell>
          <cell r="H477">
            <v>53</v>
          </cell>
          <cell r="J477">
            <v>55</v>
          </cell>
        </row>
        <row r="478">
          <cell r="F478">
            <v>2018</v>
          </cell>
          <cell r="H478">
            <v>5</v>
          </cell>
          <cell r="J478">
            <v>54</v>
          </cell>
        </row>
        <row r="479">
          <cell r="F479">
            <v>2018</v>
          </cell>
          <cell r="H479">
            <v>53</v>
          </cell>
          <cell r="J479">
            <v>53</v>
          </cell>
        </row>
        <row r="480">
          <cell r="F480">
            <v>2018</v>
          </cell>
          <cell r="H480">
            <v>41</v>
          </cell>
          <cell r="J480">
            <v>14</v>
          </cell>
        </row>
        <row r="481">
          <cell r="F481">
            <v>2018</v>
          </cell>
          <cell r="H481">
            <v>5</v>
          </cell>
          <cell r="J481">
            <v>54</v>
          </cell>
        </row>
        <row r="482">
          <cell r="F482">
            <v>2018</v>
          </cell>
          <cell r="H482">
            <v>5</v>
          </cell>
          <cell r="J482">
            <v>55</v>
          </cell>
        </row>
        <row r="483">
          <cell r="F483">
            <v>2018</v>
          </cell>
          <cell r="H483">
            <v>53</v>
          </cell>
          <cell r="J483">
            <v>53</v>
          </cell>
        </row>
        <row r="484">
          <cell r="F484">
            <v>2018</v>
          </cell>
          <cell r="H484">
            <v>53</v>
          </cell>
          <cell r="J484">
            <v>53</v>
          </cell>
        </row>
        <row r="485">
          <cell r="F485">
            <v>2018</v>
          </cell>
          <cell r="H485">
            <v>53</v>
          </cell>
          <cell r="J485">
            <v>53</v>
          </cell>
        </row>
        <row r="486">
          <cell r="F486">
            <v>2018</v>
          </cell>
          <cell r="H486">
            <v>53</v>
          </cell>
          <cell r="J486">
            <v>53</v>
          </cell>
        </row>
        <row r="487">
          <cell r="F487">
            <v>2018</v>
          </cell>
          <cell r="H487">
            <v>5</v>
          </cell>
          <cell r="J487">
            <v>33</v>
          </cell>
        </row>
        <row r="488">
          <cell r="F488">
            <v>2018</v>
          </cell>
          <cell r="H488">
            <v>33</v>
          </cell>
          <cell r="J488">
            <v>55</v>
          </cell>
        </row>
        <row r="489">
          <cell r="F489">
            <v>2018</v>
          </cell>
          <cell r="H489">
            <v>53</v>
          </cell>
          <cell r="J489">
            <v>54</v>
          </cell>
        </row>
        <row r="490">
          <cell r="F490">
            <v>2018</v>
          </cell>
          <cell r="H490">
            <v>53</v>
          </cell>
          <cell r="J490">
            <v>48</v>
          </cell>
        </row>
        <row r="491">
          <cell r="F491">
            <v>2018</v>
          </cell>
          <cell r="H491">
            <v>53</v>
          </cell>
          <cell r="J491">
            <v>54</v>
          </cell>
        </row>
        <row r="492">
          <cell r="F492">
            <v>2018</v>
          </cell>
          <cell r="H492">
            <v>39</v>
          </cell>
          <cell r="J492">
            <v>5</v>
          </cell>
        </row>
        <row r="493">
          <cell r="F493">
            <v>2018</v>
          </cell>
          <cell r="H493">
            <v>53</v>
          </cell>
          <cell r="J493">
            <v>53</v>
          </cell>
        </row>
        <row r="494">
          <cell r="F494">
            <v>2018</v>
          </cell>
          <cell r="H494">
            <v>11</v>
          </cell>
          <cell r="J494">
            <v>33</v>
          </cell>
        </row>
        <row r="495">
          <cell r="F495">
            <v>2018</v>
          </cell>
          <cell r="H495">
            <v>53</v>
          </cell>
          <cell r="J495">
            <v>53</v>
          </cell>
        </row>
        <row r="496">
          <cell r="F496">
            <v>2018</v>
          </cell>
          <cell r="H496">
            <v>53</v>
          </cell>
          <cell r="J496">
            <v>53</v>
          </cell>
        </row>
        <row r="497">
          <cell r="F497">
            <v>2018</v>
          </cell>
          <cell r="H497">
            <v>5</v>
          </cell>
          <cell r="J497">
            <v>53</v>
          </cell>
        </row>
        <row r="498">
          <cell r="F498">
            <v>2018</v>
          </cell>
          <cell r="H498">
            <v>11</v>
          </cell>
          <cell r="J498">
            <v>11</v>
          </cell>
        </row>
        <row r="499">
          <cell r="F499">
            <v>2018</v>
          </cell>
          <cell r="H499">
            <v>11</v>
          </cell>
          <cell r="J499">
            <v>44</v>
          </cell>
        </row>
        <row r="500">
          <cell r="F500">
            <v>2018</v>
          </cell>
          <cell r="H500">
            <v>53</v>
          </cell>
          <cell r="J500">
            <v>53</v>
          </cell>
        </row>
        <row r="501">
          <cell r="F501">
            <v>2018</v>
          </cell>
          <cell r="H501">
            <v>5</v>
          </cell>
          <cell r="J501">
            <v>5</v>
          </cell>
        </row>
        <row r="502">
          <cell r="F502">
            <v>2018</v>
          </cell>
          <cell r="H502">
            <v>11</v>
          </cell>
          <cell r="J502">
            <v>55</v>
          </cell>
        </row>
        <row r="503">
          <cell r="F503">
            <v>2018</v>
          </cell>
          <cell r="H503">
            <v>11</v>
          </cell>
          <cell r="J503">
            <v>53</v>
          </cell>
        </row>
        <row r="504">
          <cell r="F504">
            <v>2018</v>
          </cell>
          <cell r="H504">
            <v>53</v>
          </cell>
          <cell r="J504">
            <v>53</v>
          </cell>
        </row>
        <row r="505">
          <cell r="F505">
            <v>2018</v>
          </cell>
          <cell r="H505">
            <v>11</v>
          </cell>
          <cell r="J505">
            <v>55</v>
          </cell>
        </row>
        <row r="506">
          <cell r="F506">
            <v>2018</v>
          </cell>
          <cell r="H506">
            <v>22</v>
          </cell>
          <cell r="J506">
            <v>33</v>
          </cell>
        </row>
        <row r="507">
          <cell r="F507">
            <v>2018</v>
          </cell>
          <cell r="H507">
            <v>11</v>
          </cell>
          <cell r="J507">
            <v>55</v>
          </cell>
        </row>
        <row r="508">
          <cell r="F508">
            <v>2018</v>
          </cell>
          <cell r="H508">
            <v>11</v>
          </cell>
          <cell r="J508">
            <v>14</v>
          </cell>
        </row>
        <row r="509">
          <cell r="F509">
            <v>2018</v>
          </cell>
          <cell r="H509">
            <v>22</v>
          </cell>
          <cell r="J509">
            <v>22</v>
          </cell>
        </row>
        <row r="510">
          <cell r="F510">
            <v>2018</v>
          </cell>
          <cell r="H510">
            <v>11</v>
          </cell>
          <cell r="J510">
            <v>48</v>
          </cell>
        </row>
        <row r="511">
          <cell r="F511">
            <v>2018</v>
          </cell>
          <cell r="H511">
            <v>11</v>
          </cell>
          <cell r="J511">
            <v>14</v>
          </cell>
        </row>
        <row r="512">
          <cell r="F512">
            <v>2018</v>
          </cell>
          <cell r="H512">
            <v>5</v>
          </cell>
          <cell r="J512">
            <v>5</v>
          </cell>
        </row>
        <row r="513">
          <cell r="F513">
            <v>2018</v>
          </cell>
          <cell r="H513">
            <v>53</v>
          </cell>
          <cell r="J513">
            <v>29</v>
          </cell>
        </row>
        <row r="514">
          <cell r="F514">
            <v>2018</v>
          </cell>
          <cell r="H514">
            <v>5</v>
          </cell>
          <cell r="J514">
            <v>54</v>
          </cell>
        </row>
        <row r="515">
          <cell r="F515">
            <v>2018</v>
          </cell>
          <cell r="H515">
            <v>5</v>
          </cell>
          <cell r="J515">
            <v>55</v>
          </cell>
        </row>
        <row r="516">
          <cell r="F516">
            <v>2018</v>
          </cell>
          <cell r="H516">
            <v>5</v>
          </cell>
          <cell r="J516">
            <v>32</v>
          </cell>
        </row>
        <row r="517">
          <cell r="F517">
            <v>2018</v>
          </cell>
          <cell r="H517">
            <v>11</v>
          </cell>
          <cell r="J517">
            <v>55</v>
          </cell>
        </row>
        <row r="518">
          <cell r="F518">
            <v>2018</v>
          </cell>
          <cell r="H518">
            <v>53</v>
          </cell>
          <cell r="J518">
            <v>53</v>
          </cell>
        </row>
        <row r="519">
          <cell r="F519">
            <v>2018</v>
          </cell>
          <cell r="H519">
            <v>53</v>
          </cell>
          <cell r="J519">
            <v>54</v>
          </cell>
        </row>
        <row r="520">
          <cell r="F520">
            <v>2018</v>
          </cell>
          <cell r="H520">
            <v>53</v>
          </cell>
          <cell r="J520">
            <v>55</v>
          </cell>
        </row>
        <row r="521">
          <cell r="F521">
            <v>2018</v>
          </cell>
          <cell r="H521">
            <v>5</v>
          </cell>
          <cell r="J521">
            <v>55</v>
          </cell>
        </row>
        <row r="522">
          <cell r="F522">
            <v>2018</v>
          </cell>
          <cell r="H522">
            <v>53</v>
          </cell>
          <cell r="J522">
            <v>53</v>
          </cell>
        </row>
        <row r="523">
          <cell r="F523">
            <v>2018</v>
          </cell>
          <cell r="H523">
            <v>32</v>
          </cell>
          <cell r="J523">
            <v>53</v>
          </cell>
        </row>
        <row r="524">
          <cell r="F524">
            <v>2018</v>
          </cell>
          <cell r="H524">
            <v>53</v>
          </cell>
          <cell r="J524">
            <v>53</v>
          </cell>
        </row>
        <row r="525">
          <cell r="F525">
            <v>2018</v>
          </cell>
          <cell r="H525">
            <v>33</v>
          </cell>
          <cell r="J525">
            <v>33</v>
          </cell>
        </row>
        <row r="526">
          <cell r="F526">
            <v>2018</v>
          </cell>
          <cell r="H526">
            <v>11</v>
          </cell>
          <cell r="J526">
            <v>55</v>
          </cell>
        </row>
        <row r="527">
          <cell r="F527">
            <v>2018</v>
          </cell>
          <cell r="H527">
            <v>32</v>
          </cell>
          <cell r="J527">
            <v>53</v>
          </cell>
        </row>
        <row r="528">
          <cell r="F528">
            <v>2018</v>
          </cell>
          <cell r="H528">
            <v>53</v>
          </cell>
          <cell r="J528">
            <v>55</v>
          </cell>
        </row>
        <row r="529">
          <cell r="F529">
            <v>2018</v>
          </cell>
          <cell r="H529">
            <v>45</v>
          </cell>
          <cell r="J529">
            <v>45</v>
          </cell>
        </row>
        <row r="530">
          <cell r="F530">
            <v>2018</v>
          </cell>
          <cell r="H530">
            <v>5</v>
          </cell>
          <cell r="J530">
            <v>5</v>
          </cell>
        </row>
        <row r="531">
          <cell r="F531">
            <v>2018</v>
          </cell>
          <cell r="H531">
            <v>53</v>
          </cell>
          <cell r="J531">
            <v>53</v>
          </cell>
        </row>
        <row r="532">
          <cell r="F532">
            <v>2018</v>
          </cell>
          <cell r="H532">
            <v>37</v>
          </cell>
          <cell r="J532">
            <v>44</v>
          </cell>
        </row>
        <row r="533">
          <cell r="F533">
            <v>2018</v>
          </cell>
          <cell r="H533">
            <v>53</v>
          </cell>
          <cell r="J533">
            <v>33</v>
          </cell>
        </row>
        <row r="534">
          <cell r="F534">
            <v>2018</v>
          </cell>
          <cell r="H534">
            <v>14</v>
          </cell>
          <cell r="J534">
            <v>14</v>
          </cell>
        </row>
        <row r="535">
          <cell r="F535">
            <v>2018</v>
          </cell>
          <cell r="H535">
            <v>53</v>
          </cell>
          <cell r="J535">
            <v>53</v>
          </cell>
        </row>
        <row r="536">
          <cell r="F536">
            <v>2018</v>
          </cell>
          <cell r="H536">
            <v>53</v>
          </cell>
          <cell r="J536">
            <v>53</v>
          </cell>
        </row>
        <row r="537">
          <cell r="F537">
            <v>2018</v>
          </cell>
          <cell r="H537">
            <v>53</v>
          </cell>
          <cell r="J537">
            <v>53</v>
          </cell>
        </row>
        <row r="538">
          <cell r="F538">
            <v>2018</v>
          </cell>
          <cell r="H538">
            <v>53</v>
          </cell>
          <cell r="J538">
            <v>5</v>
          </cell>
        </row>
        <row r="539">
          <cell r="F539">
            <v>2018</v>
          </cell>
          <cell r="H539">
            <v>14</v>
          </cell>
          <cell r="J539">
            <v>14</v>
          </cell>
        </row>
        <row r="540">
          <cell r="F540">
            <v>2018</v>
          </cell>
          <cell r="H540">
            <v>53</v>
          </cell>
          <cell r="J540">
            <v>53</v>
          </cell>
        </row>
        <row r="541">
          <cell r="F541">
            <v>2018</v>
          </cell>
          <cell r="H541">
            <v>11</v>
          </cell>
          <cell r="J541">
            <v>33</v>
          </cell>
        </row>
        <row r="542">
          <cell r="F542">
            <v>2018</v>
          </cell>
          <cell r="H542">
            <v>53</v>
          </cell>
          <cell r="J542">
            <v>53</v>
          </cell>
        </row>
        <row r="543">
          <cell r="F543">
            <v>2018</v>
          </cell>
          <cell r="H543">
            <v>19</v>
          </cell>
          <cell r="J543">
            <v>1</v>
          </cell>
        </row>
        <row r="544">
          <cell r="F544">
            <v>2018</v>
          </cell>
          <cell r="H544">
            <v>33</v>
          </cell>
          <cell r="J544">
            <v>33</v>
          </cell>
        </row>
        <row r="545">
          <cell r="F545">
            <v>2018</v>
          </cell>
          <cell r="H545">
            <v>5</v>
          </cell>
          <cell r="J545">
            <v>33</v>
          </cell>
        </row>
        <row r="546">
          <cell r="F546">
            <v>2018</v>
          </cell>
          <cell r="H546">
            <v>5</v>
          </cell>
          <cell r="J546">
            <v>55</v>
          </cell>
        </row>
        <row r="547">
          <cell r="F547">
            <v>2018</v>
          </cell>
          <cell r="H547">
            <v>5</v>
          </cell>
          <cell r="J547">
            <v>9</v>
          </cell>
        </row>
        <row r="548">
          <cell r="F548">
            <v>2018</v>
          </cell>
          <cell r="H548">
            <v>36</v>
          </cell>
          <cell r="J548">
            <v>23</v>
          </cell>
        </row>
        <row r="549">
          <cell r="F549">
            <v>2018</v>
          </cell>
          <cell r="H549">
            <v>53</v>
          </cell>
          <cell r="J549">
            <v>53</v>
          </cell>
        </row>
        <row r="550">
          <cell r="F550">
            <v>2018</v>
          </cell>
          <cell r="H550">
            <v>5</v>
          </cell>
          <cell r="J550">
            <v>5</v>
          </cell>
        </row>
        <row r="551">
          <cell r="F551">
            <v>2018</v>
          </cell>
          <cell r="H551">
            <v>11</v>
          </cell>
          <cell r="J551">
            <v>55</v>
          </cell>
        </row>
        <row r="552">
          <cell r="F552">
            <v>2018</v>
          </cell>
          <cell r="H552">
            <v>18</v>
          </cell>
          <cell r="J552">
            <v>18</v>
          </cell>
        </row>
        <row r="553">
          <cell r="F553">
            <v>2018</v>
          </cell>
          <cell r="H553">
            <v>5</v>
          </cell>
          <cell r="J553">
            <v>5</v>
          </cell>
        </row>
        <row r="554">
          <cell r="F554">
            <v>2018</v>
          </cell>
          <cell r="H554">
            <v>11</v>
          </cell>
          <cell r="J554">
            <v>11</v>
          </cell>
        </row>
        <row r="555">
          <cell r="F555">
            <v>2018</v>
          </cell>
          <cell r="H555">
            <v>11</v>
          </cell>
          <cell r="J555">
            <v>5</v>
          </cell>
        </row>
        <row r="556">
          <cell r="F556">
            <v>2018</v>
          </cell>
          <cell r="H556">
            <v>5</v>
          </cell>
          <cell r="J556">
            <v>5</v>
          </cell>
        </row>
        <row r="557">
          <cell r="F557">
            <v>2018</v>
          </cell>
          <cell r="H557">
            <v>53</v>
          </cell>
          <cell r="J557">
            <v>53</v>
          </cell>
        </row>
        <row r="558">
          <cell r="F558">
            <v>2018</v>
          </cell>
          <cell r="H558">
            <v>53</v>
          </cell>
          <cell r="J558">
            <v>1</v>
          </cell>
        </row>
        <row r="559">
          <cell r="F559">
            <v>2018</v>
          </cell>
          <cell r="H559">
            <v>11</v>
          </cell>
          <cell r="J559">
            <v>54</v>
          </cell>
        </row>
        <row r="560">
          <cell r="F560">
            <v>2018</v>
          </cell>
          <cell r="H560">
            <v>22</v>
          </cell>
          <cell r="J560">
            <v>22</v>
          </cell>
        </row>
        <row r="561">
          <cell r="F561">
            <v>2018</v>
          </cell>
          <cell r="H561">
            <v>22</v>
          </cell>
          <cell r="J561">
            <v>55</v>
          </cell>
        </row>
        <row r="562">
          <cell r="F562">
            <v>2018</v>
          </cell>
          <cell r="H562">
            <v>11</v>
          </cell>
          <cell r="J562">
            <v>54</v>
          </cell>
        </row>
        <row r="563">
          <cell r="F563">
            <v>2018</v>
          </cell>
          <cell r="H563">
            <v>11</v>
          </cell>
          <cell r="J563">
            <v>11</v>
          </cell>
        </row>
        <row r="564">
          <cell r="F564">
            <v>2018</v>
          </cell>
          <cell r="H564">
            <v>53</v>
          </cell>
          <cell r="J564">
            <v>48</v>
          </cell>
        </row>
        <row r="565">
          <cell r="F565">
            <v>2018</v>
          </cell>
          <cell r="H565">
            <v>53</v>
          </cell>
          <cell r="J565">
            <v>23</v>
          </cell>
        </row>
        <row r="566">
          <cell r="F566">
            <v>2018</v>
          </cell>
          <cell r="H566">
            <v>22</v>
          </cell>
          <cell r="J566">
            <v>46</v>
          </cell>
        </row>
        <row r="567">
          <cell r="F567">
            <v>2018</v>
          </cell>
          <cell r="H567">
            <v>22</v>
          </cell>
          <cell r="J567">
            <v>22</v>
          </cell>
        </row>
        <row r="568">
          <cell r="F568">
            <v>2018</v>
          </cell>
          <cell r="H568">
            <v>53</v>
          </cell>
          <cell r="J568">
            <v>54</v>
          </cell>
        </row>
        <row r="569">
          <cell r="F569">
            <v>2018</v>
          </cell>
          <cell r="H569">
            <v>53</v>
          </cell>
          <cell r="J569">
            <v>54</v>
          </cell>
        </row>
        <row r="570">
          <cell r="F570">
            <v>2018</v>
          </cell>
          <cell r="H570">
            <v>33</v>
          </cell>
          <cell r="J570">
            <v>55</v>
          </cell>
        </row>
        <row r="571">
          <cell r="F571">
            <v>2018</v>
          </cell>
          <cell r="H571" t="e">
            <v>#N/A</v>
          </cell>
          <cell r="J571">
            <v>5</v>
          </cell>
        </row>
        <row r="572">
          <cell r="F572">
            <v>2018</v>
          </cell>
          <cell r="H572">
            <v>38</v>
          </cell>
          <cell r="J572">
            <v>55</v>
          </cell>
        </row>
        <row r="573">
          <cell r="F573">
            <v>2018</v>
          </cell>
          <cell r="H573">
            <v>53</v>
          </cell>
          <cell r="J573">
            <v>55</v>
          </cell>
        </row>
        <row r="574">
          <cell r="F574">
            <v>2018</v>
          </cell>
          <cell r="H574">
            <v>39</v>
          </cell>
          <cell r="J574">
            <v>55</v>
          </cell>
        </row>
        <row r="575">
          <cell r="F575">
            <v>2018</v>
          </cell>
          <cell r="H575">
            <v>53</v>
          </cell>
          <cell r="J575">
            <v>31</v>
          </cell>
        </row>
        <row r="576">
          <cell r="F576">
            <v>2018</v>
          </cell>
          <cell r="H576">
            <v>53</v>
          </cell>
          <cell r="J576">
            <v>53</v>
          </cell>
        </row>
        <row r="577">
          <cell r="F577">
            <v>2018</v>
          </cell>
          <cell r="H577">
            <v>33</v>
          </cell>
          <cell r="J577">
            <v>6</v>
          </cell>
        </row>
        <row r="578">
          <cell r="F578">
            <v>2018</v>
          </cell>
          <cell r="H578">
            <v>53</v>
          </cell>
          <cell r="J578">
            <v>33</v>
          </cell>
        </row>
        <row r="579">
          <cell r="F579">
            <v>2018</v>
          </cell>
          <cell r="H579">
            <v>53</v>
          </cell>
          <cell r="J579">
            <v>53</v>
          </cell>
        </row>
        <row r="580">
          <cell r="F580">
            <v>2018</v>
          </cell>
          <cell r="H580" t="e">
            <v>#N/A</v>
          </cell>
          <cell r="J580">
            <v>55</v>
          </cell>
        </row>
        <row r="581">
          <cell r="F581">
            <v>2018</v>
          </cell>
          <cell r="H581">
            <v>53</v>
          </cell>
          <cell r="J581">
            <v>55</v>
          </cell>
        </row>
        <row r="582">
          <cell r="F582">
            <v>2018</v>
          </cell>
          <cell r="H582">
            <v>53</v>
          </cell>
          <cell r="J582">
            <v>16</v>
          </cell>
        </row>
        <row r="583">
          <cell r="F583">
            <v>2018</v>
          </cell>
          <cell r="H583">
            <v>4</v>
          </cell>
          <cell r="J583">
            <v>4</v>
          </cell>
        </row>
        <row r="584">
          <cell r="F584">
            <v>2018</v>
          </cell>
          <cell r="H584">
            <v>53</v>
          </cell>
          <cell r="J584">
            <v>55</v>
          </cell>
        </row>
        <row r="585">
          <cell r="F585">
            <v>2018</v>
          </cell>
          <cell r="H585">
            <v>22</v>
          </cell>
          <cell r="J585">
            <v>22</v>
          </cell>
        </row>
        <row r="586">
          <cell r="F586">
            <v>2018</v>
          </cell>
          <cell r="H586">
            <v>11</v>
          </cell>
          <cell r="J586">
            <v>53</v>
          </cell>
        </row>
        <row r="587">
          <cell r="F587">
            <v>2018</v>
          </cell>
          <cell r="H587" t="e">
            <v>#N/A</v>
          </cell>
          <cell r="J587">
            <v>5</v>
          </cell>
        </row>
        <row r="588">
          <cell r="F588">
            <v>2018</v>
          </cell>
          <cell r="H588">
            <v>53</v>
          </cell>
          <cell r="J588">
            <v>53</v>
          </cell>
        </row>
        <row r="589">
          <cell r="F589">
            <v>2018</v>
          </cell>
          <cell r="H589" t="e">
            <v>#N/A</v>
          </cell>
          <cell r="J589">
            <v>55</v>
          </cell>
        </row>
        <row r="590">
          <cell r="F590">
            <v>2018</v>
          </cell>
          <cell r="H590">
            <v>53</v>
          </cell>
          <cell r="J590">
            <v>53</v>
          </cell>
        </row>
        <row r="591">
          <cell r="F591">
            <v>2018</v>
          </cell>
          <cell r="H591">
            <v>53</v>
          </cell>
          <cell r="J591">
            <v>55</v>
          </cell>
        </row>
        <row r="592">
          <cell r="F592">
            <v>2018</v>
          </cell>
          <cell r="H592">
            <v>11</v>
          </cell>
          <cell r="J592">
            <v>10</v>
          </cell>
        </row>
        <row r="593">
          <cell r="F593">
            <v>2018</v>
          </cell>
          <cell r="H593">
            <v>19</v>
          </cell>
          <cell r="J593">
            <v>55</v>
          </cell>
        </row>
        <row r="594">
          <cell r="F594">
            <v>2018</v>
          </cell>
          <cell r="H594">
            <v>53</v>
          </cell>
          <cell r="J594">
            <v>55</v>
          </cell>
        </row>
        <row r="595">
          <cell r="F595">
            <v>2018</v>
          </cell>
          <cell r="H595" t="e">
            <v>#N/A</v>
          </cell>
          <cell r="J595">
            <v>53</v>
          </cell>
        </row>
        <row r="596">
          <cell r="F596">
            <v>2018</v>
          </cell>
          <cell r="H596">
            <v>23</v>
          </cell>
          <cell r="J596">
            <v>18</v>
          </cell>
        </row>
        <row r="597">
          <cell r="F597">
            <v>2018</v>
          </cell>
          <cell r="H597" t="e">
            <v>#N/A</v>
          </cell>
          <cell r="J597">
            <v>53</v>
          </cell>
        </row>
        <row r="598">
          <cell r="F598">
            <v>2018</v>
          </cell>
          <cell r="H598">
            <v>5</v>
          </cell>
          <cell r="J598">
            <v>5</v>
          </cell>
        </row>
        <row r="599">
          <cell r="F599">
            <v>2018</v>
          </cell>
          <cell r="H599">
            <v>53</v>
          </cell>
          <cell r="J599">
            <v>44</v>
          </cell>
        </row>
        <row r="600">
          <cell r="F600">
            <v>2018</v>
          </cell>
          <cell r="H600">
            <v>33</v>
          </cell>
          <cell r="J600">
            <v>33</v>
          </cell>
        </row>
        <row r="601">
          <cell r="F601">
            <v>2018</v>
          </cell>
          <cell r="H601">
            <v>53</v>
          </cell>
          <cell r="J601">
            <v>53</v>
          </cell>
        </row>
        <row r="602">
          <cell r="F602">
            <v>2018</v>
          </cell>
          <cell r="H602">
            <v>5</v>
          </cell>
          <cell r="J602">
            <v>5</v>
          </cell>
        </row>
        <row r="603">
          <cell r="F603">
            <v>2018</v>
          </cell>
          <cell r="H603">
            <v>5</v>
          </cell>
          <cell r="J603">
            <v>5</v>
          </cell>
        </row>
        <row r="604">
          <cell r="F604">
            <v>2018</v>
          </cell>
          <cell r="H604">
            <v>36</v>
          </cell>
          <cell r="J604">
            <v>5</v>
          </cell>
        </row>
        <row r="605">
          <cell r="F605">
            <v>2018</v>
          </cell>
          <cell r="H605">
            <v>33</v>
          </cell>
          <cell r="J605">
            <v>33</v>
          </cell>
        </row>
        <row r="606">
          <cell r="F606">
            <v>2018</v>
          </cell>
          <cell r="H606" t="e">
            <v>#N/A</v>
          </cell>
          <cell r="J606">
            <v>55</v>
          </cell>
        </row>
        <row r="607">
          <cell r="F607">
            <v>2018</v>
          </cell>
          <cell r="H607">
            <v>53</v>
          </cell>
          <cell r="J607">
            <v>54</v>
          </cell>
        </row>
        <row r="608">
          <cell r="F608">
            <v>2018</v>
          </cell>
          <cell r="H608">
            <v>33</v>
          </cell>
          <cell r="J608">
            <v>33</v>
          </cell>
        </row>
        <row r="609">
          <cell r="F609">
            <v>2018</v>
          </cell>
          <cell r="H609">
            <v>39</v>
          </cell>
          <cell r="J609">
            <v>39</v>
          </cell>
        </row>
        <row r="610">
          <cell r="F610">
            <v>2018</v>
          </cell>
          <cell r="H610">
            <v>53</v>
          </cell>
          <cell r="J610">
            <v>53</v>
          </cell>
        </row>
        <row r="611">
          <cell r="F611">
            <v>2018</v>
          </cell>
          <cell r="H611">
            <v>53</v>
          </cell>
          <cell r="J611">
            <v>53</v>
          </cell>
        </row>
        <row r="612">
          <cell r="F612">
            <v>2018</v>
          </cell>
          <cell r="H612">
            <v>43</v>
          </cell>
          <cell r="J612">
            <v>55</v>
          </cell>
        </row>
        <row r="613">
          <cell r="F613">
            <v>2018</v>
          </cell>
          <cell r="H613" t="e">
            <v>#N/A</v>
          </cell>
          <cell r="J613">
            <v>55</v>
          </cell>
        </row>
        <row r="614">
          <cell r="F614">
            <v>2018</v>
          </cell>
          <cell r="H614">
            <v>11</v>
          </cell>
          <cell r="J614">
            <v>6</v>
          </cell>
        </row>
        <row r="615">
          <cell r="F615">
            <v>2018</v>
          </cell>
          <cell r="H615" t="e">
            <v>#N/A</v>
          </cell>
          <cell r="J615">
            <v>55</v>
          </cell>
        </row>
        <row r="616">
          <cell r="F616">
            <v>2018</v>
          </cell>
          <cell r="H616">
            <v>53</v>
          </cell>
          <cell r="J616">
            <v>53</v>
          </cell>
        </row>
        <row r="617">
          <cell r="F617">
            <v>2018</v>
          </cell>
          <cell r="H617">
            <v>5</v>
          </cell>
          <cell r="J617">
            <v>5</v>
          </cell>
        </row>
        <row r="618">
          <cell r="F618">
            <v>2018</v>
          </cell>
          <cell r="H618">
            <v>53</v>
          </cell>
          <cell r="J618">
            <v>53</v>
          </cell>
        </row>
        <row r="619">
          <cell r="F619">
            <v>2018</v>
          </cell>
          <cell r="H619">
            <v>53</v>
          </cell>
          <cell r="J619">
            <v>53</v>
          </cell>
        </row>
        <row r="620">
          <cell r="F620">
            <v>2018</v>
          </cell>
          <cell r="H620" t="e">
            <v>#N/A</v>
          </cell>
          <cell r="J620" t="e">
            <v>#N/A</v>
          </cell>
        </row>
        <row r="621">
          <cell r="F621">
            <v>2018</v>
          </cell>
          <cell r="H621">
            <v>11</v>
          </cell>
          <cell r="J621">
            <v>4</v>
          </cell>
        </row>
        <row r="622">
          <cell r="F622">
            <v>2018</v>
          </cell>
          <cell r="H622" t="e">
            <v>#N/A</v>
          </cell>
          <cell r="J622">
            <v>53</v>
          </cell>
        </row>
        <row r="623">
          <cell r="F623">
            <v>2018</v>
          </cell>
          <cell r="H623">
            <v>45</v>
          </cell>
          <cell r="J623">
            <v>55</v>
          </cell>
        </row>
        <row r="624">
          <cell r="F624">
            <v>2018</v>
          </cell>
          <cell r="H624">
            <v>53</v>
          </cell>
          <cell r="J624">
            <v>53</v>
          </cell>
        </row>
        <row r="625">
          <cell r="F625">
            <v>2018</v>
          </cell>
          <cell r="H625">
            <v>5</v>
          </cell>
          <cell r="J625">
            <v>33</v>
          </cell>
        </row>
        <row r="626">
          <cell r="F626">
            <v>2018</v>
          </cell>
          <cell r="H626">
            <v>33</v>
          </cell>
          <cell r="J626">
            <v>55</v>
          </cell>
        </row>
        <row r="627">
          <cell r="F627">
            <v>2018</v>
          </cell>
          <cell r="H627">
            <v>53</v>
          </cell>
          <cell r="J627">
            <v>53</v>
          </cell>
        </row>
        <row r="628">
          <cell r="F628">
            <v>2018</v>
          </cell>
          <cell r="H628">
            <v>53</v>
          </cell>
          <cell r="J628">
            <v>53</v>
          </cell>
        </row>
        <row r="629">
          <cell r="F629">
            <v>2018</v>
          </cell>
          <cell r="H629">
            <v>22</v>
          </cell>
          <cell r="J629">
            <v>7</v>
          </cell>
        </row>
        <row r="630">
          <cell r="F630">
            <v>2018</v>
          </cell>
          <cell r="H630">
            <v>33</v>
          </cell>
          <cell r="J630">
            <v>33</v>
          </cell>
        </row>
        <row r="631">
          <cell r="F631">
            <v>2018</v>
          </cell>
          <cell r="H631">
            <v>53</v>
          </cell>
          <cell r="J631">
            <v>53</v>
          </cell>
        </row>
        <row r="632">
          <cell r="F632">
            <v>2018</v>
          </cell>
          <cell r="H632">
            <v>53</v>
          </cell>
          <cell r="J632">
            <v>53</v>
          </cell>
        </row>
        <row r="633">
          <cell r="F633">
            <v>2018</v>
          </cell>
          <cell r="H633">
            <v>53</v>
          </cell>
          <cell r="J633">
            <v>53</v>
          </cell>
        </row>
        <row r="634">
          <cell r="F634">
            <v>2018</v>
          </cell>
          <cell r="H634">
            <v>53</v>
          </cell>
          <cell r="J634">
            <v>53</v>
          </cell>
        </row>
        <row r="635">
          <cell r="F635">
            <v>2018</v>
          </cell>
          <cell r="H635">
            <v>5</v>
          </cell>
          <cell r="J635">
            <v>5</v>
          </cell>
        </row>
        <row r="636">
          <cell r="F636">
            <v>2018</v>
          </cell>
          <cell r="H636">
            <v>53</v>
          </cell>
          <cell r="J636">
            <v>53</v>
          </cell>
        </row>
        <row r="637">
          <cell r="F637">
            <v>2018</v>
          </cell>
          <cell r="H637">
            <v>36</v>
          </cell>
          <cell r="J637">
            <v>33</v>
          </cell>
        </row>
        <row r="638">
          <cell r="F638">
            <v>2015</v>
          </cell>
          <cell r="H638">
            <v>53</v>
          </cell>
          <cell r="J638">
            <v>33</v>
          </cell>
        </row>
        <row r="639">
          <cell r="F639">
            <v>2015</v>
          </cell>
          <cell r="H639">
            <v>40</v>
          </cell>
          <cell r="J639">
            <v>54</v>
          </cell>
        </row>
        <row r="640">
          <cell r="F640">
            <v>2015</v>
          </cell>
          <cell r="H640">
            <v>53</v>
          </cell>
          <cell r="J640">
            <v>53</v>
          </cell>
        </row>
        <row r="641">
          <cell r="F641">
            <v>2015</v>
          </cell>
          <cell r="H641">
            <v>11</v>
          </cell>
          <cell r="J641">
            <v>55</v>
          </cell>
        </row>
        <row r="642">
          <cell r="F642">
            <v>2015</v>
          </cell>
          <cell r="H642">
            <v>53</v>
          </cell>
          <cell r="J642">
            <v>53</v>
          </cell>
        </row>
        <row r="643">
          <cell r="F643">
            <v>2015</v>
          </cell>
          <cell r="H643">
            <v>53</v>
          </cell>
          <cell r="J643">
            <v>53</v>
          </cell>
        </row>
        <row r="644">
          <cell r="F644">
            <v>2015</v>
          </cell>
          <cell r="H644">
            <v>39</v>
          </cell>
          <cell r="J644">
            <v>39</v>
          </cell>
        </row>
        <row r="645">
          <cell r="F645">
            <v>2015</v>
          </cell>
          <cell r="H645">
            <v>53</v>
          </cell>
          <cell r="J645">
            <v>36</v>
          </cell>
        </row>
        <row r="646">
          <cell r="F646">
            <v>2015</v>
          </cell>
          <cell r="H646">
            <v>33</v>
          </cell>
          <cell r="J646">
            <v>53</v>
          </cell>
        </row>
        <row r="647">
          <cell r="F647">
            <v>2015</v>
          </cell>
          <cell r="H647">
            <v>34</v>
          </cell>
          <cell r="J647">
            <v>11</v>
          </cell>
        </row>
        <row r="648">
          <cell r="F648">
            <v>2015</v>
          </cell>
          <cell r="H648">
            <v>5</v>
          </cell>
          <cell r="J648">
            <v>5</v>
          </cell>
        </row>
        <row r="649">
          <cell r="F649">
            <v>2015</v>
          </cell>
          <cell r="H649">
            <v>53</v>
          </cell>
          <cell r="J649">
            <v>53</v>
          </cell>
        </row>
        <row r="650">
          <cell r="F650">
            <v>2015</v>
          </cell>
          <cell r="H650">
            <v>5</v>
          </cell>
          <cell r="J650">
            <v>55</v>
          </cell>
        </row>
        <row r="651">
          <cell r="F651">
            <v>2015</v>
          </cell>
          <cell r="H651">
            <v>36</v>
          </cell>
          <cell r="J651">
            <v>33</v>
          </cell>
        </row>
        <row r="652">
          <cell r="F652">
            <v>2015</v>
          </cell>
          <cell r="H652">
            <v>53</v>
          </cell>
          <cell r="J652">
            <v>33</v>
          </cell>
        </row>
        <row r="653">
          <cell r="F653">
            <v>2015</v>
          </cell>
          <cell r="H653">
            <v>33</v>
          </cell>
          <cell r="J653">
            <v>33</v>
          </cell>
        </row>
        <row r="654">
          <cell r="F654">
            <v>2015</v>
          </cell>
          <cell r="H654">
            <v>5</v>
          </cell>
          <cell r="J654">
            <v>31</v>
          </cell>
        </row>
        <row r="655">
          <cell r="F655">
            <v>2015</v>
          </cell>
          <cell r="H655">
            <v>19</v>
          </cell>
          <cell r="J655">
            <v>10</v>
          </cell>
        </row>
        <row r="656">
          <cell r="F656">
            <v>2015</v>
          </cell>
          <cell r="H656">
            <v>19</v>
          </cell>
          <cell r="J656">
            <v>5</v>
          </cell>
        </row>
        <row r="657">
          <cell r="F657">
            <v>2015</v>
          </cell>
          <cell r="H657" t="e">
            <v>#N/A</v>
          </cell>
          <cell r="J657">
            <v>55</v>
          </cell>
        </row>
        <row r="658">
          <cell r="F658">
            <v>2015</v>
          </cell>
          <cell r="H658">
            <v>53</v>
          </cell>
          <cell r="J658">
            <v>53</v>
          </cell>
        </row>
        <row r="659">
          <cell r="F659">
            <v>2015</v>
          </cell>
          <cell r="H659">
            <v>53</v>
          </cell>
          <cell r="J659">
            <v>53</v>
          </cell>
        </row>
        <row r="660">
          <cell r="F660">
            <v>2015</v>
          </cell>
          <cell r="H660">
            <v>53</v>
          </cell>
          <cell r="J660">
            <v>36</v>
          </cell>
        </row>
        <row r="661">
          <cell r="F661">
            <v>2015</v>
          </cell>
          <cell r="H661">
            <v>53</v>
          </cell>
          <cell r="J661">
            <v>53</v>
          </cell>
        </row>
        <row r="662">
          <cell r="F662">
            <v>2015</v>
          </cell>
          <cell r="H662">
            <v>33</v>
          </cell>
          <cell r="J662">
            <v>33</v>
          </cell>
        </row>
        <row r="663">
          <cell r="F663">
            <v>2015</v>
          </cell>
          <cell r="H663">
            <v>53</v>
          </cell>
          <cell r="J663">
            <v>53</v>
          </cell>
        </row>
        <row r="664">
          <cell r="F664">
            <v>2017</v>
          </cell>
          <cell r="H664">
            <v>19</v>
          </cell>
          <cell r="J664">
            <v>47</v>
          </cell>
        </row>
        <row r="665">
          <cell r="F665">
            <v>2017</v>
          </cell>
          <cell r="H665">
            <v>53</v>
          </cell>
          <cell r="J665">
            <v>53</v>
          </cell>
        </row>
        <row r="666">
          <cell r="F666">
            <v>2017</v>
          </cell>
          <cell r="H666">
            <v>14</v>
          </cell>
          <cell r="J666">
            <v>14</v>
          </cell>
        </row>
        <row r="667">
          <cell r="F667">
            <v>2017</v>
          </cell>
          <cell r="H667">
            <v>11</v>
          </cell>
          <cell r="J667">
            <v>55</v>
          </cell>
        </row>
        <row r="668">
          <cell r="F668">
            <v>2017</v>
          </cell>
          <cell r="H668">
            <v>53</v>
          </cell>
          <cell r="J668">
            <v>53</v>
          </cell>
        </row>
        <row r="669">
          <cell r="F669">
            <v>2017</v>
          </cell>
          <cell r="H669">
            <v>43</v>
          </cell>
          <cell r="J669">
            <v>43</v>
          </cell>
        </row>
        <row r="670">
          <cell r="F670">
            <v>2017</v>
          </cell>
          <cell r="H670">
            <v>5</v>
          </cell>
          <cell r="J670">
            <v>7</v>
          </cell>
        </row>
        <row r="671">
          <cell r="F671">
            <v>2017</v>
          </cell>
          <cell r="H671">
            <v>5</v>
          </cell>
          <cell r="J671">
            <v>55</v>
          </cell>
        </row>
        <row r="672">
          <cell r="F672">
            <v>2017</v>
          </cell>
          <cell r="H672">
            <v>1</v>
          </cell>
          <cell r="J672">
            <v>55</v>
          </cell>
        </row>
        <row r="673">
          <cell r="F673">
            <v>2017</v>
          </cell>
          <cell r="H673">
            <v>53</v>
          </cell>
          <cell r="J673">
            <v>53</v>
          </cell>
        </row>
        <row r="674">
          <cell r="F674">
            <v>2017</v>
          </cell>
          <cell r="H674">
            <v>33</v>
          </cell>
          <cell r="J674">
            <v>33</v>
          </cell>
        </row>
        <row r="675">
          <cell r="F675">
            <v>2017</v>
          </cell>
          <cell r="H675">
            <v>53</v>
          </cell>
          <cell r="J675">
            <v>53</v>
          </cell>
        </row>
        <row r="676">
          <cell r="F676">
            <v>2017</v>
          </cell>
          <cell r="H676">
            <v>5</v>
          </cell>
          <cell r="J676">
            <v>55</v>
          </cell>
        </row>
        <row r="677">
          <cell r="F677">
            <v>2017</v>
          </cell>
          <cell r="H677">
            <v>19</v>
          </cell>
          <cell r="J677">
            <v>55</v>
          </cell>
        </row>
        <row r="678">
          <cell r="F678">
            <v>2017</v>
          </cell>
          <cell r="H678">
            <v>11</v>
          </cell>
          <cell r="J678">
            <v>55</v>
          </cell>
        </row>
        <row r="679">
          <cell r="F679">
            <v>2017</v>
          </cell>
          <cell r="H679">
            <v>19</v>
          </cell>
          <cell r="J679">
            <v>9</v>
          </cell>
        </row>
        <row r="680">
          <cell r="F680">
            <v>2017</v>
          </cell>
          <cell r="H680">
            <v>33</v>
          </cell>
          <cell r="J680">
            <v>33</v>
          </cell>
        </row>
        <row r="681">
          <cell r="F681">
            <v>2017</v>
          </cell>
          <cell r="H681">
            <v>5</v>
          </cell>
          <cell r="J681">
            <v>5</v>
          </cell>
        </row>
        <row r="682">
          <cell r="F682">
            <v>2017</v>
          </cell>
          <cell r="H682">
            <v>22</v>
          </cell>
          <cell r="J682">
            <v>22</v>
          </cell>
        </row>
        <row r="683">
          <cell r="F683">
            <v>2017</v>
          </cell>
          <cell r="H683">
            <v>45</v>
          </cell>
          <cell r="J683">
            <v>6</v>
          </cell>
        </row>
        <row r="684">
          <cell r="F684">
            <v>2017</v>
          </cell>
          <cell r="H684" t="e">
            <v>#N/A</v>
          </cell>
          <cell r="J684">
            <v>55</v>
          </cell>
        </row>
        <row r="685">
          <cell r="F685">
            <v>2017</v>
          </cell>
          <cell r="H685">
            <v>5</v>
          </cell>
          <cell r="J685">
            <v>55</v>
          </cell>
        </row>
        <row r="686">
          <cell r="F686">
            <v>2017</v>
          </cell>
          <cell r="H686" t="e">
            <v>#N/A</v>
          </cell>
          <cell r="J686">
            <v>55</v>
          </cell>
        </row>
        <row r="687">
          <cell r="F687">
            <v>2017</v>
          </cell>
          <cell r="H687">
            <v>5</v>
          </cell>
          <cell r="J687">
            <v>53</v>
          </cell>
        </row>
        <row r="688">
          <cell r="F688">
            <v>2017</v>
          </cell>
          <cell r="H688">
            <v>33</v>
          </cell>
          <cell r="J688">
            <v>33</v>
          </cell>
        </row>
        <row r="689">
          <cell r="F689">
            <v>2017</v>
          </cell>
          <cell r="H689">
            <v>53</v>
          </cell>
          <cell r="J689">
            <v>53</v>
          </cell>
        </row>
        <row r="690">
          <cell r="F690">
            <v>2017</v>
          </cell>
          <cell r="H690">
            <v>33</v>
          </cell>
          <cell r="J690">
            <v>55</v>
          </cell>
        </row>
        <row r="691">
          <cell r="J691">
            <v>55</v>
          </cell>
        </row>
      </sheetData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51</v>
          </cell>
        </row>
        <row r="53">
          <cell r="B53">
            <v>52</v>
          </cell>
        </row>
        <row r="54">
          <cell r="B54">
            <v>53</v>
          </cell>
        </row>
        <row r="55">
          <cell r="B55">
            <v>54</v>
          </cell>
        </row>
        <row r="56">
          <cell r="B56">
            <v>55</v>
          </cell>
        </row>
      </sheetData>
      <sheetData sheetId="2"/>
      <sheetData sheetId="3">
        <row r="2">
          <cell r="C2">
            <v>204</v>
          </cell>
          <cell r="D2">
            <v>205</v>
          </cell>
          <cell r="E2">
            <v>237</v>
          </cell>
          <cell r="F2">
            <v>229</v>
          </cell>
          <cell r="G2">
            <v>261</v>
          </cell>
          <cell r="H2">
            <v>266</v>
          </cell>
          <cell r="I2">
            <v>295</v>
          </cell>
          <cell r="J2">
            <v>361</v>
          </cell>
          <cell r="K2">
            <v>388</v>
          </cell>
          <cell r="L2">
            <v>331</v>
          </cell>
          <cell r="M2">
            <v>356</v>
          </cell>
          <cell r="N2">
            <v>358</v>
          </cell>
          <cell r="O2">
            <v>288</v>
          </cell>
          <cell r="P2">
            <v>525</v>
          </cell>
          <cell r="Q2">
            <v>512</v>
          </cell>
          <cell r="R2">
            <v>438</v>
          </cell>
          <cell r="S2">
            <v>856</v>
          </cell>
          <cell r="T2">
            <v>407</v>
          </cell>
          <cell r="U2">
            <v>454</v>
          </cell>
          <cell r="V2">
            <v>423</v>
          </cell>
          <cell r="W2">
            <v>433</v>
          </cell>
          <cell r="X2">
            <v>407</v>
          </cell>
          <cell r="Y2">
            <v>314</v>
          </cell>
          <cell r="Z2">
            <v>290</v>
          </cell>
          <cell r="AA2">
            <v>268</v>
          </cell>
          <cell r="AB2">
            <v>336</v>
          </cell>
          <cell r="AC2">
            <v>407</v>
          </cell>
          <cell r="AD2">
            <v>428</v>
          </cell>
          <cell r="AE2">
            <v>589</v>
          </cell>
          <cell r="AF2">
            <v>428</v>
          </cell>
          <cell r="AG2">
            <v>300</v>
          </cell>
          <cell r="AH2">
            <v>275</v>
          </cell>
          <cell r="AI2">
            <v>312</v>
          </cell>
          <cell r="AJ2">
            <v>419</v>
          </cell>
          <cell r="AK2">
            <v>471</v>
          </cell>
          <cell r="AL2">
            <v>360</v>
          </cell>
          <cell r="AM2">
            <v>334</v>
          </cell>
          <cell r="AN2">
            <v>349</v>
          </cell>
          <cell r="AO2">
            <v>347</v>
          </cell>
          <cell r="AP2">
            <v>343</v>
          </cell>
          <cell r="AQ2">
            <v>570</v>
          </cell>
          <cell r="AR2">
            <v>426</v>
          </cell>
          <cell r="AS2">
            <v>393</v>
          </cell>
          <cell r="AT2">
            <v>357</v>
          </cell>
          <cell r="AU2">
            <v>444</v>
          </cell>
          <cell r="AV2">
            <v>485</v>
          </cell>
          <cell r="AW2">
            <v>427</v>
          </cell>
          <cell r="AX2">
            <v>438</v>
          </cell>
          <cell r="AY2">
            <v>328</v>
          </cell>
          <cell r="AZ2">
            <v>421</v>
          </cell>
          <cell r="BA2">
            <v>463</v>
          </cell>
          <cell r="BB2">
            <v>549</v>
          </cell>
          <cell r="BC2">
            <v>644</v>
          </cell>
          <cell r="BD2">
            <v>535</v>
          </cell>
        </row>
        <row r="3">
          <cell r="C3">
            <v>42</v>
          </cell>
          <cell r="D3">
            <v>61</v>
          </cell>
          <cell r="E3">
            <v>32</v>
          </cell>
          <cell r="F3">
            <v>31</v>
          </cell>
          <cell r="G3">
            <v>65</v>
          </cell>
          <cell r="H3">
            <v>41</v>
          </cell>
          <cell r="I3">
            <v>50</v>
          </cell>
          <cell r="J3">
            <v>66</v>
          </cell>
          <cell r="K3">
            <v>63</v>
          </cell>
          <cell r="L3">
            <v>50</v>
          </cell>
          <cell r="M3">
            <v>46</v>
          </cell>
          <cell r="N3">
            <v>51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C4">
            <v>385</v>
          </cell>
          <cell r="D4">
            <v>499</v>
          </cell>
          <cell r="E4">
            <v>373</v>
          </cell>
          <cell r="F4">
            <v>384</v>
          </cell>
          <cell r="G4">
            <v>502</v>
          </cell>
          <cell r="H4">
            <v>368</v>
          </cell>
          <cell r="I4">
            <v>315</v>
          </cell>
          <cell r="J4">
            <v>513</v>
          </cell>
          <cell r="K4">
            <v>274</v>
          </cell>
          <cell r="L4">
            <v>389</v>
          </cell>
          <cell r="M4">
            <v>601</v>
          </cell>
          <cell r="N4">
            <v>419</v>
          </cell>
          <cell r="O4">
            <v>694</v>
          </cell>
          <cell r="P4">
            <v>1676</v>
          </cell>
          <cell r="Q4">
            <v>692</v>
          </cell>
          <cell r="R4">
            <v>504</v>
          </cell>
          <cell r="S4">
            <v>793</v>
          </cell>
          <cell r="T4">
            <v>465</v>
          </cell>
          <cell r="U4">
            <v>389</v>
          </cell>
          <cell r="V4">
            <v>690</v>
          </cell>
          <cell r="W4">
            <v>473</v>
          </cell>
          <cell r="X4">
            <v>588</v>
          </cell>
          <cell r="Y4">
            <v>967</v>
          </cell>
          <cell r="Z4">
            <v>669</v>
          </cell>
          <cell r="AA4">
            <v>463</v>
          </cell>
          <cell r="AB4">
            <v>1130</v>
          </cell>
          <cell r="AC4">
            <v>649</v>
          </cell>
          <cell r="AD4">
            <v>797</v>
          </cell>
          <cell r="AE4">
            <v>866</v>
          </cell>
          <cell r="AF4">
            <v>733</v>
          </cell>
          <cell r="AG4">
            <v>674</v>
          </cell>
          <cell r="AH4">
            <v>792</v>
          </cell>
          <cell r="AI4">
            <v>767</v>
          </cell>
          <cell r="AJ4">
            <v>913</v>
          </cell>
          <cell r="AK4">
            <v>884</v>
          </cell>
          <cell r="AL4">
            <v>773</v>
          </cell>
          <cell r="AM4">
            <v>823</v>
          </cell>
          <cell r="AN4">
            <v>1243</v>
          </cell>
          <cell r="AO4">
            <v>1153</v>
          </cell>
          <cell r="AP4">
            <v>782</v>
          </cell>
          <cell r="AQ4">
            <v>1097</v>
          </cell>
          <cell r="AR4">
            <v>725</v>
          </cell>
          <cell r="AS4">
            <v>744</v>
          </cell>
          <cell r="AT4">
            <v>1135</v>
          </cell>
          <cell r="AU4">
            <v>735</v>
          </cell>
          <cell r="AV4">
            <v>834</v>
          </cell>
          <cell r="AW4">
            <v>1216</v>
          </cell>
          <cell r="AX4">
            <v>796</v>
          </cell>
          <cell r="AY4">
            <v>915</v>
          </cell>
          <cell r="AZ4">
            <v>1816</v>
          </cell>
          <cell r="BA4">
            <v>1056</v>
          </cell>
          <cell r="BB4">
            <v>859</v>
          </cell>
          <cell r="BC4">
            <v>1056</v>
          </cell>
          <cell r="BD4">
            <v>620</v>
          </cell>
        </row>
        <row r="5">
          <cell r="C5">
            <v>179</v>
          </cell>
          <cell r="D5">
            <v>174</v>
          </cell>
          <cell r="E5">
            <v>179</v>
          </cell>
          <cell r="F5">
            <v>185</v>
          </cell>
          <cell r="G5">
            <v>192</v>
          </cell>
          <cell r="H5">
            <v>197</v>
          </cell>
          <cell r="I5">
            <v>254</v>
          </cell>
          <cell r="J5">
            <v>179</v>
          </cell>
          <cell r="K5">
            <v>185</v>
          </cell>
          <cell r="L5">
            <v>198</v>
          </cell>
          <cell r="M5">
            <v>210</v>
          </cell>
          <cell r="N5">
            <v>208</v>
          </cell>
          <cell r="O5">
            <v>171</v>
          </cell>
          <cell r="P5">
            <v>166</v>
          </cell>
          <cell r="Q5">
            <v>176</v>
          </cell>
          <cell r="R5">
            <v>180</v>
          </cell>
          <cell r="S5">
            <v>208</v>
          </cell>
          <cell r="T5">
            <v>266</v>
          </cell>
          <cell r="U5">
            <v>520</v>
          </cell>
          <cell r="V5">
            <v>287</v>
          </cell>
          <cell r="W5">
            <v>364</v>
          </cell>
          <cell r="X5">
            <v>230</v>
          </cell>
          <cell r="Y5">
            <v>231</v>
          </cell>
          <cell r="Z5">
            <v>191</v>
          </cell>
          <cell r="AA5">
            <v>171</v>
          </cell>
          <cell r="AB5">
            <v>216</v>
          </cell>
          <cell r="AC5">
            <v>188</v>
          </cell>
          <cell r="AD5">
            <v>222</v>
          </cell>
          <cell r="AE5">
            <v>203</v>
          </cell>
          <cell r="AF5">
            <v>221</v>
          </cell>
          <cell r="AG5">
            <v>210</v>
          </cell>
          <cell r="AH5">
            <v>194</v>
          </cell>
          <cell r="AI5">
            <v>184</v>
          </cell>
          <cell r="AJ5">
            <v>224</v>
          </cell>
          <cell r="AK5">
            <v>204</v>
          </cell>
          <cell r="AL5">
            <v>220</v>
          </cell>
          <cell r="AM5">
            <v>184</v>
          </cell>
          <cell r="AN5">
            <v>197</v>
          </cell>
          <cell r="AO5">
            <v>202</v>
          </cell>
          <cell r="AP5">
            <v>203</v>
          </cell>
          <cell r="AQ5">
            <v>210</v>
          </cell>
          <cell r="AR5">
            <v>223</v>
          </cell>
          <cell r="AS5">
            <v>208</v>
          </cell>
          <cell r="AT5">
            <v>185</v>
          </cell>
          <cell r="AU5">
            <v>216</v>
          </cell>
          <cell r="AV5">
            <v>273</v>
          </cell>
          <cell r="AW5">
            <v>375</v>
          </cell>
          <cell r="AX5">
            <v>274</v>
          </cell>
          <cell r="AY5">
            <v>186</v>
          </cell>
          <cell r="AZ5">
            <v>197</v>
          </cell>
          <cell r="BA5">
            <v>192</v>
          </cell>
          <cell r="BB5">
            <v>195</v>
          </cell>
          <cell r="BC5">
            <v>190</v>
          </cell>
          <cell r="BD5">
            <v>207</v>
          </cell>
        </row>
        <row r="6">
          <cell r="C6">
            <v>114368</v>
          </cell>
          <cell r="D6">
            <v>112051</v>
          </cell>
          <cell r="E6">
            <v>113677</v>
          </cell>
          <cell r="F6">
            <v>114062</v>
          </cell>
          <cell r="G6">
            <v>109226</v>
          </cell>
          <cell r="H6">
            <v>107562</v>
          </cell>
          <cell r="I6">
            <v>106148</v>
          </cell>
          <cell r="J6">
            <v>111021</v>
          </cell>
          <cell r="K6">
            <v>112271</v>
          </cell>
          <cell r="L6">
            <v>114215</v>
          </cell>
          <cell r="M6">
            <v>111743</v>
          </cell>
          <cell r="N6">
            <v>111252</v>
          </cell>
          <cell r="O6">
            <v>107614</v>
          </cell>
          <cell r="P6">
            <v>113861</v>
          </cell>
          <cell r="Q6">
            <v>116344</v>
          </cell>
          <cell r="R6">
            <v>115857</v>
          </cell>
          <cell r="S6">
            <v>113433</v>
          </cell>
          <cell r="T6">
            <v>116539</v>
          </cell>
          <cell r="U6">
            <v>112113</v>
          </cell>
          <cell r="V6">
            <v>115482</v>
          </cell>
          <cell r="W6">
            <v>118911</v>
          </cell>
          <cell r="X6">
            <v>125478</v>
          </cell>
          <cell r="Y6">
            <v>126541</v>
          </cell>
          <cell r="Z6">
            <v>124487</v>
          </cell>
          <cell r="AA6">
            <v>130341</v>
          </cell>
          <cell r="AB6">
            <v>137163</v>
          </cell>
          <cell r="AC6">
            <v>135762</v>
          </cell>
          <cell r="AD6">
            <v>143739</v>
          </cell>
          <cell r="AE6">
            <v>145897</v>
          </cell>
          <cell r="AF6">
            <v>137445</v>
          </cell>
          <cell r="AG6">
            <v>130343</v>
          </cell>
          <cell r="AH6">
            <v>133822</v>
          </cell>
          <cell r="AI6">
            <v>132462</v>
          </cell>
          <cell r="AJ6">
            <v>131585</v>
          </cell>
          <cell r="AK6">
            <v>136458</v>
          </cell>
          <cell r="AL6">
            <v>134612</v>
          </cell>
          <cell r="AM6">
            <v>105075</v>
          </cell>
          <cell r="AN6">
            <v>139187</v>
          </cell>
          <cell r="AO6">
            <v>105976</v>
          </cell>
          <cell r="AP6">
            <v>101263</v>
          </cell>
          <cell r="AQ6">
            <v>118651</v>
          </cell>
          <cell r="AR6">
            <v>98415</v>
          </cell>
          <cell r="AS6">
            <v>113321</v>
          </cell>
          <cell r="AT6">
            <v>116605</v>
          </cell>
          <cell r="AU6">
            <v>102714</v>
          </cell>
          <cell r="AV6">
            <v>103145</v>
          </cell>
          <cell r="AW6">
            <v>108671</v>
          </cell>
          <cell r="AX6">
            <v>105649</v>
          </cell>
          <cell r="AY6">
            <v>104425</v>
          </cell>
          <cell r="AZ6">
            <v>139536</v>
          </cell>
          <cell r="BA6">
            <v>113571</v>
          </cell>
          <cell r="BB6">
            <v>89986</v>
          </cell>
          <cell r="BC6">
            <v>96496</v>
          </cell>
          <cell r="BD6">
            <v>93663</v>
          </cell>
        </row>
        <row r="7">
          <cell r="C7">
            <v>1217</v>
          </cell>
          <cell r="D7">
            <v>1159</v>
          </cell>
          <cell r="E7">
            <v>1019</v>
          </cell>
          <cell r="F7">
            <v>1006</v>
          </cell>
          <cell r="G7">
            <v>1112</v>
          </cell>
          <cell r="H7">
            <v>1198</v>
          </cell>
          <cell r="I7">
            <v>1525</v>
          </cell>
          <cell r="J7">
            <v>1750</v>
          </cell>
          <cell r="K7">
            <v>1114</v>
          </cell>
          <cell r="L7">
            <v>1217</v>
          </cell>
          <cell r="M7">
            <v>1275</v>
          </cell>
          <cell r="N7">
            <v>1194</v>
          </cell>
          <cell r="O7">
            <v>1103</v>
          </cell>
          <cell r="P7">
            <v>1280</v>
          </cell>
          <cell r="Q7">
            <v>1086</v>
          </cell>
          <cell r="R7">
            <v>1131</v>
          </cell>
          <cell r="S7">
            <v>1165</v>
          </cell>
          <cell r="T7">
            <v>1319</v>
          </cell>
          <cell r="U7">
            <v>1302</v>
          </cell>
          <cell r="V7">
            <v>1465</v>
          </cell>
          <cell r="W7">
            <v>1504</v>
          </cell>
          <cell r="X7">
            <v>1396</v>
          </cell>
          <cell r="Y7">
            <v>1394</v>
          </cell>
          <cell r="Z7">
            <v>1262</v>
          </cell>
          <cell r="AA7">
            <v>1076</v>
          </cell>
          <cell r="AB7">
            <v>1313</v>
          </cell>
          <cell r="AC7">
            <v>1207</v>
          </cell>
          <cell r="AD7">
            <v>1253</v>
          </cell>
          <cell r="AE7">
            <v>1244</v>
          </cell>
          <cell r="AF7">
            <v>1353</v>
          </cell>
          <cell r="AG7">
            <v>1709</v>
          </cell>
          <cell r="AH7">
            <v>2062</v>
          </cell>
          <cell r="AI7">
            <v>1477</v>
          </cell>
          <cell r="AJ7">
            <v>1451</v>
          </cell>
          <cell r="AK7">
            <v>1501</v>
          </cell>
          <cell r="AL7">
            <v>1302</v>
          </cell>
          <cell r="AM7">
            <v>1062</v>
          </cell>
          <cell r="AN7">
            <v>1314</v>
          </cell>
          <cell r="AO7">
            <v>1115</v>
          </cell>
          <cell r="AP7">
            <v>994</v>
          </cell>
          <cell r="AQ7">
            <v>1312</v>
          </cell>
          <cell r="AR7">
            <v>1433</v>
          </cell>
          <cell r="AS7">
            <v>1415</v>
          </cell>
          <cell r="AT7">
            <v>1568</v>
          </cell>
          <cell r="AU7">
            <v>1314</v>
          </cell>
          <cell r="AV7">
            <v>1317</v>
          </cell>
          <cell r="AW7">
            <v>1439</v>
          </cell>
          <cell r="AX7">
            <v>1323</v>
          </cell>
          <cell r="AY7">
            <v>1271</v>
          </cell>
          <cell r="AZ7">
            <v>1507</v>
          </cell>
          <cell r="BA7">
            <v>1188</v>
          </cell>
          <cell r="BB7">
            <v>1281</v>
          </cell>
          <cell r="BC7">
            <v>1304</v>
          </cell>
          <cell r="BD7">
            <v>1499</v>
          </cell>
        </row>
        <row r="8">
          <cell r="C8">
            <v>2812</v>
          </cell>
          <cell r="D8">
            <v>2793</v>
          </cell>
          <cell r="E8">
            <v>2992</v>
          </cell>
          <cell r="F8">
            <v>2992</v>
          </cell>
          <cell r="G8">
            <v>2932</v>
          </cell>
          <cell r="H8">
            <v>2708</v>
          </cell>
          <cell r="I8">
            <v>2792</v>
          </cell>
          <cell r="J8">
            <v>3031</v>
          </cell>
          <cell r="K8">
            <v>2736</v>
          </cell>
          <cell r="L8">
            <v>2941</v>
          </cell>
          <cell r="M8">
            <v>3251</v>
          </cell>
          <cell r="N8">
            <v>2995</v>
          </cell>
          <cell r="O8">
            <v>3026</v>
          </cell>
          <cell r="P8">
            <v>3059</v>
          </cell>
          <cell r="Q8">
            <v>2970</v>
          </cell>
          <cell r="R8">
            <v>3063</v>
          </cell>
          <cell r="S8">
            <v>3173</v>
          </cell>
          <cell r="T8">
            <v>2972</v>
          </cell>
          <cell r="U8">
            <v>2935</v>
          </cell>
          <cell r="V8">
            <v>3098</v>
          </cell>
          <cell r="W8">
            <v>2964</v>
          </cell>
          <cell r="X8">
            <v>3031</v>
          </cell>
          <cell r="Y8">
            <v>3355</v>
          </cell>
          <cell r="Z8">
            <v>3073</v>
          </cell>
          <cell r="AA8">
            <v>2945</v>
          </cell>
          <cell r="AB8">
            <v>3233</v>
          </cell>
          <cell r="AC8">
            <v>2978</v>
          </cell>
          <cell r="AD8">
            <v>2926</v>
          </cell>
          <cell r="AE8">
            <v>2975</v>
          </cell>
          <cell r="AF8">
            <v>2826</v>
          </cell>
          <cell r="AG8">
            <v>2933</v>
          </cell>
          <cell r="AH8">
            <v>3059</v>
          </cell>
          <cell r="AI8">
            <v>2942</v>
          </cell>
          <cell r="AJ8">
            <v>3119</v>
          </cell>
          <cell r="AK8">
            <v>3154</v>
          </cell>
          <cell r="AL8">
            <v>3108</v>
          </cell>
          <cell r="AM8">
            <v>3186</v>
          </cell>
          <cell r="AN8">
            <v>3459</v>
          </cell>
          <cell r="AO8">
            <v>3247</v>
          </cell>
          <cell r="AP8">
            <v>3385</v>
          </cell>
          <cell r="AQ8">
            <v>3393</v>
          </cell>
          <cell r="AR8">
            <v>3194</v>
          </cell>
          <cell r="AS8">
            <v>3029</v>
          </cell>
          <cell r="AT8">
            <v>3261</v>
          </cell>
          <cell r="AU8">
            <v>3208</v>
          </cell>
          <cell r="AV8">
            <v>3188</v>
          </cell>
          <cell r="AW8">
            <v>3631</v>
          </cell>
          <cell r="AX8">
            <v>3294</v>
          </cell>
          <cell r="AY8">
            <v>3319</v>
          </cell>
          <cell r="AZ8">
            <v>3725</v>
          </cell>
          <cell r="BA8">
            <v>3485</v>
          </cell>
          <cell r="BB8">
            <v>3519</v>
          </cell>
          <cell r="BC8">
            <v>3500</v>
          </cell>
          <cell r="BD8">
            <v>3450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41</v>
          </cell>
          <cell r="AZ9">
            <v>53</v>
          </cell>
          <cell r="BA9">
            <v>53</v>
          </cell>
          <cell r="BB9">
            <v>36</v>
          </cell>
          <cell r="BC9">
            <v>40</v>
          </cell>
          <cell r="BD9">
            <v>35</v>
          </cell>
        </row>
        <row r="10">
          <cell r="C10">
            <v>549</v>
          </cell>
          <cell r="D10">
            <v>677</v>
          </cell>
          <cell r="E10">
            <v>579</v>
          </cell>
          <cell r="F10">
            <v>615</v>
          </cell>
          <cell r="G10">
            <v>529</v>
          </cell>
          <cell r="H10">
            <v>566</v>
          </cell>
          <cell r="I10">
            <v>593</v>
          </cell>
          <cell r="J10">
            <v>577</v>
          </cell>
          <cell r="K10">
            <v>630</v>
          </cell>
          <cell r="L10">
            <v>601</v>
          </cell>
          <cell r="M10">
            <v>633</v>
          </cell>
          <cell r="N10">
            <v>644</v>
          </cell>
          <cell r="O10">
            <v>590</v>
          </cell>
          <cell r="P10">
            <v>585</v>
          </cell>
          <cell r="Q10">
            <v>653</v>
          </cell>
          <cell r="R10">
            <v>623</v>
          </cell>
          <cell r="S10">
            <v>711</v>
          </cell>
          <cell r="T10">
            <v>655</v>
          </cell>
          <cell r="U10">
            <v>680</v>
          </cell>
          <cell r="V10">
            <v>679</v>
          </cell>
          <cell r="W10">
            <v>651</v>
          </cell>
          <cell r="X10">
            <v>687</v>
          </cell>
          <cell r="Y10">
            <v>712</v>
          </cell>
          <cell r="Z10">
            <v>657</v>
          </cell>
          <cell r="AA10">
            <v>578</v>
          </cell>
          <cell r="AB10">
            <v>691</v>
          </cell>
          <cell r="AC10">
            <v>560</v>
          </cell>
          <cell r="AD10">
            <v>591</v>
          </cell>
          <cell r="AE10">
            <v>566</v>
          </cell>
          <cell r="AF10">
            <v>544</v>
          </cell>
          <cell r="AG10">
            <v>643</v>
          </cell>
          <cell r="AH10">
            <v>660</v>
          </cell>
          <cell r="AI10">
            <v>579</v>
          </cell>
          <cell r="AJ10">
            <v>557</v>
          </cell>
          <cell r="AK10">
            <v>625</v>
          </cell>
          <cell r="AL10">
            <v>538</v>
          </cell>
          <cell r="AM10">
            <v>575</v>
          </cell>
          <cell r="AN10">
            <v>593</v>
          </cell>
          <cell r="AO10">
            <v>508</v>
          </cell>
          <cell r="AP10">
            <v>514</v>
          </cell>
          <cell r="AQ10">
            <v>574</v>
          </cell>
          <cell r="AR10">
            <v>524</v>
          </cell>
          <cell r="AS10">
            <v>551</v>
          </cell>
          <cell r="AT10">
            <v>578</v>
          </cell>
          <cell r="AU10">
            <v>566</v>
          </cell>
          <cell r="AV10">
            <v>595</v>
          </cell>
          <cell r="AW10">
            <v>626</v>
          </cell>
          <cell r="AX10">
            <v>626</v>
          </cell>
          <cell r="AY10">
            <v>475</v>
          </cell>
          <cell r="AZ10">
            <v>592</v>
          </cell>
          <cell r="BA10">
            <v>590</v>
          </cell>
          <cell r="BB10">
            <v>580</v>
          </cell>
          <cell r="BC10">
            <v>609</v>
          </cell>
          <cell r="BD10">
            <v>818</v>
          </cell>
        </row>
        <row r="11">
          <cell r="C11">
            <v>5097</v>
          </cell>
          <cell r="D11">
            <v>5384</v>
          </cell>
          <cell r="E11">
            <v>4986</v>
          </cell>
          <cell r="F11">
            <v>5007</v>
          </cell>
          <cell r="G11">
            <v>4913</v>
          </cell>
          <cell r="H11">
            <v>5205</v>
          </cell>
          <cell r="I11">
            <v>4928</v>
          </cell>
          <cell r="J11">
            <v>4623</v>
          </cell>
          <cell r="K11">
            <v>4682</v>
          </cell>
          <cell r="L11">
            <v>5003</v>
          </cell>
          <cell r="M11">
            <v>5401</v>
          </cell>
          <cell r="N11">
            <v>5273</v>
          </cell>
          <cell r="O11">
            <v>5053</v>
          </cell>
          <cell r="P11">
            <v>5030</v>
          </cell>
          <cell r="Q11">
            <v>5339</v>
          </cell>
          <cell r="R11">
            <v>5199</v>
          </cell>
          <cell r="S11">
            <v>5434</v>
          </cell>
          <cell r="T11">
            <v>5251</v>
          </cell>
          <cell r="U11">
            <v>4796</v>
          </cell>
          <cell r="V11">
            <v>4803</v>
          </cell>
          <cell r="W11">
            <v>5017</v>
          </cell>
          <cell r="X11">
            <v>5131</v>
          </cell>
          <cell r="Y11">
            <v>5063</v>
          </cell>
          <cell r="Z11">
            <v>5097</v>
          </cell>
          <cell r="AA11">
            <v>5717</v>
          </cell>
          <cell r="AB11">
            <v>6637</v>
          </cell>
          <cell r="AC11">
            <v>6081</v>
          </cell>
          <cell r="AD11">
            <v>6228</v>
          </cell>
          <cell r="AE11">
            <v>6248</v>
          </cell>
          <cell r="AF11">
            <v>6227</v>
          </cell>
          <cell r="AG11">
            <v>6107</v>
          </cell>
          <cell r="AH11">
            <v>6284</v>
          </cell>
          <cell r="AI11">
            <v>5716</v>
          </cell>
          <cell r="AJ11">
            <v>5711</v>
          </cell>
          <cell r="AK11">
            <v>6369</v>
          </cell>
          <cell r="AL11">
            <v>5773</v>
          </cell>
          <cell r="AM11">
            <v>6116</v>
          </cell>
          <cell r="AN11">
            <v>7927</v>
          </cell>
          <cell r="AO11">
            <v>6934</v>
          </cell>
          <cell r="AP11">
            <v>6537</v>
          </cell>
          <cell r="AQ11">
            <v>7602</v>
          </cell>
          <cell r="AR11">
            <v>6897</v>
          </cell>
          <cell r="AS11">
            <v>5730</v>
          </cell>
          <cell r="AT11">
            <v>6859</v>
          </cell>
          <cell r="AU11">
            <v>5634</v>
          </cell>
          <cell r="AV11">
            <v>6038</v>
          </cell>
          <cell r="AW11">
            <v>7190</v>
          </cell>
          <cell r="AX11">
            <v>6876</v>
          </cell>
          <cell r="AY11">
            <v>5920</v>
          </cell>
          <cell r="AZ11">
            <v>7868</v>
          </cell>
          <cell r="BA11">
            <v>6974</v>
          </cell>
          <cell r="BB11">
            <v>5965</v>
          </cell>
          <cell r="BC11">
            <v>6297</v>
          </cell>
          <cell r="BD11">
            <v>6037</v>
          </cell>
        </row>
        <row r="12">
          <cell r="C12">
            <v>3835</v>
          </cell>
          <cell r="D12">
            <v>4270</v>
          </cell>
          <cell r="E12">
            <v>4701</v>
          </cell>
          <cell r="F12">
            <v>4355</v>
          </cell>
          <cell r="G12">
            <v>4442</v>
          </cell>
          <cell r="H12">
            <v>4598</v>
          </cell>
          <cell r="I12">
            <v>3780</v>
          </cell>
          <cell r="J12">
            <v>3150</v>
          </cell>
          <cell r="K12">
            <v>3056</v>
          </cell>
          <cell r="L12">
            <v>4892</v>
          </cell>
          <cell r="M12">
            <v>5032</v>
          </cell>
          <cell r="N12">
            <v>4394</v>
          </cell>
          <cell r="O12">
            <v>5962</v>
          </cell>
          <cell r="P12">
            <v>6050</v>
          </cell>
          <cell r="Q12">
            <v>6124</v>
          </cell>
          <cell r="R12">
            <v>7389</v>
          </cell>
          <cell r="S12">
            <v>8687</v>
          </cell>
          <cell r="T12">
            <v>8118</v>
          </cell>
          <cell r="U12">
            <v>9858</v>
          </cell>
          <cell r="V12">
            <v>7887</v>
          </cell>
          <cell r="W12">
            <v>6223</v>
          </cell>
          <cell r="X12">
            <v>11062</v>
          </cell>
          <cell r="Y12">
            <v>11579</v>
          </cell>
          <cell r="Z12">
            <v>11618</v>
          </cell>
          <cell r="AA12">
            <v>9466</v>
          </cell>
          <cell r="AB12">
            <v>10882</v>
          </cell>
          <cell r="AC12">
            <v>8805</v>
          </cell>
          <cell r="AD12">
            <v>12716</v>
          </cell>
          <cell r="AE12">
            <v>11110</v>
          </cell>
          <cell r="AF12">
            <v>10386</v>
          </cell>
          <cell r="AG12">
            <v>9967</v>
          </cell>
          <cell r="AH12">
            <v>9737</v>
          </cell>
          <cell r="AI12">
            <v>11130</v>
          </cell>
          <cell r="AJ12">
            <v>12578</v>
          </cell>
          <cell r="AK12">
            <v>13120</v>
          </cell>
          <cell r="AL12">
            <v>11133</v>
          </cell>
          <cell r="AM12">
            <v>12000</v>
          </cell>
          <cell r="AN12">
            <v>13517</v>
          </cell>
          <cell r="AO12">
            <v>13125</v>
          </cell>
          <cell r="AP12">
            <v>14013</v>
          </cell>
          <cell r="AQ12">
            <v>14624</v>
          </cell>
          <cell r="AR12">
            <v>14213</v>
          </cell>
          <cell r="AS12">
            <v>13570</v>
          </cell>
          <cell r="AT12">
            <v>16407</v>
          </cell>
          <cell r="AU12">
            <v>14845</v>
          </cell>
          <cell r="AV12">
            <v>20769</v>
          </cell>
          <cell r="AW12">
            <v>20166</v>
          </cell>
          <cell r="AX12">
            <v>16842</v>
          </cell>
          <cell r="AY12">
            <v>13782</v>
          </cell>
          <cell r="AZ12">
            <v>14295</v>
          </cell>
          <cell r="BA12">
            <v>15052</v>
          </cell>
          <cell r="BB12">
            <v>12883</v>
          </cell>
          <cell r="BC12">
            <v>12577</v>
          </cell>
          <cell r="BD12">
            <v>12448</v>
          </cell>
        </row>
        <row r="13">
          <cell r="C13">
            <v>635</v>
          </cell>
          <cell r="D13">
            <v>792</v>
          </cell>
          <cell r="E13">
            <v>803</v>
          </cell>
          <cell r="F13">
            <v>628</v>
          </cell>
          <cell r="G13">
            <v>1116</v>
          </cell>
          <cell r="H13">
            <v>358</v>
          </cell>
          <cell r="I13">
            <v>450</v>
          </cell>
          <cell r="J13">
            <v>965</v>
          </cell>
          <cell r="K13">
            <v>1045</v>
          </cell>
          <cell r="L13">
            <v>838</v>
          </cell>
          <cell r="M13">
            <v>968</v>
          </cell>
          <cell r="N13">
            <v>1014</v>
          </cell>
          <cell r="O13">
            <v>818</v>
          </cell>
          <cell r="P13">
            <v>914</v>
          </cell>
          <cell r="Q13">
            <v>922</v>
          </cell>
          <cell r="R13">
            <v>768</v>
          </cell>
          <cell r="S13">
            <v>631</v>
          </cell>
          <cell r="T13">
            <v>528</v>
          </cell>
          <cell r="U13">
            <v>908</v>
          </cell>
          <cell r="V13">
            <v>895</v>
          </cell>
          <cell r="W13">
            <v>818</v>
          </cell>
          <cell r="X13">
            <v>938</v>
          </cell>
          <cell r="Y13">
            <v>1922</v>
          </cell>
          <cell r="Z13">
            <v>1937</v>
          </cell>
          <cell r="AA13">
            <v>632</v>
          </cell>
          <cell r="AB13">
            <v>1023</v>
          </cell>
          <cell r="AC13">
            <v>819</v>
          </cell>
          <cell r="AD13">
            <v>882</v>
          </cell>
          <cell r="AE13">
            <v>1379</v>
          </cell>
          <cell r="AF13">
            <v>806</v>
          </cell>
          <cell r="AG13">
            <v>1050</v>
          </cell>
          <cell r="AH13">
            <v>1926</v>
          </cell>
          <cell r="AI13">
            <v>1465</v>
          </cell>
          <cell r="AJ13">
            <v>1026</v>
          </cell>
          <cell r="AK13">
            <v>1990</v>
          </cell>
          <cell r="AL13">
            <v>1040</v>
          </cell>
          <cell r="AM13">
            <v>1202</v>
          </cell>
          <cell r="AN13">
            <v>1494</v>
          </cell>
          <cell r="AO13">
            <v>1594</v>
          </cell>
          <cell r="AP13">
            <v>1589</v>
          </cell>
          <cell r="AQ13">
            <v>2246</v>
          </cell>
          <cell r="AR13">
            <v>1348</v>
          </cell>
          <cell r="AS13">
            <v>1447</v>
          </cell>
          <cell r="AT13">
            <v>2475</v>
          </cell>
          <cell r="AU13">
            <v>1744</v>
          </cell>
          <cell r="AV13">
            <v>893</v>
          </cell>
          <cell r="AW13">
            <v>934</v>
          </cell>
          <cell r="AX13">
            <v>1115</v>
          </cell>
          <cell r="AY13">
            <v>989</v>
          </cell>
          <cell r="AZ13">
            <v>1453</v>
          </cell>
          <cell r="BA13">
            <v>1655</v>
          </cell>
          <cell r="BB13">
            <v>2034</v>
          </cell>
          <cell r="BC13">
            <v>2267</v>
          </cell>
          <cell r="BD13">
            <v>2350</v>
          </cell>
        </row>
        <row r="14">
          <cell r="C14">
            <v>32</v>
          </cell>
          <cell r="D14">
            <v>40</v>
          </cell>
          <cell r="E14">
            <v>39</v>
          </cell>
          <cell r="F14">
            <v>40</v>
          </cell>
          <cell r="G14">
            <v>39</v>
          </cell>
          <cell r="H14">
            <v>45</v>
          </cell>
          <cell r="I14">
            <v>42</v>
          </cell>
          <cell r="J14">
            <v>104</v>
          </cell>
          <cell r="K14">
            <v>47</v>
          </cell>
          <cell r="L14">
            <v>46</v>
          </cell>
          <cell r="M14">
            <v>57</v>
          </cell>
          <cell r="N14">
            <v>64</v>
          </cell>
          <cell r="O14">
            <v>40</v>
          </cell>
          <cell r="P14">
            <v>47</v>
          </cell>
          <cell r="Q14">
            <v>46</v>
          </cell>
          <cell r="R14">
            <v>44</v>
          </cell>
          <cell r="S14">
            <v>58</v>
          </cell>
          <cell r="T14">
            <v>42</v>
          </cell>
          <cell r="U14">
            <v>63</v>
          </cell>
          <cell r="V14">
            <v>67</v>
          </cell>
          <cell r="W14">
            <v>42</v>
          </cell>
          <cell r="X14">
            <v>47</v>
          </cell>
          <cell r="Y14">
            <v>64</v>
          </cell>
          <cell r="Z14">
            <v>42</v>
          </cell>
          <cell r="AA14">
            <v>52</v>
          </cell>
          <cell r="AB14">
            <v>88</v>
          </cell>
          <cell r="AC14">
            <v>49</v>
          </cell>
          <cell r="AD14">
            <v>0</v>
          </cell>
          <cell r="AE14">
            <v>0</v>
          </cell>
          <cell r="AF14">
            <v>0</v>
          </cell>
          <cell r="AG14">
            <v>55</v>
          </cell>
          <cell r="AH14">
            <v>47</v>
          </cell>
          <cell r="AI14">
            <v>57</v>
          </cell>
          <cell r="AJ14">
            <v>0</v>
          </cell>
          <cell r="AK14">
            <v>0</v>
          </cell>
          <cell r="AL14">
            <v>0</v>
          </cell>
          <cell r="AM14">
            <v>60</v>
          </cell>
          <cell r="AN14">
            <v>61</v>
          </cell>
          <cell r="AO14">
            <v>56</v>
          </cell>
          <cell r="AP14">
            <v>66</v>
          </cell>
          <cell r="AQ14">
            <v>90</v>
          </cell>
          <cell r="AR14">
            <v>111</v>
          </cell>
          <cell r="AS14">
            <v>61</v>
          </cell>
          <cell r="AT14">
            <v>59</v>
          </cell>
          <cell r="AU14">
            <v>112</v>
          </cell>
          <cell r="AV14">
            <v>127</v>
          </cell>
          <cell r="AW14">
            <v>114</v>
          </cell>
          <cell r="AX14">
            <v>77</v>
          </cell>
          <cell r="AY14">
            <v>75</v>
          </cell>
          <cell r="AZ14">
            <v>65</v>
          </cell>
          <cell r="BA14">
            <v>70</v>
          </cell>
          <cell r="BB14">
            <v>67</v>
          </cell>
          <cell r="BC14">
            <v>65</v>
          </cell>
          <cell r="BD14">
            <v>66</v>
          </cell>
        </row>
        <row r="15">
          <cell r="C15">
            <v>1998</v>
          </cell>
          <cell r="D15">
            <v>1960</v>
          </cell>
          <cell r="E15">
            <v>1957</v>
          </cell>
          <cell r="F15">
            <v>1983</v>
          </cell>
          <cell r="G15">
            <v>2005</v>
          </cell>
          <cell r="H15">
            <v>2005</v>
          </cell>
          <cell r="I15">
            <v>2068</v>
          </cell>
          <cell r="J15">
            <v>2093</v>
          </cell>
          <cell r="K15">
            <v>2110</v>
          </cell>
          <cell r="L15">
            <v>2143</v>
          </cell>
          <cell r="M15">
            <v>2126</v>
          </cell>
          <cell r="N15">
            <v>2135</v>
          </cell>
          <cell r="O15">
            <v>2034</v>
          </cell>
          <cell r="P15">
            <v>2355</v>
          </cell>
          <cell r="Q15">
            <v>2054</v>
          </cell>
          <cell r="R15">
            <v>2117</v>
          </cell>
          <cell r="S15">
            <v>2675</v>
          </cell>
          <cell r="T15">
            <v>2168</v>
          </cell>
          <cell r="U15">
            <v>2148</v>
          </cell>
          <cell r="V15">
            <v>2231</v>
          </cell>
          <cell r="W15">
            <v>2144</v>
          </cell>
          <cell r="X15">
            <v>2223</v>
          </cell>
          <cell r="Y15">
            <v>2198</v>
          </cell>
          <cell r="Z15">
            <v>2236</v>
          </cell>
          <cell r="AA15">
            <v>2073</v>
          </cell>
          <cell r="AB15">
            <v>2033</v>
          </cell>
          <cell r="AC15">
            <v>2032</v>
          </cell>
          <cell r="AD15">
            <v>2091</v>
          </cell>
          <cell r="AE15">
            <v>2081</v>
          </cell>
          <cell r="AF15">
            <v>1908</v>
          </cell>
          <cell r="AG15">
            <v>1944</v>
          </cell>
          <cell r="AH15">
            <v>3296</v>
          </cell>
          <cell r="AI15">
            <v>2939</v>
          </cell>
          <cell r="AJ15">
            <v>5445</v>
          </cell>
          <cell r="AK15">
            <v>6043</v>
          </cell>
          <cell r="AL15">
            <v>5122</v>
          </cell>
          <cell r="AM15">
            <v>2801</v>
          </cell>
          <cell r="AN15">
            <v>2901</v>
          </cell>
          <cell r="AO15">
            <v>2763</v>
          </cell>
          <cell r="AP15">
            <v>2722</v>
          </cell>
          <cell r="AQ15">
            <v>2952</v>
          </cell>
          <cell r="AR15">
            <v>2544</v>
          </cell>
          <cell r="AS15">
            <v>2315</v>
          </cell>
          <cell r="AT15">
            <v>2933</v>
          </cell>
          <cell r="AU15">
            <v>2686</v>
          </cell>
          <cell r="AV15">
            <v>2612</v>
          </cell>
          <cell r="AW15">
            <v>2366</v>
          </cell>
          <cell r="AX15">
            <v>2292</v>
          </cell>
          <cell r="AY15">
            <v>3347</v>
          </cell>
          <cell r="AZ15">
            <v>3235</v>
          </cell>
          <cell r="BA15">
            <v>3797</v>
          </cell>
          <cell r="BB15">
            <v>3124</v>
          </cell>
          <cell r="BC15">
            <v>2505</v>
          </cell>
          <cell r="BD15">
            <v>2455</v>
          </cell>
        </row>
        <row r="16">
          <cell r="C16">
            <v>430</v>
          </cell>
          <cell r="D16">
            <v>388</v>
          </cell>
          <cell r="E16">
            <v>412</v>
          </cell>
          <cell r="F16">
            <v>344</v>
          </cell>
          <cell r="G16">
            <v>373</v>
          </cell>
          <cell r="H16">
            <v>379</v>
          </cell>
          <cell r="I16">
            <v>389</v>
          </cell>
          <cell r="J16">
            <v>364</v>
          </cell>
          <cell r="K16">
            <v>382</v>
          </cell>
          <cell r="L16">
            <v>420</v>
          </cell>
          <cell r="M16">
            <v>475</v>
          </cell>
          <cell r="N16">
            <v>474</v>
          </cell>
          <cell r="O16">
            <v>422</v>
          </cell>
          <cell r="P16">
            <v>463</v>
          </cell>
          <cell r="Q16">
            <v>506</v>
          </cell>
          <cell r="R16">
            <v>493</v>
          </cell>
          <cell r="S16">
            <v>423</v>
          </cell>
          <cell r="T16">
            <v>372</v>
          </cell>
          <cell r="U16">
            <v>383</v>
          </cell>
          <cell r="V16">
            <v>380</v>
          </cell>
          <cell r="W16">
            <v>416</v>
          </cell>
          <cell r="X16">
            <v>464</v>
          </cell>
          <cell r="Y16">
            <v>475</v>
          </cell>
          <cell r="Z16">
            <v>457</v>
          </cell>
          <cell r="AA16">
            <v>431</v>
          </cell>
          <cell r="AB16">
            <v>453</v>
          </cell>
          <cell r="AC16">
            <v>541</v>
          </cell>
          <cell r="AD16">
            <v>470</v>
          </cell>
          <cell r="AE16">
            <v>452</v>
          </cell>
          <cell r="AF16">
            <v>493</v>
          </cell>
          <cell r="AG16">
            <v>459</v>
          </cell>
          <cell r="AH16">
            <v>461</v>
          </cell>
          <cell r="AI16">
            <v>481</v>
          </cell>
          <cell r="AJ16">
            <v>544</v>
          </cell>
          <cell r="AK16">
            <v>468</v>
          </cell>
          <cell r="AL16">
            <v>443</v>
          </cell>
          <cell r="AM16">
            <v>491</v>
          </cell>
          <cell r="AN16">
            <v>563</v>
          </cell>
          <cell r="AO16">
            <v>599</v>
          </cell>
          <cell r="AP16">
            <v>440</v>
          </cell>
          <cell r="AQ16">
            <v>428</v>
          </cell>
          <cell r="AR16">
            <v>428</v>
          </cell>
          <cell r="AS16">
            <v>446</v>
          </cell>
          <cell r="AT16">
            <v>455</v>
          </cell>
          <cell r="AU16">
            <v>441</v>
          </cell>
          <cell r="AV16">
            <v>440</v>
          </cell>
          <cell r="AW16">
            <v>523</v>
          </cell>
          <cell r="AX16">
            <v>576</v>
          </cell>
          <cell r="AY16">
            <v>426</v>
          </cell>
          <cell r="AZ16">
            <v>409</v>
          </cell>
          <cell r="BA16">
            <v>460</v>
          </cell>
          <cell r="BB16">
            <v>454</v>
          </cell>
          <cell r="BC16">
            <v>511</v>
          </cell>
          <cell r="BD16">
            <v>411</v>
          </cell>
        </row>
        <row r="17">
          <cell r="C17">
            <v>168</v>
          </cell>
          <cell r="D17">
            <v>170</v>
          </cell>
          <cell r="E17">
            <v>174</v>
          </cell>
          <cell r="F17">
            <v>177</v>
          </cell>
          <cell r="G17">
            <v>178</v>
          </cell>
          <cell r="H17">
            <v>187</v>
          </cell>
          <cell r="I17">
            <v>196</v>
          </cell>
          <cell r="J17">
            <v>201</v>
          </cell>
          <cell r="K17">
            <v>205</v>
          </cell>
          <cell r="L17">
            <v>174</v>
          </cell>
          <cell r="M17">
            <v>177</v>
          </cell>
          <cell r="N17">
            <v>181</v>
          </cell>
          <cell r="O17">
            <v>209</v>
          </cell>
          <cell r="P17">
            <v>215</v>
          </cell>
          <cell r="Q17">
            <v>219</v>
          </cell>
          <cell r="R17">
            <v>225</v>
          </cell>
          <cell r="S17">
            <v>222</v>
          </cell>
          <cell r="T17">
            <v>220</v>
          </cell>
          <cell r="U17">
            <v>185</v>
          </cell>
          <cell r="V17">
            <v>210</v>
          </cell>
          <cell r="W17">
            <v>183</v>
          </cell>
          <cell r="X17">
            <v>183</v>
          </cell>
          <cell r="Y17">
            <v>186</v>
          </cell>
          <cell r="Z17">
            <v>200</v>
          </cell>
          <cell r="AA17">
            <v>224</v>
          </cell>
          <cell r="AB17">
            <v>228</v>
          </cell>
          <cell r="AC17">
            <v>208</v>
          </cell>
          <cell r="AD17">
            <v>202</v>
          </cell>
          <cell r="AE17">
            <v>204</v>
          </cell>
          <cell r="AF17">
            <v>210</v>
          </cell>
          <cell r="AG17">
            <v>196</v>
          </cell>
          <cell r="AH17">
            <v>187</v>
          </cell>
          <cell r="AI17">
            <v>190</v>
          </cell>
          <cell r="AJ17">
            <v>211</v>
          </cell>
          <cell r="AK17">
            <v>207</v>
          </cell>
          <cell r="AL17">
            <v>204</v>
          </cell>
          <cell r="AM17">
            <v>221</v>
          </cell>
          <cell r="AN17">
            <v>215</v>
          </cell>
          <cell r="AO17">
            <v>220</v>
          </cell>
          <cell r="AP17">
            <v>207</v>
          </cell>
          <cell r="AQ17">
            <v>215</v>
          </cell>
          <cell r="AR17">
            <v>226</v>
          </cell>
          <cell r="AS17">
            <v>224</v>
          </cell>
          <cell r="AT17">
            <v>239</v>
          </cell>
          <cell r="AU17">
            <v>238</v>
          </cell>
          <cell r="AV17">
            <v>224</v>
          </cell>
          <cell r="AW17">
            <v>239</v>
          </cell>
          <cell r="AX17">
            <v>226</v>
          </cell>
          <cell r="AY17">
            <v>185</v>
          </cell>
          <cell r="AZ17">
            <v>194</v>
          </cell>
          <cell r="BA17">
            <v>181</v>
          </cell>
          <cell r="BB17">
            <v>221</v>
          </cell>
          <cell r="BC17">
            <v>209</v>
          </cell>
          <cell r="BD17">
            <v>222</v>
          </cell>
        </row>
        <row r="18">
          <cell r="C18">
            <v>127</v>
          </cell>
          <cell r="D18">
            <v>127</v>
          </cell>
          <cell r="E18">
            <v>125</v>
          </cell>
          <cell r="F18">
            <v>127</v>
          </cell>
          <cell r="G18">
            <v>127</v>
          </cell>
          <cell r="H18">
            <v>128</v>
          </cell>
          <cell r="I18">
            <v>120</v>
          </cell>
          <cell r="J18">
            <v>116</v>
          </cell>
          <cell r="K18">
            <v>122</v>
          </cell>
          <cell r="L18">
            <v>141</v>
          </cell>
          <cell r="M18">
            <v>140</v>
          </cell>
          <cell r="N18">
            <v>135</v>
          </cell>
          <cell r="O18">
            <v>131</v>
          </cell>
          <cell r="P18">
            <v>130</v>
          </cell>
          <cell r="Q18">
            <v>133</v>
          </cell>
          <cell r="R18">
            <v>135</v>
          </cell>
          <cell r="S18">
            <v>122</v>
          </cell>
          <cell r="T18">
            <v>115</v>
          </cell>
          <cell r="U18">
            <v>138</v>
          </cell>
          <cell r="V18">
            <v>136</v>
          </cell>
          <cell r="W18">
            <v>129</v>
          </cell>
          <cell r="X18">
            <v>144</v>
          </cell>
          <cell r="Y18">
            <v>140</v>
          </cell>
          <cell r="Z18">
            <v>136</v>
          </cell>
          <cell r="AA18">
            <v>129</v>
          </cell>
          <cell r="AB18">
            <v>165</v>
          </cell>
          <cell r="AC18">
            <v>134</v>
          </cell>
          <cell r="AD18">
            <v>162</v>
          </cell>
          <cell r="AE18">
            <v>158</v>
          </cell>
          <cell r="AF18">
            <v>138</v>
          </cell>
          <cell r="AG18">
            <v>151</v>
          </cell>
          <cell r="AH18">
            <v>156</v>
          </cell>
          <cell r="AI18">
            <v>136</v>
          </cell>
          <cell r="AJ18">
            <v>143</v>
          </cell>
          <cell r="AK18">
            <v>153</v>
          </cell>
          <cell r="AL18">
            <v>148</v>
          </cell>
          <cell r="AM18">
            <v>133</v>
          </cell>
          <cell r="AN18">
            <v>155</v>
          </cell>
          <cell r="AO18">
            <v>127</v>
          </cell>
          <cell r="AP18">
            <v>125</v>
          </cell>
          <cell r="AQ18">
            <v>144</v>
          </cell>
          <cell r="AR18">
            <v>115</v>
          </cell>
          <cell r="AS18">
            <v>115</v>
          </cell>
          <cell r="AT18">
            <v>129</v>
          </cell>
          <cell r="AU18">
            <v>116</v>
          </cell>
          <cell r="AV18">
            <v>128</v>
          </cell>
          <cell r="AW18">
            <v>163</v>
          </cell>
          <cell r="AX18">
            <v>134</v>
          </cell>
          <cell r="AY18">
            <v>125</v>
          </cell>
          <cell r="AZ18">
            <v>165</v>
          </cell>
          <cell r="BA18">
            <v>122</v>
          </cell>
          <cell r="BB18">
            <v>128</v>
          </cell>
          <cell r="BC18">
            <v>137</v>
          </cell>
          <cell r="BD18">
            <v>114</v>
          </cell>
        </row>
        <row r="19">
          <cell r="C19">
            <v>289</v>
          </cell>
          <cell r="D19">
            <v>301</v>
          </cell>
          <cell r="E19">
            <v>329</v>
          </cell>
          <cell r="F19">
            <v>308</v>
          </cell>
          <cell r="G19">
            <v>306</v>
          </cell>
          <cell r="H19">
            <v>312</v>
          </cell>
          <cell r="I19">
            <v>297</v>
          </cell>
          <cell r="J19">
            <v>319</v>
          </cell>
          <cell r="K19">
            <v>305</v>
          </cell>
          <cell r="L19">
            <v>309</v>
          </cell>
          <cell r="M19">
            <v>362</v>
          </cell>
          <cell r="N19">
            <v>324</v>
          </cell>
          <cell r="O19">
            <v>303</v>
          </cell>
          <cell r="P19">
            <v>300</v>
          </cell>
          <cell r="Q19">
            <v>307</v>
          </cell>
          <cell r="R19">
            <v>307</v>
          </cell>
          <cell r="S19">
            <v>332</v>
          </cell>
          <cell r="T19">
            <v>321</v>
          </cell>
          <cell r="U19">
            <v>340</v>
          </cell>
          <cell r="V19">
            <v>419</v>
          </cell>
          <cell r="W19">
            <v>319</v>
          </cell>
          <cell r="X19">
            <v>314</v>
          </cell>
          <cell r="Y19">
            <v>349</v>
          </cell>
          <cell r="Z19">
            <v>307</v>
          </cell>
          <cell r="AA19">
            <v>354</v>
          </cell>
          <cell r="AB19">
            <v>465</v>
          </cell>
          <cell r="AC19">
            <v>374</v>
          </cell>
          <cell r="AD19">
            <v>370</v>
          </cell>
          <cell r="AE19">
            <v>453</v>
          </cell>
          <cell r="AF19">
            <v>407</v>
          </cell>
          <cell r="AG19">
            <v>465</v>
          </cell>
          <cell r="AH19">
            <v>569</v>
          </cell>
          <cell r="AI19">
            <v>524</v>
          </cell>
          <cell r="AJ19">
            <v>482</v>
          </cell>
          <cell r="AK19">
            <v>481</v>
          </cell>
          <cell r="AL19">
            <v>394</v>
          </cell>
          <cell r="AM19">
            <v>357</v>
          </cell>
          <cell r="AN19">
            <v>348</v>
          </cell>
          <cell r="AO19">
            <v>363</v>
          </cell>
          <cell r="AP19">
            <v>339</v>
          </cell>
          <cell r="AQ19">
            <v>506</v>
          </cell>
          <cell r="AR19">
            <v>450</v>
          </cell>
          <cell r="AS19">
            <v>501</v>
          </cell>
          <cell r="AT19">
            <v>432</v>
          </cell>
          <cell r="AU19">
            <v>433</v>
          </cell>
          <cell r="AV19">
            <v>574</v>
          </cell>
          <cell r="AW19">
            <v>458</v>
          </cell>
          <cell r="AX19">
            <v>427</v>
          </cell>
          <cell r="AY19">
            <v>521</v>
          </cell>
          <cell r="AZ19">
            <v>755</v>
          </cell>
          <cell r="BA19">
            <v>668</v>
          </cell>
          <cell r="BB19">
            <v>716</v>
          </cell>
          <cell r="BC19">
            <v>700</v>
          </cell>
          <cell r="BD19">
            <v>854</v>
          </cell>
        </row>
        <row r="20">
          <cell r="C20">
            <v>2808</v>
          </cell>
          <cell r="D20">
            <v>3941</v>
          </cell>
          <cell r="E20">
            <v>5210</v>
          </cell>
          <cell r="F20">
            <v>5574</v>
          </cell>
          <cell r="G20">
            <v>7096</v>
          </cell>
          <cell r="H20">
            <v>6300</v>
          </cell>
          <cell r="I20">
            <v>5408</v>
          </cell>
          <cell r="J20">
            <v>4267</v>
          </cell>
          <cell r="K20">
            <v>3582</v>
          </cell>
          <cell r="L20">
            <v>4313</v>
          </cell>
          <cell r="M20">
            <v>5563</v>
          </cell>
          <cell r="N20">
            <v>5279</v>
          </cell>
          <cell r="O20">
            <v>4825</v>
          </cell>
          <cell r="P20">
            <v>6053</v>
          </cell>
          <cell r="Q20">
            <v>5067</v>
          </cell>
          <cell r="R20">
            <v>7052</v>
          </cell>
          <cell r="S20">
            <v>8416</v>
          </cell>
          <cell r="T20">
            <v>7137</v>
          </cell>
          <cell r="U20">
            <v>6743</v>
          </cell>
          <cell r="V20">
            <v>5690</v>
          </cell>
          <cell r="W20">
            <v>4565</v>
          </cell>
          <cell r="X20">
            <v>4604</v>
          </cell>
          <cell r="Y20">
            <v>5400</v>
          </cell>
          <cell r="Z20">
            <v>5819</v>
          </cell>
          <cell r="AA20">
            <v>4831</v>
          </cell>
          <cell r="AB20">
            <v>4553</v>
          </cell>
          <cell r="AC20">
            <v>4401</v>
          </cell>
          <cell r="AD20">
            <v>4274</v>
          </cell>
          <cell r="AE20">
            <v>3491</v>
          </cell>
          <cell r="AF20">
            <v>3411</v>
          </cell>
          <cell r="AG20">
            <v>3783</v>
          </cell>
          <cell r="AH20">
            <v>3459</v>
          </cell>
          <cell r="AI20">
            <v>2695</v>
          </cell>
          <cell r="AJ20">
            <v>2910</v>
          </cell>
          <cell r="AK20">
            <v>4036</v>
          </cell>
          <cell r="AL20">
            <v>2939</v>
          </cell>
          <cell r="AM20">
            <v>2295</v>
          </cell>
          <cell r="AN20">
            <v>3955</v>
          </cell>
          <cell r="AO20">
            <v>3549</v>
          </cell>
          <cell r="AP20">
            <v>4135</v>
          </cell>
          <cell r="AQ20">
            <v>4152</v>
          </cell>
          <cell r="AR20">
            <v>2812</v>
          </cell>
          <cell r="AS20">
            <v>2175</v>
          </cell>
          <cell r="AT20">
            <v>2506</v>
          </cell>
          <cell r="AU20">
            <v>2844</v>
          </cell>
          <cell r="AV20">
            <v>3084</v>
          </cell>
          <cell r="AW20">
            <v>3171</v>
          </cell>
          <cell r="AX20">
            <v>2740</v>
          </cell>
          <cell r="AY20">
            <v>2635</v>
          </cell>
          <cell r="AZ20">
            <v>3215</v>
          </cell>
          <cell r="BA20">
            <v>4236</v>
          </cell>
          <cell r="BB20">
            <v>4074</v>
          </cell>
          <cell r="BC20">
            <v>4307</v>
          </cell>
          <cell r="BD20">
            <v>3452</v>
          </cell>
        </row>
        <row r="21">
          <cell r="C21">
            <v>91</v>
          </cell>
          <cell r="D21">
            <v>135</v>
          </cell>
          <cell r="E21">
            <v>95</v>
          </cell>
          <cell r="F21">
            <v>121</v>
          </cell>
          <cell r="G21">
            <v>137</v>
          </cell>
          <cell r="H21">
            <v>142</v>
          </cell>
          <cell r="I21">
            <v>106</v>
          </cell>
          <cell r="J21">
            <v>121</v>
          </cell>
          <cell r="K21">
            <v>157</v>
          </cell>
          <cell r="L21">
            <v>160</v>
          </cell>
          <cell r="M21">
            <v>145</v>
          </cell>
          <cell r="N21">
            <v>119</v>
          </cell>
          <cell r="O21">
            <v>122</v>
          </cell>
          <cell r="P21">
            <v>134</v>
          </cell>
          <cell r="Q21">
            <v>118</v>
          </cell>
          <cell r="R21">
            <v>121</v>
          </cell>
          <cell r="S21">
            <v>131</v>
          </cell>
          <cell r="T21">
            <v>160</v>
          </cell>
          <cell r="U21">
            <v>120</v>
          </cell>
          <cell r="V21">
            <v>142</v>
          </cell>
          <cell r="W21">
            <v>133</v>
          </cell>
          <cell r="X21">
            <v>160</v>
          </cell>
          <cell r="Y21">
            <v>214</v>
          </cell>
          <cell r="Z21">
            <v>174</v>
          </cell>
          <cell r="AA21">
            <v>144</v>
          </cell>
          <cell r="AB21">
            <v>146</v>
          </cell>
          <cell r="AC21">
            <v>136</v>
          </cell>
          <cell r="AD21">
            <v>159</v>
          </cell>
          <cell r="AE21">
            <v>159</v>
          </cell>
          <cell r="AF21">
            <v>152</v>
          </cell>
          <cell r="AG21">
            <v>144</v>
          </cell>
          <cell r="AH21">
            <v>149</v>
          </cell>
          <cell r="AI21">
            <v>167</v>
          </cell>
          <cell r="AJ21">
            <v>175</v>
          </cell>
          <cell r="AK21">
            <v>181</v>
          </cell>
          <cell r="AL21">
            <v>200</v>
          </cell>
          <cell r="AM21">
            <v>0</v>
          </cell>
          <cell r="AN21">
            <v>0</v>
          </cell>
          <cell r="AO21">
            <v>0</v>
          </cell>
          <cell r="AP21">
            <v>139</v>
          </cell>
          <cell r="AQ21">
            <v>166</v>
          </cell>
          <cell r="AR21">
            <v>143</v>
          </cell>
          <cell r="AS21">
            <v>160</v>
          </cell>
          <cell r="AT21">
            <v>180</v>
          </cell>
          <cell r="AU21">
            <v>164</v>
          </cell>
          <cell r="AV21">
            <v>0</v>
          </cell>
          <cell r="AW21">
            <v>0</v>
          </cell>
          <cell r="AX21">
            <v>0</v>
          </cell>
          <cell r="AY21">
            <v>130</v>
          </cell>
          <cell r="AZ21">
            <v>145</v>
          </cell>
          <cell r="BA21">
            <v>149</v>
          </cell>
          <cell r="BB21">
            <v>180</v>
          </cell>
          <cell r="BC21">
            <v>130</v>
          </cell>
          <cell r="BD21">
            <v>144</v>
          </cell>
        </row>
        <row r="22">
          <cell r="C22">
            <v>1050</v>
          </cell>
          <cell r="D22">
            <v>1078</v>
          </cell>
          <cell r="E22">
            <v>1081</v>
          </cell>
          <cell r="F22">
            <v>1030</v>
          </cell>
          <cell r="G22">
            <v>1052</v>
          </cell>
          <cell r="H22">
            <v>1045</v>
          </cell>
          <cell r="I22">
            <v>1067</v>
          </cell>
          <cell r="J22">
            <v>1253</v>
          </cell>
          <cell r="K22">
            <v>1047</v>
          </cell>
          <cell r="L22">
            <v>975</v>
          </cell>
          <cell r="M22">
            <v>1075</v>
          </cell>
          <cell r="N22">
            <v>1049</v>
          </cell>
          <cell r="O22">
            <v>1033</v>
          </cell>
          <cell r="P22">
            <v>1086</v>
          </cell>
          <cell r="Q22">
            <v>1110</v>
          </cell>
          <cell r="R22">
            <v>1148</v>
          </cell>
          <cell r="S22">
            <v>1291</v>
          </cell>
          <cell r="T22">
            <v>1169</v>
          </cell>
          <cell r="U22">
            <v>1267</v>
          </cell>
          <cell r="V22">
            <v>1449</v>
          </cell>
          <cell r="W22">
            <v>1249</v>
          </cell>
          <cell r="X22">
            <v>1300</v>
          </cell>
          <cell r="Y22">
            <v>1444</v>
          </cell>
          <cell r="Z22">
            <v>1259</v>
          </cell>
          <cell r="AA22">
            <v>1179</v>
          </cell>
          <cell r="AB22">
            <v>1535</v>
          </cell>
          <cell r="AC22">
            <v>1271</v>
          </cell>
          <cell r="AD22">
            <v>1446</v>
          </cell>
          <cell r="AE22">
            <v>1433</v>
          </cell>
          <cell r="AF22">
            <v>1450</v>
          </cell>
          <cell r="AG22">
            <v>1325</v>
          </cell>
          <cell r="AH22">
            <v>1305</v>
          </cell>
          <cell r="AI22">
            <v>1219</v>
          </cell>
          <cell r="AJ22">
            <v>1280</v>
          </cell>
          <cell r="AK22">
            <v>1314</v>
          </cell>
          <cell r="AL22">
            <v>1314</v>
          </cell>
          <cell r="AM22">
            <v>1286</v>
          </cell>
          <cell r="AN22">
            <v>1503</v>
          </cell>
          <cell r="AO22">
            <v>1424</v>
          </cell>
          <cell r="AP22">
            <v>1440</v>
          </cell>
          <cell r="AQ22">
            <v>1450</v>
          </cell>
          <cell r="AR22">
            <v>1470</v>
          </cell>
          <cell r="AS22">
            <v>1398</v>
          </cell>
          <cell r="AT22">
            <v>1428</v>
          </cell>
          <cell r="AU22">
            <v>1348</v>
          </cell>
          <cell r="AV22">
            <v>1530</v>
          </cell>
          <cell r="AW22">
            <v>1562</v>
          </cell>
          <cell r="AX22">
            <v>1418</v>
          </cell>
          <cell r="AY22">
            <v>1080</v>
          </cell>
          <cell r="AZ22">
            <v>1193</v>
          </cell>
          <cell r="BA22">
            <v>1068</v>
          </cell>
          <cell r="BB22">
            <v>1315</v>
          </cell>
          <cell r="BC22">
            <v>1252</v>
          </cell>
          <cell r="BD22">
            <v>1370</v>
          </cell>
        </row>
        <row r="23">
          <cell r="C23">
            <v>1636</v>
          </cell>
          <cell r="D23">
            <v>1786</v>
          </cell>
          <cell r="E23">
            <v>1725</v>
          </cell>
          <cell r="F23">
            <v>2269</v>
          </cell>
          <cell r="G23">
            <v>2786</v>
          </cell>
          <cell r="H23">
            <v>2655</v>
          </cell>
          <cell r="I23">
            <v>2655</v>
          </cell>
          <cell r="J23">
            <v>2312</v>
          </cell>
          <cell r="K23">
            <v>2367</v>
          </cell>
          <cell r="L23">
            <v>2371</v>
          </cell>
          <cell r="M23">
            <v>2318</v>
          </cell>
          <cell r="N23">
            <v>2230</v>
          </cell>
          <cell r="O23">
            <v>1906</v>
          </cell>
          <cell r="P23">
            <v>1768</v>
          </cell>
          <cell r="Q23">
            <v>1831</v>
          </cell>
          <cell r="R23">
            <v>1959</v>
          </cell>
          <cell r="S23">
            <v>2028</v>
          </cell>
          <cell r="T23">
            <v>2059</v>
          </cell>
          <cell r="U23">
            <v>2124</v>
          </cell>
          <cell r="V23">
            <v>1959</v>
          </cell>
          <cell r="W23">
            <v>1992</v>
          </cell>
          <cell r="X23">
            <v>2303</v>
          </cell>
          <cell r="Y23">
            <v>2298</v>
          </cell>
          <cell r="Z23">
            <v>2230</v>
          </cell>
          <cell r="AA23">
            <v>2159</v>
          </cell>
          <cell r="AB23">
            <v>2543</v>
          </cell>
          <cell r="AC23">
            <v>2050</v>
          </cell>
          <cell r="AD23">
            <v>2598</v>
          </cell>
          <cell r="AE23">
            <v>2713</v>
          </cell>
          <cell r="AF23">
            <v>2077</v>
          </cell>
          <cell r="AG23">
            <v>2125</v>
          </cell>
          <cell r="AH23">
            <v>2760</v>
          </cell>
          <cell r="AI23">
            <v>2875</v>
          </cell>
          <cell r="AJ23">
            <v>2890</v>
          </cell>
          <cell r="AK23">
            <v>2658</v>
          </cell>
          <cell r="AL23">
            <v>2171</v>
          </cell>
          <cell r="AM23">
            <v>2203</v>
          </cell>
          <cell r="AN23">
            <v>3070</v>
          </cell>
          <cell r="AO23">
            <v>2707</v>
          </cell>
          <cell r="AP23">
            <v>3034</v>
          </cell>
          <cell r="AQ23">
            <v>4234</v>
          </cell>
          <cell r="AR23">
            <v>2644</v>
          </cell>
          <cell r="AS23">
            <v>2757</v>
          </cell>
          <cell r="AT23">
            <v>3736</v>
          </cell>
          <cell r="AU23">
            <v>3300</v>
          </cell>
          <cell r="AV23">
            <v>3006</v>
          </cell>
          <cell r="AW23">
            <v>3138</v>
          </cell>
          <cell r="AX23">
            <v>3274</v>
          </cell>
          <cell r="AY23">
            <v>2580</v>
          </cell>
          <cell r="AZ23">
            <v>2708</v>
          </cell>
          <cell r="BA23">
            <v>2006</v>
          </cell>
          <cell r="BB23">
            <v>2361</v>
          </cell>
          <cell r="BC23">
            <v>2026</v>
          </cell>
          <cell r="BD23">
            <v>1969</v>
          </cell>
        </row>
        <row r="24">
          <cell r="C24">
            <v>1645</v>
          </cell>
          <cell r="D24">
            <v>1452</v>
          </cell>
          <cell r="E24">
            <v>1541</v>
          </cell>
          <cell r="F24">
            <v>1729</v>
          </cell>
          <cell r="G24">
            <v>1595</v>
          </cell>
          <cell r="H24">
            <v>2103</v>
          </cell>
          <cell r="I24">
            <v>3012</v>
          </cell>
          <cell r="J24">
            <v>2651</v>
          </cell>
          <cell r="K24">
            <v>1887</v>
          </cell>
          <cell r="L24">
            <v>2373</v>
          </cell>
          <cell r="M24">
            <v>2253</v>
          </cell>
          <cell r="N24">
            <v>1564</v>
          </cell>
          <cell r="O24">
            <v>1747</v>
          </cell>
          <cell r="P24">
            <v>1589</v>
          </cell>
          <cell r="Q24">
            <v>1689</v>
          </cell>
          <cell r="R24">
            <v>1488</v>
          </cell>
          <cell r="S24">
            <v>1701</v>
          </cell>
          <cell r="T24">
            <v>1734</v>
          </cell>
          <cell r="U24">
            <v>2602</v>
          </cell>
          <cell r="V24">
            <v>1709</v>
          </cell>
          <cell r="W24">
            <v>1833</v>
          </cell>
          <cell r="X24">
            <v>1645</v>
          </cell>
          <cell r="Y24">
            <v>1598</v>
          </cell>
          <cell r="Z24">
            <v>1553</v>
          </cell>
          <cell r="AA24">
            <v>1565</v>
          </cell>
          <cell r="AB24">
            <v>1438</v>
          </cell>
          <cell r="AC24">
            <v>1601</v>
          </cell>
          <cell r="AD24">
            <v>1720</v>
          </cell>
          <cell r="AE24">
            <v>2004</v>
          </cell>
          <cell r="AF24">
            <v>2044</v>
          </cell>
          <cell r="AG24">
            <v>2639</v>
          </cell>
          <cell r="AH24">
            <v>2098</v>
          </cell>
          <cell r="AI24">
            <v>2276</v>
          </cell>
          <cell r="AJ24">
            <v>1618</v>
          </cell>
          <cell r="AK24">
            <v>1646</v>
          </cell>
          <cell r="AL24">
            <v>1560</v>
          </cell>
          <cell r="AM24">
            <v>1582</v>
          </cell>
          <cell r="AN24">
            <v>1494</v>
          </cell>
          <cell r="AO24">
            <v>1515</v>
          </cell>
          <cell r="AP24">
            <v>1449</v>
          </cell>
          <cell r="AQ24">
            <v>1517</v>
          </cell>
          <cell r="AR24">
            <v>1773</v>
          </cell>
          <cell r="AS24">
            <v>2125</v>
          </cell>
          <cell r="AT24">
            <v>1963</v>
          </cell>
          <cell r="AU24">
            <v>2340</v>
          </cell>
          <cell r="AV24">
            <v>2115</v>
          </cell>
          <cell r="AW24">
            <v>2033</v>
          </cell>
          <cell r="AX24">
            <v>2100</v>
          </cell>
          <cell r="AY24">
            <v>1599</v>
          </cell>
          <cell r="AZ24">
            <v>1343</v>
          </cell>
          <cell r="BA24">
            <v>1435</v>
          </cell>
          <cell r="BB24">
            <v>1301</v>
          </cell>
          <cell r="BC24">
            <v>1418</v>
          </cell>
          <cell r="BD24">
            <v>1751</v>
          </cell>
        </row>
        <row r="25">
          <cell r="C25">
            <v>841</v>
          </cell>
          <cell r="D25">
            <v>766</v>
          </cell>
          <cell r="E25">
            <v>714</v>
          </cell>
          <cell r="F25">
            <v>740</v>
          </cell>
          <cell r="G25">
            <v>737</v>
          </cell>
          <cell r="H25">
            <v>717</v>
          </cell>
          <cell r="I25">
            <v>832</v>
          </cell>
          <cell r="J25">
            <v>833</v>
          </cell>
          <cell r="K25">
            <v>835</v>
          </cell>
          <cell r="L25">
            <v>907</v>
          </cell>
          <cell r="M25">
            <v>864</v>
          </cell>
          <cell r="N25">
            <v>1005</v>
          </cell>
          <cell r="O25">
            <v>693</v>
          </cell>
          <cell r="P25">
            <v>729</v>
          </cell>
          <cell r="Q25">
            <v>702</v>
          </cell>
          <cell r="R25">
            <v>711</v>
          </cell>
          <cell r="S25">
            <v>691</v>
          </cell>
          <cell r="T25">
            <v>676</v>
          </cell>
          <cell r="U25">
            <v>752</v>
          </cell>
          <cell r="V25">
            <v>804</v>
          </cell>
          <cell r="W25">
            <v>763</v>
          </cell>
          <cell r="X25">
            <v>808</v>
          </cell>
          <cell r="Y25">
            <v>967</v>
          </cell>
          <cell r="Z25">
            <v>833</v>
          </cell>
          <cell r="AA25">
            <v>1093</v>
          </cell>
          <cell r="AB25">
            <v>1065</v>
          </cell>
          <cell r="AC25">
            <v>1113</v>
          </cell>
          <cell r="AD25">
            <v>1049</v>
          </cell>
          <cell r="AE25">
            <v>974</v>
          </cell>
          <cell r="AF25">
            <v>899</v>
          </cell>
          <cell r="AG25">
            <v>855</v>
          </cell>
          <cell r="AH25">
            <v>785</v>
          </cell>
          <cell r="AI25">
            <v>1245</v>
          </cell>
          <cell r="AJ25">
            <v>1079</v>
          </cell>
          <cell r="AK25">
            <v>950</v>
          </cell>
          <cell r="AL25">
            <v>987</v>
          </cell>
          <cell r="AM25">
            <v>996</v>
          </cell>
          <cell r="AN25">
            <v>1003</v>
          </cell>
          <cell r="AO25">
            <v>1038</v>
          </cell>
          <cell r="AP25">
            <v>924</v>
          </cell>
          <cell r="AQ25">
            <v>692</v>
          </cell>
          <cell r="AR25">
            <v>680</v>
          </cell>
          <cell r="AS25">
            <v>716</v>
          </cell>
          <cell r="AT25">
            <v>1173</v>
          </cell>
          <cell r="AU25">
            <v>956</v>
          </cell>
          <cell r="AV25">
            <v>918</v>
          </cell>
          <cell r="AW25">
            <v>1056</v>
          </cell>
          <cell r="AX25">
            <v>1052</v>
          </cell>
          <cell r="AY25">
            <v>1031</v>
          </cell>
          <cell r="AZ25">
            <v>1304</v>
          </cell>
          <cell r="BA25">
            <v>1016</v>
          </cell>
          <cell r="BB25">
            <v>747</v>
          </cell>
          <cell r="BC25">
            <v>701</v>
          </cell>
          <cell r="BD25">
            <v>755</v>
          </cell>
        </row>
        <row r="26">
          <cell r="C26">
            <v>210</v>
          </cell>
          <cell r="D26">
            <v>156</v>
          </cell>
          <cell r="E26">
            <v>298</v>
          </cell>
          <cell r="F26">
            <v>87</v>
          </cell>
          <cell r="G26">
            <v>69</v>
          </cell>
          <cell r="H26">
            <v>109</v>
          </cell>
          <cell r="I26">
            <v>172</v>
          </cell>
          <cell r="J26">
            <v>340</v>
          </cell>
          <cell r="K26">
            <v>211</v>
          </cell>
          <cell r="L26">
            <v>521</v>
          </cell>
          <cell r="M26">
            <v>421</v>
          </cell>
          <cell r="N26">
            <v>360</v>
          </cell>
          <cell r="O26">
            <v>91</v>
          </cell>
          <cell r="P26">
            <v>164</v>
          </cell>
          <cell r="Q26">
            <v>126</v>
          </cell>
          <cell r="R26">
            <v>111</v>
          </cell>
          <cell r="S26">
            <v>243</v>
          </cell>
          <cell r="T26">
            <v>328</v>
          </cell>
          <cell r="U26">
            <v>186</v>
          </cell>
          <cell r="V26">
            <v>191</v>
          </cell>
          <cell r="W26">
            <v>191</v>
          </cell>
          <cell r="X26">
            <v>157</v>
          </cell>
          <cell r="Y26">
            <v>180</v>
          </cell>
          <cell r="Z26">
            <v>316</v>
          </cell>
          <cell r="AA26">
            <v>90</v>
          </cell>
          <cell r="AB26">
            <v>121</v>
          </cell>
          <cell r="AC26">
            <v>63</v>
          </cell>
          <cell r="AD26">
            <v>65</v>
          </cell>
          <cell r="AE26">
            <v>123</v>
          </cell>
          <cell r="AF26">
            <v>164</v>
          </cell>
          <cell r="AG26">
            <v>135</v>
          </cell>
          <cell r="AH26">
            <v>198</v>
          </cell>
          <cell r="AI26">
            <v>157</v>
          </cell>
          <cell r="AJ26">
            <v>240</v>
          </cell>
          <cell r="AK26">
            <v>241</v>
          </cell>
          <cell r="AL26">
            <v>209</v>
          </cell>
          <cell r="AM26">
            <v>77</v>
          </cell>
          <cell r="AN26">
            <v>209</v>
          </cell>
          <cell r="AO26">
            <v>109</v>
          </cell>
          <cell r="AP26">
            <v>140</v>
          </cell>
          <cell r="AQ26">
            <v>154</v>
          </cell>
          <cell r="AR26">
            <v>81</v>
          </cell>
          <cell r="AS26">
            <v>143</v>
          </cell>
          <cell r="AT26">
            <v>151</v>
          </cell>
          <cell r="AU26">
            <v>117</v>
          </cell>
          <cell r="AV26">
            <v>150</v>
          </cell>
          <cell r="AW26">
            <v>166</v>
          </cell>
          <cell r="AX26">
            <v>91</v>
          </cell>
          <cell r="AY26">
            <v>122</v>
          </cell>
          <cell r="AZ26">
            <v>172</v>
          </cell>
          <cell r="BA26">
            <v>176</v>
          </cell>
          <cell r="BB26">
            <v>185</v>
          </cell>
          <cell r="BC26">
            <v>135</v>
          </cell>
          <cell r="BD26">
            <v>181</v>
          </cell>
        </row>
        <row r="27">
          <cell r="C27">
            <v>478</v>
          </cell>
          <cell r="D27">
            <v>475</v>
          </cell>
          <cell r="E27">
            <v>514</v>
          </cell>
          <cell r="F27">
            <v>558</v>
          </cell>
          <cell r="G27">
            <v>506</v>
          </cell>
          <cell r="H27">
            <v>500</v>
          </cell>
          <cell r="I27">
            <v>502</v>
          </cell>
          <cell r="J27">
            <v>534</v>
          </cell>
          <cell r="K27">
            <v>554</v>
          </cell>
          <cell r="L27">
            <v>497</v>
          </cell>
          <cell r="M27">
            <v>522</v>
          </cell>
          <cell r="N27">
            <v>511</v>
          </cell>
          <cell r="O27">
            <v>486</v>
          </cell>
          <cell r="P27">
            <v>504</v>
          </cell>
          <cell r="Q27">
            <v>482</v>
          </cell>
          <cell r="R27">
            <v>561</v>
          </cell>
          <cell r="S27">
            <v>550</v>
          </cell>
          <cell r="T27">
            <v>536</v>
          </cell>
          <cell r="U27">
            <v>564</v>
          </cell>
          <cell r="V27">
            <v>542</v>
          </cell>
          <cell r="W27">
            <v>513</v>
          </cell>
          <cell r="X27">
            <v>596</v>
          </cell>
          <cell r="Y27">
            <v>563</v>
          </cell>
          <cell r="Z27">
            <v>556</v>
          </cell>
          <cell r="AA27">
            <v>640</v>
          </cell>
          <cell r="AB27">
            <v>690</v>
          </cell>
          <cell r="AC27">
            <v>601</v>
          </cell>
          <cell r="AD27">
            <v>689</v>
          </cell>
          <cell r="AE27">
            <v>713</v>
          </cell>
          <cell r="AF27">
            <v>694</v>
          </cell>
          <cell r="AG27">
            <v>673</v>
          </cell>
          <cell r="AH27">
            <v>692</v>
          </cell>
          <cell r="AI27">
            <v>697</v>
          </cell>
          <cell r="AJ27">
            <v>744</v>
          </cell>
          <cell r="AK27">
            <v>718</v>
          </cell>
          <cell r="AL27">
            <v>670</v>
          </cell>
          <cell r="AM27">
            <v>619</v>
          </cell>
          <cell r="AN27">
            <v>673</v>
          </cell>
          <cell r="AO27">
            <v>644</v>
          </cell>
          <cell r="AP27">
            <v>730</v>
          </cell>
          <cell r="AQ27">
            <v>816</v>
          </cell>
          <cell r="AR27">
            <v>757</v>
          </cell>
          <cell r="AS27">
            <v>616</v>
          </cell>
          <cell r="AT27">
            <v>667</v>
          </cell>
          <cell r="AU27">
            <v>629</v>
          </cell>
          <cell r="AV27">
            <v>680</v>
          </cell>
          <cell r="AW27">
            <v>697</v>
          </cell>
          <cell r="AX27">
            <v>652</v>
          </cell>
          <cell r="AY27">
            <v>732</v>
          </cell>
          <cell r="AZ27">
            <v>802</v>
          </cell>
          <cell r="BA27">
            <v>816</v>
          </cell>
          <cell r="BB27">
            <v>758</v>
          </cell>
          <cell r="BC27">
            <v>862</v>
          </cell>
          <cell r="BD27">
            <v>802</v>
          </cell>
        </row>
        <row r="28">
          <cell r="C28">
            <v>216</v>
          </cell>
          <cell r="D28">
            <v>288</v>
          </cell>
          <cell r="E28">
            <v>247</v>
          </cell>
          <cell r="F28">
            <v>216</v>
          </cell>
          <cell r="G28">
            <v>215</v>
          </cell>
          <cell r="H28">
            <v>207</v>
          </cell>
          <cell r="I28">
            <v>209</v>
          </cell>
          <cell r="J28">
            <v>241</v>
          </cell>
          <cell r="K28">
            <v>209</v>
          </cell>
          <cell r="L28">
            <v>216</v>
          </cell>
          <cell r="M28">
            <v>263</v>
          </cell>
          <cell r="N28">
            <v>235</v>
          </cell>
          <cell r="O28">
            <v>209</v>
          </cell>
          <cell r="P28">
            <v>310</v>
          </cell>
          <cell r="Q28">
            <v>235</v>
          </cell>
          <cell r="R28">
            <v>221</v>
          </cell>
          <cell r="S28">
            <v>262</v>
          </cell>
          <cell r="T28">
            <v>265</v>
          </cell>
          <cell r="U28">
            <v>223</v>
          </cell>
          <cell r="V28">
            <v>286</v>
          </cell>
          <cell r="W28">
            <v>241</v>
          </cell>
          <cell r="X28">
            <v>251</v>
          </cell>
          <cell r="Y28">
            <v>329</v>
          </cell>
          <cell r="Z28">
            <v>293</v>
          </cell>
          <cell r="AA28">
            <v>259</v>
          </cell>
          <cell r="AB28">
            <v>311</v>
          </cell>
          <cell r="AC28">
            <v>252</v>
          </cell>
          <cell r="AD28">
            <v>261</v>
          </cell>
          <cell r="AE28">
            <v>286</v>
          </cell>
          <cell r="AF28">
            <v>263</v>
          </cell>
          <cell r="AG28">
            <v>283</v>
          </cell>
          <cell r="AH28">
            <v>300</v>
          </cell>
          <cell r="AI28">
            <v>258</v>
          </cell>
          <cell r="AJ28">
            <v>301</v>
          </cell>
          <cell r="AK28">
            <v>344</v>
          </cell>
          <cell r="AL28">
            <v>276</v>
          </cell>
          <cell r="AM28">
            <v>278</v>
          </cell>
          <cell r="AN28">
            <v>299</v>
          </cell>
          <cell r="AO28">
            <v>284</v>
          </cell>
          <cell r="AP28">
            <v>258</v>
          </cell>
          <cell r="AQ28">
            <v>300</v>
          </cell>
          <cell r="AR28">
            <v>246</v>
          </cell>
          <cell r="AS28">
            <v>427</v>
          </cell>
          <cell r="AT28">
            <v>530</v>
          </cell>
          <cell r="AU28">
            <v>506</v>
          </cell>
          <cell r="AV28">
            <v>493</v>
          </cell>
          <cell r="AW28">
            <v>568</v>
          </cell>
          <cell r="AX28">
            <v>501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C29">
            <v>86</v>
          </cell>
          <cell r="D29">
            <v>98</v>
          </cell>
          <cell r="E29">
            <v>91</v>
          </cell>
          <cell r="F29">
            <v>98</v>
          </cell>
          <cell r="G29">
            <v>105</v>
          </cell>
          <cell r="H29">
            <v>104</v>
          </cell>
          <cell r="I29">
            <v>108</v>
          </cell>
          <cell r="J29">
            <v>120</v>
          </cell>
          <cell r="K29">
            <v>109</v>
          </cell>
          <cell r="L29">
            <v>97</v>
          </cell>
          <cell r="M29">
            <v>103</v>
          </cell>
          <cell r="N29">
            <v>99</v>
          </cell>
          <cell r="O29">
            <v>81</v>
          </cell>
          <cell r="P29">
            <v>83</v>
          </cell>
          <cell r="Q29">
            <v>74</v>
          </cell>
          <cell r="R29">
            <v>65</v>
          </cell>
          <cell r="S29">
            <v>68</v>
          </cell>
          <cell r="T29">
            <v>57</v>
          </cell>
          <cell r="U29">
            <v>72</v>
          </cell>
          <cell r="V29">
            <v>74</v>
          </cell>
          <cell r="W29">
            <v>106</v>
          </cell>
          <cell r="X29">
            <v>124</v>
          </cell>
          <cell r="Y29">
            <v>121</v>
          </cell>
          <cell r="Z29">
            <v>77</v>
          </cell>
          <cell r="AA29">
            <v>64</v>
          </cell>
          <cell r="AB29">
            <v>81</v>
          </cell>
          <cell r="AC29">
            <v>62</v>
          </cell>
          <cell r="AD29">
            <v>59</v>
          </cell>
          <cell r="AE29">
            <v>74</v>
          </cell>
          <cell r="AF29">
            <v>62</v>
          </cell>
          <cell r="AG29">
            <v>73</v>
          </cell>
          <cell r="AH29">
            <v>74</v>
          </cell>
          <cell r="AI29">
            <v>93</v>
          </cell>
          <cell r="AJ29">
            <v>97</v>
          </cell>
          <cell r="AK29">
            <v>87</v>
          </cell>
          <cell r="AL29">
            <v>68</v>
          </cell>
          <cell r="AM29">
            <v>65</v>
          </cell>
          <cell r="AN29">
            <v>67</v>
          </cell>
          <cell r="AO29">
            <v>63</v>
          </cell>
          <cell r="AP29">
            <v>85</v>
          </cell>
          <cell r="AQ29">
            <v>79</v>
          </cell>
          <cell r="AR29">
            <v>75</v>
          </cell>
          <cell r="AS29">
            <v>197</v>
          </cell>
          <cell r="AT29">
            <v>209</v>
          </cell>
          <cell r="AU29">
            <v>193</v>
          </cell>
          <cell r="AV29">
            <v>160</v>
          </cell>
          <cell r="AW29">
            <v>193</v>
          </cell>
          <cell r="AX29">
            <v>165</v>
          </cell>
          <cell r="AY29">
            <v>72</v>
          </cell>
          <cell r="AZ29">
            <v>109</v>
          </cell>
          <cell r="BA29">
            <v>76</v>
          </cell>
          <cell r="BB29">
            <v>90</v>
          </cell>
          <cell r="BC29">
            <v>84</v>
          </cell>
          <cell r="BD29">
            <v>79</v>
          </cell>
        </row>
        <row r="30">
          <cell r="C30">
            <v>799</v>
          </cell>
          <cell r="D30">
            <v>1131</v>
          </cell>
          <cell r="E30">
            <v>859</v>
          </cell>
          <cell r="F30">
            <v>1736</v>
          </cell>
          <cell r="G30">
            <v>2739</v>
          </cell>
          <cell r="H30">
            <v>3161</v>
          </cell>
          <cell r="I30">
            <v>1437</v>
          </cell>
          <cell r="J30">
            <v>1312</v>
          </cell>
          <cell r="K30">
            <v>1434</v>
          </cell>
          <cell r="L30">
            <v>1260</v>
          </cell>
          <cell r="M30">
            <v>1975</v>
          </cell>
          <cell r="N30">
            <v>1471</v>
          </cell>
          <cell r="O30">
            <v>989</v>
          </cell>
          <cell r="P30">
            <v>1510</v>
          </cell>
          <cell r="Q30">
            <v>1271</v>
          </cell>
          <cell r="R30">
            <v>1283</v>
          </cell>
          <cell r="S30">
            <v>1532</v>
          </cell>
          <cell r="T30">
            <v>1682</v>
          </cell>
          <cell r="U30">
            <v>1306</v>
          </cell>
          <cell r="V30">
            <v>1526</v>
          </cell>
          <cell r="W30">
            <v>1261</v>
          </cell>
          <cell r="X30">
            <v>1549</v>
          </cell>
          <cell r="Y30">
            <v>2141</v>
          </cell>
          <cell r="Z30">
            <v>1480</v>
          </cell>
          <cell r="AA30">
            <v>3539</v>
          </cell>
          <cell r="AB30">
            <v>3683</v>
          </cell>
          <cell r="AC30">
            <v>2669</v>
          </cell>
          <cell r="AD30">
            <v>2239</v>
          </cell>
          <cell r="AE30">
            <v>1939</v>
          </cell>
          <cell r="AF30">
            <v>2062</v>
          </cell>
          <cell r="AG30">
            <v>1886</v>
          </cell>
          <cell r="AH30">
            <v>1303</v>
          </cell>
          <cell r="AI30">
            <v>1475</v>
          </cell>
          <cell r="AJ30">
            <v>1449</v>
          </cell>
          <cell r="AK30">
            <v>1276</v>
          </cell>
          <cell r="AL30">
            <v>1157</v>
          </cell>
          <cell r="AM30">
            <v>1388</v>
          </cell>
          <cell r="AN30">
            <v>1224</v>
          </cell>
          <cell r="AO30">
            <v>1283</v>
          </cell>
          <cell r="AP30">
            <v>1997</v>
          </cell>
          <cell r="AQ30">
            <v>2108</v>
          </cell>
          <cell r="AR30">
            <v>2629</v>
          </cell>
          <cell r="AS30">
            <v>1339</v>
          </cell>
          <cell r="AT30">
            <v>1590</v>
          </cell>
          <cell r="AU30">
            <v>1419</v>
          </cell>
          <cell r="AV30">
            <v>1442</v>
          </cell>
          <cell r="AW30">
            <v>1826</v>
          </cell>
          <cell r="AX30">
            <v>1508</v>
          </cell>
          <cell r="AY30">
            <v>835</v>
          </cell>
          <cell r="AZ30">
            <v>1680</v>
          </cell>
          <cell r="BA30">
            <v>1232</v>
          </cell>
          <cell r="BB30">
            <v>1887</v>
          </cell>
          <cell r="BC30">
            <v>2576</v>
          </cell>
          <cell r="BD30">
            <v>2093</v>
          </cell>
        </row>
        <row r="31">
          <cell r="C31">
            <v>191</v>
          </cell>
          <cell r="D31">
            <v>193</v>
          </cell>
          <cell r="E31">
            <v>195</v>
          </cell>
          <cell r="F31">
            <v>189</v>
          </cell>
          <cell r="G31">
            <v>184</v>
          </cell>
          <cell r="H31">
            <v>186</v>
          </cell>
          <cell r="I31">
            <v>195</v>
          </cell>
          <cell r="J31">
            <v>191</v>
          </cell>
          <cell r="K31">
            <v>198</v>
          </cell>
          <cell r="L31">
            <v>205</v>
          </cell>
          <cell r="M31">
            <v>200</v>
          </cell>
          <cell r="N31">
            <v>208</v>
          </cell>
          <cell r="O31">
            <v>202</v>
          </cell>
          <cell r="P31">
            <v>214</v>
          </cell>
          <cell r="Q31">
            <v>212</v>
          </cell>
          <cell r="R31">
            <v>205</v>
          </cell>
          <cell r="S31">
            <v>212</v>
          </cell>
          <cell r="T31">
            <v>213</v>
          </cell>
          <cell r="U31">
            <v>223</v>
          </cell>
          <cell r="V31">
            <v>219</v>
          </cell>
          <cell r="W31">
            <v>210</v>
          </cell>
          <cell r="X31">
            <v>212</v>
          </cell>
          <cell r="Y31">
            <v>214</v>
          </cell>
          <cell r="Z31">
            <v>213</v>
          </cell>
          <cell r="AA31">
            <v>211</v>
          </cell>
          <cell r="AB31">
            <v>215</v>
          </cell>
          <cell r="AC31">
            <v>215</v>
          </cell>
          <cell r="AD31">
            <v>208</v>
          </cell>
          <cell r="AE31">
            <v>212</v>
          </cell>
          <cell r="AF31">
            <v>219</v>
          </cell>
          <cell r="AG31">
            <v>225</v>
          </cell>
          <cell r="AH31">
            <v>216</v>
          </cell>
          <cell r="AI31">
            <v>214</v>
          </cell>
          <cell r="AJ31">
            <v>236</v>
          </cell>
          <cell r="AK31">
            <v>225</v>
          </cell>
          <cell r="AL31">
            <v>225</v>
          </cell>
          <cell r="AM31">
            <v>224</v>
          </cell>
          <cell r="AN31">
            <v>229</v>
          </cell>
          <cell r="AO31">
            <v>235</v>
          </cell>
          <cell r="AP31">
            <v>222</v>
          </cell>
          <cell r="AQ31">
            <v>244</v>
          </cell>
          <cell r="AR31">
            <v>246</v>
          </cell>
          <cell r="AS31">
            <v>222</v>
          </cell>
          <cell r="AT31">
            <v>221</v>
          </cell>
          <cell r="AU31">
            <v>230</v>
          </cell>
          <cell r="AV31">
            <v>247</v>
          </cell>
          <cell r="AW31">
            <v>253</v>
          </cell>
          <cell r="AX31">
            <v>256</v>
          </cell>
          <cell r="AY31">
            <v>232</v>
          </cell>
          <cell r="AZ31">
            <v>233</v>
          </cell>
          <cell r="BA31">
            <v>236</v>
          </cell>
          <cell r="BB31">
            <v>0</v>
          </cell>
          <cell r="BC31">
            <v>0</v>
          </cell>
          <cell r="BD31">
            <v>0</v>
          </cell>
        </row>
        <row r="32">
          <cell r="C32">
            <v>2404</v>
          </cell>
          <cell r="D32">
            <v>2503</v>
          </cell>
          <cell r="E32">
            <v>2509</v>
          </cell>
          <cell r="F32">
            <v>2548</v>
          </cell>
          <cell r="G32">
            <v>2578</v>
          </cell>
          <cell r="H32">
            <v>2498</v>
          </cell>
          <cell r="I32">
            <v>2657</v>
          </cell>
          <cell r="J32">
            <v>2614</v>
          </cell>
          <cell r="K32">
            <v>2845</v>
          </cell>
          <cell r="L32">
            <v>2930</v>
          </cell>
          <cell r="M32">
            <v>2465</v>
          </cell>
          <cell r="N32">
            <v>2655</v>
          </cell>
          <cell r="O32">
            <v>2302</v>
          </cell>
          <cell r="P32">
            <v>2481</v>
          </cell>
          <cell r="Q32">
            <v>2326</v>
          </cell>
          <cell r="R32">
            <v>2362</v>
          </cell>
          <cell r="S32">
            <v>2899</v>
          </cell>
          <cell r="T32">
            <v>3173</v>
          </cell>
          <cell r="U32">
            <v>2701</v>
          </cell>
          <cell r="V32">
            <v>2709</v>
          </cell>
          <cell r="W32">
            <v>2949</v>
          </cell>
          <cell r="X32">
            <v>2820</v>
          </cell>
          <cell r="Y32">
            <v>2905</v>
          </cell>
          <cell r="Z32">
            <v>2690</v>
          </cell>
          <cell r="AA32">
            <v>2322</v>
          </cell>
          <cell r="AB32">
            <v>2586</v>
          </cell>
          <cell r="AC32">
            <v>2288</v>
          </cell>
          <cell r="AD32">
            <v>2389</v>
          </cell>
          <cell r="AE32">
            <v>2875</v>
          </cell>
          <cell r="AF32">
            <v>2651</v>
          </cell>
          <cell r="AG32">
            <v>2770</v>
          </cell>
          <cell r="AH32">
            <v>2759</v>
          </cell>
          <cell r="AI32">
            <v>2633</v>
          </cell>
          <cell r="AJ32">
            <v>2583</v>
          </cell>
          <cell r="AK32">
            <v>2815</v>
          </cell>
          <cell r="AL32">
            <v>2854</v>
          </cell>
          <cell r="AM32">
            <v>2447</v>
          </cell>
          <cell r="AN32">
            <v>2961</v>
          </cell>
          <cell r="AO32">
            <v>2363</v>
          </cell>
          <cell r="AP32">
            <v>2508</v>
          </cell>
          <cell r="AQ32">
            <v>2783</v>
          </cell>
          <cell r="AR32">
            <v>2660</v>
          </cell>
          <cell r="AS32">
            <v>2249</v>
          </cell>
          <cell r="AT32">
            <v>2768</v>
          </cell>
          <cell r="AU32">
            <v>2497</v>
          </cell>
          <cell r="AV32">
            <v>3075</v>
          </cell>
          <cell r="AW32">
            <v>2860</v>
          </cell>
          <cell r="AX32">
            <v>2718</v>
          </cell>
          <cell r="AY32">
            <v>2156</v>
          </cell>
          <cell r="AZ32">
            <v>3231</v>
          </cell>
          <cell r="BA32">
            <v>2268</v>
          </cell>
          <cell r="BB32">
            <v>2497</v>
          </cell>
          <cell r="BC32">
            <v>2667</v>
          </cell>
          <cell r="BD32">
            <v>2835</v>
          </cell>
        </row>
        <row r="33">
          <cell r="C33">
            <v>605</v>
          </cell>
          <cell r="D33">
            <v>1086</v>
          </cell>
          <cell r="E33">
            <v>1241</v>
          </cell>
          <cell r="F33">
            <v>1283</v>
          </cell>
          <cell r="G33">
            <v>1758</v>
          </cell>
          <cell r="H33">
            <v>1704</v>
          </cell>
          <cell r="I33">
            <v>1411</v>
          </cell>
          <cell r="J33">
            <v>1887</v>
          </cell>
          <cell r="K33">
            <v>1220</v>
          </cell>
          <cell r="L33">
            <v>1733</v>
          </cell>
          <cell r="M33">
            <v>2414</v>
          </cell>
          <cell r="N33">
            <v>2196</v>
          </cell>
          <cell r="O33">
            <v>1008</v>
          </cell>
          <cell r="P33">
            <v>1407</v>
          </cell>
          <cell r="Q33">
            <v>1830</v>
          </cell>
          <cell r="R33">
            <v>2187</v>
          </cell>
          <cell r="S33">
            <v>2631</v>
          </cell>
          <cell r="T33">
            <v>2015</v>
          </cell>
          <cell r="U33">
            <v>1848</v>
          </cell>
          <cell r="V33">
            <v>2698</v>
          </cell>
          <cell r="W33">
            <v>1753</v>
          </cell>
          <cell r="X33">
            <v>1532</v>
          </cell>
          <cell r="Y33">
            <v>1669</v>
          </cell>
          <cell r="Z33">
            <v>820</v>
          </cell>
          <cell r="AA33">
            <v>624</v>
          </cell>
          <cell r="AB33">
            <v>1837</v>
          </cell>
          <cell r="AC33">
            <v>1406</v>
          </cell>
          <cell r="AD33">
            <v>2418</v>
          </cell>
          <cell r="AE33">
            <v>2053</v>
          </cell>
          <cell r="AF33">
            <v>1856</v>
          </cell>
          <cell r="AG33">
            <v>2520</v>
          </cell>
          <cell r="AH33">
            <v>2559</v>
          </cell>
          <cell r="AI33">
            <v>2741</v>
          </cell>
          <cell r="AJ33">
            <v>2820</v>
          </cell>
          <cell r="AK33">
            <v>3123</v>
          </cell>
          <cell r="AL33">
            <v>3021</v>
          </cell>
          <cell r="AM33">
            <v>2546</v>
          </cell>
          <cell r="AN33">
            <v>1588</v>
          </cell>
          <cell r="AO33">
            <v>1919</v>
          </cell>
          <cell r="AP33">
            <v>2671</v>
          </cell>
          <cell r="AQ33">
            <v>1861</v>
          </cell>
          <cell r="AR33">
            <v>2334</v>
          </cell>
          <cell r="AS33">
            <v>1901</v>
          </cell>
          <cell r="AT33">
            <v>1759</v>
          </cell>
          <cell r="AU33">
            <v>1705</v>
          </cell>
          <cell r="AV33">
            <v>1999</v>
          </cell>
          <cell r="AW33">
            <v>1481</v>
          </cell>
          <cell r="AX33">
            <v>1224</v>
          </cell>
          <cell r="AY33">
            <v>1117</v>
          </cell>
          <cell r="AZ33">
            <v>1665</v>
          </cell>
          <cell r="BA33">
            <v>1699</v>
          </cell>
          <cell r="BB33">
            <v>1460</v>
          </cell>
          <cell r="BC33">
            <v>1612</v>
          </cell>
          <cell r="BD33">
            <v>2071</v>
          </cell>
        </row>
        <row r="34">
          <cell r="C34">
            <v>44335</v>
          </cell>
          <cell r="D34">
            <v>45856</v>
          </cell>
          <cell r="E34">
            <v>46431</v>
          </cell>
          <cell r="F34">
            <v>44459</v>
          </cell>
          <cell r="G34">
            <v>43809</v>
          </cell>
          <cell r="H34">
            <v>45234</v>
          </cell>
          <cell r="I34">
            <v>44346</v>
          </cell>
          <cell r="J34">
            <v>45660</v>
          </cell>
          <cell r="K34">
            <v>45212</v>
          </cell>
          <cell r="L34">
            <v>47236</v>
          </cell>
          <cell r="M34">
            <v>46599</v>
          </cell>
          <cell r="N34">
            <v>47323</v>
          </cell>
          <cell r="O34">
            <v>42432</v>
          </cell>
          <cell r="P34">
            <v>44535</v>
          </cell>
          <cell r="Q34">
            <v>44286</v>
          </cell>
          <cell r="R34">
            <v>42462</v>
          </cell>
          <cell r="S34">
            <v>42734</v>
          </cell>
          <cell r="T34">
            <v>44076</v>
          </cell>
          <cell r="U34">
            <v>44468</v>
          </cell>
          <cell r="V34">
            <v>44495</v>
          </cell>
          <cell r="W34">
            <v>45626</v>
          </cell>
          <cell r="X34">
            <v>46641</v>
          </cell>
          <cell r="Y34">
            <v>48248</v>
          </cell>
          <cell r="Z34">
            <v>47926</v>
          </cell>
          <cell r="AA34">
            <v>40531</v>
          </cell>
          <cell r="AB34">
            <v>40935</v>
          </cell>
          <cell r="AC34">
            <v>42671</v>
          </cell>
          <cell r="AD34">
            <v>42923</v>
          </cell>
          <cell r="AE34">
            <v>42587</v>
          </cell>
          <cell r="AF34">
            <v>42973</v>
          </cell>
          <cell r="AG34">
            <v>46499</v>
          </cell>
          <cell r="AH34">
            <v>47334</v>
          </cell>
          <cell r="AI34">
            <v>47138</v>
          </cell>
          <cell r="AJ34">
            <v>48682</v>
          </cell>
          <cell r="AK34">
            <v>49327</v>
          </cell>
          <cell r="AL34">
            <v>49339</v>
          </cell>
          <cell r="AM34">
            <v>41678</v>
          </cell>
          <cell r="AN34">
            <v>43489</v>
          </cell>
          <cell r="AO34">
            <v>43838</v>
          </cell>
          <cell r="AP34">
            <v>43741</v>
          </cell>
          <cell r="AQ34">
            <v>44684</v>
          </cell>
          <cell r="AR34">
            <v>44955</v>
          </cell>
          <cell r="AS34">
            <v>47560</v>
          </cell>
          <cell r="AT34">
            <v>50038</v>
          </cell>
          <cell r="AU34">
            <v>50278</v>
          </cell>
          <cell r="AV34">
            <v>50933</v>
          </cell>
          <cell r="AW34">
            <v>51813</v>
          </cell>
          <cell r="AX34">
            <v>51324</v>
          </cell>
          <cell r="AY34">
            <v>39805</v>
          </cell>
          <cell r="AZ34">
            <v>44598</v>
          </cell>
          <cell r="BA34">
            <v>45773</v>
          </cell>
          <cell r="BB34">
            <v>43455</v>
          </cell>
          <cell r="BC34">
            <v>44632</v>
          </cell>
          <cell r="BD34">
            <v>46415</v>
          </cell>
        </row>
        <row r="35">
          <cell r="C35">
            <v>869</v>
          </cell>
          <cell r="D35">
            <v>967</v>
          </cell>
          <cell r="E35">
            <v>982</v>
          </cell>
          <cell r="F35">
            <v>854</v>
          </cell>
          <cell r="G35">
            <v>809</v>
          </cell>
          <cell r="H35">
            <v>859</v>
          </cell>
          <cell r="I35">
            <v>791</v>
          </cell>
          <cell r="J35">
            <v>843</v>
          </cell>
          <cell r="K35">
            <v>859</v>
          </cell>
          <cell r="L35">
            <v>928</v>
          </cell>
          <cell r="M35">
            <v>956</v>
          </cell>
          <cell r="N35">
            <v>869</v>
          </cell>
          <cell r="O35">
            <v>1164</v>
          </cell>
          <cell r="P35">
            <v>1159</v>
          </cell>
          <cell r="Q35">
            <v>991</v>
          </cell>
          <cell r="R35">
            <v>1023</v>
          </cell>
          <cell r="S35">
            <v>1178</v>
          </cell>
          <cell r="T35">
            <v>1137</v>
          </cell>
          <cell r="U35">
            <v>1126</v>
          </cell>
          <cell r="V35">
            <v>1118</v>
          </cell>
          <cell r="W35">
            <v>1148</v>
          </cell>
          <cell r="X35">
            <v>1235</v>
          </cell>
          <cell r="Y35">
            <v>1206</v>
          </cell>
          <cell r="Z35">
            <v>1114</v>
          </cell>
          <cell r="AA35">
            <v>1183</v>
          </cell>
          <cell r="AB35">
            <v>2003</v>
          </cell>
          <cell r="AC35">
            <v>1305</v>
          </cell>
          <cell r="AD35">
            <v>2003</v>
          </cell>
          <cell r="AE35">
            <v>2194</v>
          </cell>
          <cell r="AF35">
            <v>1604</v>
          </cell>
          <cell r="AG35">
            <v>1789</v>
          </cell>
          <cell r="AH35">
            <v>1388</v>
          </cell>
          <cell r="AI35">
            <v>1325</v>
          </cell>
          <cell r="AJ35">
            <v>1632</v>
          </cell>
          <cell r="AK35">
            <v>1588</v>
          </cell>
          <cell r="AL35">
            <v>1429</v>
          </cell>
          <cell r="AM35">
            <v>1266</v>
          </cell>
          <cell r="AN35">
            <v>1461</v>
          </cell>
          <cell r="AO35">
            <v>1224</v>
          </cell>
          <cell r="AP35">
            <v>1989</v>
          </cell>
          <cell r="AQ35">
            <v>1558</v>
          </cell>
          <cell r="AR35">
            <v>1384</v>
          </cell>
          <cell r="AS35">
            <v>1370</v>
          </cell>
          <cell r="AT35">
            <v>1837</v>
          </cell>
          <cell r="AU35">
            <v>1307</v>
          </cell>
          <cell r="AV35">
            <v>1222</v>
          </cell>
          <cell r="AW35">
            <v>1628</v>
          </cell>
          <cell r="AX35">
            <v>1129</v>
          </cell>
          <cell r="AY35">
            <v>1405</v>
          </cell>
          <cell r="AZ35">
            <v>1663</v>
          </cell>
          <cell r="BA35">
            <v>1335</v>
          </cell>
          <cell r="BB35">
            <v>1306</v>
          </cell>
          <cell r="BC35">
            <v>2432</v>
          </cell>
          <cell r="BD35">
            <v>1457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77</v>
          </cell>
          <cell r="AT36">
            <v>76</v>
          </cell>
          <cell r="AU36">
            <v>73</v>
          </cell>
          <cell r="AV36">
            <v>72</v>
          </cell>
          <cell r="AW36">
            <v>71</v>
          </cell>
          <cell r="AX36">
            <v>69</v>
          </cell>
          <cell r="AY36">
            <v>71</v>
          </cell>
          <cell r="AZ36">
            <v>78</v>
          </cell>
          <cell r="BA36">
            <v>68</v>
          </cell>
          <cell r="BB36">
            <v>64</v>
          </cell>
          <cell r="BC36">
            <v>75</v>
          </cell>
          <cell r="BD36">
            <v>69</v>
          </cell>
        </row>
        <row r="37">
          <cell r="C37">
            <v>1079</v>
          </cell>
          <cell r="D37">
            <v>1090</v>
          </cell>
          <cell r="E37">
            <v>1098</v>
          </cell>
          <cell r="F37">
            <v>1392</v>
          </cell>
          <cell r="G37">
            <v>1403</v>
          </cell>
          <cell r="H37">
            <v>1163</v>
          </cell>
          <cell r="I37">
            <v>1266</v>
          </cell>
          <cell r="J37">
            <v>1563</v>
          </cell>
          <cell r="K37">
            <v>1397</v>
          </cell>
          <cell r="L37">
            <v>1220</v>
          </cell>
          <cell r="M37">
            <v>1314</v>
          </cell>
          <cell r="N37">
            <v>1459</v>
          </cell>
          <cell r="O37">
            <v>1051</v>
          </cell>
          <cell r="P37">
            <v>1317</v>
          </cell>
          <cell r="Q37">
            <v>1223</v>
          </cell>
          <cell r="R37">
            <v>1796</v>
          </cell>
          <cell r="S37">
            <v>1320</v>
          </cell>
          <cell r="T37">
            <v>1473</v>
          </cell>
          <cell r="U37">
            <v>1182</v>
          </cell>
          <cell r="V37">
            <v>1297</v>
          </cell>
          <cell r="W37">
            <v>1302</v>
          </cell>
          <cell r="X37">
            <v>1446</v>
          </cell>
          <cell r="Y37">
            <v>1619</v>
          </cell>
          <cell r="Z37">
            <v>1607</v>
          </cell>
          <cell r="AA37">
            <v>1182</v>
          </cell>
          <cell r="AB37">
            <v>1420</v>
          </cell>
          <cell r="AC37">
            <v>1202</v>
          </cell>
          <cell r="AD37">
            <v>1136</v>
          </cell>
          <cell r="AE37">
            <v>1195</v>
          </cell>
          <cell r="AF37">
            <v>1233</v>
          </cell>
          <cell r="AG37">
            <v>1149</v>
          </cell>
          <cell r="AH37">
            <v>1325</v>
          </cell>
          <cell r="AI37">
            <v>1593</v>
          </cell>
          <cell r="AJ37">
            <v>1310</v>
          </cell>
          <cell r="AK37">
            <v>1473</v>
          </cell>
          <cell r="AL37">
            <v>1194</v>
          </cell>
          <cell r="AM37">
            <v>1127</v>
          </cell>
          <cell r="AN37">
            <v>1661</v>
          </cell>
          <cell r="AO37">
            <v>1104</v>
          </cell>
          <cell r="AP37">
            <v>1788</v>
          </cell>
          <cell r="AQ37">
            <v>1700</v>
          </cell>
          <cell r="AR37">
            <v>1533</v>
          </cell>
          <cell r="AS37">
            <v>1555</v>
          </cell>
          <cell r="AT37">
            <v>1885</v>
          </cell>
          <cell r="AU37">
            <v>2004</v>
          </cell>
          <cell r="AV37">
            <v>1410</v>
          </cell>
          <cell r="AW37">
            <v>1592</v>
          </cell>
          <cell r="AX37">
            <v>1412</v>
          </cell>
          <cell r="AY37">
            <v>1201</v>
          </cell>
          <cell r="AZ37">
            <v>1573</v>
          </cell>
          <cell r="BA37">
            <v>1207</v>
          </cell>
          <cell r="BB37">
            <v>1379</v>
          </cell>
          <cell r="BC37">
            <v>1352</v>
          </cell>
          <cell r="BD37">
            <v>1751</v>
          </cell>
        </row>
        <row r="38">
          <cell r="C38">
            <v>147</v>
          </cell>
          <cell r="D38">
            <v>144</v>
          </cell>
          <cell r="E38">
            <v>147</v>
          </cell>
          <cell r="F38">
            <v>147</v>
          </cell>
          <cell r="G38">
            <v>154</v>
          </cell>
          <cell r="H38">
            <v>157</v>
          </cell>
          <cell r="I38">
            <v>160</v>
          </cell>
          <cell r="J38">
            <v>161</v>
          </cell>
          <cell r="K38">
            <v>164</v>
          </cell>
          <cell r="L38">
            <v>169</v>
          </cell>
          <cell r="M38">
            <v>192</v>
          </cell>
          <cell r="N38">
            <v>170</v>
          </cell>
          <cell r="O38">
            <v>169</v>
          </cell>
          <cell r="P38">
            <v>175</v>
          </cell>
          <cell r="Q38">
            <v>194</v>
          </cell>
          <cell r="R38">
            <v>190</v>
          </cell>
          <cell r="S38">
            <v>195</v>
          </cell>
          <cell r="T38">
            <v>191</v>
          </cell>
          <cell r="U38">
            <v>172</v>
          </cell>
          <cell r="V38">
            <v>162</v>
          </cell>
          <cell r="W38">
            <v>167</v>
          </cell>
          <cell r="X38">
            <v>182</v>
          </cell>
          <cell r="Y38">
            <v>188</v>
          </cell>
          <cell r="Z38">
            <v>184</v>
          </cell>
          <cell r="AA38">
            <v>173</v>
          </cell>
          <cell r="AB38">
            <v>177</v>
          </cell>
          <cell r="AC38">
            <v>222</v>
          </cell>
          <cell r="AD38">
            <v>217</v>
          </cell>
          <cell r="AE38">
            <v>196</v>
          </cell>
          <cell r="AF38">
            <v>271</v>
          </cell>
          <cell r="AG38">
            <v>212</v>
          </cell>
          <cell r="AH38">
            <v>190</v>
          </cell>
          <cell r="AI38">
            <v>195</v>
          </cell>
          <cell r="AJ38">
            <v>277</v>
          </cell>
          <cell r="AK38">
            <v>335</v>
          </cell>
          <cell r="AL38">
            <v>415</v>
          </cell>
          <cell r="AM38">
            <v>342</v>
          </cell>
          <cell r="AN38">
            <v>362</v>
          </cell>
          <cell r="AO38">
            <v>286</v>
          </cell>
          <cell r="AP38">
            <v>253</v>
          </cell>
          <cell r="AQ38">
            <v>312</v>
          </cell>
          <cell r="AR38">
            <v>273</v>
          </cell>
          <cell r="AS38">
            <v>233</v>
          </cell>
          <cell r="AT38">
            <v>260</v>
          </cell>
          <cell r="AU38">
            <v>244</v>
          </cell>
          <cell r="AV38">
            <v>212</v>
          </cell>
          <cell r="AW38">
            <v>233</v>
          </cell>
          <cell r="AX38">
            <v>270</v>
          </cell>
          <cell r="AY38">
            <v>229</v>
          </cell>
          <cell r="AZ38">
            <v>256</v>
          </cell>
          <cell r="BA38">
            <v>271</v>
          </cell>
          <cell r="BB38">
            <v>303</v>
          </cell>
          <cell r="BC38">
            <v>275</v>
          </cell>
          <cell r="BD38">
            <v>335</v>
          </cell>
        </row>
        <row r="39">
          <cell r="C39">
            <v>2188</v>
          </cell>
          <cell r="D39">
            <v>2236</v>
          </cell>
          <cell r="E39">
            <v>2410</v>
          </cell>
          <cell r="F39">
            <v>2442</v>
          </cell>
          <cell r="G39">
            <v>2083</v>
          </cell>
          <cell r="H39">
            <v>2109</v>
          </cell>
          <cell r="I39">
            <v>2363</v>
          </cell>
          <cell r="J39">
            <v>2560</v>
          </cell>
          <cell r="K39">
            <v>2799</v>
          </cell>
          <cell r="L39">
            <v>2992</v>
          </cell>
          <cell r="M39">
            <v>2895</v>
          </cell>
          <cell r="N39">
            <v>2705</v>
          </cell>
          <cell r="O39">
            <v>2169</v>
          </cell>
          <cell r="P39">
            <v>2451</v>
          </cell>
          <cell r="Q39">
            <v>2458</v>
          </cell>
          <cell r="R39">
            <v>2741</v>
          </cell>
          <cell r="S39">
            <v>2384</v>
          </cell>
          <cell r="T39">
            <v>2473</v>
          </cell>
          <cell r="U39">
            <v>3069</v>
          </cell>
          <cell r="V39">
            <v>3385</v>
          </cell>
          <cell r="W39">
            <v>3170</v>
          </cell>
          <cell r="X39">
            <v>2860</v>
          </cell>
          <cell r="Y39">
            <v>3021</v>
          </cell>
          <cell r="Z39">
            <v>2995</v>
          </cell>
          <cell r="AA39">
            <v>2407</v>
          </cell>
          <cell r="AB39">
            <v>2817</v>
          </cell>
          <cell r="AC39">
            <v>3071</v>
          </cell>
          <cell r="AD39">
            <v>2793</v>
          </cell>
          <cell r="AE39">
            <v>2950</v>
          </cell>
          <cell r="AF39">
            <v>2747</v>
          </cell>
          <cell r="AG39">
            <v>2349</v>
          </cell>
          <cell r="AH39">
            <v>2686</v>
          </cell>
          <cell r="AI39">
            <v>3801</v>
          </cell>
          <cell r="AJ39">
            <v>3114</v>
          </cell>
          <cell r="AK39">
            <v>2966</v>
          </cell>
          <cell r="AL39">
            <v>2619</v>
          </cell>
          <cell r="AM39">
            <v>2505</v>
          </cell>
          <cell r="AN39">
            <v>2987</v>
          </cell>
          <cell r="AO39">
            <v>2526</v>
          </cell>
          <cell r="AP39">
            <v>3431</v>
          </cell>
          <cell r="AQ39">
            <v>2814</v>
          </cell>
          <cell r="AR39">
            <v>2698</v>
          </cell>
          <cell r="AS39">
            <v>2612</v>
          </cell>
          <cell r="AT39">
            <v>2978</v>
          </cell>
          <cell r="AU39">
            <v>3460</v>
          </cell>
          <cell r="AV39">
            <v>2849</v>
          </cell>
          <cell r="AW39">
            <v>2895</v>
          </cell>
          <cell r="AX39">
            <v>2435</v>
          </cell>
          <cell r="AY39">
            <v>2427</v>
          </cell>
          <cell r="AZ39">
            <v>2971</v>
          </cell>
          <cell r="BA39">
            <v>3583</v>
          </cell>
          <cell r="BB39">
            <v>3088</v>
          </cell>
          <cell r="BC39">
            <v>2775</v>
          </cell>
          <cell r="BD39">
            <v>2626</v>
          </cell>
        </row>
        <row r="40">
          <cell r="C40">
            <v>2381</v>
          </cell>
          <cell r="D40">
            <v>2726</v>
          </cell>
          <cell r="E40">
            <v>2796</v>
          </cell>
          <cell r="F40">
            <v>3487</v>
          </cell>
          <cell r="G40">
            <v>2745</v>
          </cell>
          <cell r="H40">
            <v>2826</v>
          </cell>
          <cell r="I40">
            <v>2986</v>
          </cell>
          <cell r="J40">
            <v>2925</v>
          </cell>
          <cell r="K40">
            <v>3131</v>
          </cell>
          <cell r="L40">
            <v>3272</v>
          </cell>
          <cell r="M40">
            <v>3104</v>
          </cell>
          <cell r="N40">
            <v>3290</v>
          </cell>
          <cell r="O40">
            <v>2590</v>
          </cell>
          <cell r="P40">
            <v>3018</v>
          </cell>
          <cell r="Q40">
            <v>2986</v>
          </cell>
          <cell r="R40">
            <v>2890</v>
          </cell>
          <cell r="S40">
            <v>3091</v>
          </cell>
          <cell r="T40">
            <v>3138</v>
          </cell>
          <cell r="U40">
            <v>3256</v>
          </cell>
          <cell r="V40">
            <v>3718</v>
          </cell>
          <cell r="W40">
            <v>3525</v>
          </cell>
          <cell r="X40">
            <v>3343</v>
          </cell>
          <cell r="Y40">
            <v>2878</v>
          </cell>
          <cell r="Z40">
            <v>2917</v>
          </cell>
          <cell r="AA40">
            <v>2166</v>
          </cell>
          <cell r="AB40">
            <v>2549</v>
          </cell>
          <cell r="AC40">
            <v>2517</v>
          </cell>
          <cell r="AD40">
            <v>2894</v>
          </cell>
          <cell r="AE40">
            <v>3243</v>
          </cell>
          <cell r="AF40">
            <v>3385</v>
          </cell>
          <cell r="AG40">
            <v>3570</v>
          </cell>
          <cell r="AH40">
            <v>3775</v>
          </cell>
          <cell r="AI40">
            <v>3601</v>
          </cell>
          <cell r="AJ40">
            <v>4081</v>
          </cell>
          <cell r="AK40">
            <v>3620</v>
          </cell>
          <cell r="AL40">
            <v>3207</v>
          </cell>
          <cell r="AM40">
            <v>2497</v>
          </cell>
          <cell r="AN40">
            <v>3439</v>
          </cell>
          <cell r="AO40">
            <v>2738</v>
          </cell>
          <cell r="AP40">
            <v>3025</v>
          </cell>
          <cell r="AQ40">
            <v>3308</v>
          </cell>
          <cell r="AR40">
            <v>3741</v>
          </cell>
          <cell r="AS40">
            <v>2716</v>
          </cell>
          <cell r="AT40">
            <v>3343</v>
          </cell>
          <cell r="AU40">
            <v>2738</v>
          </cell>
          <cell r="AV40">
            <v>3017</v>
          </cell>
          <cell r="AW40">
            <v>3050</v>
          </cell>
          <cell r="AX40">
            <v>2794</v>
          </cell>
          <cell r="AY40">
            <v>2183</v>
          </cell>
          <cell r="AZ40">
            <v>3239</v>
          </cell>
          <cell r="BA40">
            <v>2986</v>
          </cell>
          <cell r="BB40">
            <v>4030</v>
          </cell>
          <cell r="BC40">
            <v>3496</v>
          </cell>
          <cell r="BD40">
            <v>3311</v>
          </cell>
        </row>
        <row r="41">
          <cell r="C41">
            <v>204</v>
          </cell>
          <cell r="D41">
            <v>147</v>
          </cell>
          <cell r="E41">
            <v>176</v>
          </cell>
          <cell r="F41">
            <v>157</v>
          </cell>
          <cell r="G41">
            <v>155</v>
          </cell>
          <cell r="H41">
            <v>156</v>
          </cell>
          <cell r="I41">
            <v>252</v>
          </cell>
          <cell r="J41">
            <v>272</v>
          </cell>
          <cell r="K41">
            <v>356</v>
          </cell>
          <cell r="L41">
            <v>246</v>
          </cell>
          <cell r="M41">
            <v>381</v>
          </cell>
          <cell r="N41">
            <v>452</v>
          </cell>
          <cell r="O41">
            <v>179</v>
          </cell>
          <cell r="P41">
            <v>203</v>
          </cell>
          <cell r="Q41">
            <v>275</v>
          </cell>
          <cell r="R41">
            <v>297</v>
          </cell>
          <cell r="S41">
            <v>226</v>
          </cell>
          <cell r="T41">
            <v>227</v>
          </cell>
          <cell r="U41">
            <v>202</v>
          </cell>
          <cell r="V41">
            <v>260</v>
          </cell>
          <cell r="W41">
            <v>403</v>
          </cell>
          <cell r="X41">
            <v>651</v>
          </cell>
          <cell r="Y41">
            <v>282</v>
          </cell>
          <cell r="Z41">
            <v>223</v>
          </cell>
          <cell r="AA41">
            <v>142</v>
          </cell>
          <cell r="AB41">
            <v>310</v>
          </cell>
          <cell r="AC41">
            <v>203</v>
          </cell>
          <cell r="AD41">
            <v>229</v>
          </cell>
          <cell r="AE41">
            <v>262</v>
          </cell>
          <cell r="AF41">
            <v>205</v>
          </cell>
          <cell r="AG41">
            <v>236</v>
          </cell>
          <cell r="AH41">
            <v>251</v>
          </cell>
          <cell r="AI41">
            <v>254</v>
          </cell>
          <cell r="AJ41">
            <v>216</v>
          </cell>
          <cell r="AK41">
            <v>218</v>
          </cell>
          <cell r="AL41">
            <v>184</v>
          </cell>
          <cell r="AM41">
            <v>152</v>
          </cell>
          <cell r="AN41">
            <v>243</v>
          </cell>
          <cell r="AO41">
            <v>185</v>
          </cell>
          <cell r="AP41">
            <v>274</v>
          </cell>
          <cell r="AQ41">
            <v>302</v>
          </cell>
          <cell r="AR41">
            <v>247</v>
          </cell>
          <cell r="AS41">
            <v>167</v>
          </cell>
          <cell r="AT41">
            <v>222</v>
          </cell>
          <cell r="AU41">
            <v>241</v>
          </cell>
          <cell r="AV41">
            <v>232</v>
          </cell>
          <cell r="AW41">
            <v>232</v>
          </cell>
          <cell r="AX41">
            <v>199</v>
          </cell>
          <cell r="AY41">
            <v>226</v>
          </cell>
          <cell r="AZ41">
            <v>263</v>
          </cell>
          <cell r="BA41">
            <v>277</v>
          </cell>
          <cell r="BB41">
            <v>241</v>
          </cell>
          <cell r="BC41">
            <v>189</v>
          </cell>
          <cell r="BD41">
            <v>150</v>
          </cell>
        </row>
        <row r="42">
          <cell r="C42">
            <v>195</v>
          </cell>
          <cell r="D42">
            <v>220</v>
          </cell>
          <cell r="E42">
            <v>217</v>
          </cell>
          <cell r="F42">
            <v>407</v>
          </cell>
          <cell r="G42">
            <v>227</v>
          </cell>
          <cell r="H42">
            <v>241</v>
          </cell>
          <cell r="I42">
            <v>214</v>
          </cell>
          <cell r="J42">
            <v>235</v>
          </cell>
          <cell r="K42">
            <v>255</v>
          </cell>
          <cell r="L42">
            <v>355</v>
          </cell>
          <cell r="M42">
            <v>784</v>
          </cell>
          <cell r="N42">
            <v>463</v>
          </cell>
          <cell r="O42">
            <v>412</v>
          </cell>
          <cell r="P42">
            <v>302</v>
          </cell>
          <cell r="Q42">
            <v>321</v>
          </cell>
          <cell r="R42">
            <v>420</v>
          </cell>
          <cell r="S42">
            <v>498</v>
          </cell>
          <cell r="T42">
            <v>427</v>
          </cell>
          <cell r="U42">
            <v>494</v>
          </cell>
          <cell r="V42">
            <v>468</v>
          </cell>
          <cell r="W42">
            <v>514</v>
          </cell>
          <cell r="X42">
            <v>481</v>
          </cell>
          <cell r="Y42">
            <v>1106</v>
          </cell>
          <cell r="Z42">
            <v>568</v>
          </cell>
          <cell r="AA42">
            <v>418</v>
          </cell>
          <cell r="AB42">
            <v>458</v>
          </cell>
          <cell r="AC42">
            <v>576</v>
          </cell>
          <cell r="AD42">
            <v>1171</v>
          </cell>
          <cell r="AE42">
            <v>672</v>
          </cell>
          <cell r="AF42">
            <v>665</v>
          </cell>
          <cell r="AG42">
            <v>466</v>
          </cell>
          <cell r="AH42">
            <v>421</v>
          </cell>
          <cell r="AI42">
            <v>398</v>
          </cell>
          <cell r="AJ42">
            <v>557</v>
          </cell>
          <cell r="AK42">
            <v>657</v>
          </cell>
          <cell r="AL42">
            <v>914</v>
          </cell>
          <cell r="AM42">
            <v>659</v>
          </cell>
          <cell r="AN42">
            <v>795</v>
          </cell>
          <cell r="AO42">
            <v>774</v>
          </cell>
          <cell r="AP42">
            <v>871</v>
          </cell>
          <cell r="AQ42">
            <v>969</v>
          </cell>
          <cell r="AR42">
            <v>943</v>
          </cell>
          <cell r="AS42">
            <v>492</v>
          </cell>
          <cell r="AT42">
            <v>493</v>
          </cell>
          <cell r="AU42">
            <v>668</v>
          </cell>
          <cell r="AV42">
            <v>533</v>
          </cell>
          <cell r="AW42">
            <v>585</v>
          </cell>
          <cell r="AX42">
            <v>766</v>
          </cell>
          <cell r="AY42">
            <v>601</v>
          </cell>
          <cell r="AZ42">
            <v>899</v>
          </cell>
          <cell r="BA42">
            <v>892</v>
          </cell>
          <cell r="BB42">
            <v>870</v>
          </cell>
          <cell r="BC42">
            <v>924</v>
          </cell>
          <cell r="BD42">
            <v>1143</v>
          </cell>
        </row>
        <row r="43">
          <cell r="C43">
            <v>97</v>
          </cell>
          <cell r="D43">
            <v>106</v>
          </cell>
          <cell r="E43">
            <v>100</v>
          </cell>
          <cell r="F43">
            <v>103</v>
          </cell>
          <cell r="G43">
            <v>150</v>
          </cell>
          <cell r="H43">
            <v>132</v>
          </cell>
          <cell r="I43">
            <v>144</v>
          </cell>
          <cell r="J43">
            <v>195</v>
          </cell>
          <cell r="K43">
            <v>144</v>
          </cell>
          <cell r="L43">
            <v>146</v>
          </cell>
          <cell r="M43">
            <v>191</v>
          </cell>
          <cell r="N43">
            <v>133</v>
          </cell>
          <cell r="O43">
            <v>96</v>
          </cell>
          <cell r="P43">
            <v>121</v>
          </cell>
          <cell r="Q43">
            <v>104</v>
          </cell>
          <cell r="R43">
            <v>117</v>
          </cell>
          <cell r="S43">
            <v>150</v>
          </cell>
          <cell r="T43">
            <v>132</v>
          </cell>
          <cell r="U43">
            <v>136</v>
          </cell>
          <cell r="V43">
            <v>189</v>
          </cell>
          <cell r="W43">
            <v>137</v>
          </cell>
          <cell r="X43">
            <v>116</v>
          </cell>
          <cell r="Y43">
            <v>169</v>
          </cell>
          <cell r="Z43">
            <v>114</v>
          </cell>
          <cell r="AA43">
            <v>104</v>
          </cell>
          <cell r="AB43">
            <v>161</v>
          </cell>
          <cell r="AC43">
            <v>105</v>
          </cell>
          <cell r="AD43">
            <v>139</v>
          </cell>
          <cell r="AE43">
            <v>113</v>
          </cell>
          <cell r="AF43">
            <v>137</v>
          </cell>
          <cell r="AG43">
            <v>120</v>
          </cell>
          <cell r="AH43">
            <v>123</v>
          </cell>
          <cell r="AI43">
            <v>115</v>
          </cell>
          <cell r="AJ43">
            <v>110</v>
          </cell>
          <cell r="AK43">
            <v>131</v>
          </cell>
          <cell r="AL43">
            <v>109</v>
          </cell>
          <cell r="AM43">
            <v>119</v>
          </cell>
          <cell r="AN43">
            <v>123</v>
          </cell>
          <cell r="AO43">
            <v>107</v>
          </cell>
          <cell r="AP43">
            <v>110</v>
          </cell>
          <cell r="AQ43">
            <v>149</v>
          </cell>
          <cell r="AR43">
            <v>129</v>
          </cell>
          <cell r="AS43">
            <v>118</v>
          </cell>
          <cell r="AT43">
            <v>141</v>
          </cell>
          <cell r="AU43">
            <v>115</v>
          </cell>
          <cell r="AV43">
            <v>115</v>
          </cell>
          <cell r="AW43">
            <v>164</v>
          </cell>
          <cell r="AX43">
            <v>121</v>
          </cell>
          <cell r="AY43">
            <v>116</v>
          </cell>
          <cell r="AZ43">
            <v>178</v>
          </cell>
          <cell r="BA43">
            <v>120</v>
          </cell>
          <cell r="BB43">
            <v>102</v>
          </cell>
          <cell r="BC43">
            <v>120</v>
          </cell>
          <cell r="BD43">
            <v>129</v>
          </cell>
        </row>
        <row r="44">
          <cell r="C44">
            <v>1348</v>
          </cell>
          <cell r="D44">
            <v>1361</v>
          </cell>
          <cell r="E44">
            <v>1321</v>
          </cell>
          <cell r="F44">
            <v>1503</v>
          </cell>
          <cell r="G44">
            <v>1562</v>
          </cell>
          <cell r="H44">
            <v>1511</v>
          </cell>
          <cell r="I44">
            <v>1582</v>
          </cell>
          <cell r="J44">
            <v>1603</v>
          </cell>
          <cell r="K44">
            <v>1521</v>
          </cell>
          <cell r="L44">
            <v>1599</v>
          </cell>
          <cell r="M44">
            <v>1669</v>
          </cell>
          <cell r="N44">
            <v>1460</v>
          </cell>
          <cell r="O44">
            <v>1398</v>
          </cell>
          <cell r="P44">
            <v>1547</v>
          </cell>
          <cell r="Q44">
            <v>1500</v>
          </cell>
          <cell r="R44">
            <v>1650</v>
          </cell>
          <cell r="S44">
            <v>1803</v>
          </cell>
          <cell r="T44">
            <v>1980</v>
          </cell>
          <cell r="U44">
            <v>1808</v>
          </cell>
          <cell r="V44">
            <v>1999</v>
          </cell>
          <cell r="W44">
            <v>1793</v>
          </cell>
          <cell r="X44">
            <v>1882</v>
          </cell>
          <cell r="Y44">
            <v>2191</v>
          </cell>
          <cell r="Z44">
            <v>1964</v>
          </cell>
          <cell r="AA44">
            <v>3507</v>
          </cell>
          <cell r="AB44">
            <v>3635</v>
          </cell>
          <cell r="AC44">
            <v>2951</v>
          </cell>
          <cell r="AD44">
            <v>3427</v>
          </cell>
          <cell r="AE44">
            <v>3200</v>
          </cell>
          <cell r="AF44">
            <v>4545</v>
          </cell>
          <cell r="AG44">
            <v>2703</v>
          </cell>
          <cell r="AH44">
            <v>2782</v>
          </cell>
          <cell r="AI44">
            <v>3555</v>
          </cell>
          <cell r="AJ44">
            <v>3509</v>
          </cell>
          <cell r="AK44">
            <v>4119</v>
          </cell>
          <cell r="AL44">
            <v>3000</v>
          </cell>
          <cell r="AM44">
            <v>3074</v>
          </cell>
          <cell r="AN44">
            <v>3896</v>
          </cell>
          <cell r="AO44">
            <v>3190</v>
          </cell>
          <cell r="AP44">
            <v>3326</v>
          </cell>
          <cell r="AQ44">
            <v>3574</v>
          </cell>
          <cell r="AR44">
            <v>5038</v>
          </cell>
          <cell r="AS44">
            <v>3340</v>
          </cell>
          <cell r="AT44">
            <v>3378</v>
          </cell>
          <cell r="AU44">
            <v>3310</v>
          </cell>
          <cell r="AV44">
            <v>4329</v>
          </cell>
          <cell r="AW44">
            <v>5379</v>
          </cell>
          <cell r="AX44">
            <v>3455</v>
          </cell>
          <cell r="AY44">
            <v>3294</v>
          </cell>
          <cell r="AZ44">
            <v>3609</v>
          </cell>
          <cell r="BA44">
            <v>3415</v>
          </cell>
          <cell r="BB44">
            <v>3818</v>
          </cell>
          <cell r="BC44">
            <v>3470</v>
          </cell>
          <cell r="BD44">
            <v>5383</v>
          </cell>
        </row>
        <row r="45">
          <cell r="C45">
            <v>4102</v>
          </cell>
          <cell r="D45">
            <v>4311</v>
          </cell>
          <cell r="E45">
            <v>4438</v>
          </cell>
          <cell r="F45">
            <v>4665</v>
          </cell>
          <cell r="G45">
            <v>3951</v>
          </cell>
          <cell r="H45">
            <v>4545</v>
          </cell>
          <cell r="I45">
            <v>3975</v>
          </cell>
          <cell r="J45">
            <v>3706</v>
          </cell>
          <cell r="K45">
            <v>3759</v>
          </cell>
          <cell r="L45">
            <v>3847</v>
          </cell>
          <cell r="M45">
            <v>4040</v>
          </cell>
          <cell r="N45">
            <v>4252</v>
          </cell>
          <cell r="O45">
            <v>4220</v>
          </cell>
          <cell r="P45">
            <v>4133</v>
          </cell>
          <cell r="Q45">
            <v>4582</v>
          </cell>
          <cell r="R45">
            <v>5648</v>
          </cell>
          <cell r="S45">
            <v>5550</v>
          </cell>
          <cell r="T45">
            <v>5515</v>
          </cell>
          <cell r="U45">
            <v>4791</v>
          </cell>
          <cell r="V45">
            <v>5052</v>
          </cell>
          <cell r="W45">
            <v>5068</v>
          </cell>
          <cell r="X45">
            <v>5092</v>
          </cell>
          <cell r="Y45">
            <v>5224</v>
          </cell>
          <cell r="Z45">
            <v>5030</v>
          </cell>
          <cell r="AA45">
            <v>4806</v>
          </cell>
          <cell r="AB45">
            <v>5117</v>
          </cell>
          <cell r="AC45">
            <v>4802</v>
          </cell>
          <cell r="AD45">
            <v>5537</v>
          </cell>
          <cell r="AE45">
            <v>5418</v>
          </cell>
          <cell r="AF45">
            <v>5470</v>
          </cell>
          <cell r="AG45">
            <v>5436</v>
          </cell>
          <cell r="AH45">
            <v>5549</v>
          </cell>
          <cell r="AI45">
            <v>5740</v>
          </cell>
          <cell r="AJ45">
            <v>5367</v>
          </cell>
          <cell r="AK45">
            <v>5129</v>
          </cell>
          <cell r="AL45">
            <v>5176</v>
          </cell>
          <cell r="AM45">
            <v>5298</v>
          </cell>
          <cell r="AN45">
            <v>5318</v>
          </cell>
          <cell r="AO45">
            <v>6211</v>
          </cell>
          <cell r="AP45">
            <v>5920</v>
          </cell>
          <cell r="AQ45">
            <v>5517</v>
          </cell>
          <cell r="AR45">
            <v>5226</v>
          </cell>
          <cell r="AS45">
            <v>4795</v>
          </cell>
          <cell r="AT45">
            <v>4829</v>
          </cell>
          <cell r="AU45">
            <v>4938</v>
          </cell>
          <cell r="AV45">
            <v>6379</v>
          </cell>
          <cell r="AW45">
            <v>6210</v>
          </cell>
          <cell r="AX45">
            <v>6125</v>
          </cell>
          <cell r="AY45">
            <v>6090</v>
          </cell>
          <cell r="AZ45">
            <v>5946</v>
          </cell>
          <cell r="BA45">
            <v>5818</v>
          </cell>
          <cell r="BB45">
            <v>5923</v>
          </cell>
          <cell r="BC45">
            <v>6179</v>
          </cell>
          <cell r="BD45">
            <v>5505</v>
          </cell>
        </row>
        <row r="46">
          <cell r="C46">
            <v>1201</v>
          </cell>
          <cell r="D46">
            <v>1290</v>
          </cell>
          <cell r="E46">
            <v>1409</v>
          </cell>
          <cell r="F46">
            <v>1288</v>
          </cell>
          <cell r="G46">
            <v>1375</v>
          </cell>
          <cell r="H46">
            <v>1351</v>
          </cell>
          <cell r="I46">
            <v>1293</v>
          </cell>
          <cell r="J46">
            <v>1786</v>
          </cell>
          <cell r="K46">
            <v>1694</v>
          </cell>
          <cell r="L46">
            <v>1500</v>
          </cell>
          <cell r="M46">
            <v>1460</v>
          </cell>
          <cell r="N46">
            <v>1310</v>
          </cell>
          <cell r="O46">
            <v>1026</v>
          </cell>
          <cell r="P46">
            <v>1240</v>
          </cell>
          <cell r="Q46">
            <v>1283</v>
          </cell>
          <cell r="R46">
            <v>1301</v>
          </cell>
          <cell r="S46">
            <v>1354</v>
          </cell>
          <cell r="T46">
            <v>1130</v>
          </cell>
          <cell r="U46">
            <v>1240</v>
          </cell>
          <cell r="V46">
            <v>1439</v>
          </cell>
          <cell r="W46">
            <v>1546</v>
          </cell>
          <cell r="X46">
            <v>1808</v>
          </cell>
          <cell r="Y46">
            <v>2110</v>
          </cell>
          <cell r="Z46">
            <v>1537</v>
          </cell>
          <cell r="AA46">
            <v>1399</v>
          </cell>
          <cell r="AB46">
            <v>2237</v>
          </cell>
          <cell r="AC46">
            <v>1707</v>
          </cell>
          <cell r="AD46">
            <v>1603</v>
          </cell>
          <cell r="AE46">
            <v>1463</v>
          </cell>
          <cell r="AF46">
            <v>1311</v>
          </cell>
          <cell r="AG46">
            <v>1815</v>
          </cell>
          <cell r="AH46">
            <v>2375</v>
          </cell>
          <cell r="AI46">
            <v>1847</v>
          </cell>
          <cell r="AJ46">
            <v>1656</v>
          </cell>
          <cell r="AK46">
            <v>1736</v>
          </cell>
          <cell r="AL46">
            <v>1401</v>
          </cell>
          <cell r="AM46">
            <v>1443</v>
          </cell>
          <cell r="AN46">
            <v>2425</v>
          </cell>
          <cell r="AO46">
            <v>1749</v>
          </cell>
          <cell r="AP46">
            <v>1717</v>
          </cell>
          <cell r="AQ46">
            <v>1714</v>
          </cell>
          <cell r="AR46">
            <v>2054</v>
          </cell>
          <cell r="AS46">
            <v>2324</v>
          </cell>
          <cell r="AT46">
            <v>2872</v>
          </cell>
          <cell r="AU46">
            <v>2443</v>
          </cell>
          <cell r="AV46">
            <v>2730</v>
          </cell>
          <cell r="AW46">
            <v>2562</v>
          </cell>
          <cell r="AX46">
            <v>2426</v>
          </cell>
          <cell r="AY46">
            <v>1671</v>
          </cell>
          <cell r="AZ46">
            <v>2373</v>
          </cell>
          <cell r="BA46">
            <v>1586</v>
          </cell>
          <cell r="BB46">
            <v>1781</v>
          </cell>
          <cell r="BC46">
            <v>2130</v>
          </cell>
          <cell r="BD46">
            <v>1944</v>
          </cell>
        </row>
        <row r="47">
          <cell r="C47">
            <v>81</v>
          </cell>
          <cell r="D47">
            <v>87</v>
          </cell>
          <cell r="E47">
            <v>82</v>
          </cell>
          <cell r="F47">
            <v>76</v>
          </cell>
          <cell r="G47">
            <v>91</v>
          </cell>
          <cell r="H47">
            <v>84</v>
          </cell>
          <cell r="I47">
            <v>80</v>
          </cell>
          <cell r="J47">
            <v>99</v>
          </cell>
          <cell r="K47">
            <v>91</v>
          </cell>
          <cell r="L47">
            <v>92</v>
          </cell>
          <cell r="M47">
            <v>101</v>
          </cell>
          <cell r="N47">
            <v>88</v>
          </cell>
          <cell r="O47">
            <v>95</v>
          </cell>
          <cell r="P47">
            <v>117</v>
          </cell>
          <cell r="Q47">
            <v>96</v>
          </cell>
          <cell r="R47">
            <v>86</v>
          </cell>
          <cell r="S47">
            <v>116</v>
          </cell>
          <cell r="T47">
            <v>85</v>
          </cell>
          <cell r="U47">
            <v>100</v>
          </cell>
          <cell r="V47">
            <v>108</v>
          </cell>
          <cell r="W47">
            <v>90</v>
          </cell>
          <cell r="X47">
            <v>97</v>
          </cell>
          <cell r="Y47">
            <v>134</v>
          </cell>
          <cell r="Z47">
            <v>104</v>
          </cell>
          <cell r="AA47">
            <v>96</v>
          </cell>
          <cell r="AB47">
            <v>116</v>
          </cell>
          <cell r="AC47">
            <v>92</v>
          </cell>
          <cell r="AD47">
            <v>104</v>
          </cell>
          <cell r="AE47">
            <v>105</v>
          </cell>
          <cell r="AF47">
            <v>95</v>
          </cell>
          <cell r="AG47">
            <v>80</v>
          </cell>
          <cell r="AH47">
            <v>103</v>
          </cell>
          <cell r="AI47">
            <v>135</v>
          </cell>
          <cell r="AJ47">
            <v>76</v>
          </cell>
          <cell r="AK47">
            <v>91</v>
          </cell>
          <cell r="AL47">
            <v>78</v>
          </cell>
          <cell r="AM47">
            <v>76</v>
          </cell>
          <cell r="AN47">
            <v>112</v>
          </cell>
          <cell r="AO47">
            <v>94</v>
          </cell>
          <cell r="AP47">
            <v>80</v>
          </cell>
          <cell r="AQ47">
            <v>100</v>
          </cell>
          <cell r="AR47">
            <v>133</v>
          </cell>
          <cell r="AS47">
            <v>91</v>
          </cell>
          <cell r="AT47">
            <v>89</v>
          </cell>
          <cell r="AU47">
            <v>70</v>
          </cell>
          <cell r="AV47">
            <v>74</v>
          </cell>
          <cell r="AW47">
            <v>107</v>
          </cell>
          <cell r="AX47">
            <v>83</v>
          </cell>
          <cell r="AY47">
            <v>79</v>
          </cell>
          <cell r="AZ47">
            <v>110</v>
          </cell>
          <cell r="BA47">
            <v>88</v>
          </cell>
          <cell r="BB47">
            <v>88</v>
          </cell>
          <cell r="BC47">
            <v>99</v>
          </cell>
          <cell r="BD47">
            <v>140</v>
          </cell>
        </row>
        <row r="48">
          <cell r="C48">
            <v>1450</v>
          </cell>
          <cell r="D48">
            <v>1499</v>
          </cell>
          <cell r="E48">
            <v>1441</v>
          </cell>
          <cell r="F48">
            <v>1325</v>
          </cell>
          <cell r="G48">
            <v>1146</v>
          </cell>
          <cell r="H48">
            <v>1157</v>
          </cell>
          <cell r="I48">
            <v>1385</v>
          </cell>
          <cell r="J48">
            <v>1546</v>
          </cell>
          <cell r="K48">
            <v>1390</v>
          </cell>
          <cell r="L48">
            <v>1392</v>
          </cell>
          <cell r="M48">
            <v>1512</v>
          </cell>
          <cell r="N48">
            <v>1290</v>
          </cell>
          <cell r="O48">
            <v>1257</v>
          </cell>
          <cell r="P48">
            <v>1277</v>
          </cell>
          <cell r="Q48">
            <v>1129</v>
          </cell>
          <cell r="R48">
            <v>1193</v>
          </cell>
          <cell r="S48">
            <v>1609</v>
          </cell>
          <cell r="T48">
            <v>1399</v>
          </cell>
          <cell r="U48">
            <v>1308</v>
          </cell>
          <cell r="V48">
            <v>1510</v>
          </cell>
          <cell r="W48">
            <v>1471</v>
          </cell>
          <cell r="X48">
            <v>1512</v>
          </cell>
          <cell r="Y48">
            <v>1671</v>
          </cell>
          <cell r="Z48">
            <v>1304</v>
          </cell>
          <cell r="AA48">
            <v>1435</v>
          </cell>
          <cell r="AB48">
            <v>1924</v>
          </cell>
          <cell r="AC48">
            <v>1418</v>
          </cell>
          <cell r="AD48">
            <v>1945</v>
          </cell>
          <cell r="AE48">
            <v>2030</v>
          </cell>
          <cell r="AF48">
            <v>1740</v>
          </cell>
          <cell r="AG48">
            <v>1584</v>
          </cell>
          <cell r="AH48">
            <v>1735</v>
          </cell>
          <cell r="AI48">
            <v>1830</v>
          </cell>
          <cell r="AJ48">
            <v>1420</v>
          </cell>
          <cell r="AK48">
            <v>1370</v>
          </cell>
          <cell r="AL48">
            <v>1349</v>
          </cell>
          <cell r="AM48">
            <v>1633</v>
          </cell>
          <cell r="AN48">
            <v>1956</v>
          </cell>
          <cell r="AO48">
            <v>2002</v>
          </cell>
          <cell r="AP48">
            <v>2060</v>
          </cell>
          <cell r="AQ48">
            <v>2033</v>
          </cell>
          <cell r="AR48">
            <v>1629</v>
          </cell>
          <cell r="AS48">
            <v>1506</v>
          </cell>
          <cell r="AT48">
            <v>1667</v>
          </cell>
          <cell r="AU48">
            <v>1836</v>
          </cell>
          <cell r="AV48">
            <v>1822</v>
          </cell>
          <cell r="AW48">
            <v>2415</v>
          </cell>
          <cell r="AX48">
            <v>1829</v>
          </cell>
          <cell r="AY48">
            <v>1437</v>
          </cell>
          <cell r="AZ48">
            <v>1930</v>
          </cell>
          <cell r="BA48">
            <v>1574</v>
          </cell>
          <cell r="BB48">
            <v>1980</v>
          </cell>
          <cell r="BC48">
            <v>2117</v>
          </cell>
          <cell r="BD48">
            <v>2028</v>
          </cell>
        </row>
        <row r="49">
          <cell r="C49">
            <v>1516</v>
          </cell>
          <cell r="D49">
            <v>1657</v>
          </cell>
          <cell r="E49">
            <v>1469</v>
          </cell>
          <cell r="F49">
            <v>1518</v>
          </cell>
          <cell r="G49">
            <v>1627</v>
          </cell>
          <cell r="H49">
            <v>1629</v>
          </cell>
          <cell r="I49">
            <v>2141</v>
          </cell>
          <cell r="J49">
            <v>2477</v>
          </cell>
          <cell r="K49">
            <v>2175</v>
          </cell>
          <cell r="L49">
            <v>1854</v>
          </cell>
          <cell r="M49">
            <v>1864</v>
          </cell>
          <cell r="N49">
            <v>1643</v>
          </cell>
          <cell r="O49">
            <v>1432</v>
          </cell>
          <cell r="P49">
            <v>1765</v>
          </cell>
          <cell r="Q49">
            <v>1620</v>
          </cell>
          <cell r="R49">
            <v>2002</v>
          </cell>
          <cell r="S49">
            <v>2174</v>
          </cell>
          <cell r="T49">
            <v>1960</v>
          </cell>
          <cell r="U49">
            <v>2065</v>
          </cell>
          <cell r="V49">
            <v>2822</v>
          </cell>
          <cell r="W49">
            <v>2288</v>
          </cell>
          <cell r="X49">
            <v>2015</v>
          </cell>
          <cell r="Y49">
            <v>2331</v>
          </cell>
          <cell r="Z49">
            <v>1846</v>
          </cell>
          <cell r="AA49">
            <v>1253</v>
          </cell>
          <cell r="AB49">
            <v>1874</v>
          </cell>
          <cell r="AC49">
            <v>1506</v>
          </cell>
          <cell r="AD49">
            <v>1809</v>
          </cell>
          <cell r="AE49">
            <v>1982</v>
          </cell>
          <cell r="AF49">
            <v>1889</v>
          </cell>
          <cell r="AG49">
            <v>1780</v>
          </cell>
          <cell r="AH49">
            <v>2053</v>
          </cell>
          <cell r="AI49">
            <v>2035</v>
          </cell>
          <cell r="AJ49">
            <v>1877</v>
          </cell>
          <cell r="AK49">
            <v>1762</v>
          </cell>
          <cell r="AL49">
            <v>1485</v>
          </cell>
          <cell r="AM49">
            <v>1508</v>
          </cell>
          <cell r="AN49">
            <v>1726</v>
          </cell>
          <cell r="AO49">
            <v>1601</v>
          </cell>
          <cell r="AP49">
            <v>1593</v>
          </cell>
          <cell r="AQ49">
            <v>1894</v>
          </cell>
          <cell r="AR49">
            <v>1680</v>
          </cell>
          <cell r="AS49">
            <v>1751</v>
          </cell>
          <cell r="AT49">
            <v>2243</v>
          </cell>
          <cell r="AU49">
            <v>2069</v>
          </cell>
          <cell r="AV49">
            <v>2000</v>
          </cell>
          <cell r="AW49">
            <v>1830</v>
          </cell>
          <cell r="AX49">
            <v>1698</v>
          </cell>
          <cell r="AY49">
            <v>1501</v>
          </cell>
          <cell r="AZ49">
            <v>1791</v>
          </cell>
          <cell r="BA49">
            <v>1513</v>
          </cell>
          <cell r="BB49">
            <v>1687</v>
          </cell>
          <cell r="BC49">
            <v>1762</v>
          </cell>
          <cell r="BD49">
            <v>1845</v>
          </cell>
        </row>
        <row r="50">
          <cell r="C50">
            <v>32</v>
          </cell>
          <cell r="D50">
            <v>30</v>
          </cell>
          <cell r="E50">
            <v>32</v>
          </cell>
          <cell r="F50">
            <v>44</v>
          </cell>
          <cell r="G50">
            <v>42</v>
          </cell>
          <cell r="H50">
            <v>32</v>
          </cell>
          <cell r="I50">
            <v>35</v>
          </cell>
          <cell r="J50">
            <v>35</v>
          </cell>
          <cell r="K50">
            <v>40</v>
          </cell>
          <cell r="L50">
            <v>40</v>
          </cell>
          <cell r="M50">
            <v>37</v>
          </cell>
          <cell r="N50">
            <v>40</v>
          </cell>
          <cell r="O50">
            <v>32</v>
          </cell>
          <cell r="P50">
            <v>25</v>
          </cell>
          <cell r="Q50">
            <v>39</v>
          </cell>
          <cell r="R50">
            <v>29</v>
          </cell>
          <cell r="S50">
            <v>64</v>
          </cell>
          <cell r="T50">
            <v>27</v>
          </cell>
          <cell r="U50">
            <v>25</v>
          </cell>
          <cell r="V50">
            <v>34</v>
          </cell>
          <cell r="W50">
            <v>53</v>
          </cell>
          <cell r="X50">
            <v>38</v>
          </cell>
          <cell r="Y50">
            <v>41</v>
          </cell>
          <cell r="Z50">
            <v>47</v>
          </cell>
          <cell r="AA50">
            <v>49</v>
          </cell>
          <cell r="AB50">
            <v>52</v>
          </cell>
          <cell r="AC50">
            <v>52</v>
          </cell>
          <cell r="AD50">
            <v>59</v>
          </cell>
          <cell r="AE50">
            <v>45</v>
          </cell>
          <cell r="AF50">
            <v>53</v>
          </cell>
          <cell r="AG50">
            <v>52</v>
          </cell>
          <cell r="AH50">
            <v>66</v>
          </cell>
          <cell r="AI50">
            <v>75</v>
          </cell>
          <cell r="AJ50">
            <v>66</v>
          </cell>
          <cell r="AK50">
            <v>63</v>
          </cell>
          <cell r="AL50">
            <v>59</v>
          </cell>
          <cell r="AM50">
            <v>68</v>
          </cell>
          <cell r="AN50">
            <v>93</v>
          </cell>
          <cell r="AO50">
            <v>74</v>
          </cell>
          <cell r="AP50">
            <v>68</v>
          </cell>
          <cell r="AQ50">
            <v>69</v>
          </cell>
          <cell r="AR50">
            <v>81</v>
          </cell>
          <cell r="AS50">
            <v>83</v>
          </cell>
          <cell r="AT50">
            <v>64</v>
          </cell>
          <cell r="AU50">
            <v>90</v>
          </cell>
          <cell r="AV50">
            <v>110</v>
          </cell>
          <cell r="AW50">
            <v>120</v>
          </cell>
          <cell r="AX50">
            <v>113</v>
          </cell>
          <cell r="AY50">
            <v>98</v>
          </cell>
          <cell r="AZ50">
            <v>94</v>
          </cell>
          <cell r="BA50">
            <v>74</v>
          </cell>
          <cell r="BB50">
            <v>74</v>
          </cell>
          <cell r="BC50">
            <v>71</v>
          </cell>
          <cell r="BD50">
            <v>72</v>
          </cell>
        </row>
        <row r="51">
          <cell r="C51">
            <v>568</v>
          </cell>
          <cell r="D51">
            <v>613</v>
          </cell>
          <cell r="E51">
            <v>611</v>
          </cell>
          <cell r="F51">
            <v>523</v>
          </cell>
          <cell r="G51">
            <v>596</v>
          </cell>
          <cell r="H51">
            <v>557</v>
          </cell>
          <cell r="I51">
            <v>543</v>
          </cell>
          <cell r="J51">
            <v>696</v>
          </cell>
          <cell r="K51">
            <v>654</v>
          </cell>
          <cell r="L51">
            <v>713</v>
          </cell>
          <cell r="M51">
            <v>605</v>
          </cell>
          <cell r="N51">
            <v>715</v>
          </cell>
          <cell r="O51">
            <v>564</v>
          </cell>
          <cell r="P51">
            <v>693</v>
          </cell>
          <cell r="Q51">
            <v>546</v>
          </cell>
          <cell r="R51">
            <v>550</v>
          </cell>
          <cell r="S51">
            <v>654</v>
          </cell>
          <cell r="T51">
            <v>598</v>
          </cell>
          <cell r="U51">
            <v>595</v>
          </cell>
          <cell r="V51">
            <v>775</v>
          </cell>
          <cell r="W51">
            <v>852</v>
          </cell>
          <cell r="X51">
            <v>778</v>
          </cell>
          <cell r="Y51">
            <v>658</v>
          </cell>
          <cell r="Z51">
            <v>659</v>
          </cell>
          <cell r="AA51">
            <v>514</v>
          </cell>
          <cell r="AB51">
            <v>579</v>
          </cell>
          <cell r="AC51">
            <v>627</v>
          </cell>
          <cell r="AD51">
            <v>545</v>
          </cell>
          <cell r="AE51">
            <v>572</v>
          </cell>
          <cell r="AF51">
            <v>522</v>
          </cell>
          <cell r="AG51">
            <v>620</v>
          </cell>
          <cell r="AH51">
            <v>910</v>
          </cell>
          <cell r="AI51">
            <v>683</v>
          </cell>
          <cell r="AJ51">
            <v>588</v>
          </cell>
          <cell r="AK51">
            <v>710</v>
          </cell>
          <cell r="AL51">
            <v>559</v>
          </cell>
          <cell r="AM51">
            <v>517</v>
          </cell>
          <cell r="AN51">
            <v>567</v>
          </cell>
          <cell r="AO51">
            <v>508</v>
          </cell>
          <cell r="AP51">
            <v>557</v>
          </cell>
          <cell r="AQ51">
            <v>569</v>
          </cell>
          <cell r="AR51">
            <v>550</v>
          </cell>
          <cell r="AS51">
            <v>676</v>
          </cell>
          <cell r="AT51">
            <v>811</v>
          </cell>
          <cell r="AU51">
            <v>659</v>
          </cell>
          <cell r="AV51">
            <v>675</v>
          </cell>
          <cell r="AW51">
            <v>841</v>
          </cell>
          <cell r="AX51">
            <v>767</v>
          </cell>
          <cell r="AY51">
            <v>629</v>
          </cell>
          <cell r="AZ51">
            <v>656</v>
          </cell>
          <cell r="BA51">
            <v>621</v>
          </cell>
          <cell r="BB51">
            <v>546</v>
          </cell>
          <cell r="BC51">
            <v>627</v>
          </cell>
          <cell r="BD51">
            <v>572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67</v>
          </cell>
          <cell r="G52">
            <v>67</v>
          </cell>
          <cell r="H52">
            <v>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65</v>
          </cell>
          <cell r="AE52">
            <v>61</v>
          </cell>
          <cell r="AF52">
            <v>68</v>
          </cell>
          <cell r="AG52">
            <v>64</v>
          </cell>
          <cell r="AH52">
            <v>61</v>
          </cell>
          <cell r="AI52">
            <v>65</v>
          </cell>
          <cell r="AJ52">
            <v>76</v>
          </cell>
          <cell r="AK52">
            <v>64</v>
          </cell>
          <cell r="AL52">
            <v>63</v>
          </cell>
          <cell r="AM52">
            <v>77</v>
          </cell>
          <cell r="AN52">
            <v>71</v>
          </cell>
          <cell r="AO52">
            <v>68</v>
          </cell>
          <cell r="AP52">
            <v>70</v>
          </cell>
          <cell r="AQ52">
            <v>62</v>
          </cell>
          <cell r="AR52">
            <v>65</v>
          </cell>
          <cell r="AS52">
            <v>70</v>
          </cell>
          <cell r="AT52">
            <v>70</v>
          </cell>
          <cell r="AU52">
            <v>67</v>
          </cell>
          <cell r="AV52">
            <v>69</v>
          </cell>
          <cell r="AW52">
            <v>66</v>
          </cell>
          <cell r="AX52">
            <v>68</v>
          </cell>
          <cell r="AY52">
            <v>75</v>
          </cell>
          <cell r="AZ52">
            <v>75</v>
          </cell>
          <cell r="BA52">
            <v>74</v>
          </cell>
          <cell r="BB52">
            <v>68</v>
          </cell>
          <cell r="BC52">
            <v>65</v>
          </cell>
          <cell r="BD52">
            <v>81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804</v>
          </cell>
          <cell r="G53">
            <v>871</v>
          </cell>
          <cell r="H53">
            <v>753</v>
          </cell>
          <cell r="I53">
            <v>547</v>
          </cell>
          <cell r="J53">
            <v>1038</v>
          </cell>
          <cell r="K53">
            <v>1121</v>
          </cell>
          <cell r="L53">
            <v>0</v>
          </cell>
          <cell r="M53">
            <v>0</v>
          </cell>
          <cell r="N53">
            <v>0</v>
          </cell>
          <cell r="O53">
            <v>529</v>
          </cell>
          <cell r="P53">
            <v>691</v>
          </cell>
          <cell r="Q53">
            <v>626</v>
          </cell>
          <cell r="R53">
            <v>2550</v>
          </cell>
          <cell r="S53">
            <v>376</v>
          </cell>
          <cell r="T53">
            <v>908</v>
          </cell>
          <cell r="U53">
            <v>1122</v>
          </cell>
          <cell r="V53">
            <v>1058</v>
          </cell>
          <cell r="W53">
            <v>1906</v>
          </cell>
          <cell r="X53">
            <v>1352</v>
          </cell>
          <cell r="Y53">
            <v>419</v>
          </cell>
          <cell r="Z53">
            <v>694</v>
          </cell>
          <cell r="AA53">
            <v>1585</v>
          </cell>
          <cell r="AB53">
            <v>1698</v>
          </cell>
          <cell r="AC53">
            <v>1594</v>
          </cell>
          <cell r="AD53">
            <v>958</v>
          </cell>
          <cell r="AE53">
            <v>942</v>
          </cell>
          <cell r="AF53">
            <v>938</v>
          </cell>
          <cell r="AG53">
            <v>826</v>
          </cell>
          <cell r="AH53">
            <v>808</v>
          </cell>
          <cell r="AI53">
            <v>806</v>
          </cell>
          <cell r="AJ53">
            <v>575</v>
          </cell>
          <cell r="AK53">
            <v>561</v>
          </cell>
          <cell r="AL53">
            <v>559</v>
          </cell>
          <cell r="AM53">
            <v>1327</v>
          </cell>
          <cell r="AN53">
            <v>1384</v>
          </cell>
          <cell r="AO53">
            <v>1328</v>
          </cell>
          <cell r="AP53">
            <v>1789</v>
          </cell>
          <cell r="AQ53">
            <v>1853</v>
          </cell>
          <cell r="AR53">
            <v>1779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1751</v>
          </cell>
          <cell r="BC53">
            <v>1756</v>
          </cell>
          <cell r="BD53">
            <v>1738</v>
          </cell>
        </row>
      </sheetData>
      <sheetData sheetId="4">
        <row r="2">
          <cell r="C2">
            <v>2213467</v>
          </cell>
          <cell r="D2">
            <v>2513446</v>
          </cell>
          <cell r="E2">
            <v>3466994</v>
          </cell>
          <cell r="F2">
            <v>5899678</v>
          </cell>
          <cell r="G2">
            <v>5032540</v>
          </cell>
          <cell r="H2">
            <v>4510328</v>
          </cell>
          <cell r="I2">
            <v>5340968</v>
          </cell>
          <cell r="J2">
            <v>4269901</v>
          </cell>
          <cell r="K2">
            <v>3365058</v>
          </cell>
          <cell r="L2">
            <v>4415130</v>
          </cell>
          <cell r="M2">
            <v>3717985</v>
          </cell>
          <cell r="N2">
            <v>6069341</v>
          </cell>
          <cell r="O2">
            <v>3461867</v>
          </cell>
          <cell r="P2">
            <v>3987735</v>
          </cell>
          <cell r="Q2">
            <v>4408538</v>
          </cell>
          <cell r="R2">
            <v>7277167</v>
          </cell>
          <cell r="S2">
            <v>4505122</v>
          </cell>
          <cell r="T2">
            <v>6388009</v>
          </cell>
          <cell r="U2">
            <v>15593913404</v>
          </cell>
          <cell r="V2">
            <v>15409414787</v>
          </cell>
          <cell r="W2">
            <v>15540189208</v>
          </cell>
          <cell r="X2">
            <v>17177721773</v>
          </cell>
          <cell r="Y2">
            <v>16271344434</v>
          </cell>
          <cell r="Z2">
            <v>15957653968</v>
          </cell>
          <cell r="AA2">
            <v>16109157141</v>
          </cell>
          <cell r="AB2">
            <v>18126585465</v>
          </cell>
          <cell r="AC2">
            <v>16484347189</v>
          </cell>
          <cell r="AD2">
            <v>16616466238</v>
          </cell>
          <cell r="AE2">
            <v>17178090768</v>
          </cell>
          <cell r="AF2">
            <v>18019040654</v>
          </cell>
          <cell r="AG2">
            <v>17749227707</v>
          </cell>
          <cell r="AH2">
            <v>17184801417</v>
          </cell>
          <cell r="AI2">
            <v>17159878915</v>
          </cell>
          <cell r="AJ2">
            <v>18881441053</v>
          </cell>
          <cell r="AK2">
            <v>18617985630</v>
          </cell>
          <cell r="AL2">
            <v>17943015006</v>
          </cell>
        </row>
        <row r="3">
          <cell r="C3">
            <v>257389</v>
          </cell>
          <cell r="D3">
            <v>247980</v>
          </cell>
          <cell r="E3">
            <v>317707</v>
          </cell>
          <cell r="F3">
            <v>439565</v>
          </cell>
          <cell r="H3">
            <v>0</v>
          </cell>
          <cell r="I3">
            <v>0</v>
          </cell>
          <cell r="J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3155972462</v>
          </cell>
          <cell r="V3">
            <v>3243007777</v>
          </cell>
          <cell r="W3">
            <v>3577072167</v>
          </cell>
          <cell r="X3">
            <v>3362304412</v>
          </cell>
          <cell r="Y3">
            <v>3278758000</v>
          </cell>
          <cell r="Z3">
            <v>3372585368</v>
          </cell>
          <cell r="AA3">
            <v>3687030785</v>
          </cell>
          <cell r="AB3">
            <v>3452980456</v>
          </cell>
          <cell r="AC3">
            <v>3129000748</v>
          </cell>
          <cell r="AD3">
            <v>3207748703</v>
          </cell>
          <cell r="AE3">
            <v>3621208548</v>
          </cell>
          <cell r="AF3">
            <v>3138919114</v>
          </cell>
          <cell r="AG3">
            <v>3142312593</v>
          </cell>
          <cell r="AH3">
            <v>3130675816</v>
          </cell>
          <cell r="AI3">
            <v>3492261892</v>
          </cell>
          <cell r="AJ3">
            <v>3149024477</v>
          </cell>
          <cell r="AK3">
            <v>3206719810</v>
          </cell>
          <cell r="AL3">
            <v>3228439120</v>
          </cell>
        </row>
        <row r="4">
          <cell r="C4">
            <v>3718954</v>
          </cell>
          <cell r="D4">
            <v>3749626</v>
          </cell>
          <cell r="E4">
            <v>3629431</v>
          </cell>
          <cell r="F4">
            <v>4735494</v>
          </cell>
          <cell r="G4">
            <v>6227543</v>
          </cell>
          <cell r="H4">
            <v>4857699</v>
          </cell>
          <cell r="I4">
            <v>4485640</v>
          </cell>
          <cell r="J4">
            <v>6230121</v>
          </cell>
          <cell r="K4">
            <v>6568922</v>
          </cell>
          <cell r="L4">
            <v>7248146</v>
          </cell>
          <cell r="M4">
            <v>7148731</v>
          </cell>
          <cell r="N4">
            <v>8250261</v>
          </cell>
          <cell r="O4">
            <v>7545943</v>
          </cell>
          <cell r="P4">
            <v>6496122</v>
          </cell>
          <cell r="Q4">
            <v>6291291</v>
          </cell>
          <cell r="R4">
            <v>7977638</v>
          </cell>
          <cell r="S4">
            <v>9195169</v>
          </cell>
          <cell r="T4">
            <v>6480205</v>
          </cell>
          <cell r="U4">
            <v>25607621796</v>
          </cell>
          <cell r="V4">
            <v>24139076100</v>
          </cell>
          <cell r="W4">
            <v>23985235014</v>
          </cell>
          <cell r="X4">
            <v>26478051537</v>
          </cell>
          <cell r="Y4">
            <v>26556571327</v>
          </cell>
          <cell r="Z4">
            <v>25343376320</v>
          </cell>
          <cell r="AA4">
            <v>25177484126</v>
          </cell>
          <cell r="AB4">
            <v>28569606433</v>
          </cell>
          <cell r="AC4">
            <v>27066664258</v>
          </cell>
          <cell r="AD4">
            <v>26776703827</v>
          </cell>
          <cell r="AE4">
            <v>27744665418</v>
          </cell>
          <cell r="AF4">
            <v>28745851783</v>
          </cell>
          <cell r="AG4">
            <v>30093726184</v>
          </cell>
          <cell r="AH4">
            <v>28259850773</v>
          </cell>
          <cell r="AI4">
            <v>28387923859</v>
          </cell>
          <cell r="AJ4">
            <v>30681185580</v>
          </cell>
          <cell r="AK4">
            <v>32219141988</v>
          </cell>
          <cell r="AL4">
            <v>30091512688</v>
          </cell>
        </row>
        <row r="5">
          <cell r="C5">
            <v>2215901</v>
          </cell>
          <cell r="D5">
            <v>2320212</v>
          </cell>
          <cell r="E5">
            <v>2461429</v>
          </cell>
          <cell r="F5">
            <v>2820546</v>
          </cell>
          <cell r="G5">
            <v>2099775</v>
          </cell>
          <cell r="H5">
            <v>2523392</v>
          </cell>
          <cell r="I5">
            <v>2875147</v>
          </cell>
          <cell r="J5">
            <v>2491193</v>
          </cell>
          <cell r="K5">
            <v>2345665</v>
          </cell>
          <cell r="L5">
            <v>2438551</v>
          </cell>
          <cell r="M5">
            <v>2581603</v>
          </cell>
          <cell r="N5">
            <v>2801608</v>
          </cell>
          <cell r="O5">
            <v>2444986</v>
          </cell>
          <cell r="P5">
            <v>2460738</v>
          </cell>
          <cell r="Q5">
            <v>2600925</v>
          </cell>
          <cell r="R5">
            <v>4045019</v>
          </cell>
          <cell r="S5">
            <v>2484166</v>
          </cell>
          <cell r="T5">
            <v>2350251</v>
          </cell>
          <cell r="U5">
            <v>9654162397</v>
          </cell>
          <cell r="V5">
            <v>8972002351</v>
          </cell>
          <cell r="W5">
            <v>9170320750</v>
          </cell>
          <cell r="X5">
            <v>10228793953</v>
          </cell>
          <cell r="Y5">
            <v>9871712663</v>
          </cell>
          <cell r="Z5">
            <v>9380140406</v>
          </cell>
          <cell r="AA5">
            <v>9622447170</v>
          </cell>
          <cell r="AB5">
            <v>10882563371</v>
          </cell>
          <cell r="AC5">
            <v>10115454223</v>
          </cell>
          <cell r="AD5">
            <v>9855100019</v>
          </cell>
          <cell r="AE5">
            <v>10219110014</v>
          </cell>
          <cell r="AF5">
            <v>10832672661</v>
          </cell>
          <cell r="AG5">
            <v>11147465169</v>
          </cell>
          <cell r="AH5">
            <v>10338650862</v>
          </cell>
          <cell r="AI5">
            <v>10200676164</v>
          </cell>
          <cell r="AJ5">
            <v>11194982956</v>
          </cell>
          <cell r="AK5">
            <v>11500107141</v>
          </cell>
          <cell r="AL5">
            <v>10628283200</v>
          </cell>
        </row>
        <row r="6">
          <cell r="C6">
            <v>2948674632</v>
          </cell>
          <cell r="D6">
            <v>2677662977</v>
          </cell>
          <cell r="E6">
            <v>2646607067</v>
          </cell>
          <cell r="F6">
            <v>3824672015</v>
          </cell>
          <cell r="G6">
            <v>3089427250</v>
          </cell>
          <cell r="H6">
            <v>2934784644</v>
          </cell>
          <cell r="I6">
            <v>2861042669</v>
          </cell>
          <cell r="J6">
            <v>4081891207</v>
          </cell>
          <cell r="K6">
            <v>3341091442</v>
          </cell>
          <cell r="L6">
            <v>2891215074</v>
          </cell>
          <cell r="M6">
            <v>3241003204</v>
          </cell>
          <cell r="N6">
            <v>4179100111</v>
          </cell>
          <cell r="O6">
            <v>3354034142</v>
          </cell>
          <cell r="P6">
            <v>2898469551</v>
          </cell>
          <cell r="Q6">
            <v>2988478047</v>
          </cell>
          <cell r="R6">
            <v>4300380655</v>
          </cell>
          <cell r="S6">
            <v>3355090885</v>
          </cell>
          <cell r="T6">
            <v>2875823683</v>
          </cell>
          <cell r="U6">
            <v>197794469743</v>
          </cell>
          <cell r="V6">
            <v>184839785779</v>
          </cell>
          <cell r="W6">
            <v>191121259570</v>
          </cell>
          <cell r="X6">
            <v>216188885659</v>
          </cell>
          <cell r="Y6">
            <v>211645647117</v>
          </cell>
          <cell r="Z6">
            <v>201436352232</v>
          </cell>
          <cell r="AA6">
            <v>203882930032</v>
          </cell>
          <cell r="AB6">
            <v>235852119833</v>
          </cell>
          <cell r="AC6">
            <v>217151007620</v>
          </cell>
          <cell r="AD6">
            <v>212107959501</v>
          </cell>
          <cell r="AE6">
            <v>223419299642</v>
          </cell>
          <cell r="AF6">
            <v>240116432427</v>
          </cell>
          <cell r="AG6">
            <v>238492404012</v>
          </cell>
          <cell r="AH6">
            <v>226131690818</v>
          </cell>
          <cell r="AI6">
            <v>229152576063</v>
          </cell>
          <cell r="AJ6">
            <v>260466182085</v>
          </cell>
          <cell r="AK6">
            <v>255547447420</v>
          </cell>
          <cell r="AL6">
            <v>242352930427</v>
          </cell>
        </row>
        <row r="7">
          <cell r="C7">
            <v>12971647</v>
          </cell>
          <cell r="D7">
            <v>13284685</v>
          </cell>
          <cell r="E7">
            <v>15353346</v>
          </cell>
          <cell r="F7">
            <v>17247885</v>
          </cell>
          <cell r="G7">
            <v>13489280</v>
          </cell>
          <cell r="H7">
            <v>13473538</v>
          </cell>
          <cell r="I7">
            <v>15937071</v>
          </cell>
          <cell r="J7">
            <v>19642826</v>
          </cell>
          <cell r="K7">
            <v>15603219</v>
          </cell>
          <cell r="L7">
            <v>15489925</v>
          </cell>
          <cell r="M7">
            <v>17963371</v>
          </cell>
          <cell r="N7">
            <v>20597577</v>
          </cell>
          <cell r="O7">
            <v>13283023</v>
          </cell>
          <cell r="P7">
            <v>16261909</v>
          </cell>
          <cell r="Q7">
            <v>17560625</v>
          </cell>
          <cell r="R7">
            <v>20172040</v>
          </cell>
          <cell r="S7">
            <v>16563439</v>
          </cell>
          <cell r="T7">
            <v>17667523</v>
          </cell>
          <cell r="U7">
            <v>27199891204</v>
          </cell>
          <cell r="V7">
            <v>25415656259</v>
          </cell>
          <cell r="W7">
            <v>26009397883</v>
          </cell>
          <cell r="X7">
            <v>29062140169</v>
          </cell>
          <cell r="Y7">
            <v>28959614149</v>
          </cell>
          <cell r="Z7">
            <v>27147367451</v>
          </cell>
          <cell r="AA7">
            <v>27467633361</v>
          </cell>
          <cell r="AB7">
            <v>30782888312</v>
          </cell>
          <cell r="AC7">
            <v>29179272699</v>
          </cell>
          <cell r="AD7">
            <v>27991966245</v>
          </cell>
          <cell r="AE7">
            <v>29791389453</v>
          </cell>
          <cell r="AF7">
            <v>30838474939</v>
          </cell>
          <cell r="AG7">
            <v>32237809622</v>
          </cell>
          <cell r="AH7">
            <v>29952174067</v>
          </cell>
          <cell r="AI7">
            <v>30603695431</v>
          </cell>
          <cell r="AJ7">
            <v>33121348643</v>
          </cell>
          <cell r="AK7">
            <v>34298166819</v>
          </cell>
          <cell r="AL7">
            <v>31682831388</v>
          </cell>
        </row>
        <row r="8">
          <cell r="C8">
            <v>88024603</v>
          </cell>
          <cell r="D8">
            <v>78361736</v>
          </cell>
          <cell r="E8">
            <v>77084673</v>
          </cell>
          <cell r="F8">
            <v>85868352</v>
          </cell>
          <cell r="G8">
            <v>112274434</v>
          </cell>
          <cell r="H8">
            <v>87519311</v>
          </cell>
          <cell r="I8">
            <v>85946230</v>
          </cell>
          <cell r="J8">
            <v>111322452</v>
          </cell>
          <cell r="K8">
            <v>118373739</v>
          </cell>
          <cell r="L8">
            <v>85554736</v>
          </cell>
          <cell r="M8">
            <v>96731614</v>
          </cell>
          <cell r="N8">
            <v>93128440</v>
          </cell>
          <cell r="O8">
            <v>123917583</v>
          </cell>
          <cell r="P8">
            <v>83946019</v>
          </cell>
          <cell r="Q8">
            <v>108503842</v>
          </cell>
          <cell r="R8">
            <v>88209499</v>
          </cell>
          <cell r="S8">
            <v>127380615</v>
          </cell>
          <cell r="T8">
            <v>88970683</v>
          </cell>
          <cell r="U8">
            <v>25309104268</v>
          </cell>
          <cell r="V8">
            <v>21259767054</v>
          </cell>
          <cell r="W8">
            <v>21075744536</v>
          </cell>
          <cell r="X8">
            <v>24243883551</v>
          </cell>
          <cell r="Y8">
            <v>25927851549</v>
          </cell>
          <cell r="Z8">
            <v>21814832496</v>
          </cell>
          <cell r="AA8">
            <v>21576605971</v>
          </cell>
          <cell r="AB8">
            <v>25367509830</v>
          </cell>
          <cell r="AC8">
            <v>25681536129</v>
          </cell>
          <cell r="AD8">
            <v>22558244076</v>
          </cell>
          <cell r="AE8">
            <v>22749424880</v>
          </cell>
          <cell r="AF8">
            <v>24587308669</v>
          </cell>
          <cell r="AG8">
            <v>26598101898</v>
          </cell>
          <cell r="AH8">
            <v>22831963043</v>
          </cell>
          <cell r="AI8">
            <v>22335982639</v>
          </cell>
          <cell r="AJ8">
            <v>25261465188</v>
          </cell>
          <cell r="AK8">
            <v>27446630743</v>
          </cell>
          <cell r="AL8">
            <v>22884636718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432592</v>
          </cell>
          <cell r="T9">
            <v>392855</v>
          </cell>
          <cell r="U9">
            <v>5150663772</v>
          </cell>
          <cell r="V9">
            <v>4543241548</v>
          </cell>
          <cell r="W9">
            <v>4564622086</v>
          </cell>
          <cell r="X9">
            <v>5036876965</v>
          </cell>
          <cell r="Y9">
            <v>5260041519</v>
          </cell>
          <cell r="Z9">
            <v>4763376773</v>
          </cell>
          <cell r="AA9">
            <v>4723522661</v>
          </cell>
          <cell r="AB9">
            <v>5330826785</v>
          </cell>
          <cell r="AC9">
            <v>5163636023</v>
          </cell>
          <cell r="AD9">
            <v>4785916407</v>
          </cell>
          <cell r="AE9">
            <v>4984840589</v>
          </cell>
          <cell r="AF9">
            <v>5229956568</v>
          </cell>
          <cell r="AG9">
            <v>5757523040</v>
          </cell>
          <cell r="AH9">
            <v>4975467979</v>
          </cell>
          <cell r="AI9">
            <v>5007890829</v>
          </cell>
          <cell r="AJ9">
            <v>5412126987</v>
          </cell>
          <cell r="AK9">
            <v>5892695282</v>
          </cell>
          <cell r="AL9">
            <v>5136464953</v>
          </cell>
        </row>
        <row r="10">
          <cell r="C10">
            <v>11811203</v>
          </cell>
          <cell r="D10">
            <v>17333843</v>
          </cell>
          <cell r="E10">
            <v>13670198</v>
          </cell>
          <cell r="F10">
            <v>16470297</v>
          </cell>
          <cell r="G10">
            <v>13539534</v>
          </cell>
          <cell r="H10">
            <v>16787653</v>
          </cell>
          <cell r="I10">
            <v>15309340</v>
          </cell>
          <cell r="J10">
            <v>17998370</v>
          </cell>
          <cell r="K10">
            <v>13320287</v>
          </cell>
          <cell r="L10">
            <v>14211888</v>
          </cell>
          <cell r="M10">
            <v>14182448</v>
          </cell>
          <cell r="N10">
            <v>14793699</v>
          </cell>
          <cell r="O10">
            <v>12171618</v>
          </cell>
          <cell r="P10">
            <v>12116017</v>
          </cell>
          <cell r="Q10">
            <v>11339638</v>
          </cell>
          <cell r="R10">
            <v>12789599</v>
          </cell>
          <cell r="S10">
            <v>10527585</v>
          </cell>
          <cell r="T10">
            <v>13100156</v>
          </cell>
          <cell r="U10">
            <v>10026553739</v>
          </cell>
          <cell r="V10">
            <v>9252991383</v>
          </cell>
          <cell r="W10">
            <v>9285323439</v>
          </cell>
          <cell r="X10">
            <v>10614523591</v>
          </cell>
          <cell r="Y10">
            <v>10449995357</v>
          </cell>
          <cell r="Z10">
            <v>9783902561</v>
          </cell>
          <cell r="AA10">
            <v>9752523980</v>
          </cell>
          <cell r="AB10">
            <v>11265747645</v>
          </cell>
          <cell r="AC10">
            <v>10718788110</v>
          </cell>
          <cell r="AD10">
            <v>10124598474</v>
          </cell>
          <cell r="AE10">
            <v>10477816054</v>
          </cell>
          <cell r="AF10">
            <v>11329056512</v>
          </cell>
          <cell r="AG10">
            <v>11745697676</v>
          </cell>
          <cell r="AH10">
            <v>10525746967</v>
          </cell>
          <cell r="AI10">
            <v>10731805400</v>
          </cell>
          <cell r="AJ10">
            <v>11890249570</v>
          </cell>
          <cell r="AK10">
            <v>12266335711</v>
          </cell>
          <cell r="AL10">
            <v>11006501445</v>
          </cell>
        </row>
        <row r="11">
          <cell r="C11">
            <v>83775853</v>
          </cell>
          <cell r="D11">
            <v>85123234</v>
          </cell>
          <cell r="E11">
            <v>70823617</v>
          </cell>
          <cell r="F11">
            <v>89390212</v>
          </cell>
          <cell r="G11">
            <v>90685271</v>
          </cell>
          <cell r="H11">
            <v>93783904</v>
          </cell>
          <cell r="I11">
            <v>80485424</v>
          </cell>
          <cell r="J11">
            <v>97382412</v>
          </cell>
          <cell r="K11">
            <v>112225533</v>
          </cell>
          <cell r="L11">
            <v>104153009</v>
          </cell>
          <cell r="M11">
            <v>96855321</v>
          </cell>
          <cell r="N11">
            <v>114077761</v>
          </cell>
          <cell r="O11">
            <v>121929256</v>
          </cell>
          <cell r="P11">
            <v>114487570</v>
          </cell>
          <cell r="Q11">
            <v>99109183</v>
          </cell>
          <cell r="R11">
            <v>118694552</v>
          </cell>
          <cell r="S11">
            <v>119085976</v>
          </cell>
          <cell r="T11">
            <v>107477609</v>
          </cell>
          <cell r="U11">
            <v>74067177579</v>
          </cell>
          <cell r="V11">
            <v>70871568088</v>
          </cell>
          <cell r="W11">
            <v>70883412192</v>
          </cell>
          <cell r="X11">
            <v>80733275409</v>
          </cell>
          <cell r="Y11">
            <v>78660933533</v>
          </cell>
          <cell r="Z11">
            <v>75842551797</v>
          </cell>
          <cell r="AA11">
            <v>76095005218</v>
          </cell>
          <cell r="AB11">
            <v>88607756711</v>
          </cell>
          <cell r="AC11">
            <v>81967625100</v>
          </cell>
          <cell r="AD11">
            <v>80740467758</v>
          </cell>
          <cell r="AE11">
            <v>83906347923</v>
          </cell>
          <cell r="AF11">
            <v>89964272623</v>
          </cell>
          <cell r="AG11">
            <v>90611957483</v>
          </cell>
          <cell r="AH11">
            <v>85508948881</v>
          </cell>
          <cell r="AI11">
            <v>84065961452</v>
          </cell>
          <cell r="AJ11">
            <v>95160305987</v>
          </cell>
          <cell r="AK11">
            <v>96536599439</v>
          </cell>
          <cell r="AL11">
            <v>90152472721</v>
          </cell>
        </row>
        <row r="12">
          <cell r="C12">
            <v>39879605</v>
          </cell>
          <cell r="D12">
            <v>46899538</v>
          </cell>
          <cell r="E12">
            <v>34888180</v>
          </cell>
          <cell r="F12">
            <v>53364408</v>
          </cell>
          <cell r="G12">
            <v>71579514</v>
          </cell>
          <cell r="H12">
            <v>111694238</v>
          </cell>
          <cell r="I12">
            <v>94216253</v>
          </cell>
          <cell r="J12">
            <v>109328077</v>
          </cell>
          <cell r="K12">
            <v>151250349</v>
          </cell>
          <cell r="L12">
            <v>178891152</v>
          </cell>
          <cell r="M12">
            <v>183789379</v>
          </cell>
          <cell r="N12">
            <v>199659502</v>
          </cell>
          <cell r="O12">
            <v>195291583</v>
          </cell>
          <cell r="P12">
            <v>238711048</v>
          </cell>
          <cell r="Q12">
            <v>247741313</v>
          </cell>
          <cell r="R12">
            <v>315626889</v>
          </cell>
          <cell r="S12">
            <v>191811638</v>
          </cell>
          <cell r="T12">
            <v>186009593</v>
          </cell>
          <cell r="U12">
            <v>42879423932</v>
          </cell>
          <cell r="V12">
            <v>39270356607</v>
          </cell>
          <cell r="W12">
            <v>39744448611</v>
          </cell>
          <cell r="X12">
            <v>44004170493</v>
          </cell>
          <cell r="Y12">
            <v>45204749653</v>
          </cell>
          <cell r="Z12">
            <v>41648395597</v>
          </cell>
          <cell r="AA12">
            <v>42086831937</v>
          </cell>
          <cell r="AB12">
            <v>47552199036</v>
          </cell>
          <cell r="AC12">
            <v>47538652919</v>
          </cell>
          <cell r="AD12">
            <v>44147429962</v>
          </cell>
          <cell r="AE12">
            <v>46142269478</v>
          </cell>
          <cell r="AF12">
            <v>48208874816</v>
          </cell>
          <cell r="AG12">
            <v>51887921650</v>
          </cell>
          <cell r="AH12">
            <v>46315728091</v>
          </cell>
          <cell r="AI12">
            <v>46423700500</v>
          </cell>
          <cell r="AJ12">
            <v>51014434499</v>
          </cell>
          <cell r="AK12">
            <v>54208765933</v>
          </cell>
          <cell r="AL12">
            <v>48284785436</v>
          </cell>
        </row>
        <row r="13">
          <cell r="C13">
            <v>10934194</v>
          </cell>
          <cell r="D13">
            <v>8436632</v>
          </cell>
          <cell r="E13">
            <v>11603430</v>
          </cell>
          <cell r="F13">
            <v>12955327</v>
          </cell>
          <cell r="G13">
            <v>11934293</v>
          </cell>
          <cell r="H13">
            <v>10449993</v>
          </cell>
          <cell r="I13">
            <v>16543728</v>
          </cell>
          <cell r="J13">
            <v>20054624</v>
          </cell>
          <cell r="K13">
            <v>11424183</v>
          </cell>
          <cell r="L13">
            <v>10719642</v>
          </cell>
          <cell r="M13">
            <v>19374199</v>
          </cell>
          <cell r="N13">
            <v>16516156</v>
          </cell>
          <cell r="O13">
            <v>17152376</v>
          </cell>
          <cell r="P13">
            <v>27069087</v>
          </cell>
          <cell r="Q13">
            <v>20263205</v>
          </cell>
          <cell r="R13">
            <v>14058705</v>
          </cell>
          <cell r="S13">
            <v>19261270</v>
          </cell>
          <cell r="T13">
            <v>58954230</v>
          </cell>
          <cell r="U13">
            <v>5228607446</v>
          </cell>
          <cell r="V13">
            <v>5212944166</v>
          </cell>
          <cell r="W13">
            <v>5252583622</v>
          </cell>
          <cell r="X13">
            <v>5784332485</v>
          </cell>
          <cell r="Y13">
            <v>5472845202</v>
          </cell>
          <cell r="Z13">
            <v>5520552039</v>
          </cell>
          <cell r="AA13">
            <v>5566997492</v>
          </cell>
          <cell r="AB13">
            <v>6294561595</v>
          </cell>
          <cell r="AC13">
            <v>5696038035</v>
          </cell>
          <cell r="AD13">
            <v>5842690881</v>
          </cell>
          <cell r="AE13">
            <v>6115754653</v>
          </cell>
          <cell r="AF13">
            <v>6262956088</v>
          </cell>
          <cell r="AG13">
            <v>6237595044</v>
          </cell>
          <cell r="AH13">
            <v>6076002311</v>
          </cell>
          <cell r="AI13">
            <v>6150579842</v>
          </cell>
          <cell r="AJ13">
            <v>6552923140</v>
          </cell>
          <cell r="AK13">
            <v>6461948697</v>
          </cell>
          <cell r="AL13">
            <v>6303703222</v>
          </cell>
        </row>
        <row r="14">
          <cell r="C14">
            <v>500689</v>
          </cell>
          <cell r="D14">
            <v>589166</v>
          </cell>
          <cell r="E14">
            <v>718552</v>
          </cell>
          <cell r="F14">
            <v>730669</v>
          </cell>
          <cell r="G14">
            <v>390805</v>
          </cell>
          <cell r="H14">
            <v>444910</v>
          </cell>
          <cell r="I14">
            <v>480090</v>
          </cell>
          <cell r="J14">
            <v>598935</v>
          </cell>
          <cell r="K14">
            <v>483024</v>
          </cell>
          <cell r="L14">
            <v>0</v>
          </cell>
          <cell r="M14">
            <v>643641</v>
          </cell>
          <cell r="N14">
            <v>0</v>
          </cell>
          <cell r="O14">
            <v>779020</v>
          </cell>
          <cell r="P14">
            <v>883955</v>
          </cell>
          <cell r="Q14">
            <v>821368</v>
          </cell>
          <cell r="R14">
            <v>1336650</v>
          </cell>
          <cell r="S14">
            <v>889031</v>
          </cell>
          <cell r="T14">
            <v>741011</v>
          </cell>
          <cell r="U14">
            <v>4794971790</v>
          </cell>
          <cell r="V14">
            <v>4847473485</v>
          </cell>
          <cell r="W14">
            <v>5032811552</v>
          </cell>
          <cell r="X14">
            <v>5592010371</v>
          </cell>
          <cell r="Y14">
            <v>5035297762</v>
          </cell>
          <cell r="Z14">
            <v>5106468175</v>
          </cell>
          <cell r="AA14">
            <v>5306077398</v>
          </cell>
          <cell r="AB14">
            <v>5890332434</v>
          </cell>
          <cell r="AC14">
            <v>5155329432</v>
          </cell>
          <cell r="AD14">
            <v>5528374356</v>
          </cell>
          <cell r="AE14">
            <v>5904634365</v>
          </cell>
          <cell r="AF14">
            <v>6043061530</v>
          </cell>
          <cell r="AG14">
            <v>5716677586</v>
          </cell>
          <cell r="AH14">
            <v>5835176599</v>
          </cell>
          <cell r="AI14">
            <v>6079660815</v>
          </cell>
          <cell r="AJ14">
            <v>6718907806</v>
          </cell>
          <cell r="AK14">
            <v>6232317047</v>
          </cell>
          <cell r="AL14">
            <v>6283212138</v>
          </cell>
        </row>
        <row r="15">
          <cell r="C15">
            <v>44000524</v>
          </cell>
          <cell r="D15">
            <v>42555640</v>
          </cell>
          <cell r="E15">
            <v>40680006</v>
          </cell>
          <cell r="F15">
            <v>46137981</v>
          </cell>
          <cell r="G15">
            <v>40884262</v>
          </cell>
          <cell r="H15">
            <v>41427218</v>
          </cell>
          <cell r="I15">
            <v>40766324</v>
          </cell>
          <cell r="J15">
            <v>51915434</v>
          </cell>
          <cell r="K15">
            <v>35628054</v>
          </cell>
          <cell r="L15">
            <v>38166735</v>
          </cell>
          <cell r="M15">
            <v>37014809</v>
          </cell>
          <cell r="N15">
            <v>43724429</v>
          </cell>
          <cell r="O15">
            <v>40934171</v>
          </cell>
          <cell r="P15">
            <v>39721575</v>
          </cell>
          <cell r="Q15">
            <v>35576852</v>
          </cell>
          <cell r="R15">
            <v>42359673</v>
          </cell>
          <cell r="S15">
            <v>52341482</v>
          </cell>
          <cell r="T15">
            <v>40270954</v>
          </cell>
          <cell r="U15">
            <v>70151750897</v>
          </cell>
          <cell r="V15">
            <v>63590631838</v>
          </cell>
          <cell r="W15">
            <v>64190819467</v>
          </cell>
          <cell r="X15">
            <v>72134346338</v>
          </cell>
          <cell r="Y15">
            <v>73317406117</v>
          </cell>
          <cell r="Z15">
            <v>66454806291</v>
          </cell>
          <cell r="AA15">
            <v>67910961063</v>
          </cell>
          <cell r="AB15">
            <v>77280499178</v>
          </cell>
          <cell r="AC15">
            <v>74209849961</v>
          </cell>
          <cell r="AD15">
            <v>68728824079</v>
          </cell>
          <cell r="AE15">
            <v>71433934013</v>
          </cell>
          <cell r="AF15">
            <v>76143294034</v>
          </cell>
          <cell r="AG15">
            <v>79493353512</v>
          </cell>
          <cell r="AH15">
            <v>70941600355</v>
          </cell>
          <cell r="AI15">
            <v>71640534988</v>
          </cell>
          <cell r="AJ15">
            <v>78934434892</v>
          </cell>
          <cell r="AK15">
            <v>83673423980</v>
          </cell>
          <cell r="AL15">
            <v>74099405972</v>
          </cell>
        </row>
        <row r="16">
          <cell r="C16">
            <v>4541670</v>
          </cell>
          <cell r="D16">
            <v>4500227</v>
          </cell>
          <cell r="E16">
            <v>4792088</v>
          </cell>
          <cell r="F16">
            <v>6433898</v>
          </cell>
          <cell r="G16">
            <v>5440377</v>
          </cell>
          <cell r="H16">
            <v>4865180</v>
          </cell>
          <cell r="I16">
            <v>4726584</v>
          </cell>
          <cell r="J16">
            <v>5897830</v>
          </cell>
          <cell r="K16">
            <v>4910837</v>
          </cell>
          <cell r="L16">
            <v>4794324</v>
          </cell>
          <cell r="M16">
            <v>5076563</v>
          </cell>
          <cell r="N16">
            <v>6188708</v>
          </cell>
          <cell r="O16">
            <v>5750451</v>
          </cell>
          <cell r="P16">
            <v>5151623</v>
          </cell>
          <cell r="Q16">
            <v>5089530</v>
          </cell>
          <cell r="R16">
            <v>7139476</v>
          </cell>
          <cell r="S16">
            <v>5705267</v>
          </cell>
          <cell r="T16">
            <v>5143805</v>
          </cell>
          <cell r="U16">
            <v>26742005011</v>
          </cell>
          <cell r="V16">
            <v>25587342952</v>
          </cell>
          <cell r="W16">
            <v>26161284623</v>
          </cell>
          <cell r="X16">
            <v>28302007214</v>
          </cell>
          <cell r="Y16">
            <v>27794666376</v>
          </cell>
          <cell r="Z16">
            <v>27048944647</v>
          </cell>
          <cell r="AA16">
            <v>27315936365</v>
          </cell>
          <cell r="AB16">
            <v>30393190774</v>
          </cell>
          <cell r="AC16">
            <v>28226486016</v>
          </cell>
          <cell r="AD16">
            <v>27999216871</v>
          </cell>
          <cell r="AE16">
            <v>29503321981</v>
          </cell>
          <cell r="AF16">
            <v>30422721198</v>
          </cell>
          <cell r="AG16">
            <v>30911593631</v>
          </cell>
          <cell r="AH16">
            <v>29488785197</v>
          </cell>
          <cell r="AI16">
            <v>29686733887</v>
          </cell>
          <cell r="AJ16">
            <v>31886611553</v>
          </cell>
          <cell r="AK16">
            <v>32636558792</v>
          </cell>
          <cell r="AL16">
            <v>30663284132</v>
          </cell>
        </row>
        <row r="17">
          <cell r="C17">
            <v>2267756</v>
          </cell>
          <cell r="D17">
            <v>2340329</v>
          </cell>
          <cell r="E17">
            <v>2460296</v>
          </cell>
          <cell r="F17">
            <v>3080751</v>
          </cell>
          <cell r="G17">
            <v>2526987</v>
          </cell>
          <cell r="H17">
            <v>2404878</v>
          </cell>
          <cell r="I17">
            <v>2379697</v>
          </cell>
          <cell r="J17">
            <v>2770939</v>
          </cell>
          <cell r="K17">
            <v>2533986</v>
          </cell>
          <cell r="L17">
            <v>2615498</v>
          </cell>
          <cell r="M17">
            <v>2393904</v>
          </cell>
          <cell r="N17">
            <v>3024131</v>
          </cell>
          <cell r="O17">
            <v>2617326</v>
          </cell>
          <cell r="P17">
            <v>2579867</v>
          </cell>
          <cell r="Q17">
            <v>2931875</v>
          </cell>
          <cell r="R17">
            <v>3257427</v>
          </cell>
          <cell r="S17">
            <v>2274498</v>
          </cell>
          <cell r="T17">
            <v>2417959</v>
          </cell>
          <cell r="U17">
            <v>13189752415</v>
          </cell>
          <cell r="V17">
            <v>12780453491</v>
          </cell>
          <cell r="W17">
            <v>13208579328</v>
          </cell>
          <cell r="X17">
            <v>14552462476</v>
          </cell>
          <cell r="Y17">
            <v>13788683729</v>
          </cell>
          <cell r="Z17">
            <v>13303849713</v>
          </cell>
          <cell r="AA17">
            <v>13721888736</v>
          </cell>
          <cell r="AB17">
            <v>15551029888</v>
          </cell>
          <cell r="AC17">
            <v>13825054071</v>
          </cell>
          <cell r="AD17">
            <v>13784019999</v>
          </cell>
          <cell r="AE17">
            <v>14705654274</v>
          </cell>
          <cell r="AF17">
            <v>15427834352</v>
          </cell>
          <cell r="AG17">
            <v>14751988126</v>
          </cell>
          <cell r="AH17">
            <v>14256986970</v>
          </cell>
          <cell r="AI17">
            <v>14284204472</v>
          </cell>
          <cell r="AJ17">
            <v>15946887380</v>
          </cell>
          <cell r="AK17">
            <v>15223729767</v>
          </cell>
          <cell r="AL17">
            <v>14871287930</v>
          </cell>
        </row>
        <row r="18">
          <cell r="C18">
            <v>1319694</v>
          </cell>
          <cell r="D18">
            <v>1230886</v>
          </cell>
          <cell r="E18">
            <v>1298975</v>
          </cell>
          <cell r="F18">
            <v>1409983</v>
          </cell>
          <cell r="G18">
            <v>1193189</v>
          </cell>
          <cell r="H18">
            <v>1324115</v>
          </cell>
          <cell r="I18">
            <v>1388456</v>
          </cell>
          <cell r="J18">
            <v>1598397</v>
          </cell>
          <cell r="K18">
            <v>1236150</v>
          </cell>
          <cell r="L18">
            <v>1428832</v>
          </cell>
          <cell r="M18">
            <v>1438878</v>
          </cell>
          <cell r="N18">
            <v>1635095</v>
          </cell>
          <cell r="O18">
            <v>1331036</v>
          </cell>
          <cell r="P18">
            <v>1464764</v>
          </cell>
          <cell r="Q18">
            <v>1259665</v>
          </cell>
          <cell r="R18">
            <v>1567745</v>
          </cell>
          <cell r="S18">
            <v>1272454</v>
          </cell>
          <cell r="T18">
            <v>1304117</v>
          </cell>
          <cell r="U18">
            <v>12161201509</v>
          </cell>
          <cell r="V18">
            <v>11699260108</v>
          </cell>
          <cell r="W18">
            <v>11737297707</v>
          </cell>
          <cell r="X18">
            <v>12885229764</v>
          </cell>
          <cell r="Y18">
            <v>12501913942</v>
          </cell>
          <cell r="Z18">
            <v>12139322156</v>
          </cell>
          <cell r="AA18">
            <v>12047610199</v>
          </cell>
          <cell r="AB18">
            <v>13602004466</v>
          </cell>
          <cell r="AC18">
            <v>12280879798</v>
          </cell>
          <cell r="AD18">
            <v>12262250218</v>
          </cell>
          <cell r="AE18">
            <v>12798879479</v>
          </cell>
          <cell r="AF18">
            <v>13212358836</v>
          </cell>
          <cell r="AG18">
            <v>13238579002</v>
          </cell>
          <cell r="AH18">
            <v>12490644129</v>
          </cell>
          <cell r="AI18">
            <v>12569163827</v>
          </cell>
          <cell r="AJ18">
            <v>13506775660</v>
          </cell>
          <cell r="AK18">
            <v>13648603917</v>
          </cell>
          <cell r="AL18">
            <v>13085616899</v>
          </cell>
        </row>
        <row r="19">
          <cell r="C19">
            <v>2723756</v>
          </cell>
          <cell r="D19">
            <v>2525929</v>
          </cell>
          <cell r="E19">
            <v>2629597</v>
          </cell>
          <cell r="F19">
            <v>4080164</v>
          </cell>
          <cell r="G19">
            <v>2706146</v>
          </cell>
          <cell r="H19">
            <v>3014383</v>
          </cell>
          <cell r="I19">
            <v>3557827</v>
          </cell>
          <cell r="J19">
            <v>4996004</v>
          </cell>
          <cell r="K19">
            <v>3205267</v>
          </cell>
          <cell r="L19">
            <v>3746643</v>
          </cell>
          <cell r="M19">
            <v>5068602</v>
          </cell>
          <cell r="N19">
            <v>6133543</v>
          </cell>
          <cell r="O19">
            <v>3805602</v>
          </cell>
          <cell r="P19">
            <v>5098733</v>
          </cell>
          <cell r="Q19">
            <v>4746088</v>
          </cell>
          <cell r="R19">
            <v>6591899</v>
          </cell>
          <cell r="S19">
            <v>7017462</v>
          </cell>
          <cell r="T19">
            <v>9018646</v>
          </cell>
          <cell r="U19">
            <v>15503001533</v>
          </cell>
          <cell r="V19">
            <v>15309387137</v>
          </cell>
          <cell r="W19">
            <v>15368858793</v>
          </cell>
          <cell r="X19">
            <v>16828250726</v>
          </cell>
          <cell r="Y19">
            <v>16057084903</v>
          </cell>
          <cell r="Z19">
            <v>16098941240</v>
          </cell>
          <cell r="AA19">
            <v>16150796403</v>
          </cell>
          <cell r="AB19">
            <v>18218496086</v>
          </cell>
          <cell r="AC19">
            <v>16401334941</v>
          </cell>
          <cell r="AD19">
            <v>16738860662</v>
          </cell>
          <cell r="AE19">
            <v>17588408129</v>
          </cell>
          <cell r="AF19">
            <v>18117183556</v>
          </cell>
          <cell r="AG19">
            <v>17875769283</v>
          </cell>
          <cell r="AH19">
            <v>17347895309</v>
          </cell>
          <cell r="AI19">
            <v>17209219162</v>
          </cell>
          <cell r="AJ19">
            <v>18739911649</v>
          </cell>
          <cell r="AK19">
            <v>18423328398</v>
          </cell>
          <cell r="AL19">
            <v>17901872567</v>
          </cell>
        </row>
        <row r="20">
          <cell r="C20">
            <v>38563371</v>
          </cell>
          <cell r="D20">
            <v>80265988</v>
          </cell>
          <cell r="E20">
            <v>55878890</v>
          </cell>
          <cell r="F20">
            <v>65518457</v>
          </cell>
          <cell r="G20">
            <v>58488155</v>
          </cell>
          <cell r="H20">
            <v>98780676</v>
          </cell>
          <cell r="I20">
            <v>75857594</v>
          </cell>
          <cell r="J20">
            <v>49920403</v>
          </cell>
          <cell r="K20">
            <v>43573193</v>
          </cell>
          <cell r="L20">
            <v>44158756</v>
          </cell>
          <cell r="M20">
            <v>35458687</v>
          </cell>
          <cell r="N20">
            <v>38316035</v>
          </cell>
          <cell r="O20">
            <v>38044374</v>
          </cell>
          <cell r="P20">
            <v>47485537</v>
          </cell>
          <cell r="Q20">
            <v>27959034</v>
          </cell>
          <cell r="R20">
            <v>35150579</v>
          </cell>
          <cell r="S20">
            <v>57290487</v>
          </cell>
          <cell r="T20">
            <v>63889983</v>
          </cell>
          <cell r="U20">
            <v>18041494298</v>
          </cell>
          <cell r="V20">
            <v>17677015171</v>
          </cell>
          <cell r="W20">
            <v>18062626941</v>
          </cell>
          <cell r="X20">
            <v>20000213101</v>
          </cell>
          <cell r="Y20">
            <v>18707742204</v>
          </cell>
          <cell r="Z20">
            <v>17969253993</v>
          </cell>
          <cell r="AA20">
            <v>18146354998</v>
          </cell>
          <cell r="AB20">
            <v>20209260029</v>
          </cell>
          <cell r="AC20">
            <v>17937688495</v>
          </cell>
          <cell r="AD20">
            <v>17774575161</v>
          </cell>
          <cell r="AE20">
            <v>18372626927</v>
          </cell>
          <cell r="AF20">
            <v>19299679878</v>
          </cell>
          <cell r="AG20">
            <v>18837248834</v>
          </cell>
          <cell r="AH20">
            <v>18159176407</v>
          </cell>
          <cell r="AI20">
            <v>18047653047</v>
          </cell>
          <cell r="AJ20">
            <v>19774987233</v>
          </cell>
          <cell r="AK20">
            <v>19455130435</v>
          </cell>
          <cell r="AL20">
            <v>18941169829</v>
          </cell>
        </row>
        <row r="21">
          <cell r="C21">
            <v>960360</v>
          </cell>
          <cell r="D21">
            <v>1183980</v>
          </cell>
          <cell r="E21">
            <v>1248599</v>
          </cell>
          <cell r="F21">
            <v>1385836</v>
          </cell>
          <cell r="G21">
            <v>1100143</v>
          </cell>
          <cell r="H21">
            <v>1542453</v>
          </cell>
          <cell r="I21">
            <v>1422438</v>
          </cell>
          <cell r="J21">
            <v>1913680</v>
          </cell>
          <cell r="K21">
            <v>1585267</v>
          </cell>
          <cell r="L21">
            <v>1913781</v>
          </cell>
          <cell r="M21">
            <v>1851474</v>
          </cell>
          <cell r="N21">
            <v>2203652</v>
          </cell>
          <cell r="O21">
            <v>0</v>
          </cell>
          <cell r="P21">
            <v>1837838</v>
          </cell>
          <cell r="Q21">
            <v>1788124</v>
          </cell>
          <cell r="R21">
            <v>0</v>
          </cell>
          <cell r="S21">
            <v>1501218</v>
          </cell>
          <cell r="T21">
            <v>1604569</v>
          </cell>
          <cell r="U21">
            <v>4764475822</v>
          </cell>
          <cell r="V21">
            <v>4716711858</v>
          </cell>
          <cell r="W21">
            <v>4948511738</v>
          </cell>
          <cell r="X21">
            <v>5348990391</v>
          </cell>
          <cell r="Y21">
            <v>4856380362</v>
          </cell>
          <cell r="Z21">
            <v>4925525139</v>
          </cell>
          <cell r="AA21">
            <v>5177839523</v>
          </cell>
          <cell r="AB21">
            <v>5724146552</v>
          </cell>
          <cell r="AC21">
            <v>5017777591</v>
          </cell>
          <cell r="AD21">
            <v>5178018013</v>
          </cell>
          <cell r="AE21">
            <v>5570694690</v>
          </cell>
          <cell r="AF21">
            <v>5630832158</v>
          </cell>
          <cell r="AG21">
            <v>5452130633</v>
          </cell>
          <cell r="AH21">
            <v>5341144953</v>
          </cell>
          <cell r="AI21">
            <v>5621528294</v>
          </cell>
          <cell r="AJ21">
            <v>5897175139</v>
          </cell>
          <cell r="AK21">
            <v>5732678868</v>
          </cell>
          <cell r="AL21">
            <v>5604599755</v>
          </cell>
        </row>
        <row r="22">
          <cell r="C22">
            <v>19517351</v>
          </cell>
          <cell r="D22">
            <v>17831919</v>
          </cell>
          <cell r="E22">
            <v>17268615</v>
          </cell>
          <cell r="F22">
            <v>18982995</v>
          </cell>
          <cell r="G22">
            <v>18097371</v>
          </cell>
          <cell r="H22">
            <v>18614759</v>
          </cell>
          <cell r="I22">
            <v>18954455</v>
          </cell>
          <cell r="J22">
            <v>22757347</v>
          </cell>
          <cell r="K22">
            <v>18729931</v>
          </cell>
          <cell r="L22">
            <v>21219687</v>
          </cell>
          <cell r="M22">
            <v>20946759</v>
          </cell>
          <cell r="N22">
            <v>22594255</v>
          </cell>
          <cell r="O22">
            <v>19981068</v>
          </cell>
          <cell r="P22">
            <v>20113653</v>
          </cell>
          <cell r="Q22">
            <v>20649513</v>
          </cell>
          <cell r="R22">
            <v>22859917</v>
          </cell>
          <cell r="S22">
            <v>20420291</v>
          </cell>
          <cell r="T22">
            <v>20654089</v>
          </cell>
          <cell r="U22">
            <v>27512129030</v>
          </cell>
          <cell r="V22">
            <v>26180098421</v>
          </cell>
          <cell r="W22">
            <v>26759884081</v>
          </cell>
          <cell r="X22">
            <v>29362471252</v>
          </cell>
          <cell r="Y22">
            <v>28521225566</v>
          </cell>
          <cell r="Z22">
            <v>27373646262</v>
          </cell>
          <cell r="AA22">
            <v>27862052094</v>
          </cell>
          <cell r="AB22">
            <v>31597913083</v>
          </cell>
          <cell r="AC22">
            <v>28970403323</v>
          </cell>
          <cell r="AD22">
            <v>28604918298</v>
          </cell>
          <cell r="AE22">
            <v>30056699340</v>
          </cell>
          <cell r="AF22">
            <v>31766316158</v>
          </cell>
          <cell r="AG22">
            <v>31230817279</v>
          </cell>
          <cell r="AH22">
            <v>29731532230</v>
          </cell>
          <cell r="AI22">
            <v>29860646413</v>
          </cell>
          <cell r="AJ22">
            <v>33143514216</v>
          </cell>
          <cell r="AK22">
            <v>32653468132</v>
          </cell>
          <cell r="AL22">
            <v>30904586083</v>
          </cell>
        </row>
        <row r="23">
          <cell r="C23">
            <v>18828353</v>
          </cell>
          <cell r="D23">
            <v>27386837</v>
          </cell>
          <cell r="E23">
            <v>32523178</v>
          </cell>
          <cell r="F23">
            <v>34494375</v>
          </cell>
          <cell r="G23">
            <v>20575667</v>
          </cell>
          <cell r="H23">
            <v>23738554</v>
          </cell>
          <cell r="I23">
            <v>24459704</v>
          </cell>
          <cell r="J23">
            <v>30861372</v>
          </cell>
          <cell r="K23">
            <v>23969179</v>
          </cell>
          <cell r="L23">
            <v>34324128</v>
          </cell>
          <cell r="M23">
            <v>29755126</v>
          </cell>
          <cell r="N23">
            <v>32317483</v>
          </cell>
          <cell r="O23">
            <v>29035727</v>
          </cell>
          <cell r="P23">
            <v>44165942</v>
          </cell>
          <cell r="Q23">
            <v>52098574</v>
          </cell>
          <cell r="R23">
            <v>54204329</v>
          </cell>
          <cell r="S23">
            <v>40835663</v>
          </cell>
          <cell r="T23">
            <v>32006894</v>
          </cell>
          <cell r="U23">
            <v>48748194773</v>
          </cell>
          <cell r="V23">
            <v>44226332064</v>
          </cell>
          <cell r="W23">
            <v>44962506644</v>
          </cell>
          <cell r="X23">
            <v>51938365584</v>
          </cell>
          <cell r="Y23">
            <v>51463358461</v>
          </cell>
          <cell r="Z23">
            <v>47470416522</v>
          </cell>
          <cell r="AA23">
            <v>47467825286</v>
          </cell>
          <cell r="AB23">
            <v>55598646894</v>
          </cell>
          <cell r="AC23">
            <v>52371120759</v>
          </cell>
          <cell r="AD23">
            <v>49089458629</v>
          </cell>
          <cell r="AE23">
            <v>52210411652</v>
          </cell>
          <cell r="AF23">
            <v>55059746364</v>
          </cell>
          <cell r="AG23">
            <v>57619174353</v>
          </cell>
          <cell r="AH23">
            <v>51659481306</v>
          </cell>
          <cell r="AI23">
            <v>52454973393</v>
          </cell>
          <cell r="AJ23">
            <v>58386772729</v>
          </cell>
          <cell r="AK23">
            <v>61883043862</v>
          </cell>
          <cell r="AL23">
            <v>54086916216</v>
          </cell>
        </row>
        <row r="24">
          <cell r="C24">
            <v>25611761</v>
          </cell>
          <cell r="D24">
            <v>23999382</v>
          </cell>
          <cell r="E24">
            <v>24891512</v>
          </cell>
          <cell r="F24">
            <v>26751843</v>
          </cell>
          <cell r="G24">
            <v>25192154</v>
          </cell>
          <cell r="H24">
            <v>25172576</v>
          </cell>
          <cell r="I24">
            <v>25461889</v>
          </cell>
          <cell r="J24">
            <v>27176579</v>
          </cell>
          <cell r="K24">
            <v>22446904</v>
          </cell>
          <cell r="L24">
            <v>28982219</v>
          </cell>
          <cell r="M24">
            <v>32822686</v>
          </cell>
          <cell r="N24">
            <v>26154250</v>
          </cell>
          <cell r="O24">
            <v>23191516</v>
          </cell>
          <cell r="P24">
            <v>23178891</v>
          </cell>
          <cell r="Q24">
            <v>25948966</v>
          </cell>
          <cell r="R24">
            <v>24844530</v>
          </cell>
          <cell r="S24">
            <v>22599649</v>
          </cell>
          <cell r="T24">
            <v>22440418</v>
          </cell>
          <cell r="U24">
            <v>42260371204</v>
          </cell>
          <cell r="V24">
            <v>40836435304</v>
          </cell>
          <cell r="W24">
            <v>41112958529</v>
          </cell>
          <cell r="X24">
            <v>45945549590</v>
          </cell>
          <cell r="Y24">
            <v>44101503999</v>
          </cell>
          <cell r="Z24">
            <v>42749361034</v>
          </cell>
          <cell r="AA24">
            <v>43204299252</v>
          </cell>
          <cell r="AB24">
            <v>49667417387</v>
          </cell>
          <cell r="AC24">
            <v>45495861098</v>
          </cell>
          <cell r="AD24">
            <v>44864409413</v>
          </cell>
          <cell r="AE24">
            <v>46896253140</v>
          </cell>
          <cell r="AF24">
            <v>49667794089</v>
          </cell>
          <cell r="AG24">
            <v>49696913969</v>
          </cell>
          <cell r="AH24">
            <v>46858909646</v>
          </cell>
          <cell r="AI24">
            <v>46851179409</v>
          </cell>
          <cell r="AJ24">
            <v>52013544717</v>
          </cell>
          <cell r="AK24">
            <v>52036291015</v>
          </cell>
          <cell r="AL24">
            <v>48586576735</v>
          </cell>
        </row>
        <row r="25">
          <cell r="C25">
            <v>10721798</v>
          </cell>
          <cell r="D25">
            <v>8525937</v>
          </cell>
          <cell r="E25">
            <v>10006665</v>
          </cell>
          <cell r="F25">
            <v>11601224</v>
          </cell>
          <cell r="G25">
            <v>8830434</v>
          </cell>
          <cell r="H25">
            <v>8298590</v>
          </cell>
          <cell r="I25">
            <v>9239484</v>
          </cell>
          <cell r="J25">
            <v>10552892</v>
          </cell>
          <cell r="K25">
            <v>10928621</v>
          </cell>
          <cell r="L25">
            <v>9270637</v>
          </cell>
          <cell r="M25">
            <v>9405052</v>
          </cell>
          <cell r="N25">
            <v>10806142</v>
          </cell>
          <cell r="O25">
            <v>9754183</v>
          </cell>
          <cell r="P25">
            <v>8729717</v>
          </cell>
          <cell r="Q25">
            <v>8426701</v>
          </cell>
          <cell r="R25">
            <v>10972552</v>
          </cell>
          <cell r="S25">
            <v>10929901</v>
          </cell>
          <cell r="T25">
            <v>8593816</v>
          </cell>
          <cell r="U25">
            <v>31291786346</v>
          </cell>
          <cell r="V25">
            <v>28856826369</v>
          </cell>
          <cell r="W25">
            <v>30343310387</v>
          </cell>
          <cell r="X25">
            <v>32039865254</v>
          </cell>
          <cell r="Y25">
            <v>33231517164</v>
          </cell>
          <cell r="Z25">
            <v>30441385619</v>
          </cell>
          <cell r="AA25">
            <v>31706301256</v>
          </cell>
          <cell r="AB25">
            <v>34228307252</v>
          </cell>
          <cell r="AC25">
            <v>33277849216</v>
          </cell>
          <cell r="AD25">
            <v>31440778139</v>
          </cell>
          <cell r="AE25">
            <v>34093361590</v>
          </cell>
          <cell r="AF25">
            <v>34438051782</v>
          </cell>
          <cell r="AG25">
            <v>36719356802</v>
          </cell>
          <cell r="AH25">
            <v>33451988561</v>
          </cell>
          <cell r="AI25">
            <v>33837161168</v>
          </cell>
          <cell r="AJ25">
            <v>36166907062</v>
          </cell>
          <cell r="AK25">
            <v>37843279706</v>
          </cell>
          <cell r="AL25">
            <v>34789142725</v>
          </cell>
        </row>
        <row r="26">
          <cell r="C26">
            <v>1098447</v>
          </cell>
          <cell r="D26">
            <v>1107307</v>
          </cell>
          <cell r="E26">
            <v>2408196</v>
          </cell>
          <cell r="F26">
            <v>7691003</v>
          </cell>
          <cell r="G26">
            <v>1647809</v>
          </cell>
          <cell r="H26">
            <v>2955502</v>
          </cell>
          <cell r="I26">
            <v>1394228</v>
          </cell>
          <cell r="J26">
            <v>2319681</v>
          </cell>
          <cell r="K26">
            <v>1083501</v>
          </cell>
          <cell r="L26">
            <v>1682759</v>
          </cell>
          <cell r="M26">
            <v>1473995</v>
          </cell>
          <cell r="N26">
            <v>4551928</v>
          </cell>
          <cell r="O26">
            <v>1395813</v>
          </cell>
          <cell r="P26">
            <v>1520341</v>
          </cell>
          <cell r="Q26">
            <v>1373588</v>
          </cell>
          <cell r="R26">
            <v>2063599</v>
          </cell>
          <cell r="S26">
            <v>2008680</v>
          </cell>
          <cell r="T26">
            <v>2014123</v>
          </cell>
          <cell r="U26">
            <v>7718848037</v>
          </cell>
          <cell r="V26">
            <v>7750554431</v>
          </cell>
          <cell r="W26">
            <v>7708627156</v>
          </cell>
          <cell r="X26">
            <v>8430367833</v>
          </cell>
          <cell r="Y26">
            <v>7806708231</v>
          </cell>
          <cell r="Z26">
            <v>7876143214</v>
          </cell>
          <cell r="AA26">
            <v>7901044837</v>
          </cell>
          <cell r="AB26">
            <v>8830088678</v>
          </cell>
          <cell r="AC26">
            <v>7965519614</v>
          </cell>
          <cell r="AD26">
            <v>8131322494</v>
          </cell>
          <cell r="AE26">
            <v>8377848936</v>
          </cell>
          <cell r="AF26">
            <v>8667367050</v>
          </cell>
          <cell r="AG26">
            <v>8428528634</v>
          </cell>
          <cell r="AH26">
            <v>8246271868</v>
          </cell>
          <cell r="AI26">
            <v>8292527859</v>
          </cell>
          <cell r="AJ26">
            <v>8950137743</v>
          </cell>
          <cell r="AK26">
            <v>8667205988</v>
          </cell>
          <cell r="AL26">
            <v>8559592688</v>
          </cell>
        </row>
        <row r="27">
          <cell r="C27">
            <v>5713105</v>
          </cell>
          <cell r="D27">
            <v>5807641</v>
          </cell>
          <cell r="E27">
            <v>5668100</v>
          </cell>
          <cell r="F27">
            <v>6599090</v>
          </cell>
          <cell r="G27">
            <v>5429425</v>
          </cell>
          <cell r="H27">
            <v>5896458</v>
          </cell>
          <cell r="I27">
            <v>5866683</v>
          </cell>
          <cell r="J27">
            <v>6921218</v>
          </cell>
          <cell r="K27">
            <v>6520968</v>
          </cell>
          <cell r="L27">
            <v>7369104</v>
          </cell>
          <cell r="M27">
            <v>6907331</v>
          </cell>
          <cell r="N27">
            <v>8088113</v>
          </cell>
          <cell r="O27">
            <v>7387183</v>
          </cell>
          <cell r="P27">
            <v>8044622</v>
          </cell>
          <cell r="Q27">
            <v>7219642</v>
          </cell>
          <cell r="R27">
            <v>8072355</v>
          </cell>
          <cell r="S27">
            <v>6915373</v>
          </cell>
          <cell r="T27">
            <v>6749723</v>
          </cell>
          <cell r="U27">
            <v>25082103147</v>
          </cell>
          <cell r="V27">
            <v>23938745718</v>
          </cell>
          <cell r="W27">
            <v>24598061438</v>
          </cell>
          <cell r="X27">
            <v>26993615688</v>
          </cell>
          <cell r="Y27">
            <v>26081690460</v>
          </cell>
          <cell r="Z27">
            <v>25168318588</v>
          </cell>
          <cell r="AA27">
            <v>25697327643</v>
          </cell>
          <cell r="AB27">
            <v>28889262493</v>
          </cell>
          <cell r="AC27">
            <v>26525821653</v>
          </cell>
          <cell r="AD27">
            <v>26272165251</v>
          </cell>
          <cell r="AE27">
            <v>27502594433</v>
          </cell>
          <cell r="AF27">
            <v>28662645656</v>
          </cell>
          <cell r="AG27">
            <v>28620099912</v>
          </cell>
          <cell r="AH27">
            <v>27303749429</v>
          </cell>
          <cell r="AI27">
            <v>27424958240</v>
          </cell>
          <cell r="AJ27">
            <v>29809190718</v>
          </cell>
          <cell r="AK27">
            <v>29784439753</v>
          </cell>
          <cell r="AL27">
            <v>28658902072</v>
          </cell>
        </row>
        <row r="28">
          <cell r="C28">
            <v>2390373</v>
          </cell>
          <cell r="D28">
            <v>2240252</v>
          </cell>
          <cell r="E28">
            <v>2545043</v>
          </cell>
          <cell r="F28">
            <v>2640008</v>
          </cell>
          <cell r="G28">
            <v>2918203</v>
          </cell>
          <cell r="H28">
            <v>2885933</v>
          </cell>
          <cell r="I28">
            <v>3000792</v>
          </cell>
          <cell r="J28">
            <v>3796917</v>
          </cell>
          <cell r="K28">
            <v>3005241</v>
          </cell>
          <cell r="L28">
            <v>3325394</v>
          </cell>
          <cell r="M28">
            <v>3698046</v>
          </cell>
          <cell r="N28">
            <v>4820817</v>
          </cell>
          <cell r="O28">
            <v>3384792</v>
          </cell>
          <cell r="P28">
            <v>3344398</v>
          </cell>
          <cell r="Q28">
            <v>5082001</v>
          </cell>
          <cell r="R28">
            <v>7746485</v>
          </cell>
          <cell r="S28">
            <v>0</v>
          </cell>
          <cell r="T28">
            <v>0</v>
          </cell>
          <cell r="U28">
            <v>3208874990</v>
          </cell>
          <cell r="V28">
            <v>3248610602</v>
          </cell>
          <cell r="W28">
            <v>3431965650</v>
          </cell>
          <cell r="X28">
            <v>3662193274</v>
          </cell>
          <cell r="Y28">
            <v>3364961960</v>
          </cell>
          <cell r="Z28">
            <v>3399360499</v>
          </cell>
          <cell r="AA28">
            <v>3603090424</v>
          </cell>
          <cell r="AB28">
            <v>3903395569</v>
          </cell>
          <cell r="AC28">
            <v>3390429442</v>
          </cell>
          <cell r="AD28">
            <v>3545200500</v>
          </cell>
          <cell r="AE28">
            <v>3816929362</v>
          </cell>
          <cell r="AF28">
            <v>3913203418</v>
          </cell>
          <cell r="AG28">
            <v>3667799942</v>
          </cell>
          <cell r="AH28">
            <v>3750003989</v>
          </cell>
          <cell r="AI28">
            <v>3852265999</v>
          </cell>
          <cell r="AJ28">
            <v>4084726674</v>
          </cell>
          <cell r="AK28">
            <v>3817798061</v>
          </cell>
          <cell r="AL28">
            <v>3894480340</v>
          </cell>
        </row>
        <row r="29">
          <cell r="C29">
            <v>885403</v>
          </cell>
          <cell r="D29">
            <v>912666</v>
          </cell>
          <cell r="E29">
            <v>1038462</v>
          </cell>
          <cell r="F29">
            <v>1334900</v>
          </cell>
          <cell r="G29">
            <v>755321</v>
          </cell>
          <cell r="H29">
            <v>797956</v>
          </cell>
          <cell r="I29">
            <v>898152</v>
          </cell>
          <cell r="J29">
            <v>1236684</v>
          </cell>
          <cell r="K29">
            <v>692819</v>
          </cell>
          <cell r="L29">
            <v>666517</v>
          </cell>
          <cell r="M29">
            <v>726042</v>
          </cell>
          <cell r="N29">
            <v>794565</v>
          </cell>
          <cell r="O29">
            <v>710328</v>
          </cell>
          <cell r="P29">
            <v>817813</v>
          </cell>
          <cell r="Q29">
            <v>2224325</v>
          </cell>
          <cell r="R29">
            <v>1483329</v>
          </cell>
          <cell r="S29">
            <v>889661</v>
          </cell>
          <cell r="T29">
            <v>913471</v>
          </cell>
          <cell r="U29">
            <v>7889725462</v>
          </cell>
          <cell r="V29">
            <v>7605981031</v>
          </cell>
          <cell r="W29">
            <v>7865589668</v>
          </cell>
          <cell r="X29">
            <v>8615930739</v>
          </cell>
          <cell r="Y29">
            <v>8201925332</v>
          </cell>
          <cell r="Z29">
            <v>8044293468</v>
          </cell>
          <cell r="AA29">
            <v>8348281797</v>
          </cell>
          <cell r="AB29">
            <v>9260990298</v>
          </cell>
          <cell r="AC29">
            <v>8270665328</v>
          </cell>
          <cell r="AD29">
            <v>8378074586</v>
          </cell>
          <cell r="AE29">
            <v>8950007135</v>
          </cell>
          <cell r="AF29">
            <v>9200895399</v>
          </cell>
          <cell r="AG29">
            <v>8897773546</v>
          </cell>
          <cell r="AH29">
            <v>8690222652</v>
          </cell>
          <cell r="AI29">
            <v>8879110705</v>
          </cell>
          <cell r="AJ29">
            <v>9559135452</v>
          </cell>
          <cell r="AK29">
            <v>9275755045</v>
          </cell>
          <cell r="AL29">
            <v>9051237070</v>
          </cell>
        </row>
        <row r="30">
          <cell r="C30">
            <v>7470354</v>
          </cell>
          <cell r="D30">
            <v>18741544</v>
          </cell>
          <cell r="E30">
            <v>9167984</v>
          </cell>
          <cell r="F30">
            <v>13085319</v>
          </cell>
          <cell r="G30">
            <v>10426239</v>
          </cell>
          <cell r="H30">
            <v>11396823</v>
          </cell>
          <cell r="I30">
            <v>11644873</v>
          </cell>
          <cell r="J30">
            <v>13359422</v>
          </cell>
          <cell r="K30">
            <v>17591010</v>
          </cell>
          <cell r="L30">
            <v>17930992</v>
          </cell>
          <cell r="M30">
            <v>11670539</v>
          </cell>
          <cell r="N30">
            <v>12432589</v>
          </cell>
          <cell r="O30">
            <v>12300594</v>
          </cell>
          <cell r="P30">
            <v>15807050</v>
          </cell>
          <cell r="Q30">
            <v>11931610</v>
          </cell>
          <cell r="R30">
            <v>13650368</v>
          </cell>
          <cell r="S30">
            <v>10499542</v>
          </cell>
          <cell r="T30">
            <v>16556269</v>
          </cell>
          <cell r="U30">
            <v>11330659352</v>
          </cell>
          <cell r="V30">
            <v>11042886031</v>
          </cell>
          <cell r="W30">
            <v>11231032096</v>
          </cell>
          <cell r="X30">
            <v>12350418759</v>
          </cell>
          <cell r="Y30">
            <v>11757900214</v>
          </cell>
          <cell r="Z30">
            <v>11802018358</v>
          </cell>
          <cell r="AA30">
            <v>11918616510</v>
          </cell>
          <cell r="AB30">
            <v>13317200608</v>
          </cell>
          <cell r="AC30">
            <v>12246498070</v>
          </cell>
          <cell r="AD30">
            <v>12536626790</v>
          </cell>
          <cell r="AE30">
            <v>13714477491</v>
          </cell>
          <cell r="AF30">
            <v>13564386729</v>
          </cell>
          <cell r="AG30">
            <v>13575596250</v>
          </cell>
          <cell r="AH30">
            <v>13321648762</v>
          </cell>
          <cell r="AI30">
            <v>13525688918</v>
          </cell>
          <cell r="AJ30">
            <v>14584885399</v>
          </cell>
          <cell r="AK30">
            <v>14798926508</v>
          </cell>
          <cell r="AL30">
            <v>14298363154</v>
          </cell>
        </row>
        <row r="31">
          <cell r="C31">
            <v>3802052</v>
          </cell>
          <cell r="D31">
            <v>3832769</v>
          </cell>
          <cell r="E31">
            <v>4072534</v>
          </cell>
          <cell r="F31">
            <v>4314335</v>
          </cell>
          <cell r="G31">
            <v>4418985</v>
          </cell>
          <cell r="H31">
            <v>4537637</v>
          </cell>
          <cell r="I31">
            <v>4653090</v>
          </cell>
          <cell r="J31">
            <v>4624137</v>
          </cell>
          <cell r="K31">
            <v>4435733</v>
          </cell>
          <cell r="L31">
            <v>4601341</v>
          </cell>
          <cell r="M31">
            <v>4680631</v>
          </cell>
          <cell r="N31">
            <v>4733869</v>
          </cell>
          <cell r="O31">
            <v>4812097</v>
          </cell>
          <cell r="P31">
            <v>4930535</v>
          </cell>
          <cell r="Q31">
            <v>4818876</v>
          </cell>
          <cell r="R31">
            <v>4892371</v>
          </cell>
          <cell r="S31">
            <v>5302104</v>
          </cell>
          <cell r="T31">
            <v>0</v>
          </cell>
          <cell r="U31">
            <v>6756854550</v>
          </cell>
          <cell r="V31">
            <v>6723579391</v>
          </cell>
          <cell r="W31">
            <v>6702341148</v>
          </cell>
          <cell r="X31">
            <v>7868992115</v>
          </cell>
          <cell r="Y31">
            <v>6940661783</v>
          </cell>
          <cell r="Z31">
            <v>6901012591</v>
          </cell>
          <cell r="AA31">
            <v>7036842028</v>
          </cell>
          <cell r="AB31">
            <v>8469058988</v>
          </cell>
          <cell r="AC31">
            <v>7222497415</v>
          </cell>
          <cell r="AD31">
            <v>7339223053</v>
          </cell>
          <cell r="AE31">
            <v>7726863044</v>
          </cell>
          <cell r="AF31">
            <v>8225581862</v>
          </cell>
          <cell r="AG31">
            <v>7878728287</v>
          </cell>
          <cell r="AH31">
            <v>7501799304</v>
          </cell>
          <cell r="AI31">
            <v>7797204069</v>
          </cell>
          <cell r="AJ31">
            <v>8600527088</v>
          </cell>
          <cell r="AK31">
            <v>8355432624</v>
          </cell>
          <cell r="AL31">
            <v>7816928412</v>
          </cell>
        </row>
        <row r="32">
          <cell r="C32">
            <v>33117428</v>
          </cell>
          <cell r="D32">
            <v>37996161</v>
          </cell>
          <cell r="E32">
            <v>35864074</v>
          </cell>
          <cell r="F32">
            <v>45750765</v>
          </cell>
          <cell r="G32">
            <v>33989774</v>
          </cell>
          <cell r="H32">
            <v>41439841</v>
          </cell>
          <cell r="I32">
            <v>38676021</v>
          </cell>
          <cell r="J32">
            <v>46933815</v>
          </cell>
          <cell r="K32">
            <v>36446100</v>
          </cell>
          <cell r="L32">
            <v>37062657</v>
          </cell>
          <cell r="M32">
            <v>38715708</v>
          </cell>
          <cell r="N32">
            <v>47243734</v>
          </cell>
          <cell r="O32">
            <v>37504632</v>
          </cell>
          <cell r="P32">
            <v>36888825</v>
          </cell>
          <cell r="Q32">
            <v>37163693</v>
          </cell>
          <cell r="R32">
            <v>44718293</v>
          </cell>
          <cell r="S32">
            <v>39049406</v>
          </cell>
          <cell r="T32">
            <v>37942405</v>
          </cell>
          <cell r="U32">
            <v>52015694383</v>
          </cell>
          <cell r="V32">
            <v>46061749783</v>
          </cell>
          <cell r="W32">
            <v>46084230803</v>
          </cell>
          <cell r="X32">
            <v>52204043441</v>
          </cell>
          <cell r="Y32">
            <v>53849714648</v>
          </cell>
          <cell r="Z32">
            <v>48206178670</v>
          </cell>
          <cell r="AA32">
            <v>48250783808</v>
          </cell>
          <cell r="AB32">
            <v>55333228553</v>
          </cell>
          <cell r="AC32">
            <v>54389294534</v>
          </cell>
          <cell r="AD32">
            <v>49987050123</v>
          </cell>
          <cell r="AE32">
            <v>51890032272</v>
          </cell>
          <cell r="AF32">
            <v>54876049749</v>
          </cell>
          <cell r="AG32">
            <v>58403285864</v>
          </cell>
          <cell r="AH32">
            <v>51676584012</v>
          </cell>
          <cell r="AI32">
            <v>52021701605</v>
          </cell>
          <cell r="AJ32">
            <v>56734624724</v>
          </cell>
          <cell r="AK32">
            <v>61139566581</v>
          </cell>
          <cell r="AL32">
            <v>53445249732</v>
          </cell>
        </row>
        <row r="33">
          <cell r="C33">
            <v>12798973</v>
          </cell>
          <cell r="D33">
            <v>27830833</v>
          </cell>
          <cell r="E33">
            <v>26547717</v>
          </cell>
          <cell r="F33">
            <v>37623865</v>
          </cell>
          <cell r="G33">
            <v>26035282</v>
          </cell>
          <cell r="H33">
            <v>51798533</v>
          </cell>
          <cell r="I33">
            <v>46200128</v>
          </cell>
          <cell r="J33">
            <v>18245740</v>
          </cell>
          <cell r="K33">
            <v>19892836</v>
          </cell>
          <cell r="L33">
            <v>38533828</v>
          </cell>
          <cell r="M33">
            <v>50497703</v>
          </cell>
          <cell r="N33">
            <v>55402156</v>
          </cell>
          <cell r="O33">
            <v>35849505</v>
          </cell>
          <cell r="P33">
            <v>41825702</v>
          </cell>
          <cell r="Q33">
            <v>29438903</v>
          </cell>
          <cell r="R33">
            <v>21179210</v>
          </cell>
          <cell r="S33">
            <v>19111666</v>
          </cell>
          <cell r="T33">
            <v>28622688</v>
          </cell>
          <cell r="U33">
            <v>6099342757</v>
          </cell>
          <cell r="V33">
            <v>6062260765</v>
          </cell>
          <cell r="W33">
            <v>6188389247</v>
          </cell>
          <cell r="X33">
            <v>6852504612</v>
          </cell>
          <cell r="Y33">
            <v>6278104888</v>
          </cell>
          <cell r="Z33">
            <v>6254741636</v>
          </cell>
          <cell r="AA33">
            <v>6326777691</v>
          </cell>
          <cell r="AB33">
            <v>6973237001</v>
          </cell>
          <cell r="AC33">
            <v>6159348350</v>
          </cell>
          <cell r="AD33">
            <v>6293575693</v>
          </cell>
          <cell r="AE33">
            <v>6538085818</v>
          </cell>
          <cell r="AF33">
            <v>6774577155</v>
          </cell>
          <cell r="AG33">
            <v>6550787242</v>
          </cell>
          <cell r="AH33">
            <v>6473766438</v>
          </cell>
          <cell r="AI33">
            <v>6560762150</v>
          </cell>
          <cell r="AJ33">
            <v>7040326292</v>
          </cell>
          <cell r="AK33">
            <v>6909761511</v>
          </cell>
          <cell r="AL33">
            <v>6855934930</v>
          </cell>
        </row>
        <row r="34">
          <cell r="C34">
            <v>1109960204</v>
          </cell>
          <cell r="D34">
            <v>1118232851</v>
          </cell>
          <cell r="E34">
            <v>1113082116</v>
          </cell>
          <cell r="F34">
            <v>1674022550</v>
          </cell>
          <cell r="G34">
            <v>1064691440</v>
          </cell>
          <cell r="H34">
            <v>1032460296</v>
          </cell>
          <cell r="I34">
            <v>1081554622</v>
          </cell>
          <cell r="J34">
            <v>1514736037</v>
          </cell>
          <cell r="K34">
            <v>1085609424</v>
          </cell>
          <cell r="L34">
            <v>978474086</v>
          </cell>
          <cell r="M34">
            <v>1191335794</v>
          </cell>
          <cell r="N34">
            <v>1541190733</v>
          </cell>
          <cell r="O34">
            <v>1083548918</v>
          </cell>
          <cell r="P34">
            <v>928890090</v>
          </cell>
          <cell r="Q34">
            <v>1068775134</v>
          </cell>
          <cell r="R34">
            <v>1385647298</v>
          </cell>
          <cell r="S34">
            <v>1160831071</v>
          </cell>
          <cell r="T34">
            <v>994071387</v>
          </cell>
          <cell r="U34">
            <v>144150532520</v>
          </cell>
          <cell r="V34">
            <v>111002236831</v>
          </cell>
          <cell r="W34">
            <v>113039621155</v>
          </cell>
          <cell r="X34">
            <v>134612920029</v>
          </cell>
          <cell r="Y34">
            <v>147107434205</v>
          </cell>
          <cell r="Z34">
            <v>117158132892</v>
          </cell>
          <cell r="AA34">
            <v>119403883345</v>
          </cell>
          <cell r="AB34">
            <v>142553536837</v>
          </cell>
          <cell r="AC34">
            <v>149321645217</v>
          </cell>
          <cell r="AD34">
            <v>122069745103</v>
          </cell>
          <cell r="AE34">
            <v>125692748307</v>
          </cell>
          <cell r="AF34">
            <v>140717353459</v>
          </cell>
          <cell r="AG34">
            <v>161145407747</v>
          </cell>
          <cell r="AH34">
            <v>126487134153</v>
          </cell>
          <cell r="AI34">
            <v>127118346747</v>
          </cell>
          <cell r="AJ34">
            <v>152963907886</v>
          </cell>
          <cell r="AK34">
            <v>168190281556</v>
          </cell>
          <cell r="AL34">
            <v>133037585692</v>
          </cell>
        </row>
        <row r="35">
          <cell r="C35">
            <v>12378475</v>
          </cell>
          <cell r="D35">
            <v>12374734</v>
          </cell>
          <cell r="E35">
            <v>14313907</v>
          </cell>
          <cell r="F35">
            <v>20470019</v>
          </cell>
          <cell r="G35">
            <v>20673179</v>
          </cell>
          <cell r="H35">
            <v>20136928</v>
          </cell>
          <cell r="I35">
            <v>16788757</v>
          </cell>
          <cell r="J35">
            <v>24271967</v>
          </cell>
          <cell r="K35">
            <v>19867205</v>
          </cell>
          <cell r="L35">
            <v>26011422</v>
          </cell>
          <cell r="M35">
            <v>20678581</v>
          </cell>
          <cell r="N35">
            <v>22735503</v>
          </cell>
          <cell r="O35">
            <v>18169483</v>
          </cell>
          <cell r="P35">
            <v>18232757</v>
          </cell>
          <cell r="Q35">
            <v>18003044</v>
          </cell>
          <cell r="R35">
            <v>22500725</v>
          </cell>
          <cell r="S35">
            <v>17815175</v>
          </cell>
          <cell r="T35">
            <v>19391338</v>
          </cell>
          <cell r="U35">
            <v>39406329276</v>
          </cell>
          <cell r="V35">
            <v>35867023248</v>
          </cell>
          <cell r="W35">
            <v>36743420749</v>
          </cell>
          <cell r="X35">
            <v>39981538821</v>
          </cell>
          <cell r="Y35">
            <v>41279266795</v>
          </cell>
          <cell r="Z35">
            <v>38229265078</v>
          </cell>
          <cell r="AA35">
            <v>39009948531</v>
          </cell>
          <cell r="AB35">
            <v>43124641027</v>
          </cell>
          <cell r="AC35">
            <v>42443359118</v>
          </cell>
          <cell r="AD35">
            <v>40201195805</v>
          </cell>
          <cell r="AE35">
            <v>42183757524</v>
          </cell>
          <cell r="AF35">
            <v>43717053081</v>
          </cell>
          <cell r="AG35">
            <v>46517034878</v>
          </cell>
          <cell r="AH35">
            <v>42545198615</v>
          </cell>
          <cell r="AI35">
            <v>42779168818</v>
          </cell>
          <cell r="AJ35">
            <v>46147668243</v>
          </cell>
          <cell r="AK35">
            <v>48877298901</v>
          </cell>
          <cell r="AL35">
            <v>45041017713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841302</v>
          </cell>
          <cell r="R36">
            <v>890175</v>
          </cell>
          <cell r="S36">
            <v>804207</v>
          </cell>
          <cell r="T36">
            <v>842871</v>
          </cell>
          <cell r="U36">
            <v>4479723020</v>
          </cell>
          <cell r="V36">
            <v>4627586321</v>
          </cell>
          <cell r="W36">
            <v>5017869973</v>
          </cell>
          <cell r="X36">
            <v>5459122224</v>
          </cell>
          <cell r="Y36">
            <v>4799800492</v>
          </cell>
          <cell r="Z36">
            <v>4560523749</v>
          </cell>
          <cell r="AA36">
            <v>4665317951</v>
          </cell>
          <cell r="AB36">
            <v>4910864420</v>
          </cell>
          <cell r="AC36">
            <v>4019631751</v>
          </cell>
          <cell r="AD36">
            <v>4085104956</v>
          </cell>
          <cell r="AE36">
            <v>4467605085</v>
          </cell>
          <cell r="AF36">
            <v>4473479972</v>
          </cell>
          <cell r="AG36">
            <v>4148058467</v>
          </cell>
          <cell r="AH36">
            <v>4281009595</v>
          </cell>
          <cell r="AI36">
            <v>4372797746</v>
          </cell>
          <cell r="AJ36">
            <v>4637596823</v>
          </cell>
          <cell r="AK36">
            <v>4373018495</v>
          </cell>
          <cell r="AL36">
            <v>4464808706</v>
          </cell>
        </row>
        <row r="37">
          <cell r="C37">
            <v>12221213</v>
          </cell>
          <cell r="D37">
            <v>15718863</v>
          </cell>
          <cell r="E37">
            <v>16562369</v>
          </cell>
          <cell r="F37">
            <v>17278551</v>
          </cell>
          <cell r="G37">
            <v>14295108</v>
          </cell>
          <cell r="H37">
            <v>16386486</v>
          </cell>
          <cell r="I37">
            <v>15432946</v>
          </cell>
          <cell r="J37">
            <v>20052559</v>
          </cell>
          <cell r="K37">
            <v>13042721</v>
          </cell>
          <cell r="L37">
            <v>13958402</v>
          </cell>
          <cell r="M37">
            <v>15796068</v>
          </cell>
          <cell r="N37">
            <v>16865549</v>
          </cell>
          <cell r="O37">
            <v>14760428</v>
          </cell>
          <cell r="P37">
            <v>16681335</v>
          </cell>
          <cell r="Q37">
            <v>14986508</v>
          </cell>
          <cell r="R37">
            <v>17219976</v>
          </cell>
          <cell r="S37">
            <v>13327279</v>
          </cell>
          <cell r="T37">
            <v>17899729</v>
          </cell>
          <cell r="U37">
            <v>50973624171</v>
          </cell>
          <cell r="V37">
            <v>48583425244</v>
          </cell>
          <cell r="W37">
            <v>49827122546</v>
          </cell>
          <cell r="X37">
            <v>54286849734</v>
          </cell>
          <cell r="Y37">
            <v>52438512451</v>
          </cell>
          <cell r="Z37">
            <v>50657206273</v>
          </cell>
          <cell r="AA37">
            <v>51373980185</v>
          </cell>
          <cell r="AB37">
            <v>57584588185</v>
          </cell>
          <cell r="AC37">
            <v>53191361751</v>
          </cell>
          <cell r="AD37">
            <v>52426140186</v>
          </cell>
          <cell r="AE37">
            <v>54989960151</v>
          </cell>
          <cell r="AF37">
            <v>56438364856</v>
          </cell>
          <cell r="AG37">
            <v>57386662897</v>
          </cell>
          <cell r="AH37">
            <v>54460314310</v>
          </cell>
          <cell r="AI37">
            <v>54983250260</v>
          </cell>
          <cell r="AJ37">
            <v>58895179816</v>
          </cell>
          <cell r="AK37">
            <v>59606982604</v>
          </cell>
          <cell r="AL37">
            <v>56199649609</v>
          </cell>
        </row>
        <row r="38">
          <cell r="C38">
            <v>1754205</v>
          </cell>
          <cell r="D38">
            <v>1972417</v>
          </cell>
          <cell r="E38">
            <v>2171449</v>
          </cell>
          <cell r="F38">
            <v>2631667</v>
          </cell>
          <cell r="G38">
            <v>2060452</v>
          </cell>
          <cell r="H38">
            <v>2314845</v>
          </cell>
          <cell r="I38">
            <v>2494209</v>
          </cell>
          <cell r="J38">
            <v>3236895</v>
          </cell>
          <cell r="K38">
            <v>2597830</v>
          </cell>
          <cell r="L38">
            <v>3301693</v>
          </cell>
          <cell r="M38">
            <v>3117113</v>
          </cell>
          <cell r="N38">
            <v>7125555</v>
          </cell>
          <cell r="O38">
            <v>4476311</v>
          </cell>
          <cell r="P38">
            <v>3553899</v>
          </cell>
          <cell r="Q38">
            <v>3247781</v>
          </cell>
          <cell r="R38">
            <v>3384399</v>
          </cell>
          <cell r="S38">
            <v>2822830</v>
          </cell>
          <cell r="T38">
            <v>3808939</v>
          </cell>
          <cell r="U38">
            <v>13966038043</v>
          </cell>
          <cell r="V38">
            <v>13187473688</v>
          </cell>
          <cell r="W38">
            <v>13668044356</v>
          </cell>
          <cell r="X38">
            <v>14834714603</v>
          </cell>
          <cell r="Y38">
            <v>14523112779</v>
          </cell>
          <cell r="Z38">
            <v>13331854889</v>
          </cell>
          <cell r="AA38">
            <v>13648530035</v>
          </cell>
          <cell r="AB38">
            <v>15020261520</v>
          </cell>
          <cell r="AC38">
            <v>13637217363</v>
          </cell>
          <cell r="AD38">
            <v>13200587859</v>
          </cell>
          <cell r="AE38">
            <v>13833276383</v>
          </cell>
          <cell r="AF38">
            <v>14205877274</v>
          </cell>
          <cell r="AG38">
            <v>14373573637</v>
          </cell>
          <cell r="AH38">
            <v>13697083132</v>
          </cell>
          <cell r="AI38">
            <v>13889171802</v>
          </cell>
          <cell r="AJ38">
            <v>14964407028</v>
          </cell>
          <cell r="AK38">
            <v>15280860341</v>
          </cell>
          <cell r="AL38">
            <v>14390929575</v>
          </cell>
        </row>
        <row r="39">
          <cell r="C39">
            <v>25295161</v>
          </cell>
          <cell r="D39">
            <v>24255176</v>
          </cell>
          <cell r="E39">
            <v>25268308</v>
          </cell>
          <cell r="F39">
            <v>33451895</v>
          </cell>
          <cell r="G39">
            <v>25481311</v>
          </cell>
          <cell r="H39">
            <v>28233319</v>
          </cell>
          <cell r="I39">
            <v>36415773</v>
          </cell>
          <cell r="J39">
            <v>40137598</v>
          </cell>
          <cell r="K39">
            <v>30114359</v>
          </cell>
          <cell r="L39">
            <v>32326600</v>
          </cell>
          <cell r="M39">
            <v>37136185</v>
          </cell>
          <cell r="N39">
            <v>40140797</v>
          </cell>
          <cell r="O39">
            <v>31284334</v>
          </cell>
          <cell r="P39">
            <v>34459636</v>
          </cell>
          <cell r="Q39">
            <v>39796484</v>
          </cell>
          <cell r="R39">
            <v>38177289</v>
          </cell>
          <cell r="S39">
            <v>34291100</v>
          </cell>
          <cell r="T39">
            <v>30412183</v>
          </cell>
          <cell r="U39">
            <v>16125657751</v>
          </cell>
          <cell r="V39">
            <v>16071923569</v>
          </cell>
          <cell r="W39">
            <v>16799977740</v>
          </cell>
          <cell r="X39">
            <v>17746052669</v>
          </cell>
          <cell r="Y39">
            <v>17260014750</v>
          </cell>
          <cell r="Z39">
            <v>17160953396</v>
          </cell>
          <cell r="AA39">
            <v>18243148414</v>
          </cell>
          <cell r="AB39">
            <v>19444087284</v>
          </cell>
          <cell r="AC39">
            <v>18172595032</v>
          </cell>
          <cell r="AD39">
            <v>18502658214</v>
          </cell>
          <cell r="AE39">
            <v>19719096761</v>
          </cell>
          <cell r="AF39">
            <v>19668074638</v>
          </cell>
          <cell r="AG39">
            <v>19682011155</v>
          </cell>
          <cell r="AH39">
            <v>19612506228</v>
          </cell>
          <cell r="AI39">
            <v>20198455796</v>
          </cell>
          <cell r="AJ39">
            <v>21123954854</v>
          </cell>
          <cell r="AK39">
            <v>21220379324</v>
          </cell>
          <cell r="AL39">
            <v>20768147935</v>
          </cell>
        </row>
        <row r="40">
          <cell r="C40">
            <v>39164962</v>
          </cell>
          <cell r="D40">
            <v>40453373</v>
          </cell>
          <cell r="E40">
            <v>47854230</v>
          </cell>
          <cell r="F40">
            <v>57408192</v>
          </cell>
          <cell r="G40">
            <v>46263432</v>
          </cell>
          <cell r="H40">
            <v>48735859</v>
          </cell>
          <cell r="I40">
            <v>52477641</v>
          </cell>
          <cell r="J40">
            <v>44191688</v>
          </cell>
          <cell r="K40">
            <v>35863327</v>
          </cell>
          <cell r="L40">
            <v>48676322</v>
          </cell>
          <cell r="M40">
            <v>50196144</v>
          </cell>
          <cell r="N40">
            <v>54950602</v>
          </cell>
          <cell r="O40">
            <v>40686347</v>
          </cell>
          <cell r="P40">
            <v>44309291</v>
          </cell>
          <cell r="Q40">
            <v>47103416</v>
          </cell>
          <cell r="R40">
            <v>50042103</v>
          </cell>
          <cell r="S40">
            <v>41101310</v>
          </cell>
          <cell r="T40">
            <v>60979351</v>
          </cell>
          <cell r="U40">
            <v>63347177113</v>
          </cell>
          <cell r="V40">
            <v>59744931249</v>
          </cell>
          <cell r="W40">
            <v>60260287576</v>
          </cell>
          <cell r="X40">
            <v>66238324135</v>
          </cell>
          <cell r="Y40">
            <v>65716222453</v>
          </cell>
          <cell r="Z40">
            <v>61996707207</v>
          </cell>
          <cell r="AA40">
            <v>62392950405</v>
          </cell>
          <cell r="AB40">
            <v>69982796779</v>
          </cell>
          <cell r="AC40">
            <v>65260239710</v>
          </cell>
          <cell r="AD40">
            <v>63348094238</v>
          </cell>
          <cell r="AE40">
            <v>66338677647</v>
          </cell>
          <cell r="AF40">
            <v>68843488919</v>
          </cell>
          <cell r="AG40">
            <v>70340783067</v>
          </cell>
          <cell r="AH40">
            <v>65931905167</v>
          </cell>
          <cell r="AI40">
            <v>66509893624</v>
          </cell>
          <cell r="AJ40">
            <v>72263368046</v>
          </cell>
          <cell r="AK40">
            <v>73878864812</v>
          </cell>
          <cell r="AL40">
            <v>68961582684</v>
          </cell>
        </row>
        <row r="41">
          <cell r="C41">
            <v>2159225</v>
          </cell>
          <cell r="D41">
            <v>1740877</v>
          </cell>
          <cell r="E41">
            <v>6238041</v>
          </cell>
          <cell r="F41">
            <v>5110551</v>
          </cell>
          <cell r="G41">
            <v>2460672</v>
          </cell>
          <cell r="H41">
            <v>3604414</v>
          </cell>
          <cell r="I41">
            <v>4253029</v>
          </cell>
          <cell r="J41">
            <v>6743599</v>
          </cell>
          <cell r="K41">
            <v>2334105</v>
          </cell>
          <cell r="L41">
            <v>3520904</v>
          </cell>
          <cell r="M41">
            <v>3364355</v>
          </cell>
          <cell r="N41">
            <v>3875623</v>
          </cell>
          <cell r="O41">
            <v>2444722</v>
          </cell>
          <cell r="P41">
            <v>3755711</v>
          </cell>
          <cell r="Q41">
            <v>2529019</v>
          </cell>
          <cell r="R41">
            <v>4121725</v>
          </cell>
          <cell r="S41">
            <v>2863912</v>
          </cell>
          <cell r="T41">
            <v>2518597</v>
          </cell>
          <cell r="U41">
            <v>4872456812</v>
          </cell>
          <cell r="V41">
            <v>4525850479</v>
          </cell>
          <cell r="W41">
            <v>4569619505</v>
          </cell>
          <cell r="X41">
            <v>5220432399</v>
          </cell>
          <cell r="Y41">
            <v>4999889521</v>
          </cell>
          <cell r="Z41">
            <v>4761474806</v>
          </cell>
          <cell r="AA41">
            <v>4774877354</v>
          </cell>
          <cell r="AB41">
            <v>5498662857</v>
          </cell>
          <cell r="AC41">
            <v>4991033987</v>
          </cell>
          <cell r="AD41">
            <v>4947776189</v>
          </cell>
          <cell r="AE41">
            <v>5241686950</v>
          </cell>
          <cell r="AF41">
            <v>5361890661</v>
          </cell>
          <cell r="AG41">
            <v>5396656361</v>
          </cell>
          <cell r="AH41">
            <v>5083746441</v>
          </cell>
          <cell r="AI41">
            <v>5213920450</v>
          </cell>
          <cell r="AJ41">
            <v>5593023555</v>
          </cell>
          <cell r="AK41">
            <v>5620261218</v>
          </cell>
          <cell r="AL41">
            <v>5215885281</v>
          </cell>
        </row>
        <row r="42">
          <cell r="C42">
            <v>2155592</v>
          </cell>
          <cell r="D42">
            <v>2428491</v>
          </cell>
          <cell r="E42">
            <v>2558758</v>
          </cell>
          <cell r="F42">
            <v>5878762</v>
          </cell>
          <cell r="G42">
            <v>4306413</v>
          </cell>
          <cell r="H42">
            <v>7630707</v>
          </cell>
          <cell r="I42">
            <v>10706685</v>
          </cell>
          <cell r="J42">
            <v>9991799</v>
          </cell>
          <cell r="K42">
            <v>5574582</v>
          </cell>
          <cell r="L42">
            <v>6943986</v>
          </cell>
          <cell r="M42">
            <v>3655012</v>
          </cell>
          <cell r="N42">
            <v>5452780</v>
          </cell>
          <cell r="O42">
            <v>11768874</v>
          </cell>
          <cell r="P42">
            <v>11464400</v>
          </cell>
          <cell r="Q42">
            <v>5167867</v>
          </cell>
          <cell r="R42">
            <v>7307399</v>
          </cell>
          <cell r="S42">
            <v>9287870</v>
          </cell>
          <cell r="T42">
            <v>10088551</v>
          </cell>
          <cell r="U42">
            <v>15268554080</v>
          </cell>
          <cell r="V42">
            <v>15305440495</v>
          </cell>
          <cell r="W42">
            <v>15311888521</v>
          </cell>
          <cell r="X42">
            <v>16657705290</v>
          </cell>
          <cell r="Y42">
            <v>16028744555</v>
          </cell>
          <cell r="Z42">
            <v>16052119314</v>
          </cell>
          <cell r="AA42">
            <v>16266284776</v>
          </cell>
          <cell r="AB42">
            <v>18085991391</v>
          </cell>
          <cell r="AC42">
            <v>16632637444</v>
          </cell>
          <cell r="AD42">
            <v>17055154019</v>
          </cell>
          <cell r="AE42">
            <v>17693081274</v>
          </cell>
          <cell r="AF42">
            <v>18356338145</v>
          </cell>
          <cell r="AG42">
            <v>18432869186</v>
          </cell>
          <cell r="AH42">
            <v>18030614616</v>
          </cell>
          <cell r="AI42">
            <v>17860179204</v>
          </cell>
          <cell r="AJ42">
            <v>19216586674</v>
          </cell>
          <cell r="AK42">
            <v>19251373981</v>
          </cell>
          <cell r="AL42">
            <v>18656858990</v>
          </cell>
        </row>
        <row r="43">
          <cell r="C43">
            <v>1050903</v>
          </cell>
          <cell r="D43">
            <v>1276846</v>
          </cell>
          <cell r="E43">
            <v>1430856</v>
          </cell>
          <cell r="F43">
            <v>1566700</v>
          </cell>
          <cell r="G43">
            <v>953476</v>
          </cell>
          <cell r="H43">
            <v>1381505</v>
          </cell>
          <cell r="I43">
            <v>1116080</v>
          </cell>
          <cell r="J43">
            <v>1246472</v>
          </cell>
          <cell r="K43">
            <v>886761</v>
          </cell>
          <cell r="L43">
            <v>1095455</v>
          </cell>
          <cell r="M43">
            <v>1072075</v>
          </cell>
          <cell r="N43">
            <v>1412894</v>
          </cell>
          <cell r="O43">
            <v>1458797</v>
          </cell>
          <cell r="P43">
            <v>1159470</v>
          </cell>
          <cell r="Q43">
            <v>1094601</v>
          </cell>
          <cell r="R43">
            <v>1193169</v>
          </cell>
          <cell r="S43">
            <v>1674126</v>
          </cell>
          <cell r="T43">
            <v>1189843</v>
          </cell>
          <cell r="U43">
            <v>3152111840</v>
          </cell>
          <cell r="V43">
            <v>3141582042</v>
          </cell>
          <cell r="W43">
            <v>3267459796</v>
          </cell>
          <cell r="X43">
            <v>3538369433</v>
          </cell>
          <cell r="Y43">
            <v>3291742028</v>
          </cell>
          <cell r="Z43">
            <v>3326122044</v>
          </cell>
          <cell r="AA43">
            <v>3413873736</v>
          </cell>
          <cell r="AB43">
            <v>3785408802</v>
          </cell>
          <cell r="AC43">
            <v>3363717654</v>
          </cell>
          <cell r="AD43">
            <v>3452904287</v>
          </cell>
          <cell r="AE43">
            <v>3716023312</v>
          </cell>
          <cell r="AF43">
            <v>3760474694</v>
          </cell>
          <cell r="AG43">
            <v>3604971480</v>
          </cell>
          <cell r="AH43">
            <v>3564873036</v>
          </cell>
          <cell r="AI43">
            <v>3683792481</v>
          </cell>
          <cell r="AJ43">
            <v>3924612938</v>
          </cell>
          <cell r="AK43">
            <v>3758589989</v>
          </cell>
          <cell r="AL43">
            <v>3702313738</v>
          </cell>
        </row>
        <row r="44">
          <cell r="C44">
            <v>19948254</v>
          </cell>
          <cell r="D44">
            <v>22094637</v>
          </cell>
          <cell r="E44">
            <v>25316987</v>
          </cell>
          <cell r="F44">
            <v>31956844</v>
          </cell>
          <cell r="G44">
            <v>24168504</v>
          </cell>
          <cell r="H44">
            <v>24287858</v>
          </cell>
          <cell r="I44">
            <v>24148404</v>
          </cell>
          <cell r="J44">
            <v>28557484</v>
          </cell>
          <cell r="K44">
            <v>33797202</v>
          </cell>
          <cell r="L44">
            <v>32659931</v>
          </cell>
          <cell r="M44">
            <v>32853028</v>
          </cell>
          <cell r="N44">
            <v>42987678</v>
          </cell>
          <cell r="O44">
            <v>36823970</v>
          </cell>
          <cell r="P44">
            <v>37863175</v>
          </cell>
          <cell r="Q44">
            <v>28407789</v>
          </cell>
          <cell r="R44">
            <v>40025664</v>
          </cell>
          <cell r="S44">
            <v>33435555</v>
          </cell>
          <cell r="T44">
            <v>34225893</v>
          </cell>
          <cell r="U44">
            <v>26114300319</v>
          </cell>
          <cell r="V44">
            <v>25320203544</v>
          </cell>
          <cell r="W44">
            <v>25573053614</v>
          </cell>
          <cell r="X44">
            <v>29171896234</v>
          </cell>
          <cell r="Y44">
            <v>27178291481</v>
          </cell>
          <cell r="Z44">
            <v>27016909144</v>
          </cell>
          <cell r="AA44">
            <v>27351670635</v>
          </cell>
          <cell r="AB44">
            <v>31845578675</v>
          </cell>
          <cell r="AC44">
            <v>28146360377</v>
          </cell>
          <cell r="AD44">
            <v>28114318783</v>
          </cell>
          <cell r="AE44">
            <v>29787601388</v>
          </cell>
          <cell r="AF44">
            <v>32020962932</v>
          </cell>
          <cell r="AG44">
            <v>30737051631</v>
          </cell>
          <cell r="AH44">
            <v>29502620095</v>
          </cell>
          <cell r="AI44">
            <v>29784698781</v>
          </cell>
          <cell r="AJ44">
            <v>33482318337</v>
          </cell>
          <cell r="AK44">
            <v>32266270339</v>
          </cell>
          <cell r="AL44">
            <v>30869763743</v>
          </cell>
        </row>
        <row r="45">
          <cell r="C45">
            <v>55944012</v>
          </cell>
          <cell r="D45">
            <v>68503981</v>
          </cell>
          <cell r="E45">
            <v>54152366</v>
          </cell>
          <cell r="F45">
            <v>63466592</v>
          </cell>
          <cell r="G45">
            <v>57004676</v>
          </cell>
          <cell r="H45">
            <v>81761217</v>
          </cell>
          <cell r="I45">
            <v>64651016</v>
          </cell>
          <cell r="J45">
            <v>68978023</v>
          </cell>
          <cell r="K45">
            <v>54701119</v>
          </cell>
          <cell r="L45">
            <v>74802680</v>
          </cell>
          <cell r="M45">
            <v>67696016</v>
          </cell>
          <cell r="N45">
            <v>81420900</v>
          </cell>
          <cell r="O45">
            <v>67961255</v>
          </cell>
          <cell r="P45">
            <v>74791653</v>
          </cell>
          <cell r="Q45">
            <v>58381012</v>
          </cell>
          <cell r="R45">
            <v>85377058</v>
          </cell>
          <cell r="S45">
            <v>77594067</v>
          </cell>
          <cell r="T45">
            <v>87394773</v>
          </cell>
          <cell r="U45">
            <v>132893335454</v>
          </cell>
          <cell r="V45">
            <v>122819154295</v>
          </cell>
          <cell r="W45">
            <v>124896804002</v>
          </cell>
          <cell r="X45">
            <v>139723886998</v>
          </cell>
          <cell r="Y45">
            <v>141152919765</v>
          </cell>
          <cell r="Z45">
            <v>127963573885</v>
          </cell>
          <cell r="AA45">
            <v>129047397894</v>
          </cell>
          <cell r="AB45">
            <v>145231145896</v>
          </cell>
          <cell r="AC45">
            <v>139333467853</v>
          </cell>
          <cell r="AD45">
            <v>130659150997</v>
          </cell>
          <cell r="AE45">
            <v>136164976737</v>
          </cell>
          <cell r="AF45">
            <v>142501638113</v>
          </cell>
          <cell r="AG45">
            <v>149907556470</v>
          </cell>
          <cell r="AH45">
            <v>136592266037</v>
          </cell>
          <cell r="AI45">
            <v>137043710654</v>
          </cell>
          <cell r="AJ45">
            <v>150852562750</v>
          </cell>
          <cell r="AK45">
            <v>159651316904</v>
          </cell>
          <cell r="AL45">
            <v>145052618747</v>
          </cell>
        </row>
        <row r="46">
          <cell r="C46">
            <v>13675363</v>
          </cell>
          <cell r="D46">
            <v>15197090</v>
          </cell>
          <cell r="E46">
            <v>15696484</v>
          </cell>
          <cell r="F46">
            <v>18152597</v>
          </cell>
          <cell r="G46">
            <v>13176708</v>
          </cell>
          <cell r="H46">
            <v>14528164</v>
          </cell>
          <cell r="I46">
            <v>17087464</v>
          </cell>
          <cell r="J46">
            <v>22400926</v>
          </cell>
          <cell r="K46">
            <v>18444217</v>
          </cell>
          <cell r="L46">
            <v>16745286</v>
          </cell>
          <cell r="M46">
            <v>19757198</v>
          </cell>
          <cell r="N46">
            <v>20441737</v>
          </cell>
          <cell r="O46">
            <v>16771227</v>
          </cell>
          <cell r="P46">
            <v>21502932</v>
          </cell>
          <cell r="Q46">
            <v>28279887</v>
          </cell>
          <cell r="R46">
            <v>32954320</v>
          </cell>
          <cell r="S46">
            <v>18922602</v>
          </cell>
          <cell r="T46">
            <v>26769571</v>
          </cell>
          <cell r="U46">
            <v>11374960025</v>
          </cell>
          <cell r="V46">
            <v>11048329688</v>
          </cell>
          <cell r="W46">
            <v>11221290973</v>
          </cell>
          <cell r="X46">
            <v>12621788948</v>
          </cell>
          <cell r="Y46">
            <v>12011548874</v>
          </cell>
          <cell r="Z46">
            <v>11916650583</v>
          </cell>
          <cell r="AA46">
            <v>12090262087</v>
          </cell>
          <cell r="AB46">
            <v>13777111819</v>
          </cell>
          <cell r="AC46">
            <v>12579289658</v>
          </cell>
          <cell r="AD46">
            <v>12690007037</v>
          </cell>
          <cell r="AE46">
            <v>13416829603</v>
          </cell>
          <cell r="AF46">
            <v>14093834528</v>
          </cell>
          <cell r="AG46">
            <v>13921683445</v>
          </cell>
          <cell r="AH46">
            <v>13349043434</v>
          </cell>
          <cell r="AI46">
            <v>13800683020</v>
          </cell>
          <cell r="AJ46">
            <v>15008729002</v>
          </cell>
          <cell r="AK46">
            <v>15218528702</v>
          </cell>
          <cell r="AL46">
            <v>14419523892</v>
          </cell>
        </row>
        <row r="47">
          <cell r="C47">
            <v>647680</v>
          </cell>
          <cell r="D47">
            <v>699524</v>
          </cell>
          <cell r="E47">
            <v>791777</v>
          </cell>
          <cell r="F47">
            <v>908400</v>
          </cell>
          <cell r="G47">
            <v>759824</v>
          </cell>
          <cell r="H47">
            <v>897631</v>
          </cell>
          <cell r="I47">
            <v>909713</v>
          </cell>
          <cell r="J47">
            <v>1441226</v>
          </cell>
          <cell r="K47">
            <v>1123514</v>
          </cell>
          <cell r="L47">
            <v>958119</v>
          </cell>
          <cell r="M47">
            <v>1020951</v>
          </cell>
          <cell r="N47">
            <v>951875</v>
          </cell>
          <cell r="O47">
            <v>779977</v>
          </cell>
          <cell r="P47">
            <v>851061</v>
          </cell>
          <cell r="Q47">
            <v>699968</v>
          </cell>
          <cell r="R47">
            <v>876672</v>
          </cell>
          <cell r="S47">
            <v>886922</v>
          </cell>
          <cell r="T47">
            <v>957930</v>
          </cell>
          <cell r="U47">
            <v>2551041210</v>
          </cell>
          <cell r="V47">
            <v>2528895762</v>
          </cell>
          <cell r="W47">
            <v>2627088313</v>
          </cell>
          <cell r="X47">
            <v>2895976645</v>
          </cell>
          <cell r="Y47">
            <v>2633244090</v>
          </cell>
          <cell r="Z47">
            <v>2618988443</v>
          </cell>
          <cell r="AA47">
            <v>2731834166</v>
          </cell>
          <cell r="AB47">
            <v>3030869801</v>
          </cell>
          <cell r="AC47">
            <v>2652619957</v>
          </cell>
          <cell r="AD47">
            <v>2723062781</v>
          </cell>
          <cell r="AE47">
            <v>2905243362</v>
          </cell>
          <cell r="AF47">
            <v>2971706986</v>
          </cell>
          <cell r="AG47">
            <v>2847786355</v>
          </cell>
          <cell r="AH47">
            <v>2791422910</v>
          </cell>
          <cell r="AI47">
            <v>2873139810</v>
          </cell>
          <cell r="AJ47">
            <v>3080712302</v>
          </cell>
          <cell r="AK47">
            <v>2953333133</v>
          </cell>
          <cell r="AL47">
            <v>2898923396</v>
          </cell>
        </row>
        <row r="48">
          <cell r="C48">
            <v>19309805</v>
          </cell>
          <cell r="D48">
            <v>18501303</v>
          </cell>
          <cell r="E48">
            <v>19740265</v>
          </cell>
          <cell r="F48">
            <v>21725742</v>
          </cell>
          <cell r="G48">
            <v>18686412</v>
          </cell>
          <cell r="H48">
            <v>18256238</v>
          </cell>
          <cell r="I48">
            <v>19846665</v>
          </cell>
          <cell r="J48">
            <v>22524075</v>
          </cell>
          <cell r="K48">
            <v>18865259</v>
          </cell>
          <cell r="L48">
            <v>25753998</v>
          </cell>
          <cell r="M48">
            <v>21655017</v>
          </cell>
          <cell r="N48">
            <v>25528348</v>
          </cell>
          <cell r="O48">
            <v>24801191</v>
          </cell>
          <cell r="P48">
            <v>24292736</v>
          </cell>
          <cell r="Q48">
            <v>18612880</v>
          </cell>
          <cell r="R48">
            <v>23230008</v>
          </cell>
          <cell r="S48">
            <v>19625978</v>
          </cell>
          <cell r="T48">
            <v>28733959</v>
          </cell>
          <cell r="U48">
            <v>39589860720</v>
          </cell>
          <cell r="V48">
            <v>37447821217</v>
          </cell>
          <cell r="W48">
            <v>37744789093</v>
          </cell>
          <cell r="X48">
            <v>41293195488</v>
          </cell>
          <cell r="Y48">
            <v>40863840409</v>
          </cell>
          <cell r="Z48">
            <v>39197849973</v>
          </cell>
          <cell r="AA48">
            <v>39721131082</v>
          </cell>
          <cell r="AB48">
            <v>44106020118</v>
          </cell>
          <cell r="AC48">
            <v>41351381076</v>
          </cell>
          <cell r="AD48">
            <v>40393961327</v>
          </cell>
          <cell r="AE48">
            <v>42232785957</v>
          </cell>
          <cell r="AF48">
            <v>44050875934</v>
          </cell>
          <cell r="AG48">
            <v>45152212423</v>
          </cell>
          <cell r="AH48">
            <v>42247438083</v>
          </cell>
          <cell r="AI48">
            <v>42411486528</v>
          </cell>
          <cell r="AJ48">
            <v>46029428172</v>
          </cell>
          <cell r="AK48">
            <v>47441497771</v>
          </cell>
          <cell r="AL48">
            <v>44176824054</v>
          </cell>
        </row>
        <row r="49">
          <cell r="C49">
            <v>15412154</v>
          </cell>
          <cell r="D49">
            <v>15265185</v>
          </cell>
          <cell r="E49">
            <v>17623815</v>
          </cell>
          <cell r="F49">
            <v>16096437</v>
          </cell>
          <cell r="G49">
            <v>14133763</v>
          </cell>
          <cell r="H49">
            <v>19420156</v>
          </cell>
          <cell r="I49">
            <v>18985837</v>
          </cell>
          <cell r="J49">
            <v>19743873</v>
          </cell>
          <cell r="K49">
            <v>14553590</v>
          </cell>
          <cell r="L49">
            <v>17424476</v>
          </cell>
          <cell r="M49">
            <v>21878027</v>
          </cell>
          <cell r="N49">
            <v>17568150</v>
          </cell>
          <cell r="O49">
            <v>15511455</v>
          </cell>
          <cell r="P49">
            <v>15950750</v>
          </cell>
          <cell r="Q49">
            <v>20187495</v>
          </cell>
          <cell r="R49">
            <v>18186708</v>
          </cell>
          <cell r="S49">
            <v>18537319</v>
          </cell>
          <cell r="T49">
            <v>21270102</v>
          </cell>
          <cell r="U49">
            <v>33794677225</v>
          </cell>
          <cell r="V49">
            <v>32101622963</v>
          </cell>
          <cell r="W49">
            <v>36550363926</v>
          </cell>
          <cell r="X49">
            <v>35863782338</v>
          </cell>
          <cell r="Y49">
            <v>35407335559</v>
          </cell>
          <cell r="Z49">
            <v>34332159360</v>
          </cell>
          <cell r="AA49">
            <v>38261715324</v>
          </cell>
          <cell r="AB49">
            <v>38378104798</v>
          </cell>
          <cell r="AC49">
            <v>37664537487</v>
          </cell>
          <cell r="AD49">
            <v>37454860622</v>
          </cell>
          <cell r="AE49">
            <v>42340286492</v>
          </cell>
          <cell r="AF49">
            <v>40179326360</v>
          </cell>
          <cell r="AG49">
            <v>42075694914</v>
          </cell>
          <cell r="AH49">
            <v>40451383551</v>
          </cell>
          <cell r="AI49">
            <v>43966746613</v>
          </cell>
          <cell r="AJ49">
            <v>43670734036</v>
          </cell>
          <cell r="AK49">
            <v>47089724690</v>
          </cell>
          <cell r="AL49">
            <v>44629839988</v>
          </cell>
        </row>
        <row r="50">
          <cell r="C50">
            <v>359110</v>
          </cell>
          <cell r="D50">
            <v>326602</v>
          </cell>
          <cell r="E50">
            <v>276975</v>
          </cell>
          <cell r="F50">
            <v>357246</v>
          </cell>
          <cell r="G50">
            <v>281755</v>
          </cell>
          <cell r="H50">
            <v>300067</v>
          </cell>
          <cell r="I50">
            <v>259280</v>
          </cell>
          <cell r="J50">
            <v>2000512</v>
          </cell>
          <cell r="K50">
            <v>335599</v>
          </cell>
          <cell r="L50">
            <v>522315</v>
          </cell>
          <cell r="M50">
            <v>711907</v>
          </cell>
          <cell r="N50">
            <v>663450</v>
          </cell>
          <cell r="O50">
            <v>467728</v>
          </cell>
          <cell r="P50">
            <v>442328</v>
          </cell>
          <cell r="Q50">
            <v>460129</v>
          </cell>
          <cell r="R50">
            <v>672169</v>
          </cell>
          <cell r="S50">
            <v>527235</v>
          </cell>
          <cell r="T50">
            <v>616509</v>
          </cell>
          <cell r="U50">
            <v>5486290042</v>
          </cell>
          <cell r="V50">
            <v>5626752142</v>
          </cell>
          <cell r="W50">
            <v>5638277085</v>
          </cell>
          <cell r="X50">
            <v>6060014496</v>
          </cell>
          <cell r="Y50">
            <v>5563727366</v>
          </cell>
          <cell r="Z50">
            <v>5654765321</v>
          </cell>
          <cell r="AA50">
            <v>5623954518</v>
          </cell>
          <cell r="AB50">
            <v>6045330330</v>
          </cell>
          <cell r="AC50">
            <v>5332616968</v>
          </cell>
          <cell r="AD50">
            <v>5488305742</v>
          </cell>
          <cell r="AE50">
            <v>5748349033</v>
          </cell>
          <cell r="AF50">
            <v>5716357391</v>
          </cell>
          <cell r="AG50">
            <v>5782815321</v>
          </cell>
          <cell r="AH50">
            <v>5686639378</v>
          </cell>
          <cell r="AI50">
            <v>5856159495</v>
          </cell>
          <cell r="AJ50">
            <v>6114371230</v>
          </cell>
          <cell r="AK50">
            <v>6070426627</v>
          </cell>
          <cell r="AL50">
            <v>6168956108</v>
          </cell>
        </row>
        <row r="51">
          <cell r="C51">
            <v>6287528</v>
          </cell>
          <cell r="D51">
            <v>6434879</v>
          </cell>
          <cell r="E51">
            <v>6404402</v>
          </cell>
          <cell r="F51">
            <v>7580235</v>
          </cell>
          <cell r="G51">
            <v>6601538</v>
          </cell>
          <cell r="H51">
            <v>6603746</v>
          </cell>
          <cell r="I51">
            <v>7009179</v>
          </cell>
          <cell r="J51">
            <v>8156786</v>
          </cell>
          <cell r="K51">
            <v>6226180</v>
          </cell>
          <cell r="L51">
            <v>6089946</v>
          </cell>
          <cell r="M51">
            <v>7007330</v>
          </cell>
          <cell r="N51">
            <v>7480466</v>
          </cell>
          <cell r="O51">
            <v>6548876</v>
          </cell>
          <cell r="P51">
            <v>6261768</v>
          </cell>
          <cell r="Q51">
            <v>7022775</v>
          </cell>
          <cell r="R51">
            <v>8230786</v>
          </cell>
          <cell r="S51">
            <v>6904066</v>
          </cell>
          <cell r="T51">
            <v>6890412</v>
          </cell>
          <cell r="U51">
            <v>25585440337</v>
          </cell>
          <cell r="V51">
            <v>24748680597</v>
          </cell>
          <cell r="W51">
            <v>25480402419</v>
          </cell>
          <cell r="X51">
            <v>28023924799</v>
          </cell>
          <cell r="Y51">
            <v>26730508491</v>
          </cell>
          <cell r="Z51">
            <v>25806986297</v>
          </cell>
          <cell r="AA51">
            <v>26736520126</v>
          </cell>
          <cell r="AB51">
            <v>30032415725</v>
          </cell>
          <cell r="AC51">
            <v>27056366980</v>
          </cell>
          <cell r="AD51">
            <v>26959706001</v>
          </cell>
          <cell r="AE51">
            <v>28617716971</v>
          </cell>
          <cell r="AF51">
            <v>29850877706</v>
          </cell>
          <cell r="AG51">
            <v>29125397316</v>
          </cell>
          <cell r="AH51">
            <v>28013232133</v>
          </cell>
          <cell r="AI51">
            <v>28522822195</v>
          </cell>
          <cell r="AJ51">
            <v>31096848898</v>
          </cell>
          <cell r="AK51">
            <v>30702070380</v>
          </cell>
          <cell r="AL51">
            <v>29240520791</v>
          </cell>
        </row>
        <row r="52">
          <cell r="C52">
            <v>0</v>
          </cell>
          <cell r="D52">
            <v>1174427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1246094</v>
          </cell>
          <cell r="M52">
            <v>1247643</v>
          </cell>
          <cell r="N52">
            <v>745849</v>
          </cell>
          <cell r="O52">
            <v>777746</v>
          </cell>
          <cell r="P52">
            <v>841248</v>
          </cell>
          <cell r="Q52">
            <v>719156</v>
          </cell>
          <cell r="R52">
            <v>720696</v>
          </cell>
          <cell r="S52">
            <v>843561</v>
          </cell>
          <cell r="T52">
            <v>744193</v>
          </cell>
          <cell r="U52">
            <v>2367558497</v>
          </cell>
          <cell r="V52">
            <v>2430034717</v>
          </cell>
          <cell r="W52">
            <v>2576070310</v>
          </cell>
          <cell r="X52">
            <v>2749781761</v>
          </cell>
          <cell r="Y52">
            <v>2445623807</v>
          </cell>
          <cell r="Z52">
            <v>2393077877</v>
          </cell>
          <cell r="AA52">
            <v>2467284656</v>
          </cell>
          <cell r="AB52">
            <v>2584236054</v>
          </cell>
          <cell r="AC52">
            <v>2179214409</v>
          </cell>
          <cell r="AD52">
            <v>2187371587</v>
          </cell>
          <cell r="AE52">
            <v>2311793049</v>
          </cell>
          <cell r="AF52">
            <v>2305174130</v>
          </cell>
          <cell r="AG52">
            <v>2190245504</v>
          </cell>
          <cell r="AH52">
            <v>2238961507</v>
          </cell>
          <cell r="AI52">
            <v>2340851946</v>
          </cell>
          <cell r="AJ52">
            <v>2461847782</v>
          </cell>
          <cell r="AK52">
            <v>2333358144</v>
          </cell>
          <cell r="AL52">
            <v>2356307046</v>
          </cell>
        </row>
        <row r="53">
          <cell r="C53">
            <v>0</v>
          </cell>
          <cell r="D53">
            <v>3159402</v>
          </cell>
          <cell r="E53">
            <v>5617791</v>
          </cell>
          <cell r="F53">
            <v>0</v>
          </cell>
          <cell r="G53">
            <v>3530500</v>
          </cell>
          <cell r="H53">
            <v>4616520</v>
          </cell>
          <cell r="I53">
            <v>10266323</v>
          </cell>
          <cell r="J53">
            <v>4112035</v>
          </cell>
          <cell r="K53">
            <v>6807482</v>
          </cell>
          <cell r="L53">
            <v>3416596</v>
          </cell>
          <cell r="M53">
            <v>4922522</v>
          </cell>
          <cell r="N53">
            <v>1924609</v>
          </cell>
          <cell r="O53">
            <v>3618769</v>
          </cell>
          <cell r="P53">
            <v>6874654</v>
          </cell>
          <cell r="R53">
            <v>0</v>
          </cell>
          <cell r="T53">
            <v>7062022</v>
          </cell>
          <cell r="U53">
            <v>4340097950</v>
          </cell>
          <cell r="V53">
            <v>4166261504</v>
          </cell>
          <cell r="W53">
            <v>4087773286</v>
          </cell>
          <cell r="X53">
            <v>4743982581</v>
          </cell>
          <cell r="Y53">
            <v>4344677430</v>
          </cell>
          <cell r="Z53">
            <v>4257770803</v>
          </cell>
          <cell r="AA53">
            <v>4144902198</v>
          </cell>
          <cell r="AB53">
            <v>4809254748</v>
          </cell>
          <cell r="AC53">
            <v>4316152166</v>
          </cell>
          <cell r="AD53">
            <v>4214092905</v>
          </cell>
          <cell r="AE53">
            <v>4257389813</v>
          </cell>
          <cell r="AF53">
            <v>4680868193</v>
          </cell>
          <cell r="AG53">
            <v>4400383476</v>
          </cell>
          <cell r="AH53">
            <v>4236799129</v>
          </cell>
          <cell r="AI53">
            <v>4039015808</v>
          </cell>
          <cell r="AJ53">
            <v>4558818566</v>
          </cell>
          <cell r="AK53">
            <v>4583078426</v>
          </cell>
          <cell r="AL53">
            <v>4413398090</v>
          </cell>
        </row>
      </sheetData>
      <sheetData sheetId="5"/>
      <sheetData sheetId="6">
        <row r="2">
          <cell r="C2">
            <v>1469138</v>
          </cell>
          <cell r="D2">
            <v>1473857</v>
          </cell>
          <cell r="E2">
            <v>1488046</v>
          </cell>
          <cell r="F2">
            <v>1500554</v>
          </cell>
          <cell r="G2">
            <v>1506458</v>
          </cell>
          <cell r="H2">
            <v>1511927</v>
          </cell>
          <cell r="I2">
            <v>1507214</v>
          </cell>
          <cell r="J2">
            <v>1514929</v>
          </cell>
          <cell r="K2">
            <v>1513014</v>
          </cell>
          <cell r="L2">
            <v>1515750</v>
          </cell>
          <cell r="M2">
            <v>1522263</v>
          </cell>
          <cell r="N2">
            <v>1528689</v>
          </cell>
          <cell r="O2">
            <v>1495237</v>
          </cell>
          <cell r="P2">
            <v>1503999</v>
          </cell>
          <cell r="Q2">
            <v>1512973</v>
          </cell>
          <cell r="R2">
            <v>1526229</v>
          </cell>
          <cell r="S2">
            <v>1534835</v>
          </cell>
          <cell r="T2">
            <v>1538811</v>
          </cell>
          <cell r="U2">
            <v>1537970</v>
          </cell>
          <cell r="V2">
            <v>1540802</v>
          </cell>
          <cell r="W2">
            <v>1539132</v>
          </cell>
          <cell r="X2">
            <v>1545174</v>
          </cell>
          <cell r="Y2">
            <v>1552651</v>
          </cell>
          <cell r="Z2">
            <v>1558192</v>
          </cell>
          <cell r="AA2">
            <v>1525260</v>
          </cell>
          <cell r="AB2">
            <v>1533211</v>
          </cell>
          <cell r="AC2">
            <v>1542682</v>
          </cell>
          <cell r="AD2">
            <v>1559054</v>
          </cell>
          <cell r="AE2">
            <v>1559897</v>
          </cell>
          <cell r="AF2">
            <v>1561222</v>
          </cell>
          <cell r="AG2">
            <v>1559416</v>
          </cell>
          <cell r="AH2">
            <v>1562100</v>
          </cell>
          <cell r="AI2">
            <v>1563900</v>
          </cell>
          <cell r="AJ2">
            <v>1562147</v>
          </cell>
          <cell r="AK2">
            <v>1568093</v>
          </cell>
          <cell r="AL2">
            <v>1569524</v>
          </cell>
          <cell r="AM2">
            <v>1543231</v>
          </cell>
          <cell r="AN2">
            <v>1554719</v>
          </cell>
          <cell r="AO2">
            <v>1564899</v>
          </cell>
          <cell r="AP2">
            <v>1570536</v>
          </cell>
          <cell r="AQ2">
            <v>1575685</v>
          </cell>
          <cell r="AR2">
            <v>1581932</v>
          </cell>
          <cell r="AS2">
            <v>1576639</v>
          </cell>
          <cell r="AT2">
            <v>1582118</v>
          </cell>
          <cell r="AU2">
            <v>1580167</v>
          </cell>
          <cell r="AV2">
            <v>1584434</v>
          </cell>
          <cell r="AW2">
            <v>1592212</v>
          </cell>
          <cell r="AX2">
            <v>1590696</v>
          </cell>
          <cell r="AY2">
            <v>1560991</v>
          </cell>
          <cell r="AZ2">
            <v>1573898</v>
          </cell>
          <cell r="BA2">
            <v>1583885</v>
          </cell>
          <cell r="BB2">
            <v>1593222</v>
          </cell>
          <cell r="BC2">
            <v>1596090</v>
          </cell>
          <cell r="BD2">
            <v>1605087</v>
          </cell>
        </row>
        <row r="3">
          <cell r="C3">
            <v>234219</v>
          </cell>
          <cell r="D3">
            <v>237367</v>
          </cell>
          <cell r="E3">
            <v>239801</v>
          </cell>
          <cell r="F3">
            <v>244780</v>
          </cell>
          <cell r="G3">
            <v>257575</v>
          </cell>
          <cell r="H3">
            <v>271816</v>
          </cell>
          <cell r="I3">
            <v>282526</v>
          </cell>
          <cell r="J3">
            <v>279549</v>
          </cell>
          <cell r="K3">
            <v>265534</v>
          </cell>
          <cell r="L3">
            <v>249783</v>
          </cell>
          <cell r="M3">
            <v>240326</v>
          </cell>
          <cell r="N3">
            <v>238265</v>
          </cell>
          <cell r="O3">
            <v>237695</v>
          </cell>
          <cell r="P3">
            <v>240792</v>
          </cell>
          <cell r="Q3">
            <v>243014</v>
          </cell>
          <cell r="R3">
            <v>247294</v>
          </cell>
          <cell r="S3">
            <v>259754</v>
          </cell>
          <cell r="T3">
            <v>274101</v>
          </cell>
          <cell r="U3">
            <v>285617</v>
          </cell>
          <cell r="V3">
            <v>280782</v>
          </cell>
          <cell r="W3">
            <v>267319</v>
          </cell>
          <cell r="X3">
            <v>250084</v>
          </cell>
          <cell r="Y3">
            <v>239692</v>
          </cell>
          <cell r="Z3">
            <v>237144</v>
          </cell>
          <cell r="AA3">
            <v>234954</v>
          </cell>
          <cell r="AB3">
            <v>238226</v>
          </cell>
          <cell r="AC3">
            <v>239658</v>
          </cell>
          <cell r="AD3">
            <v>244256</v>
          </cell>
          <cell r="AE3">
            <v>255148</v>
          </cell>
          <cell r="AF3">
            <v>267940</v>
          </cell>
          <cell r="AG3">
            <v>279379</v>
          </cell>
          <cell r="AH3">
            <v>274878</v>
          </cell>
          <cell r="AI3">
            <v>259451</v>
          </cell>
          <cell r="AJ3">
            <v>243506</v>
          </cell>
          <cell r="AK3">
            <v>233593</v>
          </cell>
          <cell r="AL3">
            <v>232069</v>
          </cell>
          <cell r="AM3">
            <v>227914</v>
          </cell>
          <cell r="AN3">
            <v>233339</v>
          </cell>
          <cell r="AO3">
            <v>234403</v>
          </cell>
          <cell r="AP3">
            <v>237820</v>
          </cell>
          <cell r="AQ3">
            <v>250387</v>
          </cell>
          <cell r="AR3">
            <v>266852</v>
          </cell>
          <cell r="AS3">
            <v>276922</v>
          </cell>
          <cell r="AT3">
            <v>273215</v>
          </cell>
          <cell r="AU3">
            <v>257798</v>
          </cell>
          <cell r="AV3">
            <v>242514</v>
          </cell>
          <cell r="AW3">
            <v>231573</v>
          </cell>
          <cell r="AX3">
            <v>229488</v>
          </cell>
          <cell r="AY3">
            <v>226702</v>
          </cell>
          <cell r="AZ3">
            <v>231967</v>
          </cell>
          <cell r="BA3">
            <v>233489</v>
          </cell>
          <cell r="BB3">
            <v>236235</v>
          </cell>
          <cell r="BC3">
            <v>249080</v>
          </cell>
          <cell r="BD3">
            <v>265211</v>
          </cell>
        </row>
        <row r="4">
          <cell r="C4">
            <v>2123793</v>
          </cell>
          <cell r="D4">
            <v>2134504</v>
          </cell>
          <cell r="E4">
            <v>2144099</v>
          </cell>
          <cell r="F4">
            <v>2142151</v>
          </cell>
          <cell r="G4">
            <v>2140301</v>
          </cell>
          <cell r="H4">
            <v>2132052</v>
          </cell>
          <cell r="I4">
            <v>2116708</v>
          </cell>
          <cell r="J4">
            <v>2136693</v>
          </cell>
          <cell r="K4">
            <v>2142683</v>
          </cell>
          <cell r="L4">
            <v>2177789</v>
          </cell>
          <cell r="M4">
            <v>2215440</v>
          </cell>
          <cell r="N4">
            <v>2231838</v>
          </cell>
          <cell r="O4">
            <v>2188369</v>
          </cell>
          <cell r="P4">
            <v>2201143</v>
          </cell>
          <cell r="Q4">
            <v>2207494</v>
          </cell>
          <cell r="R4">
            <v>2209619</v>
          </cell>
          <cell r="S4">
            <v>2208327</v>
          </cell>
          <cell r="T4">
            <v>2199500</v>
          </cell>
          <cell r="U4">
            <v>2195611</v>
          </cell>
          <cell r="V4">
            <v>2211490</v>
          </cell>
          <cell r="W4">
            <v>2219018</v>
          </cell>
          <cell r="X4">
            <v>2258946</v>
          </cell>
          <cell r="Y4">
            <v>2291003</v>
          </cell>
          <cell r="Z4">
            <v>2303907</v>
          </cell>
          <cell r="AA4">
            <v>2258128</v>
          </cell>
          <cell r="AB4">
            <v>2272703</v>
          </cell>
          <cell r="AC4">
            <v>2280683</v>
          </cell>
          <cell r="AD4">
            <v>2287060</v>
          </cell>
          <cell r="AE4">
            <v>2279433</v>
          </cell>
          <cell r="AF4">
            <v>2266271</v>
          </cell>
          <cell r="AG4">
            <v>2266317</v>
          </cell>
          <cell r="AH4">
            <v>2282747</v>
          </cell>
          <cell r="AI4">
            <v>2297850</v>
          </cell>
          <cell r="AJ4">
            <v>2327001</v>
          </cell>
          <cell r="AK4">
            <v>2351956</v>
          </cell>
          <cell r="AL4">
            <v>2362086</v>
          </cell>
          <cell r="AM4">
            <v>2323719</v>
          </cell>
          <cell r="AN4">
            <v>2336045</v>
          </cell>
          <cell r="AO4">
            <v>2345836</v>
          </cell>
          <cell r="AP4">
            <v>2349010</v>
          </cell>
          <cell r="AQ4">
            <v>2343132</v>
          </cell>
          <cell r="AR4">
            <v>2338847</v>
          </cell>
          <cell r="AS4">
            <v>2326298</v>
          </cell>
          <cell r="AT4">
            <v>2344457</v>
          </cell>
          <cell r="AU4">
            <v>2360107</v>
          </cell>
          <cell r="AV4">
            <v>2392414</v>
          </cell>
          <cell r="AW4">
            <v>2425631</v>
          </cell>
          <cell r="AX4">
            <v>2437041</v>
          </cell>
          <cell r="AY4">
            <v>2397627</v>
          </cell>
          <cell r="AZ4">
            <v>2415629</v>
          </cell>
          <cell r="BA4">
            <v>2425577</v>
          </cell>
          <cell r="BB4">
            <v>2420305</v>
          </cell>
          <cell r="BC4">
            <v>2414706</v>
          </cell>
          <cell r="BD4">
            <v>2406919</v>
          </cell>
        </row>
        <row r="5">
          <cell r="C5">
            <v>931081</v>
          </cell>
          <cell r="D5">
            <v>936276</v>
          </cell>
          <cell r="E5">
            <v>944822</v>
          </cell>
          <cell r="F5">
            <v>953398</v>
          </cell>
          <cell r="G5">
            <v>960658</v>
          </cell>
          <cell r="H5">
            <v>961602</v>
          </cell>
          <cell r="I5">
            <v>957837</v>
          </cell>
          <cell r="J5">
            <v>963248</v>
          </cell>
          <cell r="K5">
            <v>965797</v>
          </cell>
          <cell r="L5">
            <v>967997</v>
          </cell>
          <cell r="M5">
            <v>971021</v>
          </cell>
          <cell r="N5">
            <v>974288</v>
          </cell>
          <cell r="O5">
            <v>952294</v>
          </cell>
          <cell r="P5">
            <v>959871</v>
          </cell>
          <cell r="Q5">
            <v>961052</v>
          </cell>
          <cell r="R5">
            <v>973128</v>
          </cell>
          <cell r="S5">
            <v>981136</v>
          </cell>
          <cell r="T5">
            <v>982889</v>
          </cell>
          <cell r="U5">
            <v>980687</v>
          </cell>
          <cell r="V5">
            <v>986663</v>
          </cell>
          <cell r="W5">
            <v>990090</v>
          </cell>
          <cell r="X5">
            <v>989459</v>
          </cell>
          <cell r="Y5">
            <v>992534</v>
          </cell>
          <cell r="Z5">
            <v>994976</v>
          </cell>
          <cell r="AA5">
            <v>970861</v>
          </cell>
          <cell r="AB5">
            <v>978325</v>
          </cell>
          <cell r="AC5">
            <v>985324</v>
          </cell>
          <cell r="AD5">
            <v>993194</v>
          </cell>
          <cell r="AE5">
            <v>995874</v>
          </cell>
          <cell r="AF5">
            <v>996642</v>
          </cell>
          <cell r="AG5">
            <v>995418</v>
          </cell>
          <cell r="AH5">
            <v>998709</v>
          </cell>
          <cell r="AI5">
            <v>1003564</v>
          </cell>
          <cell r="AJ5">
            <v>1003512</v>
          </cell>
          <cell r="AK5">
            <v>1003696</v>
          </cell>
          <cell r="AL5">
            <v>1002748</v>
          </cell>
          <cell r="AM5">
            <v>982617</v>
          </cell>
          <cell r="AN5">
            <v>990807</v>
          </cell>
          <cell r="AO5">
            <v>997715</v>
          </cell>
          <cell r="AP5">
            <v>1003312</v>
          </cell>
          <cell r="AQ5">
            <v>1007189</v>
          </cell>
          <cell r="AR5">
            <v>1008365</v>
          </cell>
          <cell r="AS5">
            <v>1003026</v>
          </cell>
          <cell r="AT5">
            <v>1007358</v>
          </cell>
          <cell r="AU5">
            <v>1009974</v>
          </cell>
          <cell r="AV5">
            <v>1011097</v>
          </cell>
          <cell r="AW5">
            <v>1013985</v>
          </cell>
          <cell r="AX5">
            <v>1013458</v>
          </cell>
          <cell r="AY5">
            <v>993105</v>
          </cell>
          <cell r="AZ5">
            <v>1000534</v>
          </cell>
          <cell r="BA5">
            <v>1007271</v>
          </cell>
          <cell r="BB5">
            <v>1012197</v>
          </cell>
          <cell r="BC5">
            <v>1017936</v>
          </cell>
          <cell r="BD5">
            <v>1015289</v>
          </cell>
        </row>
        <row r="6">
          <cell r="C6">
            <v>13089550</v>
          </cell>
          <cell r="D6">
            <v>13163023</v>
          </cell>
          <cell r="E6">
            <v>13225832</v>
          </cell>
          <cell r="F6">
            <v>13363334</v>
          </cell>
          <cell r="G6">
            <v>13496554</v>
          </cell>
          <cell r="H6">
            <v>13545086</v>
          </cell>
          <cell r="I6">
            <v>13568945</v>
          </cell>
          <cell r="J6">
            <v>13678811</v>
          </cell>
          <cell r="K6">
            <v>13669619</v>
          </cell>
          <cell r="L6">
            <v>13715249</v>
          </cell>
          <cell r="M6">
            <v>13753209</v>
          </cell>
          <cell r="N6">
            <v>13751314</v>
          </cell>
          <cell r="O6">
            <v>13468411</v>
          </cell>
          <cell r="P6">
            <v>13548857</v>
          </cell>
          <cell r="Q6">
            <v>13621962</v>
          </cell>
          <cell r="R6">
            <v>13752802</v>
          </cell>
          <cell r="S6">
            <v>13875181</v>
          </cell>
          <cell r="T6">
            <v>13924517</v>
          </cell>
          <cell r="U6">
            <v>14054045</v>
          </cell>
          <cell r="V6">
            <v>14112896</v>
          </cell>
          <cell r="W6">
            <v>14091508</v>
          </cell>
          <cell r="X6">
            <v>14174971</v>
          </cell>
          <cell r="Y6">
            <v>14188956</v>
          </cell>
          <cell r="Z6">
            <v>14183917</v>
          </cell>
          <cell r="AA6">
            <v>13914002</v>
          </cell>
          <cell r="AB6">
            <v>14007676</v>
          </cell>
          <cell r="AC6">
            <v>13992792</v>
          </cell>
          <cell r="AD6">
            <v>14223412</v>
          </cell>
          <cell r="AE6">
            <v>14299040</v>
          </cell>
          <cell r="AF6">
            <v>14300544</v>
          </cell>
          <cell r="AG6">
            <v>14406028</v>
          </cell>
          <cell r="AH6">
            <v>14445762</v>
          </cell>
          <cell r="AI6">
            <v>14436973</v>
          </cell>
          <cell r="AJ6">
            <v>14479494</v>
          </cell>
          <cell r="AK6">
            <v>14494664</v>
          </cell>
          <cell r="AL6">
            <v>14459910</v>
          </cell>
          <cell r="AM6">
            <v>14116611</v>
          </cell>
          <cell r="AN6">
            <v>14234231</v>
          </cell>
          <cell r="AO6">
            <v>14291285</v>
          </cell>
          <cell r="AP6">
            <v>14421576</v>
          </cell>
          <cell r="AQ6">
            <v>14572842</v>
          </cell>
          <cell r="AR6">
            <v>14632884</v>
          </cell>
          <cell r="AS6">
            <v>14680512</v>
          </cell>
          <cell r="AT6">
            <v>14734256</v>
          </cell>
          <cell r="AU6">
            <v>14701205</v>
          </cell>
          <cell r="AV6">
            <v>14748783</v>
          </cell>
          <cell r="AW6">
            <v>14794134</v>
          </cell>
          <cell r="AX6">
            <v>14775504</v>
          </cell>
          <cell r="AY6">
            <v>14487547</v>
          </cell>
          <cell r="AZ6">
            <v>14637987</v>
          </cell>
          <cell r="BA6">
            <v>14623095</v>
          </cell>
          <cell r="BB6">
            <v>14742104</v>
          </cell>
          <cell r="BC6">
            <v>14861093</v>
          </cell>
          <cell r="BD6">
            <v>14930026</v>
          </cell>
        </row>
        <row r="7">
          <cell r="C7">
            <v>1963365</v>
          </cell>
          <cell r="D7">
            <v>1968408</v>
          </cell>
          <cell r="E7">
            <v>1982991</v>
          </cell>
          <cell r="F7">
            <v>1999150</v>
          </cell>
          <cell r="G7">
            <v>2008941</v>
          </cell>
          <cell r="H7">
            <v>2046219</v>
          </cell>
          <cell r="I7">
            <v>2061129</v>
          </cell>
          <cell r="J7">
            <v>2072829</v>
          </cell>
          <cell r="K7">
            <v>2052992</v>
          </cell>
          <cell r="L7">
            <v>2055029</v>
          </cell>
          <cell r="M7">
            <v>2056190</v>
          </cell>
          <cell r="N7">
            <v>2082774</v>
          </cell>
          <cell r="O7">
            <v>2046651</v>
          </cell>
          <cell r="P7">
            <v>2053431</v>
          </cell>
          <cell r="Q7">
            <v>2061730</v>
          </cell>
          <cell r="R7">
            <v>2073694</v>
          </cell>
          <cell r="S7">
            <v>2077771</v>
          </cell>
          <cell r="T7">
            <v>2115240</v>
          </cell>
          <cell r="U7">
            <v>2131929</v>
          </cell>
          <cell r="V7">
            <v>2133104</v>
          </cell>
          <cell r="W7">
            <v>2112624</v>
          </cell>
          <cell r="X7">
            <v>2112667</v>
          </cell>
          <cell r="Y7">
            <v>2116229</v>
          </cell>
          <cell r="Z7">
            <v>2136256</v>
          </cell>
          <cell r="AA7">
            <v>2096935</v>
          </cell>
          <cell r="AB7">
            <v>2101763</v>
          </cell>
          <cell r="AC7">
            <v>2110964</v>
          </cell>
          <cell r="AD7">
            <v>2124854</v>
          </cell>
          <cell r="AE7">
            <v>2123828</v>
          </cell>
          <cell r="AF7">
            <v>2163885</v>
          </cell>
          <cell r="AG7">
            <v>2185053</v>
          </cell>
          <cell r="AH7">
            <v>2185886</v>
          </cell>
          <cell r="AI7">
            <v>2165810</v>
          </cell>
          <cell r="AJ7">
            <v>2161810</v>
          </cell>
          <cell r="AK7">
            <v>2162403</v>
          </cell>
          <cell r="AL7">
            <v>2178300</v>
          </cell>
          <cell r="AM7">
            <v>2140615</v>
          </cell>
          <cell r="AN7">
            <v>2148644</v>
          </cell>
          <cell r="AO7">
            <v>2162140</v>
          </cell>
          <cell r="AP7">
            <v>2173095</v>
          </cell>
          <cell r="AQ7">
            <v>2175461</v>
          </cell>
          <cell r="AR7">
            <v>2222481</v>
          </cell>
          <cell r="AS7">
            <v>2231764</v>
          </cell>
          <cell r="AT7">
            <v>2231913</v>
          </cell>
          <cell r="AU7">
            <v>2212507</v>
          </cell>
          <cell r="AV7">
            <v>2213719</v>
          </cell>
          <cell r="AW7">
            <v>2221758</v>
          </cell>
          <cell r="AX7">
            <v>2238809</v>
          </cell>
          <cell r="AY7">
            <v>2202162</v>
          </cell>
          <cell r="AZ7">
            <v>2208489</v>
          </cell>
          <cell r="BA7">
            <v>2221136</v>
          </cell>
          <cell r="BB7">
            <v>2233683</v>
          </cell>
          <cell r="BC7">
            <v>2234767</v>
          </cell>
          <cell r="BD7">
            <v>2279899</v>
          </cell>
        </row>
        <row r="8">
          <cell r="C8">
            <v>1383441</v>
          </cell>
          <cell r="D8">
            <v>1376509</v>
          </cell>
          <cell r="E8">
            <v>1386118</v>
          </cell>
          <cell r="F8">
            <v>1410115</v>
          </cell>
          <cell r="G8">
            <v>1426129</v>
          </cell>
          <cell r="H8">
            <v>1439374</v>
          </cell>
          <cell r="I8">
            <v>1434190</v>
          </cell>
          <cell r="J8">
            <v>1428854</v>
          </cell>
          <cell r="K8">
            <v>1425562</v>
          </cell>
          <cell r="L8">
            <v>1428936</v>
          </cell>
          <cell r="M8">
            <v>1435068</v>
          </cell>
          <cell r="N8">
            <v>1438744</v>
          </cell>
          <cell r="O8">
            <v>1399570</v>
          </cell>
          <cell r="P8">
            <v>1392061</v>
          </cell>
          <cell r="Q8">
            <v>1400153</v>
          </cell>
          <cell r="R8">
            <v>1417979</v>
          </cell>
          <cell r="S8">
            <v>1438961</v>
          </cell>
          <cell r="T8">
            <v>1454619</v>
          </cell>
          <cell r="U8">
            <v>1441076</v>
          </cell>
          <cell r="V8">
            <v>1435427</v>
          </cell>
          <cell r="W8">
            <v>1431690</v>
          </cell>
          <cell r="X8">
            <v>1439553</v>
          </cell>
          <cell r="Y8">
            <v>1443859</v>
          </cell>
          <cell r="Z8">
            <v>1445790</v>
          </cell>
          <cell r="AA8">
            <v>1405815</v>
          </cell>
          <cell r="AB8">
            <v>1401657</v>
          </cell>
          <cell r="AC8">
            <v>1411853</v>
          </cell>
          <cell r="AD8">
            <v>1425520</v>
          </cell>
          <cell r="AE8">
            <v>1440815</v>
          </cell>
          <cell r="AF8">
            <v>1457450</v>
          </cell>
          <cell r="AG8">
            <v>1452351</v>
          </cell>
          <cell r="AH8">
            <v>1446270</v>
          </cell>
          <cell r="AI8">
            <v>1441859</v>
          </cell>
          <cell r="AJ8">
            <v>1444189</v>
          </cell>
          <cell r="AK8">
            <v>1448791</v>
          </cell>
          <cell r="AL8">
            <v>1449677</v>
          </cell>
          <cell r="AM8">
            <v>1415287</v>
          </cell>
          <cell r="AN8">
            <v>1408209</v>
          </cell>
          <cell r="AO8">
            <v>1415641</v>
          </cell>
          <cell r="AP8">
            <v>1431234</v>
          </cell>
          <cell r="AQ8">
            <v>1448704</v>
          </cell>
          <cell r="AR8">
            <v>1468679</v>
          </cell>
          <cell r="AS8">
            <v>1456400</v>
          </cell>
          <cell r="AT8">
            <v>1451257</v>
          </cell>
          <cell r="AU8">
            <v>1447555</v>
          </cell>
          <cell r="AV8">
            <v>1449498</v>
          </cell>
          <cell r="AW8">
            <v>1457978</v>
          </cell>
          <cell r="AX8">
            <v>1458215</v>
          </cell>
          <cell r="AY8">
            <v>1417402</v>
          </cell>
          <cell r="AZ8">
            <v>1415065</v>
          </cell>
          <cell r="BA8">
            <v>1419455</v>
          </cell>
          <cell r="BB8">
            <v>1433190</v>
          </cell>
          <cell r="BC8">
            <v>1453739</v>
          </cell>
          <cell r="BD8">
            <v>1474277</v>
          </cell>
        </row>
        <row r="9">
          <cell r="C9">
            <v>348393</v>
          </cell>
          <cell r="D9">
            <v>346641</v>
          </cell>
          <cell r="E9">
            <v>350338</v>
          </cell>
          <cell r="F9">
            <v>356640</v>
          </cell>
          <cell r="G9">
            <v>363333</v>
          </cell>
          <cell r="H9">
            <v>368690</v>
          </cell>
          <cell r="I9">
            <v>369511</v>
          </cell>
          <cell r="J9">
            <v>369813</v>
          </cell>
          <cell r="K9">
            <v>365504</v>
          </cell>
          <cell r="L9">
            <v>366352</v>
          </cell>
          <cell r="M9">
            <v>370824</v>
          </cell>
          <cell r="N9">
            <v>371426</v>
          </cell>
          <cell r="O9">
            <v>358253</v>
          </cell>
          <cell r="P9">
            <v>357660</v>
          </cell>
          <cell r="Q9">
            <v>359565</v>
          </cell>
          <cell r="R9">
            <v>365494</v>
          </cell>
          <cell r="S9">
            <v>373023</v>
          </cell>
          <cell r="T9">
            <v>378107</v>
          </cell>
          <cell r="U9">
            <v>380984</v>
          </cell>
          <cell r="V9">
            <v>379290</v>
          </cell>
          <cell r="W9">
            <v>375262</v>
          </cell>
          <cell r="X9">
            <v>375031</v>
          </cell>
          <cell r="Y9">
            <v>379298</v>
          </cell>
          <cell r="Z9">
            <v>379003</v>
          </cell>
          <cell r="AA9">
            <v>364560</v>
          </cell>
          <cell r="AB9">
            <v>364031</v>
          </cell>
          <cell r="AC9">
            <v>367287</v>
          </cell>
          <cell r="AD9">
            <v>372822</v>
          </cell>
          <cell r="AE9">
            <v>376271</v>
          </cell>
          <cell r="AF9">
            <v>382678</v>
          </cell>
          <cell r="AG9">
            <v>385008</v>
          </cell>
          <cell r="AH9">
            <v>383587</v>
          </cell>
          <cell r="AI9">
            <v>378831</v>
          </cell>
          <cell r="AJ9">
            <v>378147</v>
          </cell>
          <cell r="AK9">
            <v>380082</v>
          </cell>
          <cell r="AL9">
            <v>379036</v>
          </cell>
          <cell r="AM9">
            <v>369047</v>
          </cell>
          <cell r="AN9">
            <v>368870</v>
          </cell>
          <cell r="AO9">
            <v>369897</v>
          </cell>
          <cell r="AP9">
            <v>375181</v>
          </cell>
          <cell r="AQ9">
            <v>378330</v>
          </cell>
          <cell r="AR9">
            <v>386147</v>
          </cell>
          <cell r="AS9">
            <v>386942</v>
          </cell>
          <cell r="AT9">
            <v>386525</v>
          </cell>
          <cell r="AU9">
            <v>382112</v>
          </cell>
          <cell r="AV9">
            <v>380264</v>
          </cell>
          <cell r="AW9">
            <v>383697</v>
          </cell>
          <cell r="AX9">
            <v>383662</v>
          </cell>
          <cell r="AY9">
            <v>372424</v>
          </cell>
          <cell r="AZ9">
            <v>373397</v>
          </cell>
          <cell r="BA9">
            <v>375271</v>
          </cell>
          <cell r="BB9">
            <v>381711</v>
          </cell>
          <cell r="BC9">
            <v>387286</v>
          </cell>
          <cell r="BD9">
            <v>392535</v>
          </cell>
        </row>
        <row r="10">
          <cell r="C10">
            <v>481926</v>
          </cell>
          <cell r="D10">
            <v>486161</v>
          </cell>
          <cell r="E10">
            <v>489429</v>
          </cell>
          <cell r="F10">
            <v>495827</v>
          </cell>
          <cell r="G10">
            <v>497210</v>
          </cell>
          <cell r="H10">
            <v>498135</v>
          </cell>
          <cell r="I10">
            <v>495570</v>
          </cell>
          <cell r="J10">
            <v>493665</v>
          </cell>
          <cell r="K10">
            <v>498069</v>
          </cell>
          <cell r="L10">
            <v>500717</v>
          </cell>
          <cell r="M10">
            <v>502503</v>
          </cell>
          <cell r="N10">
            <v>501668</v>
          </cell>
          <cell r="O10">
            <v>493591</v>
          </cell>
          <cell r="P10">
            <v>496949</v>
          </cell>
          <cell r="Q10">
            <v>499054</v>
          </cell>
          <cell r="R10">
            <v>503409</v>
          </cell>
          <cell r="S10">
            <v>505199</v>
          </cell>
          <cell r="T10">
            <v>506410</v>
          </cell>
          <cell r="U10">
            <v>508461</v>
          </cell>
          <cell r="V10">
            <v>506590</v>
          </cell>
          <cell r="W10">
            <v>508887</v>
          </cell>
          <cell r="X10">
            <v>516663</v>
          </cell>
          <cell r="Y10">
            <v>517669</v>
          </cell>
          <cell r="Z10">
            <v>518406</v>
          </cell>
          <cell r="AA10">
            <v>505963</v>
          </cell>
          <cell r="AB10">
            <v>511088</v>
          </cell>
          <cell r="AC10">
            <v>513463</v>
          </cell>
          <cell r="AD10">
            <v>521039</v>
          </cell>
          <cell r="AE10">
            <v>519038</v>
          </cell>
          <cell r="AF10">
            <v>518509</v>
          </cell>
          <cell r="AG10">
            <v>517490</v>
          </cell>
          <cell r="AH10">
            <v>515743</v>
          </cell>
          <cell r="AI10">
            <v>518864</v>
          </cell>
          <cell r="AJ10">
            <v>521619</v>
          </cell>
          <cell r="AK10">
            <v>522469</v>
          </cell>
          <cell r="AL10">
            <v>520559</v>
          </cell>
          <cell r="AM10">
            <v>510236</v>
          </cell>
          <cell r="AN10">
            <v>515681</v>
          </cell>
          <cell r="AO10">
            <v>520016</v>
          </cell>
          <cell r="AP10">
            <v>524964</v>
          </cell>
          <cell r="AQ10">
            <v>525861</v>
          </cell>
          <cell r="AR10">
            <v>527202</v>
          </cell>
          <cell r="AS10">
            <v>525113</v>
          </cell>
          <cell r="AT10">
            <v>523594</v>
          </cell>
          <cell r="AU10">
            <v>526441</v>
          </cell>
          <cell r="AV10">
            <v>532191</v>
          </cell>
          <cell r="AW10">
            <v>532931</v>
          </cell>
          <cell r="AX10">
            <v>533047</v>
          </cell>
          <cell r="AY10">
            <v>522526</v>
          </cell>
          <cell r="AZ10">
            <v>529274</v>
          </cell>
          <cell r="BA10">
            <v>532884</v>
          </cell>
          <cell r="BB10">
            <v>534995</v>
          </cell>
          <cell r="BC10">
            <v>535314</v>
          </cell>
          <cell r="BD10">
            <v>538454</v>
          </cell>
        </row>
        <row r="11">
          <cell r="C11">
            <v>6574713</v>
          </cell>
          <cell r="D11">
            <v>6632736</v>
          </cell>
          <cell r="E11">
            <v>6685137</v>
          </cell>
          <cell r="F11">
            <v>6720183</v>
          </cell>
          <cell r="G11">
            <v>6728288</v>
          </cell>
          <cell r="H11">
            <v>6701692</v>
          </cell>
          <cell r="I11">
            <v>6662399</v>
          </cell>
          <cell r="J11">
            <v>6699932</v>
          </cell>
          <cell r="K11">
            <v>6712099</v>
          </cell>
          <cell r="L11">
            <v>6796930</v>
          </cell>
          <cell r="M11">
            <v>6902815</v>
          </cell>
          <cell r="N11">
            <v>6957117</v>
          </cell>
          <cell r="O11">
            <v>6851924</v>
          </cell>
          <cell r="P11">
            <v>6911555</v>
          </cell>
          <cell r="Q11">
            <v>6960452</v>
          </cell>
          <cell r="R11">
            <v>6984717</v>
          </cell>
          <cell r="S11">
            <v>6990833</v>
          </cell>
          <cell r="T11">
            <v>6971698</v>
          </cell>
          <cell r="U11">
            <v>6938013</v>
          </cell>
          <cell r="V11">
            <v>6965340</v>
          </cell>
          <cell r="W11">
            <v>6973963</v>
          </cell>
          <cell r="X11">
            <v>7084388</v>
          </cell>
          <cell r="Y11">
            <v>7192991</v>
          </cell>
          <cell r="Z11">
            <v>7244967</v>
          </cell>
          <cell r="AA11">
            <v>7124721</v>
          </cell>
          <cell r="AB11">
            <v>7184763</v>
          </cell>
          <cell r="AC11">
            <v>7226846</v>
          </cell>
          <cell r="AD11">
            <v>7265034</v>
          </cell>
          <cell r="AE11">
            <v>7254299</v>
          </cell>
          <cell r="AF11">
            <v>7213161</v>
          </cell>
          <cell r="AG11">
            <v>7206074</v>
          </cell>
          <cell r="AH11">
            <v>7227929</v>
          </cell>
          <cell r="AI11">
            <v>7250797</v>
          </cell>
          <cell r="AJ11">
            <v>7312659</v>
          </cell>
          <cell r="AK11">
            <v>7420212</v>
          </cell>
          <cell r="AL11">
            <v>7459518</v>
          </cell>
          <cell r="AM11">
            <v>7357847</v>
          </cell>
          <cell r="AN11">
            <v>7405877</v>
          </cell>
          <cell r="AO11">
            <v>7444380</v>
          </cell>
          <cell r="AP11">
            <v>7451974</v>
          </cell>
          <cell r="AQ11">
            <v>7452530</v>
          </cell>
          <cell r="AR11">
            <v>7426496</v>
          </cell>
          <cell r="AS11">
            <v>7383164</v>
          </cell>
          <cell r="AT11">
            <v>7405485</v>
          </cell>
          <cell r="AU11">
            <v>7232742</v>
          </cell>
          <cell r="AV11">
            <v>7473680</v>
          </cell>
          <cell r="AW11">
            <v>7586662</v>
          </cell>
          <cell r="AX11">
            <v>7627813</v>
          </cell>
          <cell r="AY11">
            <v>7510996</v>
          </cell>
          <cell r="AZ11">
            <v>7580667</v>
          </cell>
          <cell r="BA11">
            <v>7619665</v>
          </cell>
          <cell r="BB11">
            <v>7623957</v>
          </cell>
          <cell r="BC11">
            <v>7619684</v>
          </cell>
          <cell r="BD11">
            <v>7598045</v>
          </cell>
        </row>
        <row r="12">
          <cell r="C12">
            <v>3290726</v>
          </cell>
          <cell r="D12">
            <v>3294098</v>
          </cell>
          <cell r="E12">
            <v>3331058</v>
          </cell>
          <cell r="F12">
            <v>3373327</v>
          </cell>
          <cell r="G12">
            <v>3400043</v>
          </cell>
          <cell r="H12">
            <v>3401475</v>
          </cell>
          <cell r="I12">
            <v>3409998</v>
          </cell>
          <cell r="J12">
            <v>3430670</v>
          </cell>
          <cell r="K12">
            <v>3420386</v>
          </cell>
          <cell r="L12">
            <v>3446071</v>
          </cell>
          <cell r="M12">
            <v>3474669</v>
          </cell>
          <cell r="N12">
            <v>3487681</v>
          </cell>
          <cell r="O12">
            <v>3410816</v>
          </cell>
          <cell r="P12">
            <v>3431967</v>
          </cell>
          <cell r="Q12">
            <v>3452834</v>
          </cell>
          <cell r="R12">
            <v>3483321</v>
          </cell>
          <cell r="S12">
            <v>3513771</v>
          </cell>
          <cell r="T12">
            <v>3526272</v>
          </cell>
          <cell r="U12">
            <v>3521728</v>
          </cell>
          <cell r="V12">
            <v>3534577</v>
          </cell>
          <cell r="W12">
            <v>3531520</v>
          </cell>
          <cell r="X12">
            <v>3566342</v>
          </cell>
          <cell r="Y12">
            <v>3586478</v>
          </cell>
          <cell r="Z12">
            <v>3601136</v>
          </cell>
          <cell r="AA12">
            <v>3522801</v>
          </cell>
          <cell r="AB12">
            <v>3543404</v>
          </cell>
          <cell r="AC12">
            <v>3560977</v>
          </cell>
          <cell r="AD12">
            <v>3605781</v>
          </cell>
          <cell r="AE12">
            <v>3621992</v>
          </cell>
          <cell r="AF12">
            <v>3626775</v>
          </cell>
          <cell r="AG12">
            <v>3631674</v>
          </cell>
          <cell r="AH12">
            <v>3639987</v>
          </cell>
          <cell r="AI12">
            <v>3642507</v>
          </cell>
          <cell r="AJ12">
            <v>3659172</v>
          </cell>
          <cell r="AK12">
            <v>3687696</v>
          </cell>
          <cell r="AL12">
            <v>3696020</v>
          </cell>
          <cell r="AM12">
            <v>3616361</v>
          </cell>
          <cell r="AN12">
            <v>3636091</v>
          </cell>
          <cell r="AO12">
            <v>3660272</v>
          </cell>
          <cell r="AP12">
            <v>3678027</v>
          </cell>
          <cell r="AQ12">
            <v>3695033</v>
          </cell>
          <cell r="AR12">
            <v>3710319</v>
          </cell>
          <cell r="AS12">
            <v>3702842</v>
          </cell>
          <cell r="AT12">
            <v>3718547</v>
          </cell>
          <cell r="AU12">
            <v>3697890</v>
          </cell>
          <cell r="AV12">
            <v>3740675</v>
          </cell>
          <cell r="AW12">
            <v>3768519</v>
          </cell>
          <cell r="AX12">
            <v>3768941</v>
          </cell>
          <cell r="AY12">
            <v>3686274</v>
          </cell>
          <cell r="AZ12">
            <v>3714484</v>
          </cell>
          <cell r="BA12">
            <v>3741113</v>
          </cell>
          <cell r="BB12">
            <v>3754525</v>
          </cell>
          <cell r="BC12">
            <v>3771542</v>
          </cell>
          <cell r="BD12">
            <v>3786033</v>
          </cell>
        </row>
        <row r="13">
          <cell r="C13">
            <v>497275</v>
          </cell>
          <cell r="D13">
            <v>498193</v>
          </cell>
          <cell r="E13">
            <v>501242</v>
          </cell>
          <cell r="F13">
            <v>501278</v>
          </cell>
          <cell r="G13">
            <v>502936</v>
          </cell>
          <cell r="H13">
            <v>502848</v>
          </cell>
          <cell r="I13">
            <v>503347</v>
          </cell>
          <cell r="J13">
            <v>504754</v>
          </cell>
          <cell r="K13">
            <v>506264</v>
          </cell>
          <cell r="L13">
            <v>507369</v>
          </cell>
          <cell r="M13">
            <v>511261</v>
          </cell>
          <cell r="N13">
            <v>515917</v>
          </cell>
          <cell r="O13">
            <v>506725</v>
          </cell>
          <cell r="P13">
            <v>508444</v>
          </cell>
          <cell r="Q13">
            <v>511363</v>
          </cell>
          <cell r="R13">
            <v>509985</v>
          </cell>
          <cell r="S13">
            <v>511656</v>
          </cell>
          <cell r="T13">
            <v>513175</v>
          </cell>
          <cell r="U13">
            <v>515306</v>
          </cell>
          <cell r="V13">
            <v>515584</v>
          </cell>
          <cell r="W13">
            <v>515384</v>
          </cell>
          <cell r="X13">
            <v>518398</v>
          </cell>
          <cell r="Y13">
            <v>523591</v>
          </cell>
          <cell r="Z13">
            <v>528316</v>
          </cell>
          <cell r="AA13">
            <v>518737</v>
          </cell>
          <cell r="AB13">
            <v>521119</v>
          </cell>
          <cell r="AC13">
            <v>522704</v>
          </cell>
          <cell r="AD13">
            <v>522872</v>
          </cell>
          <cell r="AE13">
            <v>522756</v>
          </cell>
          <cell r="AF13">
            <v>522419</v>
          </cell>
          <cell r="AG13">
            <v>525497</v>
          </cell>
          <cell r="AH13">
            <v>527544</v>
          </cell>
          <cell r="AI13">
            <v>527831</v>
          </cell>
          <cell r="AJ13">
            <v>525996</v>
          </cell>
          <cell r="AK13">
            <v>530352</v>
          </cell>
          <cell r="AL13">
            <v>533662</v>
          </cell>
          <cell r="AM13">
            <v>525871</v>
          </cell>
          <cell r="AN13">
            <v>527487</v>
          </cell>
          <cell r="AO13">
            <v>530895</v>
          </cell>
          <cell r="AP13">
            <v>528452</v>
          </cell>
          <cell r="AQ13">
            <v>529936</v>
          </cell>
          <cell r="AR13">
            <v>531245</v>
          </cell>
          <cell r="AS13">
            <v>531844</v>
          </cell>
          <cell r="AT13">
            <v>533585</v>
          </cell>
          <cell r="AU13">
            <v>533239</v>
          </cell>
          <cell r="AV13">
            <v>532589</v>
          </cell>
          <cell r="AW13">
            <v>536281</v>
          </cell>
          <cell r="AX13">
            <v>540927</v>
          </cell>
          <cell r="AY13">
            <v>531190</v>
          </cell>
          <cell r="AZ13">
            <v>532781</v>
          </cell>
          <cell r="BA13">
            <v>536143</v>
          </cell>
          <cell r="BB13">
            <v>534548</v>
          </cell>
          <cell r="BC13">
            <v>534504</v>
          </cell>
          <cell r="BD13">
            <v>536657</v>
          </cell>
        </row>
        <row r="14">
          <cell r="C14">
            <v>509055</v>
          </cell>
          <cell r="D14">
            <v>511573</v>
          </cell>
          <cell r="E14">
            <v>517728</v>
          </cell>
          <cell r="F14">
            <v>526747</v>
          </cell>
          <cell r="G14">
            <v>534871</v>
          </cell>
          <cell r="H14">
            <v>543434</v>
          </cell>
          <cell r="I14">
            <v>547538</v>
          </cell>
          <cell r="J14">
            <v>549896</v>
          </cell>
          <cell r="K14">
            <v>545963</v>
          </cell>
          <cell r="L14">
            <v>545816</v>
          </cell>
          <cell r="M14">
            <v>537597</v>
          </cell>
          <cell r="N14">
            <v>536313</v>
          </cell>
          <cell r="O14">
            <v>523014</v>
          </cell>
          <cell r="P14">
            <v>525897</v>
          </cell>
          <cell r="Q14">
            <v>534380</v>
          </cell>
          <cell r="R14">
            <v>542390</v>
          </cell>
          <cell r="S14">
            <v>550190</v>
          </cell>
          <cell r="T14">
            <v>559900</v>
          </cell>
          <cell r="U14">
            <v>566608</v>
          </cell>
          <cell r="V14">
            <v>567912</v>
          </cell>
          <cell r="W14">
            <v>565829</v>
          </cell>
          <cell r="X14">
            <v>564329</v>
          </cell>
          <cell r="Y14">
            <v>558350</v>
          </cell>
          <cell r="Z14">
            <v>556056</v>
          </cell>
          <cell r="AA14">
            <v>542515</v>
          </cell>
          <cell r="AB14">
            <v>547483</v>
          </cell>
          <cell r="AC14">
            <v>554756</v>
          </cell>
          <cell r="AD14">
            <v>565015</v>
          </cell>
          <cell r="AE14">
            <v>570783</v>
          </cell>
          <cell r="AF14">
            <v>580158</v>
          </cell>
          <cell r="AG14">
            <v>588589</v>
          </cell>
          <cell r="AH14">
            <v>590998</v>
          </cell>
          <cell r="AI14">
            <v>587057</v>
          </cell>
          <cell r="AJ14">
            <v>584614</v>
          </cell>
          <cell r="AK14">
            <v>580311</v>
          </cell>
          <cell r="AL14">
            <v>575574</v>
          </cell>
          <cell r="AM14">
            <v>559528</v>
          </cell>
          <cell r="AN14">
            <v>563488</v>
          </cell>
          <cell r="AO14">
            <v>571551</v>
          </cell>
          <cell r="AP14">
            <v>581174</v>
          </cell>
          <cell r="AQ14">
            <v>589486</v>
          </cell>
          <cell r="AR14">
            <v>600989</v>
          </cell>
          <cell r="AS14">
            <v>604845</v>
          </cell>
          <cell r="AT14">
            <v>607681</v>
          </cell>
          <cell r="AU14">
            <v>603056</v>
          </cell>
          <cell r="AV14">
            <v>601228</v>
          </cell>
          <cell r="AW14">
            <v>595809</v>
          </cell>
          <cell r="AX14">
            <v>592848</v>
          </cell>
          <cell r="AY14">
            <v>582920</v>
          </cell>
          <cell r="AZ14">
            <v>588244</v>
          </cell>
          <cell r="BA14">
            <v>593788</v>
          </cell>
          <cell r="BB14">
            <v>602166</v>
          </cell>
          <cell r="BC14">
            <v>610817</v>
          </cell>
          <cell r="BD14">
            <v>622504</v>
          </cell>
        </row>
        <row r="15">
          <cell r="C15">
            <v>4819880</v>
          </cell>
          <cell r="D15">
            <v>4822274</v>
          </cell>
          <cell r="E15">
            <v>4863130</v>
          </cell>
          <cell r="F15">
            <v>4933034</v>
          </cell>
          <cell r="G15">
            <v>4993375</v>
          </cell>
          <cell r="H15">
            <v>5034589</v>
          </cell>
          <cell r="I15">
            <v>5029408</v>
          </cell>
          <cell r="J15">
            <v>5043124</v>
          </cell>
          <cell r="K15">
            <v>5018849</v>
          </cell>
          <cell r="L15">
            <v>5041699</v>
          </cell>
          <cell r="M15">
            <v>5050095</v>
          </cell>
          <cell r="N15">
            <v>5049296</v>
          </cell>
          <cell r="O15">
            <v>4899968</v>
          </cell>
          <cell r="P15">
            <v>4905638</v>
          </cell>
          <cell r="Q15">
            <v>4939142</v>
          </cell>
          <cell r="R15">
            <v>5020993</v>
          </cell>
          <cell r="S15">
            <v>5087041</v>
          </cell>
          <cell r="T15">
            <v>5125948</v>
          </cell>
          <cell r="U15">
            <v>5124157</v>
          </cell>
          <cell r="V15">
            <v>5127204</v>
          </cell>
          <cell r="W15">
            <v>5105749</v>
          </cell>
          <cell r="X15">
            <v>5132467</v>
          </cell>
          <cell r="Y15">
            <v>5133647</v>
          </cell>
          <cell r="Z15">
            <v>5127625</v>
          </cell>
          <cell r="AA15">
            <v>4985265</v>
          </cell>
          <cell r="AB15">
            <v>4988886</v>
          </cell>
          <cell r="AC15">
            <v>5017034</v>
          </cell>
          <cell r="AD15">
            <v>5090181</v>
          </cell>
          <cell r="AE15">
            <v>5123028</v>
          </cell>
          <cell r="AF15">
            <v>5154720</v>
          </cell>
          <cell r="AG15">
            <v>5165087</v>
          </cell>
          <cell r="AH15">
            <v>5167899</v>
          </cell>
          <cell r="AI15">
            <v>5146222</v>
          </cell>
          <cell r="AJ15">
            <v>5171951</v>
          </cell>
          <cell r="AK15">
            <v>5180319</v>
          </cell>
          <cell r="AL15">
            <v>5155515</v>
          </cell>
          <cell r="AM15">
            <v>5013319</v>
          </cell>
          <cell r="AN15">
            <v>5018056</v>
          </cell>
          <cell r="AO15">
            <v>5059486</v>
          </cell>
          <cell r="AP15">
            <v>5110761</v>
          </cell>
          <cell r="AQ15">
            <v>5164327</v>
          </cell>
          <cell r="AR15">
            <v>5213205</v>
          </cell>
          <cell r="AS15">
            <v>5206209</v>
          </cell>
          <cell r="AT15">
            <v>5218823</v>
          </cell>
          <cell r="AU15">
            <v>5190005</v>
          </cell>
          <cell r="AV15">
            <v>5208269</v>
          </cell>
          <cell r="AW15">
            <v>5223402</v>
          </cell>
          <cell r="AX15">
            <v>5214399</v>
          </cell>
          <cell r="AY15">
            <v>5065754</v>
          </cell>
          <cell r="AZ15">
            <v>5077414</v>
          </cell>
          <cell r="BA15">
            <v>5126747</v>
          </cell>
          <cell r="BB15">
            <v>5160112</v>
          </cell>
          <cell r="BC15">
            <v>5216230</v>
          </cell>
          <cell r="BD15">
            <v>5265647</v>
          </cell>
        </row>
        <row r="16">
          <cell r="C16">
            <v>2410340</v>
          </cell>
          <cell r="D16">
            <v>2417751</v>
          </cell>
          <cell r="E16">
            <v>2444940</v>
          </cell>
          <cell r="F16">
            <v>2481568</v>
          </cell>
          <cell r="G16">
            <v>2514781</v>
          </cell>
          <cell r="H16">
            <v>2530865</v>
          </cell>
          <cell r="I16">
            <v>2519207</v>
          </cell>
          <cell r="J16">
            <v>2531329</v>
          </cell>
          <cell r="K16">
            <v>2524404</v>
          </cell>
          <cell r="L16">
            <v>2531156</v>
          </cell>
          <cell r="M16">
            <v>2545158</v>
          </cell>
          <cell r="N16">
            <v>2547235</v>
          </cell>
          <cell r="O16">
            <v>2470620</v>
          </cell>
          <cell r="P16">
            <v>2474026</v>
          </cell>
          <cell r="Q16">
            <v>2497108</v>
          </cell>
          <cell r="R16">
            <v>2531614</v>
          </cell>
          <cell r="S16">
            <v>2562268</v>
          </cell>
          <cell r="T16">
            <v>2578904</v>
          </cell>
          <cell r="U16">
            <v>2572500</v>
          </cell>
          <cell r="V16">
            <v>2581140</v>
          </cell>
          <cell r="W16">
            <v>2571712</v>
          </cell>
          <cell r="X16">
            <v>2582660</v>
          </cell>
          <cell r="Y16">
            <v>2593732</v>
          </cell>
          <cell r="Z16">
            <v>2595837</v>
          </cell>
          <cell r="AA16">
            <v>2522509</v>
          </cell>
          <cell r="AB16">
            <v>2530487</v>
          </cell>
          <cell r="AC16">
            <v>2549665</v>
          </cell>
          <cell r="AD16">
            <v>2585241</v>
          </cell>
          <cell r="AE16">
            <v>2604096</v>
          </cell>
          <cell r="AF16">
            <v>2617305</v>
          </cell>
          <cell r="AG16">
            <v>2621933</v>
          </cell>
          <cell r="AH16">
            <v>2624148</v>
          </cell>
          <cell r="AI16">
            <v>2621703</v>
          </cell>
          <cell r="AJ16">
            <v>2619470</v>
          </cell>
          <cell r="AK16">
            <v>2628576</v>
          </cell>
          <cell r="AL16">
            <v>2621677</v>
          </cell>
          <cell r="AM16">
            <v>2559401</v>
          </cell>
          <cell r="AN16">
            <v>2567546</v>
          </cell>
          <cell r="AO16">
            <v>2586652</v>
          </cell>
          <cell r="AP16">
            <v>2614892</v>
          </cell>
          <cell r="AQ16">
            <v>2638017</v>
          </cell>
          <cell r="AR16">
            <v>2658521</v>
          </cell>
          <cell r="AS16">
            <v>2645780</v>
          </cell>
          <cell r="AT16">
            <v>2648715</v>
          </cell>
          <cell r="AU16">
            <v>2644142</v>
          </cell>
          <cell r="AV16">
            <v>2648597</v>
          </cell>
          <cell r="AW16">
            <v>2658397</v>
          </cell>
          <cell r="AX16">
            <v>2658030</v>
          </cell>
          <cell r="AY16">
            <v>2592390</v>
          </cell>
          <cell r="AZ16">
            <v>2602856</v>
          </cell>
          <cell r="BA16">
            <v>2624511</v>
          </cell>
          <cell r="BB16">
            <v>2642317</v>
          </cell>
          <cell r="BC16">
            <v>2667926</v>
          </cell>
          <cell r="BD16">
            <v>2689379</v>
          </cell>
        </row>
        <row r="17">
          <cell r="C17">
            <v>1238108</v>
          </cell>
          <cell r="D17">
            <v>1239847</v>
          </cell>
          <cell r="E17">
            <v>1248014</v>
          </cell>
          <cell r="F17">
            <v>1273482</v>
          </cell>
          <cell r="G17">
            <v>1290053</v>
          </cell>
          <cell r="H17">
            <v>1302405</v>
          </cell>
          <cell r="I17">
            <v>1302827</v>
          </cell>
          <cell r="J17">
            <v>1303359</v>
          </cell>
          <cell r="K17">
            <v>1291550</v>
          </cell>
          <cell r="L17">
            <v>1291058</v>
          </cell>
          <cell r="M17">
            <v>1292926</v>
          </cell>
          <cell r="N17">
            <v>1288366</v>
          </cell>
          <cell r="O17">
            <v>1257572</v>
          </cell>
          <cell r="P17">
            <v>1258303</v>
          </cell>
          <cell r="Q17">
            <v>1267337</v>
          </cell>
          <cell r="R17">
            <v>1290432</v>
          </cell>
          <cell r="S17">
            <v>1303934</v>
          </cell>
          <cell r="T17">
            <v>1317000</v>
          </cell>
          <cell r="U17">
            <v>1319488</v>
          </cell>
          <cell r="V17">
            <v>1314988</v>
          </cell>
          <cell r="W17">
            <v>1301324</v>
          </cell>
          <cell r="X17">
            <v>1303804</v>
          </cell>
          <cell r="Y17">
            <v>1304229</v>
          </cell>
          <cell r="Z17">
            <v>1299095</v>
          </cell>
          <cell r="AA17">
            <v>1266840</v>
          </cell>
          <cell r="AB17">
            <v>1267923</v>
          </cell>
          <cell r="AC17">
            <v>1279125</v>
          </cell>
          <cell r="AD17">
            <v>1301947</v>
          </cell>
          <cell r="AE17">
            <v>1308810</v>
          </cell>
          <cell r="AF17">
            <v>1317919</v>
          </cell>
          <cell r="AG17">
            <v>1329567</v>
          </cell>
          <cell r="AH17">
            <v>1323689</v>
          </cell>
          <cell r="AI17">
            <v>1312008</v>
          </cell>
          <cell r="AJ17">
            <v>1310382</v>
          </cell>
          <cell r="AK17">
            <v>1308506</v>
          </cell>
          <cell r="AL17">
            <v>1300212</v>
          </cell>
          <cell r="AM17">
            <v>1264904</v>
          </cell>
          <cell r="AN17">
            <v>1268685</v>
          </cell>
          <cell r="AO17">
            <v>1276730</v>
          </cell>
          <cell r="AP17">
            <v>1299034</v>
          </cell>
          <cell r="AQ17">
            <v>1308437</v>
          </cell>
          <cell r="AR17">
            <v>1322281</v>
          </cell>
          <cell r="AS17">
            <v>1322451</v>
          </cell>
          <cell r="AT17">
            <v>1318312</v>
          </cell>
          <cell r="AU17">
            <v>1307110</v>
          </cell>
          <cell r="AV17">
            <v>1308658</v>
          </cell>
          <cell r="AW17">
            <v>1310897</v>
          </cell>
          <cell r="AX17">
            <v>1306808</v>
          </cell>
          <cell r="AY17">
            <v>1273222</v>
          </cell>
          <cell r="AZ17">
            <v>1276644</v>
          </cell>
          <cell r="BA17">
            <v>1283348</v>
          </cell>
          <cell r="BB17">
            <v>1301688</v>
          </cell>
          <cell r="BC17">
            <v>1319801</v>
          </cell>
          <cell r="BD17">
            <v>1332165</v>
          </cell>
        </row>
        <row r="18">
          <cell r="C18">
            <v>1082304</v>
          </cell>
          <cell r="D18">
            <v>1086076</v>
          </cell>
          <cell r="E18">
            <v>1095994</v>
          </cell>
          <cell r="F18">
            <v>1110746</v>
          </cell>
          <cell r="G18">
            <v>1119685</v>
          </cell>
          <cell r="H18">
            <v>1124309</v>
          </cell>
          <cell r="I18">
            <v>1122394</v>
          </cell>
          <cell r="J18">
            <v>1124409</v>
          </cell>
          <cell r="K18">
            <v>1117826</v>
          </cell>
          <cell r="L18">
            <v>1124684</v>
          </cell>
          <cell r="M18">
            <v>1128110</v>
          </cell>
          <cell r="N18">
            <v>1128975</v>
          </cell>
          <cell r="O18">
            <v>1099372</v>
          </cell>
          <cell r="P18">
            <v>1104588</v>
          </cell>
          <cell r="Q18">
            <v>1109107</v>
          </cell>
          <cell r="R18">
            <v>1119307</v>
          </cell>
          <cell r="S18">
            <v>1127101</v>
          </cell>
          <cell r="T18">
            <v>1133428</v>
          </cell>
          <cell r="U18">
            <v>1133464</v>
          </cell>
          <cell r="V18">
            <v>1133153</v>
          </cell>
          <cell r="W18">
            <v>1126633</v>
          </cell>
          <cell r="X18">
            <v>1134413</v>
          </cell>
          <cell r="Y18">
            <v>1135933</v>
          </cell>
          <cell r="Z18">
            <v>1135722</v>
          </cell>
          <cell r="AA18">
            <v>1108586</v>
          </cell>
          <cell r="AB18">
            <v>1110919</v>
          </cell>
          <cell r="AC18">
            <v>1114993</v>
          </cell>
          <cell r="AD18">
            <v>1129854</v>
          </cell>
          <cell r="AE18">
            <v>1131888</v>
          </cell>
          <cell r="AF18">
            <v>1132892</v>
          </cell>
          <cell r="AG18">
            <v>1137448</v>
          </cell>
          <cell r="AH18">
            <v>1136084</v>
          </cell>
          <cell r="AI18">
            <v>1132781</v>
          </cell>
          <cell r="AJ18">
            <v>1138152</v>
          </cell>
          <cell r="AK18">
            <v>1140077</v>
          </cell>
          <cell r="AL18">
            <v>1136397</v>
          </cell>
          <cell r="AM18">
            <v>1108644</v>
          </cell>
          <cell r="AN18">
            <v>1115419</v>
          </cell>
          <cell r="AO18">
            <v>1120715</v>
          </cell>
          <cell r="AP18">
            <v>1122350</v>
          </cell>
          <cell r="AQ18">
            <v>1127111</v>
          </cell>
          <cell r="AR18">
            <v>1132748</v>
          </cell>
          <cell r="AS18">
            <v>1136276</v>
          </cell>
          <cell r="AT18">
            <v>1136172</v>
          </cell>
          <cell r="AU18">
            <v>1133441</v>
          </cell>
          <cell r="AV18">
            <v>1138550</v>
          </cell>
          <cell r="AW18">
            <v>1144171</v>
          </cell>
          <cell r="AX18">
            <v>1143517</v>
          </cell>
          <cell r="AY18">
            <v>1115104</v>
          </cell>
          <cell r="AZ18">
            <v>1121079</v>
          </cell>
          <cell r="BA18">
            <v>1123328</v>
          </cell>
          <cell r="BB18">
            <v>1134330</v>
          </cell>
          <cell r="BC18">
            <v>1140097</v>
          </cell>
          <cell r="BD18">
            <v>1146255</v>
          </cell>
        </row>
        <row r="19">
          <cell r="C19">
            <v>1463019</v>
          </cell>
          <cell r="D19">
            <v>1460086</v>
          </cell>
          <cell r="E19">
            <v>1476851</v>
          </cell>
          <cell r="F19">
            <v>1499587</v>
          </cell>
          <cell r="G19">
            <v>1511961</v>
          </cell>
          <cell r="H19">
            <v>1515340</v>
          </cell>
          <cell r="I19">
            <v>1513600</v>
          </cell>
          <cell r="J19">
            <v>1523017</v>
          </cell>
          <cell r="K19">
            <v>1520283</v>
          </cell>
          <cell r="L19">
            <v>1526276</v>
          </cell>
          <cell r="M19">
            <v>1540844</v>
          </cell>
          <cell r="N19">
            <v>1545440</v>
          </cell>
          <cell r="O19">
            <v>1500883</v>
          </cell>
          <cell r="P19">
            <v>1495717</v>
          </cell>
          <cell r="Q19">
            <v>1505630</v>
          </cell>
          <cell r="R19">
            <v>1524293</v>
          </cell>
          <cell r="S19">
            <v>1543645</v>
          </cell>
          <cell r="T19">
            <v>1549542</v>
          </cell>
          <cell r="U19">
            <v>1548667</v>
          </cell>
          <cell r="V19">
            <v>1552926</v>
          </cell>
          <cell r="W19">
            <v>1551090</v>
          </cell>
          <cell r="X19">
            <v>1556779</v>
          </cell>
          <cell r="Y19">
            <v>1573599</v>
          </cell>
          <cell r="Z19">
            <v>1576067</v>
          </cell>
          <cell r="AA19">
            <v>1530140</v>
          </cell>
          <cell r="AB19">
            <v>1530519</v>
          </cell>
          <cell r="AC19">
            <v>1539950</v>
          </cell>
          <cell r="AD19">
            <v>1561127</v>
          </cell>
          <cell r="AE19">
            <v>1572078</v>
          </cell>
          <cell r="AF19">
            <v>1574608</v>
          </cell>
          <cell r="AG19">
            <v>1576929</v>
          </cell>
          <cell r="AH19">
            <v>1578908</v>
          </cell>
          <cell r="AI19">
            <v>1577643</v>
          </cell>
          <cell r="AJ19">
            <v>1579278</v>
          </cell>
          <cell r="AK19">
            <v>1589182</v>
          </cell>
          <cell r="AL19">
            <v>1591392</v>
          </cell>
          <cell r="AM19">
            <v>1546117</v>
          </cell>
          <cell r="AN19">
            <v>1549493</v>
          </cell>
          <cell r="AO19">
            <v>1560227</v>
          </cell>
          <cell r="AP19">
            <v>1573129</v>
          </cell>
          <cell r="AQ19">
            <v>1581877</v>
          </cell>
          <cell r="AR19">
            <v>1591701</v>
          </cell>
          <cell r="AS19">
            <v>1582604</v>
          </cell>
          <cell r="AT19">
            <v>1585273</v>
          </cell>
          <cell r="AU19">
            <v>1586194</v>
          </cell>
          <cell r="AV19">
            <v>1592131</v>
          </cell>
          <cell r="AW19">
            <v>1607189</v>
          </cell>
          <cell r="AX19">
            <v>1604311</v>
          </cell>
          <cell r="AY19">
            <v>1554204</v>
          </cell>
          <cell r="AZ19">
            <v>1560101</v>
          </cell>
          <cell r="BA19">
            <v>1569661</v>
          </cell>
          <cell r="BB19">
            <v>1587078</v>
          </cell>
          <cell r="BC19">
            <v>1596673</v>
          </cell>
          <cell r="BD19">
            <v>1606509</v>
          </cell>
        </row>
        <row r="20">
          <cell r="C20">
            <v>1572486</v>
          </cell>
          <cell r="D20">
            <v>1578553</v>
          </cell>
          <cell r="E20">
            <v>1591867</v>
          </cell>
          <cell r="F20">
            <v>1601535</v>
          </cell>
          <cell r="G20">
            <v>1611454</v>
          </cell>
          <cell r="H20">
            <v>1611791</v>
          </cell>
          <cell r="I20">
            <v>1612129</v>
          </cell>
          <cell r="J20">
            <v>1621769</v>
          </cell>
          <cell r="K20">
            <v>1616851</v>
          </cell>
          <cell r="L20">
            <v>1634089</v>
          </cell>
          <cell r="M20">
            <v>1639399</v>
          </cell>
          <cell r="N20">
            <v>1643009</v>
          </cell>
          <cell r="O20">
            <v>1609098</v>
          </cell>
          <cell r="P20">
            <v>1609714</v>
          </cell>
          <cell r="Q20">
            <v>1612357</v>
          </cell>
          <cell r="R20">
            <v>1619389</v>
          </cell>
          <cell r="S20">
            <v>1624726</v>
          </cell>
          <cell r="T20">
            <v>1622661</v>
          </cell>
          <cell r="U20">
            <v>1622562</v>
          </cell>
          <cell r="V20">
            <v>1623127</v>
          </cell>
          <cell r="W20">
            <v>1613941</v>
          </cell>
          <cell r="X20">
            <v>1632473</v>
          </cell>
          <cell r="Y20">
            <v>1629843</v>
          </cell>
          <cell r="Z20">
            <v>1628171</v>
          </cell>
          <cell r="AA20">
            <v>1593283</v>
          </cell>
          <cell r="AB20">
            <v>1592741</v>
          </cell>
          <cell r="AC20">
            <v>1598308</v>
          </cell>
          <cell r="AD20">
            <v>1605658</v>
          </cell>
          <cell r="AE20">
            <v>1605889</v>
          </cell>
          <cell r="AF20">
            <v>1600538</v>
          </cell>
          <cell r="AG20">
            <v>1601023</v>
          </cell>
          <cell r="AH20">
            <v>1593178</v>
          </cell>
          <cell r="AI20">
            <v>1597285</v>
          </cell>
          <cell r="AJ20">
            <v>1602248</v>
          </cell>
          <cell r="AK20">
            <v>1603942</v>
          </cell>
          <cell r="AL20">
            <v>1598265</v>
          </cell>
          <cell r="AM20">
            <v>1575703</v>
          </cell>
          <cell r="AN20">
            <v>1588373</v>
          </cell>
          <cell r="AO20">
            <v>1592343</v>
          </cell>
          <cell r="AP20">
            <v>1596150</v>
          </cell>
          <cell r="AQ20">
            <v>1604408</v>
          </cell>
          <cell r="AR20">
            <v>1603353</v>
          </cell>
          <cell r="AS20">
            <v>1595890</v>
          </cell>
          <cell r="AT20">
            <v>1600562</v>
          </cell>
          <cell r="AU20">
            <v>1595713</v>
          </cell>
          <cell r="AV20">
            <v>1605902</v>
          </cell>
          <cell r="AW20">
            <v>1612410</v>
          </cell>
          <cell r="AX20">
            <v>1609077</v>
          </cell>
          <cell r="AY20">
            <v>1582210</v>
          </cell>
          <cell r="AZ20">
            <v>1589969</v>
          </cell>
          <cell r="BA20">
            <v>1607417</v>
          </cell>
          <cell r="BB20">
            <v>1609946</v>
          </cell>
          <cell r="BC20">
            <v>1615967</v>
          </cell>
          <cell r="BD20">
            <v>1617452</v>
          </cell>
        </row>
        <row r="21">
          <cell r="C21">
            <v>468983</v>
          </cell>
          <cell r="D21">
            <v>468053</v>
          </cell>
          <cell r="E21">
            <v>469187</v>
          </cell>
          <cell r="F21">
            <v>477429</v>
          </cell>
          <cell r="G21">
            <v>494866</v>
          </cell>
          <cell r="H21">
            <v>511641</v>
          </cell>
          <cell r="I21">
            <v>522292</v>
          </cell>
          <cell r="J21">
            <v>523592</v>
          </cell>
          <cell r="K21">
            <v>509243</v>
          </cell>
          <cell r="L21">
            <v>504030</v>
          </cell>
          <cell r="M21">
            <v>494783</v>
          </cell>
          <cell r="N21">
            <v>494480</v>
          </cell>
          <cell r="O21">
            <v>475172</v>
          </cell>
          <cell r="P21">
            <v>472197</v>
          </cell>
          <cell r="Q21">
            <v>474071</v>
          </cell>
          <cell r="R21">
            <v>484607</v>
          </cell>
          <cell r="S21">
            <v>502018</v>
          </cell>
          <cell r="T21">
            <v>518334</v>
          </cell>
          <cell r="U21">
            <v>528570</v>
          </cell>
          <cell r="V21">
            <v>529487</v>
          </cell>
          <cell r="W21">
            <v>514845</v>
          </cell>
          <cell r="X21">
            <v>509602</v>
          </cell>
          <cell r="Y21">
            <v>501232</v>
          </cell>
          <cell r="Z21">
            <v>500741</v>
          </cell>
          <cell r="AA21">
            <v>483901</v>
          </cell>
          <cell r="AB21">
            <v>482448</v>
          </cell>
          <cell r="AC21">
            <v>483866</v>
          </cell>
          <cell r="AD21">
            <v>493409</v>
          </cell>
          <cell r="AE21">
            <v>507613</v>
          </cell>
          <cell r="AF21">
            <v>525183</v>
          </cell>
          <cell r="AG21">
            <v>536761</v>
          </cell>
          <cell r="AH21">
            <v>536291</v>
          </cell>
          <cell r="AI21">
            <v>520854</v>
          </cell>
          <cell r="AJ21">
            <v>515591</v>
          </cell>
          <cell r="AK21">
            <v>505815</v>
          </cell>
          <cell r="AL21">
            <v>505520</v>
          </cell>
          <cell r="AM21">
            <v>490258</v>
          </cell>
          <cell r="AN21">
            <v>487147</v>
          </cell>
          <cell r="AO21">
            <v>489945</v>
          </cell>
          <cell r="AP21">
            <v>497282</v>
          </cell>
          <cell r="AQ21">
            <v>511876</v>
          </cell>
          <cell r="AR21">
            <v>531697</v>
          </cell>
          <cell r="AS21">
            <v>540792</v>
          </cell>
          <cell r="AT21">
            <v>540559</v>
          </cell>
          <cell r="AU21">
            <v>525803</v>
          </cell>
          <cell r="AV21">
            <v>519894</v>
          </cell>
          <cell r="AW21">
            <v>512194</v>
          </cell>
          <cell r="AX21">
            <v>512903</v>
          </cell>
          <cell r="AY21">
            <v>495108</v>
          </cell>
          <cell r="AZ21">
            <v>494448</v>
          </cell>
          <cell r="BA21">
            <v>495542</v>
          </cell>
          <cell r="BB21">
            <v>503743</v>
          </cell>
          <cell r="BC21">
            <v>518355</v>
          </cell>
          <cell r="BD21">
            <v>537601</v>
          </cell>
        </row>
        <row r="22">
          <cell r="C22">
            <v>2001957</v>
          </cell>
          <cell r="D22">
            <v>1996625</v>
          </cell>
          <cell r="E22">
            <v>2016703</v>
          </cell>
          <cell r="F22">
            <v>2048977</v>
          </cell>
          <cell r="G22">
            <v>2077662</v>
          </cell>
          <cell r="H22">
            <v>2098891</v>
          </cell>
          <cell r="I22">
            <v>2098194</v>
          </cell>
          <cell r="J22">
            <v>2100835</v>
          </cell>
          <cell r="K22">
            <v>2083390</v>
          </cell>
          <cell r="L22">
            <v>2086019</v>
          </cell>
          <cell r="M22">
            <v>2092450</v>
          </cell>
          <cell r="N22">
            <v>2096861</v>
          </cell>
          <cell r="O22">
            <v>2035263</v>
          </cell>
          <cell r="P22">
            <v>2034622</v>
          </cell>
          <cell r="Q22">
            <v>2046923</v>
          </cell>
          <cell r="R22">
            <v>2085966</v>
          </cell>
          <cell r="S22">
            <v>2115743</v>
          </cell>
          <cell r="T22">
            <v>2136346</v>
          </cell>
          <cell r="U22">
            <v>2143181</v>
          </cell>
          <cell r="V22">
            <v>2140756</v>
          </cell>
          <cell r="W22">
            <v>2120215</v>
          </cell>
          <cell r="X22">
            <v>2133027</v>
          </cell>
          <cell r="Y22">
            <v>2137876</v>
          </cell>
          <cell r="Z22">
            <v>2141040</v>
          </cell>
          <cell r="AA22">
            <v>2080452</v>
          </cell>
          <cell r="AB22">
            <v>2077078</v>
          </cell>
          <cell r="AC22">
            <v>2097063</v>
          </cell>
          <cell r="AD22">
            <v>2130808</v>
          </cell>
          <cell r="AE22">
            <v>2145757</v>
          </cell>
          <cell r="AF22">
            <v>2165819</v>
          </cell>
          <cell r="AG22">
            <v>2174944</v>
          </cell>
          <cell r="AH22">
            <v>2172811</v>
          </cell>
          <cell r="AI22">
            <v>2158889</v>
          </cell>
          <cell r="AJ22">
            <v>2158246</v>
          </cell>
          <cell r="AK22">
            <v>2169176</v>
          </cell>
          <cell r="AL22">
            <v>2170617</v>
          </cell>
          <cell r="AM22">
            <v>2111179</v>
          </cell>
          <cell r="AN22">
            <v>2113512</v>
          </cell>
          <cell r="AO22">
            <v>2126980</v>
          </cell>
          <cell r="AP22">
            <v>2150300</v>
          </cell>
          <cell r="AQ22">
            <v>2172033</v>
          </cell>
          <cell r="AR22">
            <v>2198305</v>
          </cell>
          <cell r="AS22">
            <v>2200513</v>
          </cell>
          <cell r="AT22">
            <v>2198207</v>
          </cell>
          <cell r="AU22">
            <v>2179261</v>
          </cell>
          <cell r="AV22">
            <v>2179925</v>
          </cell>
          <cell r="AW22">
            <v>2189242</v>
          </cell>
          <cell r="AX22">
            <v>2185409</v>
          </cell>
          <cell r="AY22">
            <v>2130296</v>
          </cell>
          <cell r="AZ22">
            <v>2134546</v>
          </cell>
          <cell r="BA22">
            <v>2149956</v>
          </cell>
          <cell r="BB22">
            <v>2172160</v>
          </cell>
          <cell r="BC22">
            <v>2194347</v>
          </cell>
          <cell r="BD22">
            <v>2218153</v>
          </cell>
        </row>
        <row r="23">
          <cell r="C23">
            <v>2831915</v>
          </cell>
          <cell r="D23">
            <v>2825559</v>
          </cell>
          <cell r="E23">
            <v>2846255</v>
          </cell>
          <cell r="F23">
            <v>2894309</v>
          </cell>
          <cell r="G23">
            <v>2936029</v>
          </cell>
          <cell r="H23">
            <v>2982751</v>
          </cell>
          <cell r="I23">
            <v>2996131</v>
          </cell>
          <cell r="J23">
            <v>2983894</v>
          </cell>
          <cell r="K23">
            <v>2964500</v>
          </cell>
          <cell r="L23">
            <v>2979029</v>
          </cell>
          <cell r="M23">
            <v>2976734</v>
          </cell>
          <cell r="N23">
            <v>2981861</v>
          </cell>
          <cell r="O23">
            <v>2903105</v>
          </cell>
          <cell r="P23">
            <v>2879501</v>
          </cell>
          <cell r="Q23">
            <v>2906233</v>
          </cell>
          <cell r="R23">
            <v>2958813</v>
          </cell>
          <cell r="S23">
            <v>3013160</v>
          </cell>
          <cell r="T23">
            <v>3056593</v>
          </cell>
          <cell r="U23">
            <v>3074982</v>
          </cell>
          <cell r="V23">
            <v>3068195</v>
          </cell>
          <cell r="W23">
            <v>3026441</v>
          </cell>
          <cell r="X23">
            <v>3044120</v>
          </cell>
          <cell r="Y23">
            <v>3042729</v>
          </cell>
          <cell r="Z23">
            <v>3042430</v>
          </cell>
          <cell r="AA23">
            <v>2970201</v>
          </cell>
          <cell r="AB23">
            <v>2963695</v>
          </cell>
          <cell r="AC23">
            <v>2983748</v>
          </cell>
          <cell r="AD23">
            <v>3034813</v>
          </cell>
          <cell r="AE23">
            <v>3066225</v>
          </cell>
          <cell r="AF23">
            <v>3111786</v>
          </cell>
          <cell r="AG23">
            <v>3143214</v>
          </cell>
          <cell r="AH23">
            <v>3135631</v>
          </cell>
          <cell r="AI23">
            <v>3097783</v>
          </cell>
          <cell r="AJ23">
            <v>3095763</v>
          </cell>
          <cell r="AK23">
            <v>3092870</v>
          </cell>
          <cell r="AL23">
            <v>3094861</v>
          </cell>
          <cell r="AM23">
            <v>3022699</v>
          </cell>
          <cell r="AN23">
            <v>3012725</v>
          </cell>
          <cell r="AO23">
            <v>3033795</v>
          </cell>
          <cell r="AP23">
            <v>3080146</v>
          </cell>
          <cell r="AQ23">
            <v>3116527</v>
          </cell>
          <cell r="AR23">
            <v>3175920</v>
          </cell>
          <cell r="AS23">
            <v>3187618</v>
          </cell>
          <cell r="AT23">
            <v>3181614</v>
          </cell>
          <cell r="AU23">
            <v>3142106</v>
          </cell>
          <cell r="AV23">
            <v>3144516</v>
          </cell>
          <cell r="AW23">
            <v>3143500</v>
          </cell>
          <cell r="AX23">
            <v>3142894</v>
          </cell>
          <cell r="AY23">
            <v>3063040</v>
          </cell>
          <cell r="AZ23">
            <v>3064086</v>
          </cell>
          <cell r="BA23">
            <v>3078289</v>
          </cell>
          <cell r="BB23">
            <v>3116323</v>
          </cell>
          <cell r="BC23">
            <v>3154154</v>
          </cell>
          <cell r="BD23">
            <v>3211127</v>
          </cell>
        </row>
        <row r="24">
          <cell r="C24">
            <v>3409613</v>
          </cell>
          <cell r="D24">
            <v>3428627</v>
          </cell>
          <cell r="E24">
            <v>3446643</v>
          </cell>
          <cell r="F24">
            <v>3469801</v>
          </cell>
          <cell r="G24">
            <v>3561316</v>
          </cell>
          <cell r="H24">
            <v>3608984</v>
          </cell>
          <cell r="I24">
            <v>3578334</v>
          </cell>
          <cell r="J24">
            <v>3599288</v>
          </cell>
          <cell r="K24">
            <v>3584491</v>
          </cell>
          <cell r="L24">
            <v>3590948</v>
          </cell>
          <cell r="M24">
            <v>3588528</v>
          </cell>
          <cell r="N24">
            <v>3592318</v>
          </cell>
          <cell r="O24">
            <v>3495715</v>
          </cell>
          <cell r="P24">
            <v>3499268</v>
          </cell>
          <cell r="Q24">
            <v>3516814</v>
          </cell>
          <cell r="R24">
            <v>3554963</v>
          </cell>
          <cell r="S24">
            <v>3637299</v>
          </cell>
          <cell r="T24">
            <v>3673378</v>
          </cell>
          <cell r="U24">
            <v>3651069</v>
          </cell>
          <cell r="V24">
            <v>3665092</v>
          </cell>
          <cell r="W24">
            <v>3650927</v>
          </cell>
          <cell r="X24">
            <v>3667338</v>
          </cell>
          <cell r="Y24">
            <v>3659534</v>
          </cell>
          <cell r="Z24">
            <v>3656235</v>
          </cell>
          <cell r="AA24">
            <v>3573190</v>
          </cell>
          <cell r="AB24">
            <v>3578203</v>
          </cell>
          <cell r="AC24">
            <v>3593653</v>
          </cell>
          <cell r="AD24">
            <v>3646699</v>
          </cell>
          <cell r="AE24">
            <v>3707440</v>
          </cell>
          <cell r="AF24">
            <v>3743068</v>
          </cell>
          <cell r="AG24">
            <v>3739016</v>
          </cell>
          <cell r="AH24">
            <v>3746424</v>
          </cell>
          <cell r="AI24">
            <v>3731791</v>
          </cell>
          <cell r="AJ24">
            <v>3729589</v>
          </cell>
          <cell r="AK24">
            <v>3731503</v>
          </cell>
          <cell r="AL24">
            <v>3712937</v>
          </cell>
          <cell r="AM24">
            <v>3638253</v>
          </cell>
          <cell r="AN24">
            <v>3640717</v>
          </cell>
          <cell r="AO24">
            <v>3660211</v>
          </cell>
          <cell r="AP24">
            <v>3696588</v>
          </cell>
          <cell r="AQ24">
            <v>3764992</v>
          </cell>
          <cell r="AR24">
            <v>3805982</v>
          </cell>
          <cell r="AS24">
            <v>3772234</v>
          </cell>
          <cell r="AT24">
            <v>3790874</v>
          </cell>
          <cell r="AU24">
            <v>3764716</v>
          </cell>
          <cell r="AV24">
            <v>3764953</v>
          </cell>
          <cell r="AW24">
            <v>3764634</v>
          </cell>
          <cell r="AX24">
            <v>3749029</v>
          </cell>
          <cell r="AY24">
            <v>3674906</v>
          </cell>
          <cell r="AZ24">
            <v>3683981</v>
          </cell>
          <cell r="BA24">
            <v>3709610</v>
          </cell>
          <cell r="BB24">
            <v>3731379</v>
          </cell>
          <cell r="BC24">
            <v>3805240</v>
          </cell>
          <cell r="BD24">
            <v>3854318</v>
          </cell>
        </row>
        <row r="25">
          <cell r="C25">
            <v>2278926</v>
          </cell>
          <cell r="D25">
            <v>2275594</v>
          </cell>
          <cell r="E25">
            <v>2281039</v>
          </cell>
          <cell r="F25">
            <v>2319309</v>
          </cell>
          <cell r="G25">
            <v>2369706</v>
          </cell>
          <cell r="H25">
            <v>2406375</v>
          </cell>
          <cell r="I25">
            <v>2407066</v>
          </cell>
          <cell r="J25">
            <v>2420855</v>
          </cell>
          <cell r="K25">
            <v>2390498</v>
          </cell>
          <cell r="L25">
            <v>2390765</v>
          </cell>
          <cell r="M25">
            <v>2382453</v>
          </cell>
          <cell r="N25">
            <v>2376640</v>
          </cell>
          <cell r="O25">
            <v>2316580</v>
          </cell>
          <cell r="P25">
            <v>2317146</v>
          </cell>
          <cell r="Q25">
            <v>2327759</v>
          </cell>
          <cell r="R25">
            <v>2375302</v>
          </cell>
          <cell r="S25">
            <v>2417189</v>
          </cell>
          <cell r="T25">
            <v>2448917</v>
          </cell>
          <cell r="U25">
            <v>2453672</v>
          </cell>
          <cell r="V25">
            <v>2461662</v>
          </cell>
          <cell r="W25">
            <v>2430008</v>
          </cell>
          <cell r="X25">
            <v>2437071</v>
          </cell>
          <cell r="Y25">
            <v>2427847</v>
          </cell>
          <cell r="Z25">
            <v>2416879</v>
          </cell>
          <cell r="AA25">
            <v>2358189</v>
          </cell>
          <cell r="AB25">
            <v>2358758</v>
          </cell>
          <cell r="AC25">
            <v>2363888</v>
          </cell>
          <cell r="AD25">
            <v>2416644</v>
          </cell>
          <cell r="AE25">
            <v>2448154</v>
          </cell>
          <cell r="AF25">
            <v>2471482</v>
          </cell>
          <cell r="AG25">
            <v>2490666</v>
          </cell>
          <cell r="AH25">
            <v>2500531</v>
          </cell>
          <cell r="AI25">
            <v>2472746</v>
          </cell>
          <cell r="AJ25">
            <v>2471708</v>
          </cell>
          <cell r="AK25">
            <v>2461095</v>
          </cell>
          <cell r="AL25">
            <v>2449667</v>
          </cell>
          <cell r="AM25">
            <v>2404477</v>
          </cell>
          <cell r="AN25">
            <v>2403985</v>
          </cell>
          <cell r="AO25">
            <v>2414576</v>
          </cell>
          <cell r="AP25">
            <v>2448769</v>
          </cell>
          <cell r="AQ25">
            <v>2484436</v>
          </cell>
          <cell r="AR25">
            <v>2520883</v>
          </cell>
          <cell r="AS25">
            <v>2521544</v>
          </cell>
          <cell r="AT25">
            <v>2526145</v>
          </cell>
          <cell r="AU25">
            <v>2495838</v>
          </cell>
          <cell r="AV25">
            <v>2496458</v>
          </cell>
          <cell r="AW25">
            <v>2487456</v>
          </cell>
          <cell r="AX25">
            <v>2478681</v>
          </cell>
          <cell r="AY25">
            <v>2434038</v>
          </cell>
          <cell r="AZ25">
            <v>2431708</v>
          </cell>
          <cell r="BA25">
            <v>2430912</v>
          </cell>
          <cell r="BB25">
            <v>2455463</v>
          </cell>
          <cell r="BC25">
            <v>2508736</v>
          </cell>
          <cell r="BD25">
            <v>2540400</v>
          </cell>
        </row>
        <row r="26">
          <cell r="C26">
            <v>852727</v>
          </cell>
          <cell r="D26">
            <v>852831</v>
          </cell>
          <cell r="E26">
            <v>858744</v>
          </cell>
          <cell r="F26">
            <v>865495</v>
          </cell>
          <cell r="G26">
            <v>867247</v>
          </cell>
          <cell r="H26">
            <v>866064</v>
          </cell>
          <cell r="I26">
            <v>860457</v>
          </cell>
          <cell r="J26">
            <v>868438</v>
          </cell>
          <cell r="K26">
            <v>868837</v>
          </cell>
          <cell r="L26">
            <v>871357</v>
          </cell>
          <cell r="M26">
            <v>878122</v>
          </cell>
          <cell r="N26">
            <v>881251</v>
          </cell>
          <cell r="O26">
            <v>858981</v>
          </cell>
          <cell r="P26">
            <v>864746</v>
          </cell>
          <cell r="Q26">
            <v>865730</v>
          </cell>
          <cell r="R26">
            <v>876987</v>
          </cell>
          <cell r="S26">
            <v>881706</v>
          </cell>
          <cell r="T26">
            <v>878363</v>
          </cell>
          <cell r="U26">
            <v>875470</v>
          </cell>
          <cell r="V26">
            <v>880525</v>
          </cell>
          <cell r="W26">
            <v>882799</v>
          </cell>
          <cell r="X26">
            <v>887415</v>
          </cell>
          <cell r="Y26">
            <v>891243</v>
          </cell>
          <cell r="Z26">
            <v>896701</v>
          </cell>
          <cell r="AA26">
            <v>876403</v>
          </cell>
          <cell r="AB26">
            <v>881966</v>
          </cell>
          <cell r="AC26">
            <v>884715</v>
          </cell>
          <cell r="AD26">
            <v>889229</v>
          </cell>
          <cell r="AE26">
            <v>889695</v>
          </cell>
          <cell r="AF26">
            <v>884581</v>
          </cell>
          <cell r="AG26">
            <v>886908</v>
          </cell>
          <cell r="AH26">
            <v>891410</v>
          </cell>
          <cell r="AI26">
            <v>893400</v>
          </cell>
          <cell r="AJ26">
            <v>893652</v>
          </cell>
          <cell r="AK26">
            <v>898148</v>
          </cell>
          <cell r="AL26">
            <v>897725</v>
          </cell>
          <cell r="AM26">
            <v>880136</v>
          </cell>
          <cell r="AN26">
            <v>885697</v>
          </cell>
          <cell r="AO26">
            <v>888519</v>
          </cell>
          <cell r="AP26">
            <v>894556</v>
          </cell>
          <cell r="AQ26">
            <v>895987</v>
          </cell>
          <cell r="AR26">
            <v>894735</v>
          </cell>
          <cell r="AS26">
            <v>889509</v>
          </cell>
          <cell r="AT26">
            <v>895474</v>
          </cell>
          <cell r="AU26">
            <v>896085</v>
          </cell>
          <cell r="AV26">
            <v>898061</v>
          </cell>
          <cell r="AW26">
            <v>905503</v>
          </cell>
          <cell r="AX26">
            <v>905437</v>
          </cell>
          <cell r="AY26">
            <v>881668</v>
          </cell>
          <cell r="AZ26">
            <v>885782</v>
          </cell>
          <cell r="BA26">
            <v>891412</v>
          </cell>
          <cell r="BB26">
            <v>898425</v>
          </cell>
          <cell r="BC26">
            <v>900567</v>
          </cell>
          <cell r="BD26">
            <v>897797</v>
          </cell>
        </row>
        <row r="27">
          <cell r="C27">
            <v>2174330</v>
          </cell>
          <cell r="D27">
            <v>2183358</v>
          </cell>
          <cell r="E27">
            <v>2205240</v>
          </cell>
          <cell r="F27">
            <v>2249607</v>
          </cell>
          <cell r="G27">
            <v>2267245</v>
          </cell>
          <cell r="H27">
            <v>2273822</v>
          </cell>
          <cell r="I27">
            <v>2273260</v>
          </cell>
          <cell r="J27">
            <v>2281253</v>
          </cell>
          <cell r="K27">
            <v>2262606</v>
          </cell>
          <cell r="L27">
            <v>2278724</v>
          </cell>
          <cell r="M27">
            <v>2280217</v>
          </cell>
          <cell r="N27">
            <v>2280687</v>
          </cell>
          <cell r="O27">
            <v>2227604</v>
          </cell>
          <cell r="P27">
            <v>2234063</v>
          </cell>
          <cell r="Q27">
            <v>2249971</v>
          </cell>
          <cell r="R27">
            <v>2293042</v>
          </cell>
          <cell r="S27">
            <v>2313686</v>
          </cell>
          <cell r="T27">
            <v>2322325</v>
          </cell>
          <cell r="U27">
            <v>2328612</v>
          </cell>
          <cell r="V27">
            <v>2327884</v>
          </cell>
          <cell r="W27">
            <v>2314474</v>
          </cell>
          <cell r="X27">
            <v>2330670</v>
          </cell>
          <cell r="Y27">
            <v>2333448</v>
          </cell>
          <cell r="Z27">
            <v>2331933</v>
          </cell>
          <cell r="AA27">
            <v>2270834</v>
          </cell>
          <cell r="AB27">
            <v>2280380</v>
          </cell>
          <cell r="AC27">
            <v>2300940</v>
          </cell>
          <cell r="AD27">
            <v>2345921</v>
          </cell>
          <cell r="AE27">
            <v>2351805</v>
          </cell>
          <cell r="AF27">
            <v>2363100</v>
          </cell>
          <cell r="AG27">
            <v>2363534</v>
          </cell>
          <cell r="AH27">
            <v>2367679</v>
          </cell>
          <cell r="AI27">
            <v>2356937</v>
          </cell>
          <cell r="AJ27">
            <v>2364306</v>
          </cell>
          <cell r="AK27">
            <v>2362387</v>
          </cell>
          <cell r="AL27">
            <v>2354288</v>
          </cell>
          <cell r="AM27">
            <v>2302416</v>
          </cell>
          <cell r="AN27">
            <v>2319149</v>
          </cell>
          <cell r="AO27">
            <v>2335539</v>
          </cell>
          <cell r="AP27">
            <v>2367139</v>
          </cell>
          <cell r="AQ27">
            <v>2376857</v>
          </cell>
          <cell r="AR27">
            <v>2392567</v>
          </cell>
          <cell r="AS27">
            <v>2386925</v>
          </cell>
          <cell r="AT27">
            <v>2390784</v>
          </cell>
          <cell r="AU27">
            <v>2377080</v>
          </cell>
          <cell r="AV27">
            <v>2382075</v>
          </cell>
          <cell r="AW27">
            <v>2384214</v>
          </cell>
          <cell r="AX27">
            <v>2380910</v>
          </cell>
          <cell r="AY27">
            <v>2318531</v>
          </cell>
          <cell r="AZ27">
            <v>2329635</v>
          </cell>
          <cell r="BA27">
            <v>2348170</v>
          </cell>
          <cell r="BB27">
            <v>2379074</v>
          </cell>
          <cell r="BC27">
            <v>2393077</v>
          </cell>
          <cell r="BD27">
            <v>2405941</v>
          </cell>
        </row>
        <row r="28">
          <cell r="C28">
            <v>343472</v>
          </cell>
          <cell r="D28">
            <v>343738</v>
          </cell>
          <cell r="E28">
            <v>345172</v>
          </cell>
          <cell r="F28">
            <v>352550</v>
          </cell>
          <cell r="G28">
            <v>359281</v>
          </cell>
          <cell r="H28">
            <v>367347</v>
          </cell>
          <cell r="I28">
            <v>371362</v>
          </cell>
          <cell r="J28">
            <v>372414</v>
          </cell>
          <cell r="K28">
            <v>364930</v>
          </cell>
          <cell r="L28">
            <v>360877</v>
          </cell>
          <cell r="M28">
            <v>355488</v>
          </cell>
          <cell r="N28">
            <v>357942</v>
          </cell>
          <cell r="O28">
            <v>350696</v>
          </cell>
          <cell r="P28">
            <v>352148</v>
          </cell>
          <cell r="Q28">
            <v>355268</v>
          </cell>
          <cell r="R28">
            <v>358862</v>
          </cell>
          <cell r="S28">
            <v>364436</v>
          </cell>
          <cell r="T28">
            <v>372476</v>
          </cell>
          <cell r="U28">
            <v>379079</v>
          </cell>
          <cell r="V28">
            <v>379212</v>
          </cell>
          <cell r="W28">
            <v>372516</v>
          </cell>
          <cell r="X28">
            <v>370019</v>
          </cell>
          <cell r="Y28">
            <v>366594</v>
          </cell>
          <cell r="Z28">
            <v>368121</v>
          </cell>
          <cell r="AA28">
            <v>356517</v>
          </cell>
          <cell r="AB28">
            <v>357176</v>
          </cell>
          <cell r="AC28">
            <v>359961</v>
          </cell>
          <cell r="AD28">
            <v>367099</v>
          </cell>
          <cell r="AE28">
            <v>372051</v>
          </cell>
          <cell r="AF28">
            <v>379701</v>
          </cell>
          <cell r="AG28">
            <v>383823</v>
          </cell>
          <cell r="AH28">
            <v>383709</v>
          </cell>
          <cell r="AI28">
            <v>377794</v>
          </cell>
          <cell r="AJ28">
            <v>373293</v>
          </cell>
          <cell r="AK28">
            <v>370381</v>
          </cell>
          <cell r="AL28">
            <v>370418</v>
          </cell>
          <cell r="AM28">
            <v>360395</v>
          </cell>
          <cell r="AN28">
            <v>361597</v>
          </cell>
          <cell r="AO28">
            <v>365104</v>
          </cell>
          <cell r="AP28">
            <v>371291</v>
          </cell>
          <cell r="AQ28">
            <v>378018</v>
          </cell>
          <cell r="AR28">
            <v>385925</v>
          </cell>
          <cell r="AS28">
            <v>387875</v>
          </cell>
          <cell r="AT28">
            <v>388134</v>
          </cell>
          <cell r="AU28">
            <v>380851</v>
          </cell>
          <cell r="AV28">
            <v>377184</v>
          </cell>
          <cell r="AW28">
            <v>373818</v>
          </cell>
          <cell r="AX28">
            <v>375881</v>
          </cell>
          <cell r="AY28">
            <v>366649</v>
          </cell>
          <cell r="AZ28">
            <v>367579</v>
          </cell>
          <cell r="BA28">
            <v>370236</v>
          </cell>
          <cell r="BB28">
            <v>375562</v>
          </cell>
          <cell r="BC28">
            <v>383549</v>
          </cell>
          <cell r="BD28">
            <v>392240</v>
          </cell>
        </row>
        <row r="29">
          <cell r="C29">
            <v>764437</v>
          </cell>
          <cell r="D29">
            <v>765738</v>
          </cell>
          <cell r="E29">
            <v>770968</v>
          </cell>
          <cell r="F29">
            <v>782246</v>
          </cell>
          <cell r="G29">
            <v>790609</v>
          </cell>
          <cell r="H29">
            <v>794509</v>
          </cell>
          <cell r="I29">
            <v>801137</v>
          </cell>
          <cell r="J29">
            <v>797221</v>
          </cell>
          <cell r="K29">
            <v>790672</v>
          </cell>
          <cell r="L29">
            <v>793636</v>
          </cell>
          <cell r="M29">
            <v>793395</v>
          </cell>
          <cell r="N29">
            <v>797111</v>
          </cell>
          <cell r="O29">
            <v>775105</v>
          </cell>
          <cell r="P29">
            <v>777024</v>
          </cell>
          <cell r="Q29">
            <v>783385</v>
          </cell>
          <cell r="R29">
            <v>793955</v>
          </cell>
          <cell r="S29">
            <v>801596</v>
          </cell>
          <cell r="T29">
            <v>807258</v>
          </cell>
          <cell r="U29">
            <v>811446</v>
          </cell>
          <cell r="V29">
            <v>811038</v>
          </cell>
          <cell r="W29">
            <v>805349</v>
          </cell>
          <cell r="X29">
            <v>808066</v>
          </cell>
          <cell r="Y29">
            <v>808334</v>
          </cell>
          <cell r="Z29">
            <v>810096</v>
          </cell>
          <cell r="AA29">
            <v>786179</v>
          </cell>
          <cell r="AB29">
            <v>786959</v>
          </cell>
          <cell r="AC29">
            <v>795425</v>
          </cell>
          <cell r="AD29">
            <v>804793</v>
          </cell>
          <cell r="AE29">
            <v>811411</v>
          </cell>
          <cell r="AF29">
            <v>814853</v>
          </cell>
          <cell r="AG29">
            <v>823000</v>
          </cell>
          <cell r="AH29">
            <v>819371</v>
          </cell>
          <cell r="AI29">
            <v>813558</v>
          </cell>
          <cell r="AJ29">
            <v>813407</v>
          </cell>
          <cell r="AK29">
            <v>811831</v>
          </cell>
          <cell r="AL29">
            <v>809514</v>
          </cell>
          <cell r="AM29">
            <v>790787</v>
          </cell>
          <cell r="AN29">
            <v>794254</v>
          </cell>
          <cell r="AO29">
            <v>800413</v>
          </cell>
          <cell r="AP29">
            <v>808225</v>
          </cell>
          <cell r="AQ29">
            <v>814314</v>
          </cell>
          <cell r="AR29">
            <v>818811</v>
          </cell>
          <cell r="AS29">
            <v>824467</v>
          </cell>
          <cell r="AT29">
            <v>820015</v>
          </cell>
          <cell r="AU29">
            <v>813184</v>
          </cell>
          <cell r="AV29">
            <v>816483</v>
          </cell>
          <cell r="AW29">
            <v>818123</v>
          </cell>
          <cell r="AX29">
            <v>818875</v>
          </cell>
          <cell r="AY29">
            <v>795456</v>
          </cell>
          <cell r="AZ29">
            <v>798088</v>
          </cell>
          <cell r="BA29">
            <v>803538</v>
          </cell>
          <cell r="BB29">
            <v>811628</v>
          </cell>
          <cell r="BC29">
            <v>821319</v>
          </cell>
          <cell r="BD29">
            <v>826042</v>
          </cell>
        </row>
        <row r="30">
          <cell r="C30">
            <v>1020557</v>
          </cell>
          <cell r="D30">
            <v>1024101</v>
          </cell>
          <cell r="E30">
            <v>1034327</v>
          </cell>
          <cell r="F30">
            <v>1045004</v>
          </cell>
          <cell r="G30">
            <v>1055021</v>
          </cell>
          <cell r="H30">
            <v>1059233</v>
          </cell>
          <cell r="I30">
            <v>1056797</v>
          </cell>
          <cell r="J30">
            <v>1067167</v>
          </cell>
          <cell r="K30">
            <v>1068335</v>
          </cell>
          <cell r="L30">
            <v>1076812</v>
          </cell>
          <cell r="M30">
            <v>1079738</v>
          </cell>
          <cell r="N30">
            <v>1079574</v>
          </cell>
          <cell r="O30">
            <v>1067409</v>
          </cell>
          <cell r="P30">
            <v>1069376</v>
          </cell>
          <cell r="Q30">
            <v>1076927</v>
          </cell>
          <cell r="R30">
            <v>1087967</v>
          </cell>
          <cell r="S30">
            <v>1094255</v>
          </cell>
          <cell r="T30">
            <v>1096009</v>
          </cell>
          <cell r="U30">
            <v>1094934</v>
          </cell>
          <cell r="V30">
            <v>1103127</v>
          </cell>
          <cell r="W30">
            <v>1103360</v>
          </cell>
          <cell r="X30">
            <v>1115886</v>
          </cell>
          <cell r="Y30">
            <v>1119969</v>
          </cell>
          <cell r="Z30">
            <v>1119775</v>
          </cell>
          <cell r="AA30">
            <v>1100320</v>
          </cell>
          <cell r="AB30">
            <v>1104384</v>
          </cell>
          <cell r="AC30">
            <v>1110765</v>
          </cell>
          <cell r="AD30">
            <v>1124405</v>
          </cell>
          <cell r="AE30">
            <v>1127309</v>
          </cell>
          <cell r="AF30">
            <v>1134305</v>
          </cell>
          <cell r="AG30">
            <v>1138797</v>
          </cell>
          <cell r="AH30">
            <v>1142021</v>
          </cell>
          <cell r="AI30">
            <v>1147438</v>
          </cell>
          <cell r="AJ30">
            <v>1150551</v>
          </cell>
          <cell r="AK30">
            <v>1154354</v>
          </cell>
          <cell r="AL30">
            <v>1150776</v>
          </cell>
          <cell r="AM30">
            <v>1138979</v>
          </cell>
          <cell r="AN30">
            <v>1141453</v>
          </cell>
          <cell r="AO30">
            <v>1155594</v>
          </cell>
          <cell r="AP30">
            <v>1158340</v>
          </cell>
          <cell r="AQ30">
            <v>1169231</v>
          </cell>
          <cell r="AR30">
            <v>1174006</v>
          </cell>
          <cell r="AS30">
            <v>1173770</v>
          </cell>
          <cell r="AT30">
            <v>1176846</v>
          </cell>
          <cell r="AU30">
            <v>1180699</v>
          </cell>
          <cell r="AV30">
            <v>1190481</v>
          </cell>
          <cell r="AW30">
            <v>1194995</v>
          </cell>
          <cell r="AX30">
            <v>1194830</v>
          </cell>
          <cell r="AY30">
            <v>1178409</v>
          </cell>
          <cell r="AZ30">
            <v>1185992</v>
          </cell>
          <cell r="BA30">
            <v>1194687</v>
          </cell>
          <cell r="BB30">
            <v>1203648</v>
          </cell>
          <cell r="BC30">
            <v>1213218</v>
          </cell>
          <cell r="BD30">
            <v>1216749</v>
          </cell>
        </row>
        <row r="31">
          <cell r="C31">
            <v>526776</v>
          </cell>
          <cell r="D31">
            <v>525681</v>
          </cell>
          <cell r="E31">
            <v>525697</v>
          </cell>
          <cell r="F31">
            <v>531351</v>
          </cell>
          <cell r="G31">
            <v>541426</v>
          </cell>
          <cell r="H31">
            <v>552847</v>
          </cell>
          <cell r="I31">
            <v>557364</v>
          </cell>
          <cell r="J31">
            <v>551466</v>
          </cell>
          <cell r="K31">
            <v>546268</v>
          </cell>
          <cell r="L31">
            <v>546459</v>
          </cell>
          <cell r="M31">
            <v>544052</v>
          </cell>
          <cell r="N31">
            <v>547895</v>
          </cell>
          <cell r="O31">
            <v>535850</v>
          </cell>
          <cell r="P31">
            <v>533085</v>
          </cell>
          <cell r="Q31">
            <v>534832</v>
          </cell>
          <cell r="R31">
            <v>539949</v>
          </cell>
          <cell r="S31">
            <v>551919</v>
          </cell>
          <cell r="T31">
            <v>563387</v>
          </cell>
          <cell r="U31">
            <v>568554</v>
          </cell>
          <cell r="V31">
            <v>568600</v>
          </cell>
          <cell r="W31">
            <v>556898</v>
          </cell>
          <cell r="X31">
            <v>557980</v>
          </cell>
          <cell r="Y31">
            <v>556651</v>
          </cell>
          <cell r="Z31">
            <v>559711</v>
          </cell>
          <cell r="AA31">
            <v>548314</v>
          </cell>
          <cell r="AB31">
            <v>546893</v>
          </cell>
          <cell r="AC31">
            <v>546547</v>
          </cell>
          <cell r="AD31">
            <v>553086</v>
          </cell>
          <cell r="AE31">
            <v>561118</v>
          </cell>
          <cell r="AF31">
            <v>572764</v>
          </cell>
          <cell r="AG31">
            <v>579465</v>
          </cell>
          <cell r="AH31">
            <v>578718</v>
          </cell>
          <cell r="AI31">
            <v>568435</v>
          </cell>
          <cell r="AJ31">
            <v>566256</v>
          </cell>
          <cell r="AK31">
            <v>564533</v>
          </cell>
          <cell r="AL31">
            <v>567576</v>
          </cell>
          <cell r="AM31">
            <v>557113</v>
          </cell>
          <cell r="AN31">
            <v>553449</v>
          </cell>
          <cell r="AO31">
            <v>554708</v>
          </cell>
          <cell r="AP31">
            <v>559045</v>
          </cell>
          <cell r="AQ31">
            <v>567411</v>
          </cell>
          <cell r="AR31">
            <v>582240</v>
          </cell>
          <cell r="AS31">
            <v>586140</v>
          </cell>
          <cell r="AT31">
            <v>584648</v>
          </cell>
          <cell r="AU31">
            <v>572044</v>
          </cell>
          <cell r="AV31">
            <v>570011</v>
          </cell>
          <cell r="AW31">
            <v>568758</v>
          </cell>
          <cell r="AX31">
            <v>572598</v>
          </cell>
          <cell r="AY31">
            <v>560877</v>
          </cell>
          <cell r="AZ31">
            <v>560444</v>
          </cell>
          <cell r="BA31">
            <v>560097</v>
          </cell>
          <cell r="BB31">
            <v>563158</v>
          </cell>
          <cell r="BC31">
            <v>572697</v>
          </cell>
          <cell r="BD31">
            <v>587530</v>
          </cell>
        </row>
        <row r="32">
          <cell r="C32">
            <v>3158490</v>
          </cell>
          <cell r="D32">
            <v>3145055</v>
          </cell>
          <cell r="E32">
            <v>3175787</v>
          </cell>
          <cell r="F32">
            <v>3224489</v>
          </cell>
          <cell r="G32">
            <v>3280786</v>
          </cell>
          <cell r="H32">
            <v>3333174</v>
          </cell>
          <cell r="I32">
            <v>3321529</v>
          </cell>
          <cell r="J32">
            <v>3312692</v>
          </cell>
          <cell r="K32">
            <v>3297595</v>
          </cell>
          <cell r="L32">
            <v>3291055</v>
          </cell>
          <cell r="M32">
            <v>3304001</v>
          </cell>
          <cell r="N32">
            <v>3316785</v>
          </cell>
          <cell r="O32">
            <v>3195577</v>
          </cell>
          <cell r="P32">
            <v>3187428</v>
          </cell>
          <cell r="Q32">
            <v>3218322</v>
          </cell>
          <cell r="R32">
            <v>3268084</v>
          </cell>
          <cell r="S32">
            <v>3327296</v>
          </cell>
          <cell r="T32">
            <v>3383888</v>
          </cell>
          <cell r="U32">
            <v>3377816</v>
          </cell>
          <cell r="V32">
            <v>3367622</v>
          </cell>
          <cell r="W32">
            <v>3354345</v>
          </cell>
          <cell r="X32">
            <v>3361974</v>
          </cell>
          <cell r="Y32">
            <v>3376918</v>
          </cell>
          <cell r="Z32">
            <v>3387351</v>
          </cell>
          <cell r="AA32">
            <v>3264979</v>
          </cell>
          <cell r="AB32">
            <v>3262526</v>
          </cell>
          <cell r="AC32">
            <v>3295878</v>
          </cell>
          <cell r="AD32">
            <v>3343504</v>
          </cell>
          <cell r="AE32">
            <v>3382351</v>
          </cell>
          <cell r="AF32">
            <v>3448643</v>
          </cell>
          <cell r="AG32">
            <v>3444288</v>
          </cell>
          <cell r="AH32">
            <v>3432865</v>
          </cell>
          <cell r="AI32">
            <v>3420782</v>
          </cell>
          <cell r="AJ32">
            <v>3415135</v>
          </cell>
          <cell r="AK32">
            <v>3431326</v>
          </cell>
          <cell r="AL32">
            <v>3443856</v>
          </cell>
          <cell r="AM32">
            <v>3325356</v>
          </cell>
          <cell r="AN32">
            <v>3325689</v>
          </cell>
          <cell r="AO32">
            <v>3347060</v>
          </cell>
          <cell r="AP32">
            <v>3386294</v>
          </cell>
          <cell r="AQ32">
            <v>3445497</v>
          </cell>
          <cell r="AR32">
            <v>3518246</v>
          </cell>
          <cell r="AS32">
            <v>3487375</v>
          </cell>
          <cell r="AT32">
            <v>3478012</v>
          </cell>
          <cell r="AU32">
            <v>3464893</v>
          </cell>
          <cell r="AV32">
            <v>3466120</v>
          </cell>
          <cell r="AW32">
            <v>3483993</v>
          </cell>
          <cell r="AX32">
            <v>3493132</v>
          </cell>
          <cell r="AY32">
            <v>3366567</v>
          </cell>
          <cell r="AZ32">
            <v>3374010</v>
          </cell>
          <cell r="BA32">
            <v>3391310</v>
          </cell>
          <cell r="BB32">
            <v>3430200</v>
          </cell>
          <cell r="BC32">
            <v>3482520</v>
          </cell>
          <cell r="BD32">
            <v>3551035</v>
          </cell>
        </row>
        <row r="33">
          <cell r="C33">
            <v>604185</v>
          </cell>
          <cell r="D33">
            <v>602659</v>
          </cell>
          <cell r="E33">
            <v>604265</v>
          </cell>
          <cell r="F33">
            <v>612032</v>
          </cell>
          <cell r="G33">
            <v>618655</v>
          </cell>
          <cell r="H33">
            <v>621210</v>
          </cell>
          <cell r="I33">
            <v>625970</v>
          </cell>
          <cell r="J33">
            <v>629254</v>
          </cell>
          <cell r="K33">
            <v>621535</v>
          </cell>
          <cell r="L33">
            <v>629152</v>
          </cell>
          <cell r="M33">
            <v>626319</v>
          </cell>
          <cell r="N33">
            <v>626686</v>
          </cell>
          <cell r="O33">
            <v>615944</v>
          </cell>
          <cell r="P33">
            <v>615852</v>
          </cell>
          <cell r="Q33">
            <v>616884</v>
          </cell>
          <cell r="R33">
            <v>624868</v>
          </cell>
          <cell r="S33">
            <v>628633</v>
          </cell>
          <cell r="T33">
            <v>630165</v>
          </cell>
          <cell r="U33">
            <v>634130</v>
          </cell>
          <cell r="V33">
            <v>635351</v>
          </cell>
          <cell r="W33">
            <v>627526</v>
          </cell>
          <cell r="X33">
            <v>632610</v>
          </cell>
          <cell r="Y33">
            <v>629573</v>
          </cell>
          <cell r="Z33">
            <v>627947</v>
          </cell>
          <cell r="AA33">
            <v>617862</v>
          </cell>
          <cell r="AB33">
            <v>619909</v>
          </cell>
          <cell r="AC33">
            <v>618250</v>
          </cell>
          <cell r="AD33">
            <v>625671</v>
          </cell>
          <cell r="AE33">
            <v>628572</v>
          </cell>
          <cell r="AF33">
            <v>629459</v>
          </cell>
          <cell r="AG33">
            <v>634998</v>
          </cell>
          <cell r="AH33">
            <v>635400</v>
          </cell>
          <cell r="AI33">
            <v>631254</v>
          </cell>
          <cell r="AJ33">
            <v>630426</v>
          </cell>
          <cell r="AK33">
            <v>627869</v>
          </cell>
          <cell r="AL33">
            <v>629993</v>
          </cell>
          <cell r="AM33">
            <v>620552</v>
          </cell>
          <cell r="AN33">
            <v>620679</v>
          </cell>
          <cell r="AO33">
            <v>623409</v>
          </cell>
          <cell r="AP33">
            <v>629923</v>
          </cell>
          <cell r="AQ33">
            <v>633174</v>
          </cell>
          <cell r="AR33">
            <v>639167</v>
          </cell>
          <cell r="AS33">
            <v>639791</v>
          </cell>
          <cell r="AT33">
            <v>640550</v>
          </cell>
          <cell r="AU33">
            <v>636548</v>
          </cell>
          <cell r="AV33">
            <v>637895</v>
          </cell>
          <cell r="AW33">
            <v>636951</v>
          </cell>
          <cell r="AX33">
            <v>637778</v>
          </cell>
          <cell r="AY33">
            <v>630516</v>
          </cell>
          <cell r="AZ33">
            <v>633245</v>
          </cell>
          <cell r="BA33">
            <v>634733</v>
          </cell>
          <cell r="BB33">
            <v>641004</v>
          </cell>
          <cell r="BC33">
            <v>645648</v>
          </cell>
          <cell r="BD33">
            <v>650470</v>
          </cell>
        </row>
        <row r="34">
          <cell r="C34">
            <v>7233019</v>
          </cell>
          <cell r="D34">
            <v>7254460</v>
          </cell>
          <cell r="E34">
            <v>7303000</v>
          </cell>
          <cell r="F34">
            <v>7395920</v>
          </cell>
          <cell r="G34">
            <v>7494959</v>
          </cell>
          <cell r="H34">
            <v>7563591</v>
          </cell>
          <cell r="I34">
            <v>7553158</v>
          </cell>
          <cell r="J34">
            <v>7551078</v>
          </cell>
          <cell r="K34">
            <v>7541768</v>
          </cell>
          <cell r="L34">
            <v>7613636</v>
          </cell>
          <cell r="M34">
            <v>7644338</v>
          </cell>
          <cell r="N34">
            <v>7661252</v>
          </cell>
          <cell r="O34">
            <v>7413428</v>
          </cell>
          <cell r="P34">
            <v>7422353</v>
          </cell>
          <cell r="Q34">
            <v>7465779</v>
          </cell>
          <cell r="R34">
            <v>7561235</v>
          </cell>
          <cell r="S34">
            <v>7664477</v>
          </cell>
          <cell r="T34">
            <v>7727558</v>
          </cell>
          <cell r="U34">
            <v>7728484</v>
          </cell>
          <cell r="V34">
            <v>7712064</v>
          </cell>
          <cell r="W34">
            <v>7696489</v>
          </cell>
          <cell r="X34">
            <v>7778137</v>
          </cell>
          <cell r="Y34">
            <v>7806058</v>
          </cell>
          <cell r="Z34">
            <v>7810089</v>
          </cell>
          <cell r="AA34">
            <v>7556574</v>
          </cell>
          <cell r="AB34">
            <v>7576377</v>
          </cell>
          <cell r="AC34">
            <v>7630616</v>
          </cell>
          <cell r="AD34">
            <v>7737460</v>
          </cell>
          <cell r="AE34">
            <v>7780197</v>
          </cell>
          <cell r="AF34">
            <v>7857463</v>
          </cell>
          <cell r="AG34">
            <v>7861365</v>
          </cell>
          <cell r="AH34">
            <v>7843421</v>
          </cell>
          <cell r="AI34">
            <v>7835367</v>
          </cell>
          <cell r="AJ34">
            <v>7882963</v>
          </cell>
          <cell r="AK34">
            <v>7911882</v>
          </cell>
          <cell r="AL34">
            <v>7915198</v>
          </cell>
          <cell r="AM34">
            <v>7672852</v>
          </cell>
          <cell r="AN34">
            <v>7703751</v>
          </cell>
          <cell r="AO34">
            <v>7737797</v>
          </cell>
          <cell r="AP34">
            <v>7808206</v>
          </cell>
          <cell r="AQ34">
            <v>7908520</v>
          </cell>
          <cell r="AR34">
            <v>7997103</v>
          </cell>
          <cell r="AS34">
            <v>7968575</v>
          </cell>
          <cell r="AT34">
            <v>7959445</v>
          </cell>
          <cell r="AU34">
            <v>7949768</v>
          </cell>
          <cell r="AV34">
            <v>8005814</v>
          </cell>
          <cell r="AW34">
            <v>8039681</v>
          </cell>
          <cell r="AX34">
            <v>8046062</v>
          </cell>
          <cell r="AY34">
            <v>7778376</v>
          </cell>
          <cell r="AZ34">
            <v>7827195</v>
          </cell>
          <cell r="BA34">
            <v>7871655</v>
          </cell>
          <cell r="BB34">
            <v>7938525</v>
          </cell>
          <cell r="BC34">
            <v>8026298</v>
          </cell>
          <cell r="BD34">
            <v>8118731</v>
          </cell>
        </row>
        <row r="35">
          <cell r="C35">
            <v>3262922</v>
          </cell>
          <cell r="D35">
            <v>3258483</v>
          </cell>
          <cell r="E35">
            <v>3303588</v>
          </cell>
          <cell r="F35">
            <v>3343903</v>
          </cell>
          <cell r="G35">
            <v>3379989</v>
          </cell>
          <cell r="H35">
            <v>3405680</v>
          </cell>
          <cell r="I35">
            <v>3411684</v>
          </cell>
          <cell r="J35">
            <v>3422798</v>
          </cell>
          <cell r="K35">
            <v>3408899</v>
          </cell>
          <cell r="L35">
            <v>3428018</v>
          </cell>
          <cell r="M35">
            <v>3436904</v>
          </cell>
          <cell r="N35">
            <v>3445049</v>
          </cell>
          <cell r="O35">
            <v>3362051</v>
          </cell>
          <cell r="P35">
            <v>3379546</v>
          </cell>
          <cell r="Q35">
            <v>3397175</v>
          </cell>
          <cell r="R35">
            <v>3435702</v>
          </cell>
          <cell r="S35">
            <v>3476118</v>
          </cell>
          <cell r="T35">
            <v>3502912</v>
          </cell>
          <cell r="U35">
            <v>3511109</v>
          </cell>
          <cell r="V35">
            <v>3516339</v>
          </cell>
          <cell r="W35">
            <v>3506288</v>
          </cell>
          <cell r="X35">
            <v>3527847</v>
          </cell>
          <cell r="Y35">
            <v>3538509</v>
          </cell>
          <cell r="Z35">
            <v>3543404</v>
          </cell>
          <cell r="AA35">
            <v>3463903</v>
          </cell>
          <cell r="AB35">
            <v>3478896</v>
          </cell>
          <cell r="AC35">
            <v>3504446</v>
          </cell>
          <cell r="AD35">
            <v>3549770</v>
          </cell>
          <cell r="AE35">
            <v>3574403</v>
          </cell>
          <cell r="AF35">
            <v>3593726</v>
          </cell>
          <cell r="AG35">
            <v>3602607</v>
          </cell>
          <cell r="AH35">
            <v>3606820</v>
          </cell>
          <cell r="AI35">
            <v>3593656</v>
          </cell>
          <cell r="AJ35">
            <v>3595499</v>
          </cell>
          <cell r="AK35">
            <v>3614574</v>
          </cell>
          <cell r="AL35">
            <v>3612851</v>
          </cell>
          <cell r="AM35">
            <v>3535813</v>
          </cell>
          <cell r="AN35">
            <v>3563241</v>
          </cell>
          <cell r="AO35">
            <v>3582571</v>
          </cell>
          <cell r="AP35">
            <v>3600995</v>
          </cell>
          <cell r="AQ35">
            <v>3634429</v>
          </cell>
          <cell r="AR35">
            <v>3665921</v>
          </cell>
          <cell r="AS35">
            <v>3669814</v>
          </cell>
          <cell r="AT35">
            <v>3674660</v>
          </cell>
          <cell r="AU35">
            <v>3647478</v>
          </cell>
          <cell r="AV35">
            <v>3669221</v>
          </cell>
          <cell r="AW35">
            <v>3680852</v>
          </cell>
          <cell r="AX35">
            <v>3676223</v>
          </cell>
          <cell r="AY35">
            <v>3607170</v>
          </cell>
          <cell r="AZ35">
            <v>3636132</v>
          </cell>
          <cell r="BA35">
            <v>3658683</v>
          </cell>
          <cell r="BB35">
            <v>3682046</v>
          </cell>
          <cell r="BC35">
            <v>3716232</v>
          </cell>
          <cell r="BD35">
            <v>3743789</v>
          </cell>
        </row>
        <row r="36">
          <cell r="C36">
            <v>355051</v>
          </cell>
          <cell r="D36">
            <v>357232</v>
          </cell>
          <cell r="E36">
            <v>359555</v>
          </cell>
          <cell r="F36">
            <v>366712</v>
          </cell>
          <cell r="G36">
            <v>375935</v>
          </cell>
          <cell r="H36">
            <v>382214</v>
          </cell>
          <cell r="I36">
            <v>383934</v>
          </cell>
          <cell r="J36">
            <v>385424</v>
          </cell>
          <cell r="K36">
            <v>385673</v>
          </cell>
          <cell r="L36">
            <v>389747</v>
          </cell>
          <cell r="M36">
            <v>387281</v>
          </cell>
          <cell r="N36">
            <v>383828</v>
          </cell>
          <cell r="O36">
            <v>370413</v>
          </cell>
          <cell r="P36">
            <v>367744</v>
          </cell>
          <cell r="Q36">
            <v>365454</v>
          </cell>
          <cell r="R36">
            <v>367281</v>
          </cell>
          <cell r="S36">
            <v>370977</v>
          </cell>
          <cell r="T36">
            <v>372749</v>
          </cell>
          <cell r="U36">
            <v>371179</v>
          </cell>
          <cell r="V36">
            <v>369705</v>
          </cell>
          <cell r="W36">
            <v>367353</v>
          </cell>
          <cell r="X36">
            <v>366419</v>
          </cell>
          <cell r="Y36">
            <v>360750</v>
          </cell>
          <cell r="Z36">
            <v>355637</v>
          </cell>
          <cell r="AA36">
            <v>339677</v>
          </cell>
          <cell r="AB36">
            <v>337632</v>
          </cell>
          <cell r="AC36">
            <v>336848</v>
          </cell>
          <cell r="AD36">
            <v>342761</v>
          </cell>
          <cell r="AE36">
            <v>346780</v>
          </cell>
          <cell r="AF36">
            <v>349298</v>
          </cell>
          <cell r="AG36">
            <v>352199</v>
          </cell>
          <cell r="AH36">
            <v>352293</v>
          </cell>
          <cell r="AI36">
            <v>351562</v>
          </cell>
          <cell r="AJ36">
            <v>351254</v>
          </cell>
          <cell r="AK36">
            <v>347188</v>
          </cell>
          <cell r="AL36">
            <v>340763</v>
          </cell>
          <cell r="AM36">
            <v>331235</v>
          </cell>
          <cell r="AN36">
            <v>331592</v>
          </cell>
          <cell r="AO36">
            <v>332986</v>
          </cell>
          <cell r="AP36">
            <v>340229</v>
          </cell>
          <cell r="AQ36">
            <v>345702</v>
          </cell>
          <cell r="AR36">
            <v>349320</v>
          </cell>
          <cell r="AS36">
            <v>349976</v>
          </cell>
          <cell r="AT36">
            <v>349467</v>
          </cell>
          <cell r="AU36">
            <v>348661</v>
          </cell>
          <cell r="AV36">
            <v>349683</v>
          </cell>
          <cell r="AW36">
            <v>346296</v>
          </cell>
          <cell r="AX36">
            <v>343131</v>
          </cell>
          <cell r="AY36">
            <v>334238</v>
          </cell>
          <cell r="AZ36">
            <v>334406</v>
          </cell>
          <cell r="BA36">
            <v>335981</v>
          </cell>
          <cell r="BB36">
            <v>339398</v>
          </cell>
          <cell r="BC36">
            <v>348396</v>
          </cell>
          <cell r="BD36">
            <v>353270</v>
          </cell>
        </row>
        <row r="37">
          <cell r="C37">
            <v>4327508</v>
          </cell>
          <cell r="D37">
            <v>4329339</v>
          </cell>
          <cell r="E37">
            <v>4364457</v>
          </cell>
          <cell r="F37">
            <v>4439037</v>
          </cell>
          <cell r="G37">
            <v>4507111</v>
          </cell>
          <cell r="H37">
            <v>4535405</v>
          </cell>
          <cell r="I37">
            <v>4529038</v>
          </cell>
          <cell r="J37">
            <v>4551671</v>
          </cell>
          <cell r="K37">
            <v>4512539</v>
          </cell>
          <cell r="L37">
            <v>4537355</v>
          </cell>
          <cell r="M37">
            <v>4551510</v>
          </cell>
          <cell r="N37">
            <v>4551594</v>
          </cell>
          <cell r="O37">
            <v>4413807</v>
          </cell>
          <cell r="P37">
            <v>4411864</v>
          </cell>
          <cell r="Q37">
            <v>4439065</v>
          </cell>
          <cell r="R37">
            <v>4515838</v>
          </cell>
          <cell r="S37">
            <v>4587211</v>
          </cell>
          <cell r="T37">
            <v>4610325</v>
          </cell>
          <cell r="U37">
            <v>4611953</v>
          </cell>
          <cell r="V37">
            <v>4620379</v>
          </cell>
          <cell r="W37">
            <v>4582968</v>
          </cell>
          <cell r="X37">
            <v>4606455</v>
          </cell>
          <cell r="Y37">
            <v>4614596</v>
          </cell>
          <cell r="Z37">
            <v>4612918</v>
          </cell>
          <cell r="AA37">
            <v>4487943</v>
          </cell>
          <cell r="AB37">
            <v>4488411</v>
          </cell>
          <cell r="AC37">
            <v>4522351</v>
          </cell>
          <cell r="AD37">
            <v>4587337</v>
          </cell>
          <cell r="AE37">
            <v>4635707</v>
          </cell>
          <cell r="AF37">
            <v>4653586</v>
          </cell>
          <cell r="AG37">
            <v>4662388</v>
          </cell>
          <cell r="AH37">
            <v>4663615</v>
          </cell>
          <cell r="AI37">
            <v>4634467</v>
          </cell>
          <cell r="AJ37">
            <v>4644508</v>
          </cell>
          <cell r="AK37">
            <v>4656983</v>
          </cell>
          <cell r="AL37">
            <v>4642928</v>
          </cell>
          <cell r="AM37">
            <v>4522736</v>
          </cell>
          <cell r="AN37">
            <v>4528939</v>
          </cell>
          <cell r="AO37">
            <v>4557402</v>
          </cell>
          <cell r="AP37">
            <v>4619413</v>
          </cell>
          <cell r="AQ37">
            <v>4674405</v>
          </cell>
          <cell r="AR37">
            <v>4711831</v>
          </cell>
          <cell r="AS37">
            <v>4697363</v>
          </cell>
          <cell r="AT37">
            <v>4706825</v>
          </cell>
          <cell r="AU37">
            <v>4667560</v>
          </cell>
          <cell r="AV37">
            <v>4688738</v>
          </cell>
          <cell r="AW37">
            <v>4698302</v>
          </cell>
          <cell r="AX37">
            <v>4687767</v>
          </cell>
          <cell r="AY37">
            <v>4562019</v>
          </cell>
          <cell r="AZ37">
            <v>4576787</v>
          </cell>
          <cell r="BA37">
            <v>4603225</v>
          </cell>
          <cell r="BB37">
            <v>4652401</v>
          </cell>
          <cell r="BC37">
            <v>4712493</v>
          </cell>
          <cell r="BD37">
            <v>4752233</v>
          </cell>
        </row>
        <row r="38">
          <cell r="C38">
            <v>1232552</v>
          </cell>
          <cell r="D38">
            <v>1235449</v>
          </cell>
          <cell r="E38">
            <v>1244902</v>
          </cell>
          <cell r="F38">
            <v>1254042</v>
          </cell>
          <cell r="G38">
            <v>1261521</v>
          </cell>
          <cell r="H38">
            <v>1267338</v>
          </cell>
          <cell r="I38">
            <v>1268142</v>
          </cell>
          <cell r="J38">
            <v>1273505</v>
          </cell>
          <cell r="K38">
            <v>1270340</v>
          </cell>
          <cell r="L38">
            <v>1273792</v>
          </cell>
          <cell r="M38">
            <v>1280734</v>
          </cell>
          <cell r="N38">
            <v>1286139</v>
          </cell>
          <cell r="O38">
            <v>1261746</v>
          </cell>
          <cell r="P38">
            <v>1261743</v>
          </cell>
          <cell r="Q38">
            <v>1263030</v>
          </cell>
          <cell r="R38">
            <v>1268598</v>
          </cell>
          <cell r="S38">
            <v>1271074</v>
          </cell>
          <cell r="T38">
            <v>1275985</v>
          </cell>
          <cell r="U38">
            <v>1276868</v>
          </cell>
          <cell r="V38">
            <v>1275750</v>
          </cell>
          <cell r="W38">
            <v>1270607</v>
          </cell>
          <cell r="X38">
            <v>1270426</v>
          </cell>
          <cell r="Y38">
            <v>1272912</v>
          </cell>
          <cell r="Z38">
            <v>1272339</v>
          </cell>
          <cell r="AA38">
            <v>1243973</v>
          </cell>
          <cell r="AB38">
            <v>1246549</v>
          </cell>
          <cell r="AC38">
            <v>1246971</v>
          </cell>
          <cell r="AD38">
            <v>1253395</v>
          </cell>
          <cell r="AE38">
            <v>1252288</v>
          </cell>
          <cell r="AF38">
            <v>1253102</v>
          </cell>
          <cell r="AG38">
            <v>1253784</v>
          </cell>
          <cell r="AH38">
            <v>1256483</v>
          </cell>
          <cell r="AI38">
            <v>1254895</v>
          </cell>
          <cell r="AJ38">
            <v>1254035</v>
          </cell>
          <cell r="AK38">
            <v>1258363</v>
          </cell>
          <cell r="AL38">
            <v>1257907</v>
          </cell>
          <cell r="AM38">
            <v>1226392</v>
          </cell>
          <cell r="AN38">
            <v>1232844</v>
          </cell>
          <cell r="AO38">
            <v>1242470</v>
          </cell>
          <cell r="AP38">
            <v>1253449</v>
          </cell>
          <cell r="AQ38">
            <v>1258225</v>
          </cell>
          <cell r="AR38">
            <v>1269849</v>
          </cell>
          <cell r="AS38">
            <v>1266594</v>
          </cell>
          <cell r="AT38">
            <v>1270347</v>
          </cell>
          <cell r="AU38">
            <v>1272455</v>
          </cell>
          <cell r="AV38">
            <v>1272114</v>
          </cell>
          <cell r="AW38">
            <v>1277347</v>
          </cell>
          <cell r="AX38">
            <v>1280375</v>
          </cell>
          <cell r="AY38">
            <v>1255113</v>
          </cell>
          <cell r="AZ38">
            <v>1260579</v>
          </cell>
          <cell r="BA38">
            <v>1272373</v>
          </cell>
          <cell r="BB38">
            <v>1275992</v>
          </cell>
          <cell r="BC38">
            <v>1284293</v>
          </cell>
          <cell r="BD38">
            <v>1294106</v>
          </cell>
        </row>
        <row r="39">
          <cell r="C39">
            <v>1393212</v>
          </cell>
          <cell r="D39">
            <v>1396577</v>
          </cell>
          <cell r="E39">
            <v>1411096</v>
          </cell>
          <cell r="F39">
            <v>1429186</v>
          </cell>
          <cell r="G39">
            <v>1443268</v>
          </cell>
          <cell r="H39">
            <v>1466893</v>
          </cell>
          <cell r="I39">
            <v>1494961</v>
          </cell>
          <cell r="J39">
            <v>1495858</v>
          </cell>
          <cell r="K39">
            <v>1488777</v>
          </cell>
          <cell r="L39">
            <v>1479043</v>
          </cell>
          <cell r="M39">
            <v>1473439</v>
          </cell>
          <cell r="N39">
            <v>1473305</v>
          </cell>
          <cell r="O39">
            <v>1444984</v>
          </cell>
          <cell r="P39">
            <v>1455348</v>
          </cell>
          <cell r="Q39">
            <v>1466042</v>
          </cell>
          <cell r="R39">
            <v>1484521</v>
          </cell>
          <cell r="S39">
            <v>1500037</v>
          </cell>
          <cell r="T39">
            <v>1526729</v>
          </cell>
          <cell r="U39">
            <v>1548043</v>
          </cell>
          <cell r="V39">
            <v>1549337</v>
          </cell>
          <cell r="W39">
            <v>1542937</v>
          </cell>
          <cell r="X39">
            <v>1533843</v>
          </cell>
          <cell r="Y39">
            <v>1528592</v>
          </cell>
          <cell r="Z39">
            <v>1527735</v>
          </cell>
          <cell r="AA39">
            <v>1494054</v>
          </cell>
          <cell r="AB39">
            <v>1508623</v>
          </cell>
          <cell r="AC39">
            <v>1518134</v>
          </cell>
          <cell r="AD39">
            <v>1540141</v>
          </cell>
          <cell r="AE39">
            <v>1550829</v>
          </cell>
          <cell r="AF39">
            <v>1574196</v>
          </cell>
          <cell r="AG39">
            <v>1590308</v>
          </cell>
          <cell r="AH39">
            <v>1593911</v>
          </cell>
          <cell r="AI39">
            <v>1587108</v>
          </cell>
          <cell r="AJ39">
            <v>1575807</v>
          </cell>
          <cell r="AK39">
            <v>1575317</v>
          </cell>
          <cell r="AL39">
            <v>1568007</v>
          </cell>
          <cell r="AM39">
            <v>1527810</v>
          </cell>
          <cell r="AN39">
            <v>1547747</v>
          </cell>
          <cell r="AO39">
            <v>1559866</v>
          </cell>
          <cell r="AP39">
            <v>1578570</v>
          </cell>
          <cell r="AQ39">
            <v>1591849</v>
          </cell>
          <cell r="AR39">
            <v>1617408</v>
          </cell>
          <cell r="AS39">
            <v>1638365</v>
          </cell>
          <cell r="AT39">
            <v>1637509</v>
          </cell>
          <cell r="AU39">
            <v>1625856</v>
          </cell>
          <cell r="AV39">
            <v>1616423</v>
          </cell>
          <cell r="AW39">
            <v>1612582</v>
          </cell>
          <cell r="AX39">
            <v>1608248</v>
          </cell>
          <cell r="AY39">
            <v>1597686</v>
          </cell>
          <cell r="AZ39">
            <v>1606107</v>
          </cell>
          <cell r="BA39">
            <v>1617441</v>
          </cell>
          <cell r="BB39">
            <v>1626882</v>
          </cell>
          <cell r="BC39">
            <v>1641514</v>
          </cell>
          <cell r="BD39">
            <v>1663656</v>
          </cell>
        </row>
        <row r="40">
          <cell r="C40">
            <v>4825601</v>
          </cell>
          <cell r="D40">
            <v>4812012</v>
          </cell>
          <cell r="E40">
            <v>4861625</v>
          </cell>
          <cell r="F40">
            <v>4928025</v>
          </cell>
          <cell r="G40">
            <v>4993576</v>
          </cell>
          <cell r="H40">
            <v>5025028</v>
          </cell>
          <cell r="I40">
            <v>5010719</v>
          </cell>
          <cell r="J40">
            <v>5018149</v>
          </cell>
          <cell r="K40">
            <v>4994041</v>
          </cell>
          <cell r="L40">
            <v>5015536</v>
          </cell>
          <cell r="M40">
            <v>5024818</v>
          </cell>
          <cell r="N40">
            <v>5027925</v>
          </cell>
          <cell r="O40">
            <v>4895655</v>
          </cell>
          <cell r="P40">
            <v>4884722</v>
          </cell>
          <cell r="Q40">
            <v>4911430</v>
          </cell>
          <cell r="R40">
            <v>4980322</v>
          </cell>
          <cell r="S40">
            <v>5048643</v>
          </cell>
          <cell r="T40">
            <v>5080246</v>
          </cell>
          <cell r="U40">
            <v>5066826</v>
          </cell>
          <cell r="V40">
            <v>5065433</v>
          </cell>
          <cell r="W40">
            <v>5043280</v>
          </cell>
          <cell r="X40">
            <v>5066813</v>
          </cell>
          <cell r="Y40">
            <v>5073445</v>
          </cell>
          <cell r="Z40">
            <v>5074159</v>
          </cell>
          <cell r="AA40">
            <v>4944750</v>
          </cell>
          <cell r="AB40">
            <v>4936419</v>
          </cell>
          <cell r="AC40">
            <v>4978817</v>
          </cell>
          <cell r="AD40">
            <v>5043860</v>
          </cell>
          <cell r="AE40">
            <v>5085142</v>
          </cell>
          <cell r="AF40">
            <v>5107190</v>
          </cell>
          <cell r="AG40">
            <v>5115649</v>
          </cell>
          <cell r="AH40">
            <v>5109286</v>
          </cell>
          <cell r="AI40">
            <v>5097349</v>
          </cell>
          <cell r="AJ40">
            <v>5108173</v>
          </cell>
          <cell r="AK40">
            <v>5115215</v>
          </cell>
          <cell r="AL40">
            <v>5110219</v>
          </cell>
          <cell r="AM40">
            <v>5002772</v>
          </cell>
          <cell r="AN40">
            <v>4999832</v>
          </cell>
          <cell r="AO40">
            <v>5022799</v>
          </cell>
          <cell r="AP40">
            <v>5092555</v>
          </cell>
          <cell r="AQ40">
            <v>5145704</v>
          </cell>
          <cell r="AR40">
            <v>5180604</v>
          </cell>
          <cell r="AS40">
            <v>5171656</v>
          </cell>
          <cell r="AT40">
            <v>5173295</v>
          </cell>
          <cell r="AU40">
            <v>5159207</v>
          </cell>
          <cell r="AV40">
            <v>5172883</v>
          </cell>
          <cell r="AW40">
            <v>5186937</v>
          </cell>
          <cell r="AX40">
            <v>5185223</v>
          </cell>
          <cell r="AY40">
            <v>5068599</v>
          </cell>
          <cell r="AZ40">
            <v>5073633</v>
          </cell>
          <cell r="BA40">
            <v>5102623</v>
          </cell>
          <cell r="BB40">
            <v>5165316</v>
          </cell>
          <cell r="BC40">
            <v>5216558</v>
          </cell>
          <cell r="BD40">
            <v>5251583</v>
          </cell>
        </row>
        <row r="41">
          <cell r="C41">
            <v>387099</v>
          </cell>
          <cell r="D41">
            <v>388142</v>
          </cell>
          <cell r="E41">
            <v>389764</v>
          </cell>
          <cell r="F41">
            <v>399492</v>
          </cell>
          <cell r="G41">
            <v>407701</v>
          </cell>
          <cell r="H41">
            <v>412443</v>
          </cell>
          <cell r="I41">
            <v>411409</v>
          </cell>
          <cell r="J41">
            <v>412376</v>
          </cell>
          <cell r="K41">
            <v>411482</v>
          </cell>
          <cell r="L41">
            <v>411373</v>
          </cell>
          <cell r="M41">
            <v>410074</v>
          </cell>
          <cell r="N41">
            <v>410590</v>
          </cell>
          <cell r="O41">
            <v>395138</v>
          </cell>
          <cell r="P41">
            <v>392495</v>
          </cell>
          <cell r="Q41">
            <v>395963</v>
          </cell>
          <cell r="R41">
            <v>406358</v>
          </cell>
          <cell r="S41">
            <v>415245</v>
          </cell>
          <cell r="T41">
            <v>419449</v>
          </cell>
          <cell r="U41">
            <v>419587</v>
          </cell>
          <cell r="V41">
            <v>418456</v>
          </cell>
          <cell r="W41">
            <v>417865</v>
          </cell>
          <cell r="X41">
            <v>417813</v>
          </cell>
          <cell r="Y41">
            <v>416939</v>
          </cell>
          <cell r="Z41">
            <v>417386</v>
          </cell>
          <cell r="AA41">
            <v>400263</v>
          </cell>
          <cell r="AB41">
            <v>400693</v>
          </cell>
          <cell r="AC41">
            <v>403672</v>
          </cell>
          <cell r="AD41">
            <v>411519</v>
          </cell>
          <cell r="AE41">
            <v>416276</v>
          </cell>
          <cell r="AF41">
            <v>422922</v>
          </cell>
          <cell r="AG41">
            <v>422200</v>
          </cell>
          <cell r="AH41">
            <v>421304</v>
          </cell>
          <cell r="AI41">
            <v>420086</v>
          </cell>
          <cell r="AJ41">
            <v>419034</v>
          </cell>
          <cell r="AK41">
            <v>418063</v>
          </cell>
          <cell r="AL41">
            <v>416884</v>
          </cell>
          <cell r="AM41">
            <v>402160</v>
          </cell>
          <cell r="AN41">
            <v>403435</v>
          </cell>
          <cell r="AO41">
            <v>404287</v>
          </cell>
          <cell r="AP41">
            <v>413691</v>
          </cell>
          <cell r="AQ41">
            <v>420425</v>
          </cell>
          <cell r="AR41">
            <v>427526</v>
          </cell>
          <cell r="AS41">
            <v>425894</v>
          </cell>
          <cell r="AT41">
            <v>426904</v>
          </cell>
          <cell r="AU41">
            <v>424049</v>
          </cell>
          <cell r="AV41">
            <v>422953</v>
          </cell>
          <cell r="AW41">
            <v>422775</v>
          </cell>
          <cell r="AX41">
            <v>421870</v>
          </cell>
          <cell r="AY41">
            <v>404713</v>
          </cell>
          <cell r="AZ41">
            <v>408469</v>
          </cell>
          <cell r="BA41">
            <v>409417</v>
          </cell>
          <cell r="BB41">
            <v>417099</v>
          </cell>
          <cell r="BC41">
            <v>424317</v>
          </cell>
          <cell r="BD41">
            <v>430193</v>
          </cell>
        </row>
        <row r="42">
          <cell r="C42">
            <v>1501260</v>
          </cell>
          <cell r="D42">
            <v>1503496</v>
          </cell>
          <cell r="E42">
            <v>1532392</v>
          </cell>
          <cell r="F42">
            <v>1552595</v>
          </cell>
          <cell r="G42">
            <v>1567630</v>
          </cell>
          <cell r="H42">
            <v>1576814</v>
          </cell>
          <cell r="I42">
            <v>1569436</v>
          </cell>
          <cell r="J42">
            <v>1572221</v>
          </cell>
          <cell r="K42">
            <v>1564644</v>
          </cell>
          <cell r="L42">
            <v>1572106</v>
          </cell>
          <cell r="M42">
            <v>1586116</v>
          </cell>
          <cell r="N42">
            <v>1587437</v>
          </cell>
          <cell r="O42">
            <v>1547915</v>
          </cell>
          <cell r="P42">
            <v>1557904</v>
          </cell>
          <cell r="Q42">
            <v>1576408</v>
          </cell>
          <cell r="R42">
            <v>1594968</v>
          </cell>
          <cell r="S42">
            <v>1613927</v>
          </cell>
          <cell r="T42">
            <v>1626079</v>
          </cell>
          <cell r="U42">
            <v>1625965</v>
          </cell>
          <cell r="V42">
            <v>1627580</v>
          </cell>
          <cell r="W42">
            <v>1615274</v>
          </cell>
          <cell r="X42">
            <v>1626028</v>
          </cell>
          <cell r="Y42">
            <v>1636049</v>
          </cell>
          <cell r="Z42">
            <v>1638342</v>
          </cell>
          <cell r="AA42">
            <v>1595547</v>
          </cell>
          <cell r="AB42">
            <v>1607669</v>
          </cell>
          <cell r="AC42">
            <v>1624334</v>
          </cell>
          <cell r="AD42">
            <v>1649029</v>
          </cell>
          <cell r="AE42">
            <v>1661088</v>
          </cell>
          <cell r="AF42">
            <v>1668566</v>
          </cell>
          <cell r="AG42">
            <v>1669596</v>
          </cell>
          <cell r="AH42">
            <v>1670544</v>
          </cell>
          <cell r="AI42">
            <v>1662935</v>
          </cell>
          <cell r="AJ42">
            <v>1655547</v>
          </cell>
          <cell r="AK42">
            <v>1675512</v>
          </cell>
          <cell r="AL42">
            <v>1675340</v>
          </cell>
          <cell r="AM42">
            <v>1642893</v>
          </cell>
          <cell r="AN42">
            <v>1657831</v>
          </cell>
          <cell r="AO42">
            <v>1671954</v>
          </cell>
          <cell r="AP42">
            <v>1683400</v>
          </cell>
          <cell r="AQ42">
            <v>1696905</v>
          </cell>
          <cell r="AR42">
            <v>1709697</v>
          </cell>
          <cell r="AS42">
            <v>1703905</v>
          </cell>
          <cell r="AT42">
            <v>1699888</v>
          </cell>
          <cell r="AU42">
            <v>1682260</v>
          </cell>
          <cell r="AV42">
            <v>1693232</v>
          </cell>
          <cell r="AW42">
            <v>1707875</v>
          </cell>
          <cell r="AX42">
            <v>1706954</v>
          </cell>
          <cell r="AY42">
            <v>1691912</v>
          </cell>
          <cell r="AZ42">
            <v>1706410</v>
          </cell>
          <cell r="BA42">
            <v>1717028</v>
          </cell>
          <cell r="BB42">
            <v>1747221</v>
          </cell>
          <cell r="BC42">
            <v>1759497</v>
          </cell>
          <cell r="BD42">
            <v>1773230</v>
          </cell>
        </row>
        <row r="43">
          <cell r="C43">
            <v>325784</v>
          </cell>
          <cell r="D43">
            <v>326072</v>
          </cell>
          <cell r="E43">
            <v>328065</v>
          </cell>
          <cell r="F43">
            <v>333653</v>
          </cell>
          <cell r="G43">
            <v>342825</v>
          </cell>
          <cell r="H43">
            <v>348173</v>
          </cell>
          <cell r="I43">
            <v>348930</v>
          </cell>
          <cell r="J43">
            <v>350428</v>
          </cell>
          <cell r="K43">
            <v>343614</v>
          </cell>
          <cell r="L43">
            <v>342508</v>
          </cell>
          <cell r="M43">
            <v>339721</v>
          </cell>
          <cell r="N43">
            <v>339623</v>
          </cell>
          <cell r="O43">
            <v>330678</v>
          </cell>
          <cell r="P43">
            <v>331340</v>
          </cell>
          <cell r="Q43">
            <v>334354</v>
          </cell>
          <cell r="R43">
            <v>340247</v>
          </cell>
          <cell r="S43">
            <v>347425</v>
          </cell>
          <cell r="T43">
            <v>353145</v>
          </cell>
          <cell r="U43">
            <v>353350</v>
          </cell>
          <cell r="V43">
            <v>354752</v>
          </cell>
          <cell r="W43">
            <v>347411</v>
          </cell>
          <cell r="X43">
            <v>346791</v>
          </cell>
          <cell r="Y43">
            <v>345068</v>
          </cell>
          <cell r="Z43">
            <v>344400</v>
          </cell>
          <cell r="AA43">
            <v>334447</v>
          </cell>
          <cell r="AB43">
            <v>334852</v>
          </cell>
          <cell r="AC43">
            <v>337338</v>
          </cell>
          <cell r="AD43">
            <v>343600</v>
          </cell>
          <cell r="AE43">
            <v>350506</v>
          </cell>
          <cell r="AF43">
            <v>356302</v>
          </cell>
          <cell r="AG43">
            <v>358604</v>
          </cell>
          <cell r="AH43">
            <v>359228</v>
          </cell>
          <cell r="AI43">
            <v>351482</v>
          </cell>
          <cell r="AJ43">
            <v>349552</v>
          </cell>
          <cell r="AK43">
            <v>348305</v>
          </cell>
          <cell r="AL43">
            <v>345752</v>
          </cell>
          <cell r="AM43">
            <v>336606</v>
          </cell>
          <cell r="AN43">
            <v>336790</v>
          </cell>
          <cell r="AO43">
            <v>339594</v>
          </cell>
          <cell r="AP43">
            <v>345757</v>
          </cell>
          <cell r="AQ43">
            <v>352298</v>
          </cell>
          <cell r="AR43">
            <v>358025</v>
          </cell>
          <cell r="AS43">
            <v>357340</v>
          </cell>
          <cell r="AT43">
            <v>358937</v>
          </cell>
          <cell r="AU43">
            <v>351771</v>
          </cell>
          <cell r="AV43">
            <v>351327</v>
          </cell>
          <cell r="AW43">
            <v>349665</v>
          </cell>
          <cell r="AX43">
            <v>348991</v>
          </cell>
          <cell r="AY43">
            <v>340732</v>
          </cell>
          <cell r="AZ43">
            <v>341244</v>
          </cell>
          <cell r="BA43">
            <v>343320</v>
          </cell>
          <cell r="BB43">
            <v>345854</v>
          </cell>
          <cell r="BC43">
            <v>356187</v>
          </cell>
          <cell r="BD43">
            <v>361939</v>
          </cell>
        </row>
        <row r="44">
          <cell r="C44">
            <v>2272358</v>
          </cell>
          <cell r="D44">
            <v>2275770</v>
          </cell>
          <cell r="E44">
            <v>2300375</v>
          </cell>
          <cell r="F44">
            <v>2324938</v>
          </cell>
          <cell r="G44">
            <v>2341808</v>
          </cell>
          <cell r="H44">
            <v>2351971</v>
          </cell>
          <cell r="I44">
            <v>2346507</v>
          </cell>
          <cell r="J44">
            <v>2366012</v>
          </cell>
          <cell r="K44">
            <v>2361741</v>
          </cell>
          <cell r="L44">
            <v>2370092</v>
          </cell>
          <cell r="M44">
            <v>2394018</v>
          </cell>
          <cell r="N44">
            <v>2402832</v>
          </cell>
          <cell r="O44">
            <v>2340436</v>
          </cell>
          <cell r="P44">
            <v>2343288</v>
          </cell>
          <cell r="Q44">
            <v>2356813</v>
          </cell>
          <cell r="R44">
            <v>2391097</v>
          </cell>
          <cell r="S44">
            <v>2412376</v>
          </cell>
          <cell r="T44">
            <v>2427114</v>
          </cell>
          <cell r="U44">
            <v>2427158</v>
          </cell>
          <cell r="V44">
            <v>2435971</v>
          </cell>
          <cell r="W44">
            <v>2435387</v>
          </cell>
          <cell r="X44">
            <v>2450298</v>
          </cell>
          <cell r="Y44">
            <v>2471063</v>
          </cell>
          <cell r="Z44">
            <v>2479835</v>
          </cell>
          <cell r="AA44">
            <v>2412428</v>
          </cell>
          <cell r="AB44">
            <v>2418369</v>
          </cell>
          <cell r="AC44">
            <v>2437361</v>
          </cell>
          <cell r="AD44">
            <v>2466916</v>
          </cell>
          <cell r="AE44">
            <v>2474880</v>
          </cell>
          <cell r="AF44">
            <v>2489103</v>
          </cell>
          <cell r="AG44">
            <v>2493136</v>
          </cell>
          <cell r="AH44">
            <v>2501632</v>
          </cell>
          <cell r="AI44">
            <v>2502569</v>
          </cell>
          <cell r="AJ44">
            <v>2502141</v>
          </cell>
          <cell r="AK44">
            <v>2519753</v>
          </cell>
          <cell r="AL44">
            <v>2526556</v>
          </cell>
          <cell r="AM44">
            <v>2459166</v>
          </cell>
          <cell r="AN44">
            <v>2472529</v>
          </cell>
          <cell r="AO44">
            <v>2485878</v>
          </cell>
          <cell r="AP44">
            <v>2506944</v>
          </cell>
          <cell r="AQ44">
            <v>2517133</v>
          </cell>
          <cell r="AR44">
            <v>2534981</v>
          </cell>
          <cell r="AS44">
            <v>2528244</v>
          </cell>
          <cell r="AT44">
            <v>2537063</v>
          </cell>
          <cell r="AU44">
            <v>2534703</v>
          </cell>
          <cell r="AV44">
            <v>2537112</v>
          </cell>
          <cell r="AW44">
            <v>2562039</v>
          </cell>
          <cell r="AX44">
            <v>2563430</v>
          </cell>
          <cell r="AY44">
            <v>2492523</v>
          </cell>
          <cell r="AZ44">
            <v>2508656</v>
          </cell>
          <cell r="BA44">
            <v>2525663</v>
          </cell>
          <cell r="BB44">
            <v>2542365</v>
          </cell>
          <cell r="BC44">
            <v>2558642</v>
          </cell>
          <cell r="BD44">
            <v>2576337</v>
          </cell>
        </row>
        <row r="45">
          <cell r="C45">
            <v>9292424</v>
          </cell>
          <cell r="D45">
            <v>9355915</v>
          </cell>
          <cell r="E45">
            <v>9423785</v>
          </cell>
          <cell r="F45">
            <v>9503288</v>
          </cell>
          <cell r="G45">
            <v>9570060</v>
          </cell>
          <cell r="H45">
            <v>9631991</v>
          </cell>
          <cell r="I45">
            <v>9633943</v>
          </cell>
          <cell r="J45">
            <v>9692319</v>
          </cell>
          <cell r="K45">
            <v>9673335</v>
          </cell>
          <cell r="L45">
            <v>9737650</v>
          </cell>
          <cell r="M45">
            <v>9802588</v>
          </cell>
          <cell r="N45">
            <v>9850156</v>
          </cell>
          <cell r="O45">
            <v>9663676</v>
          </cell>
          <cell r="P45">
            <v>9711246</v>
          </cell>
          <cell r="Q45">
            <v>9729551</v>
          </cell>
          <cell r="R45">
            <v>9785841</v>
          </cell>
          <cell r="S45">
            <v>9828999</v>
          </cell>
          <cell r="T45">
            <v>9885076</v>
          </cell>
          <cell r="U45">
            <v>9892838</v>
          </cell>
          <cell r="V45">
            <v>9918505</v>
          </cell>
          <cell r="W45">
            <v>9881628</v>
          </cell>
          <cell r="X45">
            <v>9922157</v>
          </cell>
          <cell r="Y45">
            <v>9953837</v>
          </cell>
          <cell r="Z45">
            <v>9975874</v>
          </cell>
          <cell r="AA45">
            <v>9797768</v>
          </cell>
          <cell r="AB45">
            <v>9848216</v>
          </cell>
          <cell r="AC45">
            <v>9856149</v>
          </cell>
          <cell r="AD45">
            <v>9922096</v>
          </cell>
          <cell r="AE45">
            <v>9939228</v>
          </cell>
          <cell r="AF45">
            <v>9968511</v>
          </cell>
          <cell r="AG45">
            <v>9990770</v>
          </cell>
          <cell r="AH45">
            <v>10018970</v>
          </cell>
          <cell r="AI45">
            <v>9998217</v>
          </cell>
          <cell r="AJ45">
            <v>10021811</v>
          </cell>
          <cell r="AK45">
            <v>10075318</v>
          </cell>
          <cell r="AL45">
            <v>10085938</v>
          </cell>
          <cell r="AM45">
            <v>9934690</v>
          </cell>
          <cell r="AN45">
            <v>9992010</v>
          </cell>
          <cell r="AO45">
            <v>10040631</v>
          </cell>
          <cell r="AP45">
            <v>10076376</v>
          </cell>
          <cell r="AQ45">
            <v>10129472</v>
          </cell>
          <cell r="AR45">
            <v>10201579</v>
          </cell>
          <cell r="AS45">
            <v>10171916</v>
          </cell>
          <cell r="AT45">
            <v>10211053</v>
          </cell>
          <cell r="AU45">
            <v>10173432</v>
          </cell>
          <cell r="AV45">
            <v>10240482</v>
          </cell>
          <cell r="AW45">
            <v>10314041</v>
          </cell>
          <cell r="AX45">
            <v>10330830</v>
          </cell>
          <cell r="AY45">
            <v>10156843</v>
          </cell>
          <cell r="AZ45">
            <v>10238259</v>
          </cell>
          <cell r="BA45">
            <v>10285834</v>
          </cell>
          <cell r="BB45">
            <v>10331200</v>
          </cell>
          <cell r="BC45">
            <v>10390305</v>
          </cell>
          <cell r="BD45">
            <v>10468938</v>
          </cell>
        </row>
        <row r="46">
          <cell r="C46">
            <v>1042762</v>
          </cell>
          <cell r="D46">
            <v>1047019</v>
          </cell>
          <cell r="E46">
            <v>1054963</v>
          </cell>
          <cell r="F46">
            <v>1063172</v>
          </cell>
          <cell r="G46">
            <v>1067999</v>
          </cell>
          <cell r="H46">
            <v>1076077</v>
          </cell>
          <cell r="I46">
            <v>1079374</v>
          </cell>
          <cell r="J46">
            <v>1091115</v>
          </cell>
          <cell r="K46">
            <v>1087684</v>
          </cell>
          <cell r="L46">
            <v>1094632</v>
          </cell>
          <cell r="M46">
            <v>1100737</v>
          </cell>
          <cell r="N46">
            <v>1107126</v>
          </cell>
          <cell r="O46">
            <v>1084356</v>
          </cell>
          <cell r="P46">
            <v>1090622</v>
          </cell>
          <cell r="Q46">
            <v>1100218</v>
          </cell>
          <cell r="R46">
            <v>1107769</v>
          </cell>
          <cell r="S46">
            <v>1113864</v>
          </cell>
          <cell r="T46">
            <v>1124310</v>
          </cell>
          <cell r="U46">
            <v>1130453</v>
          </cell>
          <cell r="V46">
            <v>1138642</v>
          </cell>
          <cell r="W46">
            <v>1134796</v>
          </cell>
          <cell r="X46">
            <v>1143072</v>
          </cell>
          <cell r="Y46">
            <v>1148489</v>
          </cell>
          <cell r="Z46">
            <v>1153944</v>
          </cell>
          <cell r="AA46">
            <v>1128835</v>
          </cell>
          <cell r="AB46">
            <v>1136820</v>
          </cell>
          <cell r="AC46">
            <v>1145996</v>
          </cell>
          <cell r="AD46">
            <v>1154824</v>
          </cell>
          <cell r="AE46">
            <v>1157803</v>
          </cell>
          <cell r="AF46">
            <v>1167417</v>
          </cell>
          <cell r="AG46">
            <v>1176555</v>
          </cell>
          <cell r="AH46">
            <v>1183630</v>
          </cell>
          <cell r="AI46">
            <v>1180084</v>
          </cell>
          <cell r="AJ46">
            <v>1182302</v>
          </cell>
          <cell r="AK46">
            <v>1184498</v>
          </cell>
          <cell r="AL46">
            <v>1186201</v>
          </cell>
          <cell r="AM46">
            <v>1165074</v>
          </cell>
          <cell r="AN46">
            <v>1171272</v>
          </cell>
          <cell r="AO46">
            <v>1182387</v>
          </cell>
          <cell r="AP46">
            <v>1187366</v>
          </cell>
          <cell r="AQ46">
            <v>1192546</v>
          </cell>
          <cell r="AR46">
            <v>1206142</v>
          </cell>
          <cell r="AS46">
            <v>1210647</v>
          </cell>
          <cell r="AT46">
            <v>1217835</v>
          </cell>
          <cell r="AU46">
            <v>1214454</v>
          </cell>
          <cell r="AV46">
            <v>1221320</v>
          </cell>
          <cell r="AW46">
            <v>1228316</v>
          </cell>
          <cell r="AX46">
            <v>1232345</v>
          </cell>
          <cell r="AY46">
            <v>1208782</v>
          </cell>
          <cell r="AZ46">
            <v>1219361</v>
          </cell>
          <cell r="BA46">
            <v>1226366</v>
          </cell>
          <cell r="BB46">
            <v>1230956</v>
          </cell>
          <cell r="BC46">
            <v>1238220</v>
          </cell>
          <cell r="BD46">
            <v>1249246</v>
          </cell>
        </row>
        <row r="47">
          <cell r="C47">
            <v>247085</v>
          </cell>
          <cell r="D47">
            <v>247508</v>
          </cell>
          <cell r="E47">
            <v>246920</v>
          </cell>
          <cell r="F47">
            <v>243940</v>
          </cell>
          <cell r="G47">
            <v>248590</v>
          </cell>
          <cell r="H47">
            <v>254249</v>
          </cell>
          <cell r="I47">
            <v>256603</v>
          </cell>
          <cell r="J47">
            <v>257524</v>
          </cell>
          <cell r="K47">
            <v>252991</v>
          </cell>
          <cell r="L47">
            <v>253297</v>
          </cell>
          <cell r="M47">
            <v>252255</v>
          </cell>
          <cell r="N47">
            <v>256600</v>
          </cell>
          <cell r="O47">
            <v>251138</v>
          </cell>
          <cell r="P47">
            <v>250167</v>
          </cell>
          <cell r="Q47">
            <v>249856</v>
          </cell>
          <cell r="R47">
            <v>247749</v>
          </cell>
          <cell r="S47">
            <v>251890</v>
          </cell>
          <cell r="T47">
            <v>257226</v>
          </cell>
          <cell r="U47">
            <v>259846</v>
          </cell>
          <cell r="V47">
            <v>258832</v>
          </cell>
          <cell r="W47">
            <v>255243</v>
          </cell>
          <cell r="X47">
            <v>255344</v>
          </cell>
          <cell r="Y47">
            <v>254019</v>
          </cell>
          <cell r="Z47">
            <v>257875</v>
          </cell>
          <cell r="AA47">
            <v>251236</v>
          </cell>
          <cell r="AB47">
            <v>251733</v>
          </cell>
          <cell r="AC47">
            <v>250636</v>
          </cell>
          <cell r="AD47">
            <v>248432</v>
          </cell>
          <cell r="AE47">
            <v>252317</v>
          </cell>
          <cell r="AF47">
            <v>257739</v>
          </cell>
          <cell r="AG47">
            <v>261643</v>
          </cell>
          <cell r="AH47">
            <v>260306</v>
          </cell>
          <cell r="AI47">
            <v>256702</v>
          </cell>
          <cell r="AJ47">
            <v>256066</v>
          </cell>
          <cell r="AK47">
            <v>254408</v>
          </cell>
          <cell r="AL47">
            <v>258766</v>
          </cell>
          <cell r="AM47">
            <v>253295</v>
          </cell>
          <cell r="AN47">
            <v>251460</v>
          </cell>
          <cell r="AO47">
            <v>251837</v>
          </cell>
          <cell r="AP47">
            <v>250471</v>
          </cell>
          <cell r="AQ47">
            <v>253360</v>
          </cell>
          <cell r="AR47">
            <v>260903</v>
          </cell>
          <cell r="AS47">
            <v>261936</v>
          </cell>
          <cell r="AT47">
            <v>261545</v>
          </cell>
          <cell r="AU47">
            <v>257501</v>
          </cell>
          <cell r="AV47">
            <v>257382</v>
          </cell>
          <cell r="AW47">
            <v>256663</v>
          </cell>
          <cell r="AX47">
            <v>261000</v>
          </cell>
          <cell r="AY47">
            <v>253513</v>
          </cell>
          <cell r="AZ47">
            <v>254716</v>
          </cell>
          <cell r="BA47">
            <v>253951</v>
          </cell>
          <cell r="BB47">
            <v>250441</v>
          </cell>
          <cell r="BC47">
            <v>253114</v>
          </cell>
          <cell r="BD47">
            <v>259921</v>
          </cell>
        </row>
        <row r="48">
          <cell r="C48">
            <v>2899889</v>
          </cell>
          <cell r="D48">
            <v>2892136</v>
          </cell>
          <cell r="E48">
            <v>2916899</v>
          </cell>
          <cell r="F48">
            <v>2953708</v>
          </cell>
          <cell r="G48">
            <v>2985555</v>
          </cell>
          <cell r="H48">
            <v>3005731</v>
          </cell>
          <cell r="I48">
            <v>3004795</v>
          </cell>
          <cell r="J48">
            <v>3008642</v>
          </cell>
          <cell r="K48">
            <v>2979753</v>
          </cell>
          <cell r="L48">
            <v>2986590</v>
          </cell>
          <cell r="M48">
            <v>2997646</v>
          </cell>
          <cell r="N48">
            <v>3000054</v>
          </cell>
          <cell r="O48">
            <v>2944801</v>
          </cell>
          <cell r="P48">
            <v>2941699</v>
          </cell>
          <cell r="Q48">
            <v>2957503</v>
          </cell>
          <cell r="R48">
            <v>3010342</v>
          </cell>
          <cell r="S48">
            <v>3044653</v>
          </cell>
          <cell r="T48">
            <v>3067457</v>
          </cell>
          <cell r="U48">
            <v>3095752</v>
          </cell>
          <cell r="V48">
            <v>3095620</v>
          </cell>
          <cell r="W48">
            <v>3071440</v>
          </cell>
          <cell r="X48">
            <v>3088470</v>
          </cell>
          <cell r="Y48">
            <v>3101977</v>
          </cell>
          <cell r="Z48">
            <v>3105666</v>
          </cell>
          <cell r="AA48">
            <v>3017648</v>
          </cell>
          <cell r="AB48">
            <v>3020292</v>
          </cell>
          <cell r="AC48">
            <v>3043342</v>
          </cell>
          <cell r="AD48">
            <v>3083548</v>
          </cell>
          <cell r="AE48">
            <v>3100699</v>
          </cell>
          <cell r="AF48">
            <v>3127474</v>
          </cell>
          <cell r="AG48">
            <v>3129634</v>
          </cell>
          <cell r="AH48">
            <v>3133708</v>
          </cell>
          <cell r="AI48">
            <v>3107787</v>
          </cell>
          <cell r="AJ48">
            <v>3117344</v>
          </cell>
          <cell r="AK48">
            <v>3132029</v>
          </cell>
          <cell r="AL48">
            <v>3128716</v>
          </cell>
          <cell r="AM48">
            <v>3058134</v>
          </cell>
          <cell r="AN48">
            <v>3073792</v>
          </cell>
          <cell r="AO48">
            <v>3091574</v>
          </cell>
          <cell r="AP48">
            <v>3121024</v>
          </cell>
          <cell r="AQ48">
            <v>3148405</v>
          </cell>
          <cell r="AR48">
            <v>3177762</v>
          </cell>
          <cell r="AS48">
            <v>3181047</v>
          </cell>
          <cell r="AT48">
            <v>3177368</v>
          </cell>
          <cell r="AU48">
            <v>3147221</v>
          </cell>
          <cell r="AV48">
            <v>3163575</v>
          </cell>
          <cell r="AW48">
            <v>3173141</v>
          </cell>
          <cell r="AX48">
            <v>3177959</v>
          </cell>
          <cell r="AY48">
            <v>3109261</v>
          </cell>
          <cell r="AZ48">
            <v>3124303</v>
          </cell>
          <cell r="BA48">
            <v>3142108</v>
          </cell>
          <cell r="BB48">
            <v>3171034</v>
          </cell>
          <cell r="BC48">
            <v>3196129</v>
          </cell>
          <cell r="BD48">
            <v>3227142</v>
          </cell>
        </row>
        <row r="49">
          <cell r="C49">
            <v>2416099</v>
          </cell>
          <cell r="D49">
            <v>2419909</v>
          </cell>
          <cell r="E49">
            <v>2442351</v>
          </cell>
          <cell r="F49">
            <v>2466099</v>
          </cell>
          <cell r="G49">
            <v>2493084</v>
          </cell>
          <cell r="H49">
            <v>2560717</v>
          </cell>
          <cell r="I49">
            <v>2597829</v>
          </cell>
          <cell r="J49">
            <v>2592306</v>
          </cell>
          <cell r="K49">
            <v>2593725</v>
          </cell>
          <cell r="L49">
            <v>2566896</v>
          </cell>
          <cell r="M49">
            <v>2544845</v>
          </cell>
          <cell r="N49">
            <v>2539751</v>
          </cell>
          <cell r="O49">
            <v>2481983</v>
          </cell>
          <cell r="P49">
            <v>2493048</v>
          </cell>
          <cell r="Q49">
            <v>2519174</v>
          </cell>
          <cell r="R49">
            <v>2545182</v>
          </cell>
          <cell r="S49">
            <v>2574707</v>
          </cell>
          <cell r="T49">
            <v>2649966</v>
          </cell>
          <cell r="U49">
            <v>2663319</v>
          </cell>
          <cell r="V49">
            <v>2660599</v>
          </cell>
          <cell r="W49">
            <v>2655784</v>
          </cell>
          <cell r="X49">
            <v>2622840</v>
          </cell>
          <cell r="Y49">
            <v>2601843</v>
          </cell>
          <cell r="Z49">
            <v>2599793</v>
          </cell>
          <cell r="AA49">
            <v>2553951</v>
          </cell>
          <cell r="AB49">
            <v>2574066</v>
          </cell>
          <cell r="AC49">
            <v>2596783</v>
          </cell>
          <cell r="AD49">
            <v>2635635</v>
          </cell>
          <cell r="AE49">
            <v>2661756</v>
          </cell>
          <cell r="AF49">
            <v>2726611</v>
          </cell>
          <cell r="AG49">
            <v>2738965</v>
          </cell>
          <cell r="AH49">
            <v>2742924</v>
          </cell>
          <cell r="AI49">
            <v>2739087</v>
          </cell>
          <cell r="AJ49">
            <v>2701739</v>
          </cell>
          <cell r="AK49">
            <v>2684230</v>
          </cell>
          <cell r="AL49">
            <v>2675791</v>
          </cell>
          <cell r="AM49">
            <v>2617437</v>
          </cell>
          <cell r="AN49">
            <v>2638956</v>
          </cell>
          <cell r="AO49">
            <v>2670030</v>
          </cell>
          <cell r="AP49">
            <v>2695938</v>
          </cell>
          <cell r="AQ49">
            <v>2725044</v>
          </cell>
          <cell r="AR49">
            <v>2787588</v>
          </cell>
          <cell r="AS49">
            <v>2817634</v>
          </cell>
          <cell r="AT49">
            <v>2803193</v>
          </cell>
          <cell r="AU49">
            <v>2800175</v>
          </cell>
          <cell r="AV49">
            <v>2768179</v>
          </cell>
          <cell r="AW49">
            <v>2751309</v>
          </cell>
          <cell r="AX49">
            <v>2746218</v>
          </cell>
          <cell r="AY49">
            <v>2707343</v>
          </cell>
          <cell r="AZ49">
            <v>2725173</v>
          </cell>
          <cell r="BA49">
            <v>2753037</v>
          </cell>
          <cell r="BB49">
            <v>2774361</v>
          </cell>
          <cell r="BC49">
            <v>2805658</v>
          </cell>
          <cell r="BD49">
            <v>2872220</v>
          </cell>
        </row>
        <row r="50">
          <cell r="C50">
            <v>548210</v>
          </cell>
          <cell r="D50">
            <v>546070</v>
          </cell>
          <cell r="E50">
            <v>552577</v>
          </cell>
          <cell r="F50">
            <v>560701</v>
          </cell>
          <cell r="G50">
            <v>566002</v>
          </cell>
          <cell r="H50">
            <v>569267</v>
          </cell>
          <cell r="I50">
            <v>567253</v>
          </cell>
          <cell r="J50">
            <v>569876</v>
          </cell>
          <cell r="K50">
            <v>568422</v>
          </cell>
          <cell r="L50">
            <v>570567</v>
          </cell>
          <cell r="M50">
            <v>571174</v>
          </cell>
          <cell r="N50">
            <v>569524</v>
          </cell>
          <cell r="O50">
            <v>551259</v>
          </cell>
          <cell r="P50">
            <v>547929</v>
          </cell>
          <cell r="Q50">
            <v>551342</v>
          </cell>
          <cell r="R50">
            <v>558052</v>
          </cell>
          <cell r="S50">
            <v>563580</v>
          </cell>
          <cell r="T50">
            <v>564795</v>
          </cell>
          <cell r="U50">
            <v>562952</v>
          </cell>
          <cell r="V50">
            <v>563509</v>
          </cell>
          <cell r="W50">
            <v>561164</v>
          </cell>
          <cell r="X50">
            <v>562194</v>
          </cell>
          <cell r="Y50">
            <v>562375</v>
          </cell>
          <cell r="Z50">
            <v>560918</v>
          </cell>
          <cell r="AA50">
            <v>537873</v>
          </cell>
          <cell r="AB50">
            <v>535037</v>
          </cell>
          <cell r="AC50">
            <v>541496</v>
          </cell>
          <cell r="AD50">
            <v>547028</v>
          </cell>
          <cell r="AE50">
            <v>547287</v>
          </cell>
          <cell r="AF50">
            <v>548827</v>
          </cell>
          <cell r="AG50">
            <v>549256</v>
          </cell>
          <cell r="AH50">
            <v>550483</v>
          </cell>
          <cell r="AI50">
            <v>550426</v>
          </cell>
          <cell r="AJ50">
            <v>550197</v>
          </cell>
          <cell r="AK50">
            <v>551933</v>
          </cell>
          <cell r="AL50">
            <v>549562</v>
          </cell>
          <cell r="AM50">
            <v>533275</v>
          </cell>
          <cell r="AN50">
            <v>533427</v>
          </cell>
          <cell r="AO50">
            <v>537857</v>
          </cell>
          <cell r="AP50">
            <v>542442</v>
          </cell>
          <cell r="AQ50">
            <v>547502</v>
          </cell>
          <cell r="AR50">
            <v>551761</v>
          </cell>
          <cell r="AS50">
            <v>551436</v>
          </cell>
          <cell r="AT50">
            <v>552944</v>
          </cell>
          <cell r="AU50">
            <v>554046</v>
          </cell>
          <cell r="AV50">
            <v>555761</v>
          </cell>
          <cell r="AW50">
            <v>556690</v>
          </cell>
          <cell r="AX50">
            <v>553445</v>
          </cell>
          <cell r="AY50">
            <v>539767</v>
          </cell>
          <cell r="AZ50">
            <v>539512</v>
          </cell>
          <cell r="BA50">
            <v>545693</v>
          </cell>
          <cell r="BB50">
            <v>551455</v>
          </cell>
          <cell r="BC50">
            <v>558325</v>
          </cell>
          <cell r="BD50">
            <v>564462</v>
          </cell>
        </row>
        <row r="51">
          <cell r="C51">
            <v>2296879</v>
          </cell>
          <cell r="D51">
            <v>2295895</v>
          </cell>
          <cell r="E51">
            <v>2309277</v>
          </cell>
          <cell r="F51">
            <v>2340719</v>
          </cell>
          <cell r="G51">
            <v>2383996</v>
          </cell>
          <cell r="H51">
            <v>2424438</v>
          </cell>
          <cell r="I51">
            <v>2431839</v>
          </cell>
          <cell r="J51">
            <v>2440220</v>
          </cell>
          <cell r="K51">
            <v>2410318</v>
          </cell>
          <cell r="L51">
            <v>2407974</v>
          </cell>
          <cell r="M51">
            <v>2406626</v>
          </cell>
          <cell r="N51">
            <v>2401138</v>
          </cell>
          <cell r="O51">
            <v>2336629</v>
          </cell>
          <cell r="P51">
            <v>2334013</v>
          </cell>
          <cell r="Q51">
            <v>2349445</v>
          </cell>
          <cell r="R51">
            <v>2381832</v>
          </cell>
          <cell r="S51">
            <v>2420653</v>
          </cell>
          <cell r="T51">
            <v>2459397</v>
          </cell>
          <cell r="U51">
            <v>2471399</v>
          </cell>
          <cell r="V51">
            <v>2476433</v>
          </cell>
          <cell r="W51">
            <v>2444869</v>
          </cell>
          <cell r="X51">
            <v>2445394</v>
          </cell>
          <cell r="Y51">
            <v>2441064</v>
          </cell>
          <cell r="Z51">
            <v>2439215</v>
          </cell>
          <cell r="AA51">
            <v>2377533</v>
          </cell>
          <cell r="AB51">
            <v>2378240</v>
          </cell>
          <cell r="AC51">
            <v>2389313</v>
          </cell>
          <cell r="AD51">
            <v>2425585</v>
          </cell>
          <cell r="AE51">
            <v>2453737</v>
          </cell>
          <cell r="AF51">
            <v>2487739</v>
          </cell>
          <cell r="AG51">
            <v>2503778</v>
          </cell>
          <cell r="AH51">
            <v>2504600</v>
          </cell>
          <cell r="AI51">
            <v>2472158</v>
          </cell>
          <cell r="AJ51">
            <v>2467014</v>
          </cell>
          <cell r="AK51">
            <v>2462139</v>
          </cell>
          <cell r="AL51">
            <v>2452152</v>
          </cell>
          <cell r="AM51">
            <v>2401677</v>
          </cell>
          <cell r="AN51">
            <v>2401438</v>
          </cell>
          <cell r="AO51">
            <v>2418291</v>
          </cell>
          <cell r="AP51">
            <v>2443501</v>
          </cell>
          <cell r="AQ51">
            <v>2477915</v>
          </cell>
          <cell r="AR51">
            <v>2523193</v>
          </cell>
          <cell r="AS51">
            <v>2526879</v>
          </cell>
          <cell r="AT51">
            <v>2527803</v>
          </cell>
          <cell r="AU51">
            <v>2492701</v>
          </cell>
          <cell r="AV51">
            <v>2488909</v>
          </cell>
          <cell r="AW51">
            <v>2488144</v>
          </cell>
          <cell r="AX51">
            <v>2486550</v>
          </cell>
          <cell r="AY51">
            <v>2434471</v>
          </cell>
          <cell r="AZ51">
            <v>2435045</v>
          </cell>
          <cell r="BA51">
            <v>2449053</v>
          </cell>
          <cell r="BB51">
            <v>2462424</v>
          </cell>
          <cell r="BC51">
            <v>2501688</v>
          </cell>
          <cell r="BD51">
            <v>2548274</v>
          </cell>
        </row>
        <row r="52">
          <cell r="C52">
            <v>206908</v>
          </cell>
          <cell r="D52">
            <v>206878</v>
          </cell>
          <cell r="E52">
            <v>207974</v>
          </cell>
          <cell r="F52">
            <v>210540</v>
          </cell>
          <cell r="G52">
            <v>217766</v>
          </cell>
          <cell r="H52">
            <v>227350</v>
          </cell>
          <cell r="I52">
            <v>230249</v>
          </cell>
          <cell r="J52">
            <v>230082</v>
          </cell>
          <cell r="K52">
            <v>224700</v>
          </cell>
          <cell r="L52">
            <v>222585</v>
          </cell>
          <cell r="M52">
            <v>215391</v>
          </cell>
          <cell r="N52">
            <v>217103</v>
          </cell>
          <cell r="O52">
            <v>211775</v>
          </cell>
          <cell r="P52">
            <v>211091</v>
          </cell>
          <cell r="Q52">
            <v>210999</v>
          </cell>
          <cell r="R52">
            <v>211714</v>
          </cell>
          <cell r="S52">
            <v>215937</v>
          </cell>
          <cell r="T52">
            <v>223288</v>
          </cell>
          <cell r="U52">
            <v>226994</v>
          </cell>
          <cell r="V52">
            <v>225766</v>
          </cell>
          <cell r="W52">
            <v>220048</v>
          </cell>
          <cell r="X52">
            <v>216736</v>
          </cell>
          <cell r="Y52">
            <v>208923</v>
          </cell>
          <cell r="Z52">
            <v>208710</v>
          </cell>
          <cell r="AA52">
            <v>202310</v>
          </cell>
          <cell r="AB52">
            <v>200248</v>
          </cell>
          <cell r="AC52">
            <v>200397</v>
          </cell>
          <cell r="AD52">
            <v>200969</v>
          </cell>
          <cell r="AE52">
            <v>205122</v>
          </cell>
          <cell r="AF52">
            <v>212278</v>
          </cell>
          <cell r="AG52">
            <v>215034</v>
          </cell>
          <cell r="AH52">
            <v>213933</v>
          </cell>
          <cell r="AI52">
            <v>208352</v>
          </cell>
          <cell r="AJ52">
            <v>204619</v>
          </cell>
          <cell r="AK52">
            <v>198285</v>
          </cell>
          <cell r="AL52">
            <v>198931</v>
          </cell>
          <cell r="AM52">
            <v>194449</v>
          </cell>
          <cell r="AN52">
            <v>194161</v>
          </cell>
          <cell r="AO52">
            <v>195530</v>
          </cell>
          <cell r="AP52">
            <v>196813</v>
          </cell>
          <cell r="AQ52">
            <v>203312</v>
          </cell>
          <cell r="AR52">
            <v>211951</v>
          </cell>
          <cell r="AS52">
            <v>215166</v>
          </cell>
          <cell r="AT52">
            <v>215287</v>
          </cell>
          <cell r="AU52">
            <v>210565</v>
          </cell>
          <cell r="AV52">
            <v>206105</v>
          </cell>
          <cell r="AW52">
            <v>200784</v>
          </cell>
          <cell r="AX52">
            <v>201663</v>
          </cell>
          <cell r="AY52">
            <v>197929</v>
          </cell>
          <cell r="AZ52">
            <v>197140</v>
          </cell>
          <cell r="BA52">
            <v>198458</v>
          </cell>
          <cell r="BB52">
            <v>199915</v>
          </cell>
          <cell r="BC52">
            <v>206539</v>
          </cell>
          <cell r="BD52">
            <v>215331</v>
          </cell>
        </row>
        <row r="53">
          <cell r="C53">
            <v>677065</v>
          </cell>
          <cell r="D53">
            <v>676559</v>
          </cell>
          <cell r="E53">
            <v>681138</v>
          </cell>
          <cell r="F53">
            <v>676380</v>
          </cell>
          <cell r="G53">
            <v>678167</v>
          </cell>
          <cell r="H53">
            <v>672317</v>
          </cell>
          <cell r="I53">
            <v>659380</v>
          </cell>
          <cell r="J53">
            <v>662515</v>
          </cell>
          <cell r="K53">
            <v>668657</v>
          </cell>
          <cell r="L53">
            <v>677371</v>
          </cell>
          <cell r="M53">
            <v>686879</v>
          </cell>
          <cell r="N53">
            <v>713095</v>
          </cell>
          <cell r="O53">
            <v>668297</v>
          </cell>
          <cell r="P53">
            <v>668615</v>
          </cell>
          <cell r="Q53">
            <v>674623</v>
          </cell>
          <cell r="R53">
            <v>673812</v>
          </cell>
          <cell r="S53">
            <v>673056</v>
          </cell>
          <cell r="T53">
            <v>667460</v>
          </cell>
          <cell r="U53">
            <v>656465</v>
          </cell>
          <cell r="V53">
            <v>657140</v>
          </cell>
          <cell r="W53">
            <v>664628</v>
          </cell>
          <cell r="X53">
            <v>671399</v>
          </cell>
          <cell r="Y53">
            <v>678086</v>
          </cell>
          <cell r="Z53">
            <v>703197</v>
          </cell>
          <cell r="AA53">
            <v>666841</v>
          </cell>
          <cell r="AB53">
            <v>666618</v>
          </cell>
          <cell r="AC53">
            <v>670943</v>
          </cell>
          <cell r="AD53">
            <v>668132</v>
          </cell>
          <cell r="AE53">
            <v>668289</v>
          </cell>
          <cell r="AF53">
            <v>666168</v>
          </cell>
          <cell r="AG53">
            <v>653817</v>
          </cell>
          <cell r="AH53">
            <v>656666</v>
          </cell>
          <cell r="AI53">
            <v>665109</v>
          </cell>
          <cell r="AJ53">
            <v>672959</v>
          </cell>
          <cell r="AK53">
            <v>680164</v>
          </cell>
          <cell r="AL53">
            <v>702354</v>
          </cell>
          <cell r="AM53">
            <v>664927</v>
          </cell>
          <cell r="AN53">
            <v>664539</v>
          </cell>
          <cell r="AO53">
            <v>669618</v>
          </cell>
          <cell r="AP53">
            <v>663017</v>
          </cell>
          <cell r="AQ53">
            <v>664783</v>
          </cell>
          <cell r="AR53">
            <v>666071</v>
          </cell>
          <cell r="AS53">
            <v>649633</v>
          </cell>
          <cell r="AT53">
            <v>651558</v>
          </cell>
          <cell r="AU53">
            <v>650730</v>
          </cell>
          <cell r="AV53">
            <v>618086</v>
          </cell>
          <cell r="AW53">
            <v>640284</v>
          </cell>
          <cell r="AX53">
            <v>674446</v>
          </cell>
          <cell r="AY53">
            <v>635993</v>
          </cell>
          <cell r="AZ53">
            <v>642799</v>
          </cell>
          <cell r="BA53">
            <v>650351</v>
          </cell>
          <cell r="BB53">
            <v>647697</v>
          </cell>
          <cell r="BC53">
            <v>652090</v>
          </cell>
          <cell r="BD53">
            <v>656692</v>
          </cell>
        </row>
      </sheetData>
      <sheetData sheetId="7">
        <row r="2">
          <cell r="D2">
            <v>4850858</v>
          </cell>
          <cell r="E2">
            <v>4860545</v>
          </cell>
          <cell r="F2">
            <v>4874747</v>
          </cell>
          <cell r="G2">
            <v>4887871</v>
          </cell>
        </row>
        <row r="3">
          <cell r="D3">
            <v>737979</v>
          </cell>
          <cell r="E3">
            <v>741522</v>
          </cell>
          <cell r="F3">
            <v>739795</v>
          </cell>
          <cell r="G3">
            <v>737438</v>
          </cell>
        </row>
        <row r="4">
          <cell r="D4">
            <v>6802262</v>
          </cell>
          <cell r="E4">
            <v>6908642</v>
          </cell>
          <cell r="F4">
            <v>7016270</v>
          </cell>
          <cell r="G4">
            <v>7171646</v>
          </cell>
        </row>
        <row r="5">
          <cell r="D5">
            <v>2975626</v>
          </cell>
          <cell r="E5">
            <v>2988231</v>
          </cell>
          <cell r="F5">
            <v>3004279</v>
          </cell>
          <cell r="G5">
            <v>3013825</v>
          </cell>
        </row>
        <row r="6">
          <cell r="D6">
            <v>39032444</v>
          </cell>
          <cell r="E6">
            <v>39296476</v>
          </cell>
          <cell r="F6">
            <v>39536653</v>
          </cell>
          <cell r="G6">
            <v>39557045</v>
          </cell>
        </row>
        <row r="7">
          <cell r="D7">
            <v>5440445</v>
          </cell>
          <cell r="E7">
            <v>5530105</v>
          </cell>
          <cell r="F7">
            <v>5607154</v>
          </cell>
          <cell r="G7">
            <v>5695564</v>
          </cell>
        </row>
        <row r="8">
          <cell r="D8">
            <v>3593862</v>
          </cell>
          <cell r="E8">
            <v>3587685</v>
          </cell>
          <cell r="F8">
            <v>3588184</v>
          </cell>
          <cell r="G8">
            <v>3572665</v>
          </cell>
        </row>
        <row r="9">
          <cell r="D9">
            <v>944107</v>
          </cell>
          <cell r="E9">
            <v>952698</v>
          </cell>
          <cell r="F9">
            <v>961939</v>
          </cell>
          <cell r="G9">
            <v>967171</v>
          </cell>
        </row>
        <row r="10">
          <cell r="D10">
            <v>672736</v>
          </cell>
          <cell r="E10">
            <v>684336</v>
          </cell>
          <cell r="F10">
            <v>693972</v>
          </cell>
          <cell r="G10">
            <v>702455</v>
          </cell>
        </row>
        <row r="11">
          <cell r="D11">
            <v>20268567</v>
          </cell>
          <cell r="E11">
            <v>20656589</v>
          </cell>
          <cell r="F11">
            <v>20984400</v>
          </cell>
          <cell r="G11">
            <v>21299325</v>
          </cell>
        </row>
        <row r="12">
          <cell r="D12">
            <v>10199533</v>
          </cell>
          <cell r="E12">
            <v>10313620</v>
          </cell>
          <cell r="F12">
            <v>10429379</v>
          </cell>
          <cell r="G12">
            <v>10519475</v>
          </cell>
        </row>
        <row r="13">
          <cell r="D13">
            <v>1426320</v>
          </cell>
          <cell r="E13">
            <v>1428683</v>
          </cell>
          <cell r="F13">
            <v>1427538</v>
          </cell>
          <cell r="G13">
            <v>1420491</v>
          </cell>
        </row>
        <row r="14">
          <cell r="D14">
            <v>1649324</v>
          </cell>
          <cell r="E14">
            <v>1680026</v>
          </cell>
          <cell r="F14">
            <v>1716943</v>
          </cell>
          <cell r="G14">
            <v>1754208</v>
          </cell>
        </row>
        <row r="15">
          <cell r="D15">
            <v>12862051</v>
          </cell>
          <cell r="E15">
            <v>12835726</v>
          </cell>
          <cell r="F15">
            <v>12802023</v>
          </cell>
          <cell r="G15">
            <v>12741080</v>
          </cell>
        </row>
        <row r="16">
          <cell r="D16">
            <v>6610596</v>
          </cell>
          <cell r="E16">
            <v>6634007</v>
          </cell>
          <cell r="F16">
            <v>6666818</v>
          </cell>
          <cell r="G16">
            <v>6691878</v>
          </cell>
        </row>
        <row r="17">
          <cell r="D17">
            <v>3118473</v>
          </cell>
          <cell r="E17">
            <v>3130869</v>
          </cell>
          <cell r="F17">
            <v>3145711</v>
          </cell>
          <cell r="G17">
            <v>3156145</v>
          </cell>
        </row>
        <row r="18">
          <cell r="D18">
            <v>2905789</v>
          </cell>
          <cell r="E18">
            <v>2907731</v>
          </cell>
          <cell r="F18">
            <v>2913123</v>
          </cell>
          <cell r="G18">
            <v>2911505</v>
          </cell>
        </row>
        <row r="19">
          <cell r="D19">
            <v>4422057</v>
          </cell>
          <cell r="E19">
            <v>4436113</v>
          </cell>
          <cell r="F19">
            <v>4454189</v>
          </cell>
          <cell r="G19">
            <v>4468402</v>
          </cell>
        </row>
        <row r="20">
          <cell r="D20">
            <v>4671211</v>
          </cell>
          <cell r="E20">
            <v>4686157</v>
          </cell>
          <cell r="F20">
            <v>4684333</v>
          </cell>
          <cell r="G20">
            <v>4659978</v>
          </cell>
        </row>
        <row r="21">
          <cell r="D21">
            <v>1327787</v>
          </cell>
          <cell r="E21">
            <v>1330232</v>
          </cell>
          <cell r="F21">
            <v>1335907</v>
          </cell>
          <cell r="G21">
            <v>1338404</v>
          </cell>
        </row>
        <row r="22">
          <cell r="D22">
            <v>6000561</v>
          </cell>
          <cell r="E22">
            <v>6024752</v>
          </cell>
          <cell r="F22">
            <v>6052177</v>
          </cell>
          <cell r="G22">
            <v>6042718</v>
          </cell>
        </row>
        <row r="23">
          <cell r="D23">
            <v>6794002</v>
          </cell>
          <cell r="E23">
            <v>6823721</v>
          </cell>
          <cell r="F23">
            <v>6859819</v>
          </cell>
          <cell r="G23">
            <v>6902149</v>
          </cell>
        </row>
        <row r="24">
          <cell r="D24">
            <v>9918170</v>
          </cell>
          <cell r="E24">
            <v>9933445</v>
          </cell>
          <cell r="F24">
            <v>9962311</v>
          </cell>
          <cell r="G24">
            <v>9995915</v>
          </cell>
        </row>
        <row r="25">
          <cell r="D25">
            <v>5483238</v>
          </cell>
          <cell r="E25">
            <v>5525050</v>
          </cell>
          <cell r="F25">
            <v>5576606</v>
          </cell>
          <cell r="G25">
            <v>5611179</v>
          </cell>
        </row>
        <row r="26">
          <cell r="D26">
            <v>2985297</v>
          </cell>
          <cell r="E26">
            <v>2985415</v>
          </cell>
          <cell r="F26">
            <v>2984100</v>
          </cell>
          <cell r="G26">
            <v>2986530</v>
          </cell>
        </row>
        <row r="27">
          <cell r="D27">
            <v>6072640</v>
          </cell>
          <cell r="E27">
            <v>6091176</v>
          </cell>
          <cell r="F27">
            <v>6113532</v>
          </cell>
          <cell r="G27">
            <v>6126452</v>
          </cell>
        </row>
        <row r="28">
          <cell r="D28">
            <v>1028317</v>
          </cell>
          <cell r="E28">
            <v>1038656</v>
          </cell>
          <cell r="F28">
            <v>1050493</v>
          </cell>
          <cell r="G28">
            <v>1062305</v>
          </cell>
        </row>
        <row r="29">
          <cell r="D29">
            <v>1893564</v>
          </cell>
          <cell r="E29">
            <v>1907603</v>
          </cell>
          <cell r="F29">
            <v>1920076</v>
          </cell>
          <cell r="G29">
            <v>1929268</v>
          </cell>
        </row>
        <row r="30">
          <cell r="D30">
            <v>2883057</v>
          </cell>
          <cell r="E30">
            <v>2939254</v>
          </cell>
          <cell r="F30">
            <v>2998039</v>
          </cell>
          <cell r="G30">
            <v>3034392</v>
          </cell>
        </row>
        <row r="31">
          <cell r="D31">
            <v>1330134</v>
          </cell>
          <cell r="E31">
            <v>1335015</v>
          </cell>
          <cell r="F31">
            <v>1342795</v>
          </cell>
          <cell r="G31">
            <v>1356458</v>
          </cell>
        </row>
        <row r="32">
          <cell r="D32">
            <v>8960001</v>
          </cell>
          <cell r="E32">
            <v>8978416</v>
          </cell>
          <cell r="F32">
            <v>9005644</v>
          </cell>
          <cell r="G32">
            <v>8908520</v>
          </cell>
        </row>
        <row r="33">
          <cell r="D33">
            <v>2082264</v>
          </cell>
          <cell r="E33">
            <v>2085432</v>
          </cell>
          <cell r="F33">
            <v>2088070</v>
          </cell>
          <cell r="G33">
            <v>2095428</v>
          </cell>
        </row>
        <row r="34">
          <cell r="D34">
            <v>19819347</v>
          </cell>
          <cell r="E34">
            <v>19836286</v>
          </cell>
          <cell r="F34">
            <v>19849399</v>
          </cell>
          <cell r="G34">
            <v>19542209</v>
          </cell>
        </row>
        <row r="35">
          <cell r="D35">
            <v>10041769</v>
          </cell>
          <cell r="E35">
            <v>10156689</v>
          </cell>
          <cell r="F35">
            <v>10273419</v>
          </cell>
          <cell r="G35">
            <v>10383620</v>
          </cell>
        </row>
        <row r="36">
          <cell r="D36">
            <v>754859</v>
          </cell>
          <cell r="E36">
            <v>755548</v>
          </cell>
          <cell r="F36">
            <v>755393</v>
          </cell>
          <cell r="G36">
            <v>760077</v>
          </cell>
        </row>
        <row r="37">
          <cell r="D37">
            <v>11606027</v>
          </cell>
          <cell r="E37">
            <v>11622554</v>
          </cell>
          <cell r="F37">
            <v>11658609</v>
          </cell>
          <cell r="G37">
            <v>11689442</v>
          </cell>
        </row>
        <row r="38">
          <cell r="D38">
            <v>3904353</v>
          </cell>
          <cell r="E38">
            <v>3921207</v>
          </cell>
          <cell r="F38">
            <v>3930864</v>
          </cell>
          <cell r="G38">
            <v>3943079</v>
          </cell>
        </row>
        <row r="39">
          <cell r="D39">
            <v>4016537</v>
          </cell>
          <cell r="E39">
            <v>4085989</v>
          </cell>
          <cell r="F39">
            <v>4142776</v>
          </cell>
          <cell r="G39">
            <v>4190713</v>
          </cell>
        </row>
        <row r="40">
          <cell r="D40">
            <v>12791124</v>
          </cell>
          <cell r="E40">
            <v>12787085</v>
          </cell>
          <cell r="F40">
            <v>12805537</v>
          </cell>
          <cell r="G40">
            <v>12807060</v>
          </cell>
        </row>
        <row r="41">
          <cell r="D41">
            <v>1055916</v>
          </cell>
          <cell r="E41">
            <v>1057566</v>
          </cell>
          <cell r="F41">
            <v>1059639</v>
          </cell>
          <cell r="G41">
            <v>1057315</v>
          </cell>
        </row>
        <row r="42">
          <cell r="D42">
            <v>4892423</v>
          </cell>
          <cell r="E42">
            <v>4959822</v>
          </cell>
          <cell r="F42">
            <v>5024369</v>
          </cell>
          <cell r="G42">
            <v>5084127</v>
          </cell>
        </row>
        <row r="43">
          <cell r="D43">
            <v>854036</v>
          </cell>
          <cell r="E43">
            <v>861542</v>
          </cell>
          <cell r="F43">
            <v>869666</v>
          </cell>
          <cell r="G43">
            <v>882235</v>
          </cell>
        </row>
        <row r="44">
          <cell r="D44">
            <v>6590726</v>
          </cell>
          <cell r="E44">
            <v>6649404</v>
          </cell>
          <cell r="F44">
            <v>6715984</v>
          </cell>
          <cell r="G44">
            <v>6770010</v>
          </cell>
        </row>
        <row r="45">
          <cell r="D45">
            <v>27454880</v>
          </cell>
          <cell r="E45">
            <v>27904862</v>
          </cell>
          <cell r="F45">
            <v>28304596</v>
          </cell>
          <cell r="G45">
            <v>28701845</v>
          </cell>
        </row>
        <row r="46">
          <cell r="D46">
            <v>2984917</v>
          </cell>
          <cell r="E46">
            <v>3044321</v>
          </cell>
          <cell r="F46">
            <v>3101833</v>
          </cell>
          <cell r="G46">
            <v>3161105</v>
          </cell>
        </row>
        <row r="47">
          <cell r="D47">
            <v>624455</v>
          </cell>
          <cell r="E47">
            <v>623354</v>
          </cell>
          <cell r="F47">
            <v>623657</v>
          </cell>
          <cell r="G47">
            <v>626299</v>
          </cell>
        </row>
        <row r="48">
          <cell r="D48">
            <v>8366767</v>
          </cell>
          <cell r="E48">
            <v>8414380</v>
          </cell>
          <cell r="F48">
            <v>8470020</v>
          </cell>
          <cell r="G48">
            <v>8517685</v>
          </cell>
        </row>
        <row r="49">
          <cell r="D49">
            <v>7152818</v>
          </cell>
          <cell r="E49">
            <v>7280934</v>
          </cell>
          <cell r="F49">
            <v>7405743</v>
          </cell>
          <cell r="G49">
            <v>7535591</v>
          </cell>
        </row>
        <row r="50">
          <cell r="D50">
            <v>1839767</v>
          </cell>
          <cell r="E50">
            <v>1828637</v>
          </cell>
          <cell r="F50">
            <v>1815857</v>
          </cell>
          <cell r="G50">
            <v>1805832</v>
          </cell>
        </row>
        <row r="51">
          <cell r="D51">
            <v>5759744</v>
          </cell>
          <cell r="E51">
            <v>5772917</v>
          </cell>
          <cell r="F51">
            <v>5795483</v>
          </cell>
          <cell r="G51">
            <v>5813568</v>
          </cell>
        </row>
        <row r="52">
          <cell r="D52">
            <v>586102</v>
          </cell>
          <cell r="E52">
            <v>584910</v>
          </cell>
          <cell r="F52">
            <v>579315</v>
          </cell>
          <cell r="G52">
            <v>577737</v>
          </cell>
        </row>
        <row r="53">
          <cell r="D53">
            <v>3473177</v>
          </cell>
          <cell r="E53">
            <v>3406520</v>
          </cell>
          <cell r="F53">
            <v>3337177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F2DF-0A39-49C0-AFC2-D69E680A7F15}">
  <dimension ref="A1:U56"/>
  <sheetViews>
    <sheetView tabSelected="1" topLeftCell="A16" workbookViewId="0">
      <selection activeCell="E11" sqref="E11"/>
    </sheetView>
  </sheetViews>
  <sheetFormatPr defaultRowHeight="14.4" x14ac:dyDescent="0.3"/>
  <sheetData>
    <row r="1" spans="1:21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t="s">
        <v>15</v>
      </c>
      <c r="B2">
        <v>1</v>
      </c>
      <c r="C2">
        <v>3</v>
      </c>
      <c r="D2">
        <f>COUNTIF([1]Data!J2:J690, [1]Broad!B2)</f>
        <v>4</v>
      </c>
      <c r="E2">
        <f>Q2+R2+S2+T2</f>
        <v>3</v>
      </c>
      <c r="F2" s="1">
        <f>AVERAGE('[1]State Pop'!D2:G2)</f>
        <v>4868505.25</v>
      </c>
      <c r="G2" s="2">
        <f>I2/J2</f>
        <v>2.6417620226043786E-4</v>
      </c>
      <c r="H2" s="2">
        <f>K2/L2</f>
        <v>2.548530595017594E-4</v>
      </c>
      <c r="I2" s="1">
        <f>AVERAGE([1]Wage_Info!C2:T2)</f>
        <v>4491293</v>
      </c>
      <c r="J2" s="1">
        <f>AVERAGE([1]Wage_Info!U2:AL2)</f>
        <v>17001126375.388889</v>
      </c>
      <c r="K2">
        <f>AVERAGE([1]Film_Workers!C2:BD2)</f>
        <v>394.14814814814815</v>
      </c>
      <c r="L2">
        <f>AVERAGE([1]Priv_Workers!C2:BD2)</f>
        <v>1546570.2037037036</v>
      </c>
      <c r="M2">
        <f>COUNTIFS([1]Data!$J$4:$J$690, $B2, [1]Data!$F$4:$F$690, 2015)</f>
        <v>1</v>
      </c>
      <c r="N2">
        <f>COUNTIFS([1]Data!$J$4:$J$690, $B2, [1]Data!$F$4:$F$690, 2016)</f>
        <v>1</v>
      </c>
      <c r="O2">
        <f>COUNTIFS([1]Data!$J$4:$J$690, $B2, [1]Data!$F$4:$F$690, 2017)</f>
        <v>0</v>
      </c>
      <c r="P2">
        <f>COUNTIFS([1]Data!$J$4:$J$690, $B2, [1]Data!$F$4:$F$690, 2018)</f>
        <v>2</v>
      </c>
      <c r="Q2">
        <f>COUNTIFS([1]Data!$H$4:$H$690, $B2, [1]Data!$F$4:$F$690, 2015)</f>
        <v>1</v>
      </c>
      <c r="R2">
        <f>COUNTIFS([1]Data!$H$4:$H$690, $B2, [1]Data!$F$4:$F$690, 2016)</f>
        <v>0</v>
      </c>
      <c r="S2">
        <f>COUNTIFS([1]Data!$H$4:$H$690, $B2, [1]Data!$F$4:$F$690, 2017)</f>
        <v>2</v>
      </c>
      <c r="T2">
        <f>COUNTIFS([1]Data!$H$4:$H$690, $B2, [1]Data!$F$4:$F$690, 2018)</f>
        <v>0</v>
      </c>
      <c r="U2">
        <v>0</v>
      </c>
    </row>
    <row r="3" spans="1:21" x14ac:dyDescent="0.3">
      <c r="A3" t="s">
        <v>13</v>
      </c>
      <c r="B3">
        <v>2</v>
      </c>
      <c r="C3">
        <v>0</v>
      </c>
      <c r="D3">
        <f>COUNTIF([1]Data!J3:J691, [1]Broad!B3)</f>
        <v>1</v>
      </c>
      <c r="E3">
        <f t="shared" ref="E3:E56" si="0">Q3+R3+S3+T3</f>
        <v>1</v>
      </c>
      <c r="F3" s="1">
        <f>AVERAGE('[1]State Pop'!D3:G3)</f>
        <v>739183.5</v>
      </c>
      <c r="G3" s="2">
        <f t="shared" ref="G3:G53" si="1">I3/J3</f>
        <v>2.3843000445496947E-5</v>
      </c>
      <c r="H3" s="2">
        <f t="shared" ref="H3:H53" si="2">K3/L3</f>
        <v>4.4254349728953215E-5</v>
      </c>
      <c r="I3" s="1">
        <f>AVERAGE([1]Wage_Info!C3:T3)</f>
        <v>78915.0625</v>
      </c>
      <c r="J3" s="1">
        <f>AVERAGE([1]Wage_Info!U3:AL3)</f>
        <v>3309779013.7777777</v>
      </c>
      <c r="K3">
        <f>AVERAGE([1]Film_Workers!C3:BD3)</f>
        <v>11.074074074074074</v>
      </c>
      <c r="L3">
        <f>AVERAGE([1]Priv_Workers!C3:BD3)</f>
        <v>250236.96296296295</v>
      </c>
      <c r="M3">
        <f>COUNTIFS([1]Data!$J$4:$J$690, $B3, [1]Data!$F$4:$F$690, 2015)</f>
        <v>0</v>
      </c>
      <c r="N3">
        <f>COUNTIFS([1]Data!$J$4:$J$690, $B3, [1]Data!$F$4:$F$690, 2016)</f>
        <v>1</v>
      </c>
      <c r="O3">
        <f>COUNTIFS([1]Data!$J$4:$J$690, $B3, [1]Data!$F$4:$F$690, 2017)</f>
        <v>0</v>
      </c>
      <c r="P3">
        <f>COUNTIFS([1]Data!$J$4:$J$690, $B3, [1]Data!$F$4:$F$690, 2018)</f>
        <v>0</v>
      </c>
      <c r="Q3">
        <f>COUNTIFS([1]Data!$H$4:$H$690, $B3, [1]Data!$F$4:$F$690, 2015)</f>
        <v>0</v>
      </c>
      <c r="R3">
        <f>COUNTIFS([1]Data!$H$4:$H$690, $B3, [1]Data!$F$4:$F$690, 2016)</f>
        <v>1</v>
      </c>
      <c r="S3">
        <f>COUNTIFS([1]Data!$H$4:$H$690, $B3, [1]Data!$F$4:$F$690, 2017)</f>
        <v>0</v>
      </c>
      <c r="T3">
        <f>COUNTIFS([1]Data!$H$4:$H$690, $B3, [1]Data!$F$4:$F$690, 2018)</f>
        <v>0</v>
      </c>
      <c r="U3">
        <v>0</v>
      </c>
    </row>
    <row r="4" spans="1:21" x14ac:dyDescent="0.3">
      <c r="A4" t="s">
        <v>43</v>
      </c>
      <c r="B4">
        <v>3</v>
      </c>
      <c r="C4">
        <v>0</v>
      </c>
      <c r="D4">
        <f>COUNTIF([1]Data!J4:J692, [1]Broad!B4)</f>
        <v>3</v>
      </c>
      <c r="E4">
        <f t="shared" si="0"/>
        <v>1</v>
      </c>
      <c r="F4" s="1">
        <f>AVERAGE('[1]State Pop'!D4:G4)</f>
        <v>6974705</v>
      </c>
      <c r="G4" s="2">
        <f t="shared" si="1"/>
        <v>2.2349569762123399E-4</v>
      </c>
      <c r="H4" s="2">
        <f t="shared" si="2"/>
        <v>3.3098931940894982E-4</v>
      </c>
      <c r="I4" s="1">
        <f>AVERAGE([1]Wage_Info!C4:T4)</f>
        <v>6157607.555555556</v>
      </c>
      <c r="J4" s="1">
        <f>AVERAGE([1]Wage_Info!U4:AL4)</f>
        <v>27551347167.277779</v>
      </c>
      <c r="K4">
        <f>AVERAGE([1]Film_Workers!C4:BD4)</f>
        <v>753.11111111111109</v>
      </c>
      <c r="L4">
        <f>AVERAGE([1]Priv_Workers!C4:BD4)</f>
        <v>2275333.5740740742</v>
      </c>
      <c r="M4">
        <f>COUNTIFS([1]Data!$J$4:$J$690, $B4, [1]Data!$F$4:$F$690, 2015)</f>
        <v>1</v>
      </c>
      <c r="N4">
        <f>COUNTIFS([1]Data!$J$4:$J$690, $B4, [1]Data!$F$4:$F$690, 2016)</f>
        <v>0</v>
      </c>
      <c r="O4">
        <f>COUNTIFS([1]Data!$J$4:$J$690, $B4, [1]Data!$F$4:$F$690, 2017)</f>
        <v>2</v>
      </c>
      <c r="P4">
        <f>COUNTIFS([1]Data!$J$4:$J$690, $B4, [1]Data!$F$4:$F$690, 2018)</f>
        <v>0</v>
      </c>
      <c r="Q4">
        <f>COUNTIFS([1]Data!$H$4:$H$690, $B4, [1]Data!$F$4:$F$690, 2015)</f>
        <v>0</v>
      </c>
      <c r="R4">
        <f>COUNTIFS([1]Data!$H$4:$H$690, $B4, [1]Data!$F$4:$F$690, 2016)</f>
        <v>1</v>
      </c>
      <c r="S4">
        <f>COUNTIFS([1]Data!$H$4:$H$690, $B4, [1]Data!$F$4:$F$690, 2017)</f>
        <v>0</v>
      </c>
      <c r="T4">
        <f>COUNTIFS([1]Data!$H$4:$H$690, $B4, [1]Data!$F$4:$F$690, 2018)</f>
        <v>0</v>
      </c>
      <c r="U4">
        <v>0</v>
      </c>
    </row>
    <row r="5" spans="1:21" x14ac:dyDescent="0.3">
      <c r="A5" t="s">
        <v>44</v>
      </c>
      <c r="B5">
        <v>4</v>
      </c>
      <c r="C5">
        <v>2</v>
      </c>
      <c r="D5">
        <f>COUNTIF([1]Data!J5:J693, [1]Broad!B5)</f>
        <v>3</v>
      </c>
      <c r="E5">
        <f t="shared" si="0"/>
        <v>1</v>
      </c>
      <c r="F5" s="1">
        <f>AVERAGE('[1]State Pop'!D5:G5)</f>
        <v>2995490.25</v>
      </c>
      <c r="G5" s="2">
        <f t="shared" si="1"/>
        <v>2.522166113666198E-4</v>
      </c>
      <c r="H5" s="2">
        <f t="shared" si="2"/>
        <v>2.1976905246903509E-4</v>
      </c>
      <c r="I5" s="1">
        <f>AVERAGE([1]Wage_Info!C5:T5)</f>
        <v>2575617.0555555555</v>
      </c>
      <c r="J5" s="1">
        <f>AVERAGE([1]Wage_Info!U5:AL5)</f>
        <v>10211924748.333334</v>
      </c>
      <c r="K5">
        <f>AVERAGE([1]Film_Workers!C5:BD5)</f>
        <v>216.74074074074073</v>
      </c>
      <c r="L5">
        <f>AVERAGE([1]Priv_Workers!C5:BD5)</f>
        <v>986220.48148148146</v>
      </c>
      <c r="M5">
        <f>COUNTIFS([1]Data!$J$4:$J$690, $B5, [1]Data!$F$4:$F$690, 2015)</f>
        <v>0</v>
      </c>
      <c r="N5">
        <f>COUNTIFS([1]Data!$J$4:$J$690, $B5, [1]Data!$F$4:$F$690, 2016)</f>
        <v>0</v>
      </c>
      <c r="O5">
        <f>COUNTIFS([1]Data!$J$4:$J$690, $B5, [1]Data!$F$4:$F$690, 2017)</f>
        <v>1</v>
      </c>
      <c r="P5">
        <f>COUNTIFS([1]Data!$J$4:$J$690, $B5, [1]Data!$F$4:$F$690, 2018)</f>
        <v>2</v>
      </c>
      <c r="Q5">
        <f>COUNTIFS([1]Data!$H$4:$H$690, $B5, [1]Data!$F$4:$F$690, 2015)</f>
        <v>0</v>
      </c>
      <c r="R5">
        <f>COUNTIFS([1]Data!$H$4:$H$690, $B5, [1]Data!$F$4:$F$690, 2016)</f>
        <v>0</v>
      </c>
      <c r="S5">
        <f>COUNTIFS([1]Data!$H$4:$H$690, $B5, [1]Data!$F$4:$F$690, 2017)</f>
        <v>0</v>
      </c>
      <c r="T5">
        <f>COUNTIFS([1]Data!$H$4:$H$690, $B5, [1]Data!$F$4:$F$690, 2018)</f>
        <v>1</v>
      </c>
      <c r="U5">
        <v>0</v>
      </c>
    </row>
    <row r="6" spans="1:21" x14ac:dyDescent="0.3">
      <c r="A6" t="s">
        <v>0</v>
      </c>
      <c r="B6">
        <v>5</v>
      </c>
      <c r="C6">
        <v>3</v>
      </c>
      <c r="D6">
        <f>COUNTIF([1]Data!J6:J694, [1]Broad!B6)</f>
        <v>66</v>
      </c>
      <c r="E6">
        <f t="shared" si="0"/>
        <v>117</v>
      </c>
      <c r="F6" s="1">
        <f>AVERAGE('[1]State Pop'!D6:G6)</f>
        <v>39355654.5</v>
      </c>
      <c r="G6" s="2">
        <f t="shared" si="1"/>
        <v>1.4667467048454728E-2</v>
      </c>
      <c r="H6" s="2">
        <f t="shared" si="2"/>
        <v>8.29145798642816E-3</v>
      </c>
      <c r="I6" s="1">
        <f>AVERAGE([1]Wage_Info!C6:T6)</f>
        <v>3249413847.5</v>
      </c>
      <c r="J6" s="1">
        <f>AVERAGE([1]Wage_Info!U6:AL6)</f>
        <v>221538854443.33334</v>
      </c>
      <c r="K6">
        <f>AVERAGE([1]Film_Workers!C6:BD6)</f>
        <v>117226.55555555556</v>
      </c>
      <c r="L6">
        <f>AVERAGE([1]Priv_Workers!C6:BD6)</f>
        <v>14138231.870370371</v>
      </c>
      <c r="M6">
        <f>COUNTIFS([1]Data!$J$4:$J$690, $B6, [1]Data!$F$4:$F$690, 2015)</f>
        <v>22</v>
      </c>
      <c r="N6">
        <f>COUNTIFS([1]Data!$J$4:$J$690, $B6, [1]Data!$F$4:$F$690, 2016)</f>
        <v>12</v>
      </c>
      <c r="O6">
        <f>COUNTIFS([1]Data!$J$4:$J$690, $B6, [1]Data!$F$4:$F$690, 2017)</f>
        <v>12</v>
      </c>
      <c r="P6">
        <f>COUNTIFS([1]Data!$J$4:$J$690, $B6, [1]Data!$F$4:$F$690, 2018)</f>
        <v>20</v>
      </c>
      <c r="Q6">
        <f>COUNTIFS([1]Data!$H$4:$H$690, $B6, [1]Data!$F$4:$F$690, 2015)</f>
        <v>29</v>
      </c>
      <c r="R6">
        <f>COUNTIFS([1]Data!$H$4:$H$690, $B6, [1]Data!$F$4:$F$690, 2016)</f>
        <v>30</v>
      </c>
      <c r="S6">
        <f>COUNTIFS([1]Data!$H$4:$H$690, $B6, [1]Data!$F$4:$F$690, 2017)</f>
        <v>30</v>
      </c>
      <c r="T6">
        <f>COUNTIFS([1]Data!$H$4:$H$690, $B6, [1]Data!$F$4:$F$690, 2018)</f>
        <v>28</v>
      </c>
      <c r="U6">
        <v>1</v>
      </c>
    </row>
    <row r="7" spans="1:21" x14ac:dyDescent="0.3">
      <c r="A7" t="s">
        <v>45</v>
      </c>
      <c r="B7">
        <v>6</v>
      </c>
      <c r="C7">
        <v>2</v>
      </c>
      <c r="D7">
        <f>COUNTIF([1]Data!J7:J695, [1]Broad!B7)</f>
        <v>5</v>
      </c>
      <c r="E7">
        <f t="shared" si="0"/>
        <v>1</v>
      </c>
      <c r="F7" s="1">
        <f>AVERAGE('[1]State Pop'!D7:G7)</f>
        <v>5568317</v>
      </c>
      <c r="G7" s="2">
        <f t="shared" si="1"/>
        <v>5.501974342894823E-4</v>
      </c>
      <c r="H7" s="2">
        <f t="shared" si="2"/>
        <v>6.1543409292593213E-4</v>
      </c>
      <c r="I7" s="1">
        <f>AVERAGE([1]Wage_Info!C7:T7)</f>
        <v>16253496.055555556</v>
      </c>
      <c r="J7" s="1">
        <f>AVERAGE([1]Wage_Info!U7:AL7)</f>
        <v>29541206560.777779</v>
      </c>
      <c r="K7">
        <f>AVERAGE([1]Film_Workers!C7:BD7)</f>
        <v>1311.0555555555557</v>
      </c>
      <c r="L7">
        <f>AVERAGE([1]Priv_Workers!C7:BD7)</f>
        <v>2130294</v>
      </c>
      <c r="M7">
        <f>COUNTIFS([1]Data!$J$4:$J$690, $B7, [1]Data!$F$4:$F$690, 2015)</f>
        <v>0</v>
      </c>
      <c r="N7">
        <f>COUNTIFS([1]Data!$J$4:$J$690, $B7, [1]Data!$F$4:$F$690, 2016)</f>
        <v>1</v>
      </c>
      <c r="O7">
        <f>COUNTIFS([1]Data!$J$4:$J$690, $B7, [1]Data!$F$4:$F$690, 2017)</f>
        <v>2</v>
      </c>
      <c r="P7">
        <f>COUNTIFS([1]Data!$J$4:$J$690, $B7, [1]Data!$F$4:$F$690, 2018)</f>
        <v>2</v>
      </c>
      <c r="Q7">
        <f>COUNTIFS([1]Data!$H$4:$H$690, $B7, [1]Data!$F$4:$F$690, 2015)</f>
        <v>1</v>
      </c>
      <c r="R7">
        <f>COUNTIFS([1]Data!$H$4:$H$690, $B7, [1]Data!$F$4:$F$690, 2016)</f>
        <v>0</v>
      </c>
      <c r="S7">
        <f>COUNTIFS([1]Data!$H$4:$H$690, $B7, [1]Data!$F$4:$F$690, 2017)</f>
        <v>0</v>
      </c>
      <c r="T7">
        <f>COUNTIFS([1]Data!$H$4:$H$690, $B7, [1]Data!$F$4:$F$690, 2018)</f>
        <v>0</v>
      </c>
      <c r="U7">
        <v>0</v>
      </c>
    </row>
    <row r="8" spans="1:21" x14ac:dyDescent="0.3">
      <c r="A8" t="s">
        <v>46</v>
      </c>
      <c r="B8">
        <v>7</v>
      </c>
      <c r="C8">
        <v>3</v>
      </c>
      <c r="D8">
        <f>COUNTIF([1]Data!J8:J696, [1]Broad!B8)</f>
        <v>2</v>
      </c>
      <c r="E8">
        <f t="shared" si="0"/>
        <v>3</v>
      </c>
      <c r="F8" s="1">
        <f>AVERAGE('[1]State Pop'!D8:G8)</f>
        <v>3585599</v>
      </c>
      <c r="G8" s="2">
        <f t="shared" si="1"/>
        <v>4.0537267029295667E-3</v>
      </c>
      <c r="H8" s="2">
        <f t="shared" si="2"/>
        <v>2.1780214460696327E-3</v>
      </c>
      <c r="I8" s="1">
        <f>AVERAGE([1]Wage_Info!C8:T8)</f>
        <v>96728808.944444448</v>
      </c>
      <c r="J8" s="1">
        <f>AVERAGE([1]Wage_Info!U8:AL8)</f>
        <v>23861699624.333332</v>
      </c>
      <c r="K8">
        <f>AVERAGE([1]Film_Workers!C8:BD8)</f>
        <v>3117.8703703703704</v>
      </c>
      <c r="L8">
        <f>AVERAGE([1]Priv_Workers!C8:BD8)</f>
        <v>1431515</v>
      </c>
      <c r="M8">
        <f>COUNTIFS([1]Data!$J$4:$J$690, $B8, [1]Data!$F$4:$F$690, 2015)</f>
        <v>0</v>
      </c>
      <c r="N8">
        <f>COUNTIFS([1]Data!$J$4:$J$690, $B8, [1]Data!$F$4:$F$690, 2016)</f>
        <v>0</v>
      </c>
      <c r="O8">
        <f>COUNTIFS([1]Data!$J$4:$J$690, $B8, [1]Data!$F$4:$F$690, 2017)</f>
        <v>1</v>
      </c>
      <c r="P8">
        <f>COUNTIFS([1]Data!$J$4:$J$690, $B8, [1]Data!$F$4:$F$690, 2018)</f>
        <v>1</v>
      </c>
      <c r="Q8">
        <f>COUNTIFS([1]Data!$H$4:$H$690, $B8, [1]Data!$F$4:$F$690, 2015)</f>
        <v>1</v>
      </c>
      <c r="R8">
        <f>COUNTIFS([1]Data!$H$4:$H$690, $B8, [1]Data!$F$4:$F$690, 2016)</f>
        <v>1</v>
      </c>
      <c r="S8">
        <f>COUNTIFS([1]Data!$H$4:$H$690, $B8, [1]Data!$F$4:$F$690, 2017)</f>
        <v>1</v>
      </c>
      <c r="T8">
        <f>COUNTIFS([1]Data!$H$4:$H$690, $B8, [1]Data!$F$4:$F$690, 2018)</f>
        <v>0</v>
      </c>
      <c r="U8">
        <v>0</v>
      </c>
    </row>
    <row r="9" spans="1:21" x14ac:dyDescent="0.3">
      <c r="A9" t="s">
        <v>47</v>
      </c>
      <c r="B9">
        <v>8</v>
      </c>
      <c r="C9">
        <v>0</v>
      </c>
      <c r="D9">
        <f>COUNTIF([1]Data!J9:J697, [1]Broad!B9)</f>
        <v>1</v>
      </c>
      <c r="E9">
        <f t="shared" si="0"/>
        <v>0</v>
      </c>
      <c r="F9" s="1">
        <f>AVERAGE('[1]State Pop'!D9:G9)</f>
        <v>956478.75</v>
      </c>
      <c r="G9" s="2">
        <f t="shared" si="1"/>
        <v>9.5290629371195067E-6</v>
      </c>
      <c r="H9" s="2">
        <f t="shared" si="2"/>
        <v>1.2801382628712319E-5</v>
      </c>
      <c r="I9" s="1">
        <f>AVERAGE([1]Wage_Info!C9:T9)</f>
        <v>48555.705882352944</v>
      </c>
      <c r="J9" s="1">
        <f>AVERAGE([1]Wage_Info!U9:AL9)</f>
        <v>5095538375.8888893</v>
      </c>
      <c r="K9">
        <f>AVERAGE([1]Film_Workers!C9:BD9)</f>
        <v>4.7777777777777777</v>
      </c>
      <c r="L9">
        <f>AVERAGE([1]Priv_Workers!C9:BD9)</f>
        <v>373223.5740740741</v>
      </c>
      <c r="M9">
        <f>COUNTIFS([1]Data!$J$4:$J$690, $B9, [1]Data!$F$4:$F$690, 2015)</f>
        <v>1</v>
      </c>
      <c r="N9">
        <f>COUNTIFS([1]Data!$J$4:$J$690, $B9, [1]Data!$F$4:$F$690, 2016)</f>
        <v>0</v>
      </c>
      <c r="O9">
        <f>COUNTIFS([1]Data!$J$4:$J$690, $B9, [1]Data!$F$4:$F$690, 2017)</f>
        <v>0</v>
      </c>
      <c r="P9">
        <f>COUNTIFS([1]Data!$J$4:$J$690, $B9, [1]Data!$F$4:$F$690, 2018)</f>
        <v>0</v>
      </c>
      <c r="Q9">
        <f>COUNTIFS([1]Data!$H$4:$H$690, $B9, [1]Data!$F$4:$F$690, 2015)</f>
        <v>0</v>
      </c>
      <c r="R9">
        <f>COUNTIFS([1]Data!$H$4:$H$690, $B9, [1]Data!$F$4:$F$690, 2016)</f>
        <v>0</v>
      </c>
      <c r="S9">
        <f>COUNTIFS([1]Data!$H$4:$H$690, $B9, [1]Data!$F$4:$F$690, 2017)</f>
        <v>0</v>
      </c>
      <c r="T9">
        <f>COUNTIFS([1]Data!$H$4:$H$690, $B9, [1]Data!$F$4:$F$690, 2018)</f>
        <v>0</v>
      </c>
      <c r="U9">
        <v>0</v>
      </c>
    </row>
    <row r="10" spans="1:21" x14ac:dyDescent="0.3">
      <c r="A10" t="s">
        <v>48</v>
      </c>
      <c r="B10">
        <v>9</v>
      </c>
      <c r="C10">
        <v>2</v>
      </c>
      <c r="D10">
        <f>COUNTIF([1]Data!J10:J698, [1]Broad!B10)</f>
        <v>8</v>
      </c>
      <c r="E10">
        <f t="shared" si="0"/>
        <v>0</v>
      </c>
      <c r="F10" s="1">
        <f>AVERAGE('[1]State Pop'!D10:G10)</f>
        <v>688374.75</v>
      </c>
      <c r="G10" s="2">
        <f t="shared" si="1"/>
        <v>1.3149061205993617E-3</v>
      </c>
      <c r="H10" s="2">
        <f t="shared" si="2"/>
        <v>1.1797796263148508E-3</v>
      </c>
      <c r="I10" s="1">
        <f>AVERAGE([1]Wage_Info!C10:T10)</f>
        <v>13970742.944444444</v>
      </c>
      <c r="J10" s="1">
        <f>AVERAGE([1]Wage_Info!U10:AL10)</f>
        <v>10624897645.222221</v>
      </c>
      <c r="K10">
        <f>AVERAGE([1]Film_Workers!C10:BD10)</f>
        <v>605.59259259259261</v>
      </c>
      <c r="L10">
        <f>AVERAGE([1]Priv_Workers!C10:BD10)</f>
        <v>513309.9259259259</v>
      </c>
      <c r="M10">
        <f>COUNTIFS([1]Data!$J$4:$J$690, $B10, [1]Data!$F$4:$F$690, 2015)</f>
        <v>2</v>
      </c>
      <c r="N10">
        <f>COUNTIFS([1]Data!$J$4:$J$690, $B10, [1]Data!$F$4:$F$690, 2016)</f>
        <v>3</v>
      </c>
      <c r="O10">
        <f>COUNTIFS([1]Data!$J$4:$J$690, $B10, [1]Data!$F$4:$F$690, 2017)</f>
        <v>2</v>
      </c>
      <c r="P10">
        <f>COUNTIFS([1]Data!$J$4:$J$690, $B10, [1]Data!$F$4:$F$690, 2018)</f>
        <v>1</v>
      </c>
      <c r="Q10">
        <f>COUNTIFS([1]Data!$H$4:$H$690, $B10, [1]Data!$F$4:$F$690, 2015)</f>
        <v>0</v>
      </c>
      <c r="R10">
        <f>COUNTIFS([1]Data!$H$4:$H$690, $B10, [1]Data!$F$4:$F$690, 2016)</f>
        <v>0</v>
      </c>
      <c r="S10">
        <f>COUNTIFS([1]Data!$H$4:$H$690, $B10, [1]Data!$F$4:$F$690, 2017)</f>
        <v>0</v>
      </c>
      <c r="T10">
        <f>COUNTIFS([1]Data!$H$4:$H$690, $B10, [1]Data!$F$4:$F$690, 2018)</f>
        <v>0</v>
      </c>
      <c r="U10">
        <v>0</v>
      </c>
    </row>
    <row r="11" spans="1:21" x14ac:dyDescent="0.3">
      <c r="A11" t="s">
        <v>11</v>
      </c>
      <c r="B11">
        <v>10</v>
      </c>
      <c r="C11">
        <v>3</v>
      </c>
      <c r="D11">
        <f>COUNTIF([1]Data!J11:J699, [1]Broad!B11)</f>
        <v>16</v>
      </c>
      <c r="E11">
        <f t="shared" si="0"/>
        <v>3</v>
      </c>
      <c r="F11" s="1">
        <f>AVERAGE('[1]State Pop'!D11:G11)</f>
        <v>20802220.25</v>
      </c>
      <c r="G11" s="2">
        <f t="shared" si="1"/>
        <v>1.2042116083450332E-3</v>
      </c>
      <c r="H11" s="2">
        <f t="shared" si="2"/>
        <v>8.1235792335912016E-4</v>
      </c>
      <c r="I11" s="1">
        <f>AVERAGE([1]Wage_Info!C11:T11)</f>
        <v>99974760.944444448</v>
      </c>
      <c r="J11" s="1">
        <f>AVERAGE([1]Wage_Info!U11:AL11)</f>
        <v>83020924438.555557</v>
      </c>
      <c r="K11">
        <f>AVERAGE([1]Film_Workers!C11:BD11)</f>
        <v>5818.7777777777774</v>
      </c>
      <c r="L11">
        <f>AVERAGE([1]Priv_Workers!C11:BD11)</f>
        <v>7162825.166666667</v>
      </c>
      <c r="M11">
        <f>COUNTIFS([1]Data!$J$4:$J$690, $B11, [1]Data!$F$4:$F$690, 2015)</f>
        <v>5</v>
      </c>
      <c r="N11">
        <f>COUNTIFS([1]Data!$J$4:$J$690, $B11, [1]Data!$F$4:$F$690, 2016)</f>
        <v>6</v>
      </c>
      <c r="O11">
        <f>COUNTIFS([1]Data!$J$4:$J$690, $B11, [1]Data!$F$4:$F$690, 2017)</f>
        <v>4</v>
      </c>
      <c r="P11">
        <f>COUNTIFS([1]Data!$J$4:$J$690, $B11, [1]Data!$F$4:$F$690, 2018)</f>
        <v>1</v>
      </c>
      <c r="Q11">
        <f>COUNTIFS([1]Data!$H$4:$H$690, $B11, [1]Data!$F$4:$F$690, 2015)</f>
        <v>0</v>
      </c>
      <c r="R11">
        <f>COUNTIFS([1]Data!$H$4:$H$690, $B11, [1]Data!$F$4:$F$690, 2016)</f>
        <v>3</v>
      </c>
      <c r="S11">
        <f>COUNTIFS([1]Data!$H$4:$H$690, $B11, [1]Data!$F$4:$F$690, 2017)</f>
        <v>0</v>
      </c>
      <c r="T11">
        <f>COUNTIFS([1]Data!$H$4:$H$690, $B11, [1]Data!$F$4:$F$690, 2018)</f>
        <v>0</v>
      </c>
      <c r="U11">
        <v>0</v>
      </c>
    </row>
    <row r="12" spans="1:21" x14ac:dyDescent="0.3">
      <c r="A12" t="s">
        <v>4</v>
      </c>
      <c r="B12">
        <v>11</v>
      </c>
      <c r="C12">
        <v>5</v>
      </c>
      <c r="D12">
        <f>COUNTIF([1]Data!J12:J700, [1]Broad!B12)</f>
        <v>12</v>
      </c>
      <c r="E12">
        <f t="shared" si="0"/>
        <v>81</v>
      </c>
      <c r="F12" s="1">
        <f>AVERAGE('[1]State Pop'!D12:G12)</f>
        <v>10365501.75</v>
      </c>
      <c r="G12" s="2">
        <f t="shared" si="1"/>
        <v>3.2068115954526953E-3</v>
      </c>
      <c r="H12" s="2">
        <f t="shared" si="2"/>
        <v>2.8322955478510595E-3</v>
      </c>
      <c r="I12" s="1">
        <f>AVERAGE([1]Wage_Info!C12:T12)</f>
        <v>147257347.72222221</v>
      </c>
      <c r="J12" s="1">
        <f>AVERAGE([1]Wage_Info!U12:AL12)</f>
        <v>45920174397.222221</v>
      </c>
      <c r="K12">
        <f>AVERAGE([1]Film_Workers!C12:BD12)</f>
        <v>10133.703703703704</v>
      </c>
      <c r="L12">
        <f>AVERAGE([1]Priv_Workers!C12:BD12)</f>
        <v>3577911.8148148148</v>
      </c>
      <c r="M12">
        <f>COUNTIFS([1]Data!$J$4:$J$690, $B12, [1]Data!$F$4:$F$690, 2015)</f>
        <v>2</v>
      </c>
      <c r="N12">
        <f>COUNTIFS([1]Data!$J$4:$J$690, $B12, [1]Data!$F$4:$F$690, 2016)</f>
        <v>4</v>
      </c>
      <c r="O12">
        <f>COUNTIFS([1]Data!$J$4:$J$690, $B12, [1]Data!$F$4:$F$690, 2017)</f>
        <v>3</v>
      </c>
      <c r="P12">
        <f>COUNTIFS([1]Data!$J$4:$J$690, $B12, [1]Data!$F$4:$F$690, 2018)</f>
        <v>3</v>
      </c>
      <c r="Q12">
        <f>COUNTIFS([1]Data!$H$4:$H$690, $B12, [1]Data!$F$4:$F$690, 2015)</f>
        <v>10</v>
      </c>
      <c r="R12">
        <f>COUNTIFS([1]Data!$H$4:$H$690, $B12, [1]Data!$F$4:$F$690, 2016)</f>
        <v>22</v>
      </c>
      <c r="S12">
        <f>COUNTIFS([1]Data!$H$4:$H$690, $B12, [1]Data!$F$4:$F$690, 2017)</f>
        <v>21</v>
      </c>
      <c r="T12">
        <f>COUNTIFS([1]Data!$H$4:$H$690, $B12, [1]Data!$F$4:$F$690, 2018)</f>
        <v>28</v>
      </c>
      <c r="U12">
        <v>0</v>
      </c>
    </row>
    <row r="13" spans="1:21" x14ac:dyDescent="0.3">
      <c r="A13" t="s">
        <v>49</v>
      </c>
      <c r="B13">
        <v>12</v>
      </c>
      <c r="C13">
        <v>3</v>
      </c>
      <c r="D13">
        <f>COUNTIF([1]Data!J13:J701, [1]Broad!B13)</f>
        <v>2</v>
      </c>
      <c r="E13">
        <f t="shared" si="0"/>
        <v>5</v>
      </c>
      <c r="F13" s="1">
        <f>AVERAGE('[1]State Pop'!D13:G13)</f>
        <v>1425758</v>
      </c>
      <c r="G13" s="2">
        <f t="shared" si="1"/>
        <v>2.9962693540494813E-3</v>
      </c>
      <c r="H13" s="2">
        <f t="shared" si="2"/>
        <v>2.2929364059539391E-3</v>
      </c>
      <c r="I13" s="1">
        <f>AVERAGE([1]Wage_Info!C13:T13)</f>
        <v>17650293</v>
      </c>
      <c r="J13" s="1">
        <f>AVERAGE([1]Wage_Info!U13:AL13)</f>
        <v>5890756442.2222223</v>
      </c>
      <c r="K13">
        <f>AVERAGE([1]Film_Workers!C13:BD13)</f>
        <v>1194.037037037037</v>
      </c>
      <c r="L13">
        <f>AVERAGE([1]Priv_Workers!C13:BD13)</f>
        <v>520745.81481481483</v>
      </c>
      <c r="M13">
        <f>COUNTIFS([1]Data!$J$4:$J$690, $B13, [1]Data!$F$4:$F$690, 2015)</f>
        <v>1</v>
      </c>
      <c r="N13">
        <f>COUNTIFS([1]Data!$J$4:$J$690, $B13, [1]Data!$F$4:$F$690, 2016)</f>
        <v>1</v>
      </c>
      <c r="O13">
        <f>COUNTIFS([1]Data!$J$4:$J$690, $B13, [1]Data!$F$4:$F$690, 2017)</f>
        <v>0</v>
      </c>
      <c r="P13">
        <f>COUNTIFS([1]Data!$J$4:$J$690, $B13, [1]Data!$F$4:$F$690, 2018)</f>
        <v>0</v>
      </c>
      <c r="Q13">
        <f>COUNTIFS([1]Data!$H$4:$H$690, $B13, [1]Data!$F$4:$F$690, 2015)</f>
        <v>2</v>
      </c>
      <c r="R13">
        <f>COUNTIFS([1]Data!$H$4:$H$690, $B13, [1]Data!$F$4:$F$690, 2016)</f>
        <v>1</v>
      </c>
      <c r="S13">
        <f>COUNTIFS([1]Data!$H$4:$H$690, $B13, [1]Data!$F$4:$F$690, 2017)</f>
        <v>2</v>
      </c>
      <c r="T13">
        <f>COUNTIFS([1]Data!$H$4:$H$690, $B13, [1]Data!$F$4:$F$690, 2018)</f>
        <v>0</v>
      </c>
      <c r="U13">
        <v>0</v>
      </c>
    </row>
    <row r="14" spans="1:21" x14ac:dyDescent="0.3">
      <c r="A14" t="s">
        <v>50</v>
      </c>
      <c r="B14">
        <v>13</v>
      </c>
      <c r="C14">
        <v>0</v>
      </c>
      <c r="D14">
        <f>COUNTIF([1]Data!J14:J702, [1]Broad!B14)</f>
        <v>0</v>
      </c>
      <c r="E14">
        <f t="shared" si="0"/>
        <v>0</v>
      </c>
      <c r="F14" s="1">
        <f>AVERAGE('[1]State Pop'!D14:G14)</f>
        <v>1700125.25</v>
      </c>
      <c r="G14" s="2">
        <f t="shared" si="1"/>
        <v>1.0911188003428753E-4</v>
      </c>
      <c r="H14" s="2">
        <f t="shared" si="2"/>
        <v>9.6428951577123798E-5</v>
      </c>
      <c r="I14" s="1">
        <f>AVERAGE([1]Wage_Info!C14:T14)</f>
        <v>612862</v>
      </c>
      <c r="J14" s="1">
        <f>AVERAGE([1]Wage_Info!U14:AL14)</f>
        <v>5616821924.5</v>
      </c>
      <c r="K14">
        <f>AVERAGE([1]Film_Workers!C14:BD14)</f>
        <v>54.574074074074076</v>
      </c>
      <c r="L14">
        <f>AVERAGE([1]Priv_Workers!C14:BD14)</f>
        <v>565951.12962962966</v>
      </c>
      <c r="M14">
        <f>COUNTIFS([1]Data!$J$4:$J$690, $B14, [1]Data!$F$4:$F$690, 2015)</f>
        <v>0</v>
      </c>
      <c r="N14">
        <f>COUNTIFS([1]Data!$J$4:$J$690, $B14, [1]Data!$F$4:$F$690, 2016)</f>
        <v>0</v>
      </c>
      <c r="O14">
        <f>COUNTIFS([1]Data!$J$4:$J$690, $B14, [1]Data!$F$4:$F$690, 2017)</f>
        <v>0</v>
      </c>
      <c r="P14">
        <f>COUNTIFS([1]Data!$J$4:$J$690, $B14, [1]Data!$F$4:$F$690, 2018)</f>
        <v>0</v>
      </c>
      <c r="Q14">
        <f>COUNTIFS([1]Data!$H$4:$H$690, $B14, [1]Data!$F$4:$F$690, 2015)</f>
        <v>0</v>
      </c>
      <c r="R14">
        <f>COUNTIFS([1]Data!$H$4:$H$690, $B14, [1]Data!$F$4:$F$690, 2016)</f>
        <v>0</v>
      </c>
      <c r="S14">
        <f>COUNTIFS([1]Data!$H$4:$H$690, $B14, [1]Data!$F$4:$F$690, 2017)</f>
        <v>0</v>
      </c>
      <c r="T14">
        <f>COUNTIFS([1]Data!$H$4:$H$690, $B14, [1]Data!$F$4:$F$690, 2018)</f>
        <v>0</v>
      </c>
      <c r="U14">
        <v>0</v>
      </c>
    </row>
    <row r="15" spans="1:21" x14ac:dyDescent="0.3">
      <c r="A15" t="s">
        <v>9</v>
      </c>
      <c r="B15">
        <v>14</v>
      </c>
      <c r="C15">
        <v>3</v>
      </c>
      <c r="D15">
        <f>COUNTIF([1]Data!J15:J703, [1]Broad!B15)</f>
        <v>20</v>
      </c>
      <c r="E15">
        <f t="shared" si="0"/>
        <v>8</v>
      </c>
      <c r="F15" s="1">
        <f>AVERAGE('[1]State Pop'!D15:G15)</f>
        <v>12810220</v>
      </c>
      <c r="G15" s="2">
        <f t="shared" si="1"/>
        <v>5.7815598362963348E-4</v>
      </c>
      <c r="H15" s="2">
        <f t="shared" si="2"/>
        <v>5.0458861903234702E-4</v>
      </c>
      <c r="I15" s="1">
        <f>AVERAGE([1]Wage_Info!C15:T15)</f>
        <v>41894784.611111112</v>
      </c>
      <c r="J15" s="1">
        <f>AVERAGE([1]Wage_Info!U15:AL15)</f>
        <v>72462770943.055557</v>
      </c>
      <c r="K15">
        <f>AVERAGE([1]Film_Workers!C15:BD15)</f>
        <v>2565.2407407407409</v>
      </c>
      <c r="L15">
        <f>AVERAGE([1]Priv_Workers!C15:BD15)</f>
        <v>5083826</v>
      </c>
      <c r="M15">
        <f>COUNTIFS([1]Data!$J$4:$J$690, $B15, [1]Data!$F$4:$F$690, 2015)</f>
        <v>1</v>
      </c>
      <c r="N15">
        <f>COUNTIFS([1]Data!$J$4:$J$690, $B15, [1]Data!$F$4:$F$690, 2016)</f>
        <v>8</v>
      </c>
      <c r="O15">
        <f>COUNTIFS([1]Data!$J$4:$J$690, $B15, [1]Data!$F$4:$F$690, 2017)</f>
        <v>5</v>
      </c>
      <c r="P15">
        <f>COUNTIFS([1]Data!$J$4:$J$690, $B15, [1]Data!$F$4:$F$690, 2018)</f>
        <v>6</v>
      </c>
      <c r="Q15">
        <f>COUNTIFS([1]Data!$H$4:$H$690, $B15, [1]Data!$F$4:$F$690, 2015)</f>
        <v>1</v>
      </c>
      <c r="R15">
        <f>COUNTIFS([1]Data!$H$4:$H$690, $B15, [1]Data!$F$4:$F$690, 2016)</f>
        <v>2</v>
      </c>
      <c r="S15">
        <f>COUNTIFS([1]Data!$H$4:$H$690, $B15, [1]Data!$F$4:$F$690, 2017)</f>
        <v>2</v>
      </c>
      <c r="T15">
        <f>COUNTIFS([1]Data!$H$4:$H$690, $B15, [1]Data!$F$4:$F$690, 2018)</f>
        <v>3</v>
      </c>
      <c r="U15">
        <v>0</v>
      </c>
    </row>
    <row r="16" spans="1:21" x14ac:dyDescent="0.3">
      <c r="A16" t="s">
        <v>51</v>
      </c>
      <c r="B16">
        <v>15</v>
      </c>
      <c r="C16">
        <v>0</v>
      </c>
      <c r="D16">
        <f>COUNTIF([1]Data!J16:J704, [1]Broad!B16)</f>
        <v>2</v>
      </c>
      <c r="E16">
        <f t="shared" si="0"/>
        <v>0</v>
      </c>
      <c r="F16" s="1">
        <f>AVERAGE('[1]State Pop'!D16:G16)</f>
        <v>6650824.75</v>
      </c>
      <c r="G16" s="2">
        <f t="shared" si="1"/>
        <v>1.8462720660172871E-4</v>
      </c>
      <c r="H16" s="2">
        <f t="shared" si="2"/>
        <v>1.745506766816672E-4</v>
      </c>
      <c r="I16" s="1">
        <f>AVERAGE([1]Wage_Info!C16:T16)</f>
        <v>5341579.888888889</v>
      </c>
      <c r="J16" s="1">
        <f>AVERAGE([1]Wage_Info!U16:AL16)</f>
        <v>28931705067.777779</v>
      </c>
      <c r="K16">
        <f>AVERAGE([1]Film_Workers!C16:BD16)</f>
        <v>449.64814814814815</v>
      </c>
      <c r="L16">
        <f>AVERAGE([1]Priv_Workers!C16:BD16)</f>
        <v>2576032.111111111</v>
      </c>
      <c r="M16">
        <f>COUNTIFS([1]Data!$J$4:$J$690, $B16, [1]Data!$F$4:$F$690, 2015)</f>
        <v>1</v>
      </c>
      <c r="N16">
        <f>COUNTIFS([1]Data!$J$4:$J$690, $B16, [1]Data!$F$4:$F$690, 2016)</f>
        <v>0</v>
      </c>
      <c r="O16">
        <f>COUNTIFS([1]Data!$J$4:$J$690, $B16, [1]Data!$F$4:$F$690, 2017)</f>
        <v>1</v>
      </c>
      <c r="P16">
        <f>COUNTIFS([1]Data!$J$4:$J$690, $B16, [1]Data!$F$4:$F$690, 2018)</f>
        <v>0</v>
      </c>
      <c r="Q16">
        <f>COUNTIFS([1]Data!$H$4:$H$690, $B16, [1]Data!$F$4:$F$690, 2015)</f>
        <v>0</v>
      </c>
      <c r="R16">
        <f>COUNTIFS([1]Data!$H$4:$H$690, $B16, [1]Data!$F$4:$F$690, 2016)</f>
        <v>0</v>
      </c>
      <c r="S16">
        <f>COUNTIFS([1]Data!$H$4:$H$690, $B16, [1]Data!$F$4:$F$690, 2017)</f>
        <v>0</v>
      </c>
      <c r="T16">
        <f>COUNTIFS([1]Data!$H$4:$H$690, $B16, [1]Data!$F$4:$F$690, 2018)</f>
        <v>0</v>
      </c>
      <c r="U16">
        <v>0</v>
      </c>
    </row>
    <row r="17" spans="1:21" x14ac:dyDescent="0.3">
      <c r="A17" t="s">
        <v>52</v>
      </c>
      <c r="B17">
        <v>16</v>
      </c>
      <c r="C17">
        <v>0</v>
      </c>
      <c r="D17">
        <f>COUNTIF([1]Data!J17:J705, [1]Broad!B17)</f>
        <v>1</v>
      </c>
      <c r="E17">
        <f t="shared" si="0"/>
        <v>0</v>
      </c>
      <c r="F17" s="1">
        <f>AVERAGE('[1]State Pop'!D17:G17)</f>
        <v>3137799.5</v>
      </c>
      <c r="G17" s="2">
        <f t="shared" si="1"/>
        <v>1.8228141541144099E-4</v>
      </c>
      <c r="H17" s="2">
        <f t="shared" si="2"/>
        <v>1.5762015812811203E-4</v>
      </c>
      <c r="I17" s="1">
        <f>AVERAGE([1]Wage_Info!C17:T17)</f>
        <v>2604339.111111111</v>
      </c>
      <c r="J17" s="1">
        <f>AVERAGE([1]Wage_Info!U17:AL17)</f>
        <v>14287463728.722221</v>
      </c>
      <c r="K17">
        <f>AVERAGE([1]Film_Workers!C17:BD17)</f>
        <v>204.11111111111111</v>
      </c>
      <c r="L17">
        <f>AVERAGE([1]Priv_Workers!C17:BD17)</f>
        <v>1294955.6296296297</v>
      </c>
      <c r="M17">
        <f>COUNTIFS([1]Data!$J$4:$J$690, $B17, [1]Data!$F$4:$F$690, 2015)</f>
        <v>0</v>
      </c>
      <c r="N17">
        <f>COUNTIFS([1]Data!$J$4:$J$690, $B17, [1]Data!$F$4:$F$690, 2016)</f>
        <v>0</v>
      </c>
      <c r="O17">
        <f>COUNTIFS([1]Data!$J$4:$J$690, $B17, [1]Data!$F$4:$F$690, 2017)</f>
        <v>0</v>
      </c>
      <c r="P17">
        <f>COUNTIFS([1]Data!$J$4:$J$690, $B17, [1]Data!$F$4:$F$690, 2018)</f>
        <v>1</v>
      </c>
      <c r="Q17">
        <f>COUNTIFS([1]Data!$H$4:$H$690, $B17, [1]Data!$F$4:$F$690, 2015)</f>
        <v>0</v>
      </c>
      <c r="R17">
        <f>COUNTIFS([1]Data!$H$4:$H$690, $B17, [1]Data!$F$4:$F$690, 2016)</f>
        <v>0</v>
      </c>
      <c r="S17">
        <f>COUNTIFS([1]Data!$H$4:$H$690, $B17, [1]Data!$F$4:$F$690, 2017)</f>
        <v>0</v>
      </c>
      <c r="T17">
        <f>COUNTIFS([1]Data!$H$4:$H$690, $B17, [1]Data!$F$4:$F$690, 2018)</f>
        <v>0</v>
      </c>
      <c r="U17">
        <v>0</v>
      </c>
    </row>
    <row r="18" spans="1:21" x14ac:dyDescent="0.3">
      <c r="A18" t="s">
        <v>53</v>
      </c>
      <c r="B18">
        <v>17</v>
      </c>
      <c r="C18">
        <v>0</v>
      </c>
      <c r="D18">
        <f>COUNTIF([1]Data!J18:J706, [1]Broad!B18)</f>
        <v>1</v>
      </c>
      <c r="E18">
        <f t="shared" si="0"/>
        <v>0</v>
      </c>
      <c r="F18" s="1">
        <f>AVERAGE('[1]State Pop'!D18:G18)</f>
        <v>2909537</v>
      </c>
      <c r="G18" s="2">
        <f t="shared" si="1"/>
        <v>1.0840695170741203E-4</v>
      </c>
      <c r="H18" s="2">
        <f t="shared" si="2"/>
        <v>1.1970939655056188E-4</v>
      </c>
      <c r="I18" s="1">
        <f>AVERAGE([1]Wage_Info!C18:T18)</f>
        <v>1372357.2777777778</v>
      </c>
      <c r="J18" s="1">
        <f>AVERAGE([1]Wage_Info!U18:AL18)</f>
        <v>12659310645.333334</v>
      </c>
      <c r="K18">
        <f>AVERAGE([1]Film_Workers!C18:BD18)</f>
        <v>134.66666666666666</v>
      </c>
      <c r="L18">
        <f>AVERAGE([1]Priv_Workers!C18:BD18)</f>
        <v>1124946.5</v>
      </c>
      <c r="M18">
        <f>COUNTIFS([1]Data!$J$4:$J$690, $B18, [1]Data!$F$4:$F$690, 2015)</f>
        <v>0</v>
      </c>
      <c r="N18">
        <f>COUNTIFS([1]Data!$J$4:$J$690, $B18, [1]Data!$F$4:$F$690, 2016)</f>
        <v>0</v>
      </c>
      <c r="O18">
        <f>COUNTIFS([1]Data!$J$4:$J$690, $B18, [1]Data!$F$4:$F$690, 2017)</f>
        <v>1</v>
      </c>
      <c r="P18">
        <f>COUNTIFS([1]Data!$J$4:$J$690, $B18, [1]Data!$F$4:$F$690, 2018)</f>
        <v>0</v>
      </c>
      <c r="Q18">
        <f>COUNTIFS([1]Data!$H$4:$H$690, $B18, [1]Data!$F$4:$F$690, 2015)</f>
        <v>0</v>
      </c>
      <c r="R18">
        <f>COUNTIFS([1]Data!$H$4:$H$690, $B18, [1]Data!$F$4:$F$690, 2016)</f>
        <v>0</v>
      </c>
      <c r="S18">
        <f>COUNTIFS([1]Data!$H$4:$H$690, $B18, [1]Data!$F$4:$F$690, 2017)</f>
        <v>0</v>
      </c>
      <c r="T18">
        <f>COUNTIFS([1]Data!$H$4:$H$690, $B18, [1]Data!$F$4:$F$690, 2018)</f>
        <v>0</v>
      </c>
      <c r="U18">
        <v>0</v>
      </c>
    </row>
    <row r="19" spans="1:21" x14ac:dyDescent="0.3">
      <c r="A19" t="s">
        <v>54</v>
      </c>
      <c r="B19">
        <v>18</v>
      </c>
      <c r="C19">
        <v>5</v>
      </c>
      <c r="D19">
        <f>COUNTIF([1]Data!J19:J707, [1]Broad!B19)</f>
        <v>2</v>
      </c>
      <c r="E19">
        <f t="shared" si="0"/>
        <v>1</v>
      </c>
      <c r="F19" s="1">
        <f>AVERAGE('[1]State Pop'!D19:G19)</f>
        <v>4445190.25</v>
      </c>
      <c r="G19" s="2">
        <f t="shared" si="1"/>
        <v>2.6371995580666834E-4</v>
      </c>
      <c r="H19" s="2">
        <f t="shared" si="2"/>
        <v>2.6749354574429572E-4</v>
      </c>
      <c r="I19" s="1">
        <f>AVERAGE([1]Wage_Info!C19:T19)</f>
        <v>4481460.611111111</v>
      </c>
      <c r="J19" s="1">
        <f>AVERAGE([1]Wage_Info!U19:AL19)</f>
        <v>16993255582.055555</v>
      </c>
      <c r="K19">
        <f>AVERAGE([1]Film_Workers!C19:BD19)</f>
        <v>415.16666666666669</v>
      </c>
      <c r="L19">
        <f>AVERAGE([1]Priv_Workers!C19:BD19)</f>
        <v>1552062.3703703703</v>
      </c>
      <c r="M19">
        <f>COUNTIFS([1]Data!$J$4:$J$690, $B19, [1]Data!$F$4:$F$690, 2015)</f>
        <v>0</v>
      </c>
      <c r="N19">
        <f>COUNTIFS([1]Data!$J$4:$J$690, $B19, [1]Data!$F$4:$F$690, 2016)</f>
        <v>0</v>
      </c>
      <c r="O19">
        <f>COUNTIFS([1]Data!$J$4:$J$690, $B19, [1]Data!$F$4:$F$690, 2017)</f>
        <v>0</v>
      </c>
      <c r="P19">
        <f>COUNTIFS([1]Data!$J$4:$J$690, $B19, [1]Data!$F$4:$F$690, 2018)</f>
        <v>2</v>
      </c>
      <c r="Q19">
        <f>COUNTIFS([1]Data!$H$4:$H$690, $B19, [1]Data!$F$4:$F$690, 2015)</f>
        <v>0</v>
      </c>
      <c r="R19">
        <f>COUNTIFS([1]Data!$H$4:$H$690, $B19, [1]Data!$F$4:$F$690, 2016)</f>
        <v>0</v>
      </c>
      <c r="S19">
        <f>COUNTIFS([1]Data!$H$4:$H$690, $B19, [1]Data!$F$4:$F$690, 2017)</f>
        <v>0</v>
      </c>
      <c r="T19">
        <f>COUNTIFS([1]Data!$H$4:$H$690, $B19, [1]Data!$F$4:$F$690, 2018)</f>
        <v>1</v>
      </c>
      <c r="U19">
        <v>0</v>
      </c>
    </row>
    <row r="20" spans="1:21" x14ac:dyDescent="0.3">
      <c r="A20" t="s">
        <v>8</v>
      </c>
      <c r="B20">
        <v>19</v>
      </c>
      <c r="C20">
        <v>4</v>
      </c>
      <c r="D20">
        <f>COUNTIF([1]Data!J20:J708, [1]Broad!B20)</f>
        <v>6</v>
      </c>
      <c r="E20">
        <f t="shared" si="0"/>
        <v>36</v>
      </c>
      <c r="F20" s="1">
        <f>AVERAGE('[1]State Pop'!D20:G20)</f>
        <v>4675419.75</v>
      </c>
      <c r="G20" s="2">
        <f t="shared" si="1"/>
        <v>2.8460365166505749E-3</v>
      </c>
      <c r="H20" s="2">
        <f t="shared" si="2"/>
        <v>2.7061175285769076E-3</v>
      </c>
      <c r="I20" s="1">
        <f>AVERAGE([1]Wage_Info!C20:T20)</f>
        <v>53033344.388888888</v>
      </c>
      <c r="J20" s="1">
        <f>AVERAGE([1]Wage_Info!U20:AL20)</f>
        <v>18634105387.833332</v>
      </c>
      <c r="K20">
        <f>AVERAGE([1]Film_Workers!C20:BD20)</f>
        <v>4348.7407407407409</v>
      </c>
      <c r="L20">
        <f>AVERAGE([1]Priv_Workers!C20:BD20)</f>
        <v>1607003.6481481481</v>
      </c>
      <c r="M20">
        <f>COUNTIFS([1]Data!$J$4:$J$690, $B20, [1]Data!$F$4:$F$690, 2015)</f>
        <v>2</v>
      </c>
      <c r="N20">
        <f>COUNTIFS([1]Data!$J$4:$J$690, $B20, [1]Data!$F$4:$F$690, 2016)</f>
        <v>3</v>
      </c>
      <c r="O20">
        <f>COUNTIFS([1]Data!$J$4:$J$690, $B20, [1]Data!$F$4:$F$690, 2017)</f>
        <v>1</v>
      </c>
      <c r="P20">
        <f>COUNTIFS([1]Data!$J$4:$J$690, $B20, [1]Data!$F$4:$F$690, 2018)</f>
        <v>0</v>
      </c>
      <c r="Q20">
        <f>COUNTIFS([1]Data!$H$4:$H$690, $B20, [1]Data!$F$4:$F$690, 2015)</f>
        <v>16</v>
      </c>
      <c r="R20">
        <f>COUNTIFS([1]Data!$H$4:$H$690, $B20, [1]Data!$F$4:$F$690, 2016)</f>
        <v>10</v>
      </c>
      <c r="S20">
        <f>COUNTIFS([1]Data!$H$4:$H$690, $B20, [1]Data!$F$4:$F$690, 2017)</f>
        <v>8</v>
      </c>
      <c r="T20">
        <f>COUNTIFS([1]Data!$H$4:$H$690, $B20, [1]Data!$F$4:$F$690, 2018)</f>
        <v>2</v>
      </c>
      <c r="U20">
        <v>0</v>
      </c>
    </row>
    <row r="21" spans="1:21" x14ac:dyDescent="0.3">
      <c r="A21" t="s">
        <v>55</v>
      </c>
      <c r="B21">
        <v>20</v>
      </c>
      <c r="C21">
        <v>1</v>
      </c>
      <c r="D21">
        <f>COUNTIF([1]Data!J21:J709, [1]Broad!B21)</f>
        <v>1</v>
      </c>
      <c r="E21">
        <f t="shared" si="0"/>
        <v>0</v>
      </c>
      <c r="F21" s="1">
        <f>AVERAGE('[1]State Pop'!D21:G21)</f>
        <v>1333082.5</v>
      </c>
      <c r="G21" s="2">
        <f t="shared" si="1"/>
        <v>2.6220952641811646E-4</v>
      </c>
      <c r="H21" s="2">
        <f t="shared" si="2"/>
        <v>2.5686325781724793E-4</v>
      </c>
      <c r="I21" s="1">
        <f>AVERAGE([1]Wage_Info!C21:T21)</f>
        <v>1391300.6666666667</v>
      </c>
      <c r="J21" s="1">
        <f>AVERAGE([1]Wage_Info!U21:AL21)</f>
        <v>5306064526.6111107</v>
      </c>
      <c r="K21">
        <f>AVERAGE([1]Film_Workers!C21:BD21)</f>
        <v>129.62962962962962</v>
      </c>
      <c r="L21">
        <f>AVERAGE([1]Priv_Workers!C21:BD21)</f>
        <v>504663.96296296298</v>
      </c>
      <c r="M21">
        <f>COUNTIFS([1]Data!$J$4:$J$690, $B21, [1]Data!$F$4:$F$690, 2015)</f>
        <v>0</v>
      </c>
      <c r="N21">
        <f>COUNTIFS([1]Data!$J$4:$J$690, $B21, [1]Data!$F$4:$F$690, 2016)</f>
        <v>0</v>
      </c>
      <c r="O21">
        <f>COUNTIFS([1]Data!$J$4:$J$690, $B21, [1]Data!$F$4:$F$690, 2017)</f>
        <v>1</v>
      </c>
      <c r="P21">
        <f>COUNTIFS([1]Data!$J$4:$J$690, $B21, [1]Data!$F$4:$F$690, 2018)</f>
        <v>0</v>
      </c>
      <c r="Q21">
        <f>COUNTIFS([1]Data!$H$4:$H$690, $B21, [1]Data!$F$4:$F$690, 2015)</f>
        <v>0</v>
      </c>
      <c r="R21">
        <f>COUNTIFS([1]Data!$H$4:$H$690, $B21, [1]Data!$F$4:$F$690, 2016)</f>
        <v>0</v>
      </c>
      <c r="S21">
        <f>COUNTIFS([1]Data!$H$4:$H$690, $B21, [1]Data!$F$4:$F$690, 2017)</f>
        <v>0</v>
      </c>
      <c r="T21">
        <f>COUNTIFS([1]Data!$H$4:$H$690, $B21, [1]Data!$F$4:$F$690, 2018)</f>
        <v>0</v>
      </c>
      <c r="U21">
        <v>0</v>
      </c>
    </row>
    <row r="22" spans="1:21" x14ac:dyDescent="0.3">
      <c r="A22" t="s">
        <v>56</v>
      </c>
      <c r="B22">
        <v>21</v>
      </c>
      <c r="C22">
        <v>2</v>
      </c>
      <c r="D22">
        <f>COUNTIF([1]Data!J22:J710, [1]Broad!B22)</f>
        <v>3</v>
      </c>
      <c r="E22">
        <f t="shared" si="0"/>
        <v>0</v>
      </c>
      <c r="F22" s="1">
        <f>AVERAGE('[1]State Pop'!D22:G22)</f>
        <v>6030052</v>
      </c>
      <c r="G22" s="2">
        <f t="shared" si="1"/>
        <v>6.7693887058242091E-4</v>
      </c>
      <c r="H22" s="2">
        <f t="shared" si="2"/>
        <v>5.9431670028969419E-4</v>
      </c>
      <c r="I22" s="1">
        <f>AVERAGE([1]Wage_Info!C22:T22)</f>
        <v>20010776.388888888</v>
      </c>
      <c r="J22" s="1">
        <f>AVERAGE([1]Wage_Info!U22:AL22)</f>
        <v>29560684514.5</v>
      </c>
      <c r="K22">
        <f>AVERAGE([1]Film_Workers!C22:BD22)</f>
        <v>1263.2037037037037</v>
      </c>
      <c r="L22">
        <f>AVERAGE([1]Priv_Workers!C22:BD22)</f>
        <v>2125472.3333333335</v>
      </c>
      <c r="M22">
        <f>COUNTIFS([1]Data!$J$4:$J$690, $B22, [1]Data!$F$4:$F$690, 2015)</f>
        <v>0</v>
      </c>
      <c r="N22">
        <f>COUNTIFS([1]Data!$J$4:$J$690, $B22, [1]Data!$F$4:$F$690, 2016)</f>
        <v>2</v>
      </c>
      <c r="O22">
        <f>COUNTIFS([1]Data!$J$4:$J$690, $B22, [1]Data!$F$4:$F$690, 2017)</f>
        <v>1</v>
      </c>
      <c r="P22">
        <f>COUNTIFS([1]Data!$J$4:$J$690, $B22, [1]Data!$F$4:$F$690, 2018)</f>
        <v>0</v>
      </c>
      <c r="Q22">
        <f>COUNTIFS([1]Data!$H$4:$H$690, $B22, [1]Data!$F$4:$F$690, 2015)</f>
        <v>0</v>
      </c>
      <c r="R22">
        <f>COUNTIFS([1]Data!$H$4:$H$690, $B22, [1]Data!$F$4:$F$690, 2016)</f>
        <v>0</v>
      </c>
      <c r="S22">
        <f>COUNTIFS([1]Data!$H$4:$H$690, $B22, [1]Data!$F$4:$F$690, 2017)</f>
        <v>0</v>
      </c>
      <c r="T22">
        <f>COUNTIFS([1]Data!$H$4:$H$690, $B22, [1]Data!$F$4:$F$690, 2018)</f>
        <v>0</v>
      </c>
      <c r="U22">
        <v>0</v>
      </c>
    </row>
    <row r="23" spans="1:21" x14ac:dyDescent="0.3">
      <c r="A23" t="s">
        <v>7</v>
      </c>
      <c r="B23">
        <v>22</v>
      </c>
      <c r="C23">
        <v>4</v>
      </c>
      <c r="D23">
        <f>COUNTIF([1]Data!J23:J711, [1]Broad!B23)</f>
        <v>13</v>
      </c>
      <c r="E23">
        <f t="shared" si="0"/>
        <v>21</v>
      </c>
      <c r="F23" s="1">
        <f>AVERAGE('[1]State Pop'!D23:G23)</f>
        <v>6844922.75</v>
      </c>
      <c r="G23" s="2">
        <f t="shared" si="1"/>
        <v>6.2515546020505133E-4</v>
      </c>
      <c r="H23" s="2">
        <f t="shared" si="2"/>
        <v>8.0412885325785389E-4</v>
      </c>
      <c r="I23" s="1">
        <f>AVERAGE([1]Wage_Info!C23:T23)</f>
        <v>32532282.5</v>
      </c>
      <c r="J23" s="1">
        <f>AVERAGE([1]Wage_Info!U23:AL23)</f>
        <v>52038708082.833336</v>
      </c>
      <c r="K23">
        <f>AVERAGE([1]Film_Workers!C23:BD23)</f>
        <v>2443.3148148148148</v>
      </c>
      <c r="L23">
        <f>AVERAGE([1]Priv_Workers!C23:BD23)</f>
        <v>3038461.8148148148</v>
      </c>
      <c r="M23">
        <f>COUNTIFS([1]Data!$J$4:$J$690, $B23, [1]Data!$F$4:$F$690, 2015)</f>
        <v>2</v>
      </c>
      <c r="N23">
        <f>COUNTIFS([1]Data!$J$4:$J$690, $B23, [1]Data!$F$4:$F$690, 2016)</f>
        <v>6</v>
      </c>
      <c r="O23">
        <f>COUNTIFS([1]Data!$J$4:$J$690, $B23, [1]Data!$F$4:$F$690, 2017)</f>
        <v>1</v>
      </c>
      <c r="P23">
        <f>COUNTIFS([1]Data!$J$4:$J$690, $B23, [1]Data!$F$4:$F$690, 2018)</f>
        <v>4</v>
      </c>
      <c r="Q23">
        <f>COUNTIFS([1]Data!$H$4:$H$690, $B23, [1]Data!$F$4:$F$690, 2015)</f>
        <v>4</v>
      </c>
      <c r="R23">
        <f>COUNTIFS([1]Data!$H$4:$H$690, $B23, [1]Data!$F$4:$F$690, 2016)</f>
        <v>5</v>
      </c>
      <c r="S23">
        <f>COUNTIFS([1]Data!$H$4:$H$690, $B23, [1]Data!$F$4:$F$690, 2017)</f>
        <v>4</v>
      </c>
      <c r="T23">
        <f>COUNTIFS([1]Data!$H$4:$H$690, $B23, [1]Data!$F$4:$F$690, 2018)</f>
        <v>8</v>
      </c>
      <c r="U23">
        <v>0</v>
      </c>
    </row>
    <row r="24" spans="1:21" x14ac:dyDescent="0.3">
      <c r="A24" t="s">
        <v>2</v>
      </c>
      <c r="B24">
        <v>23</v>
      </c>
      <c r="C24">
        <v>0</v>
      </c>
      <c r="D24">
        <f>COUNTIF([1]Data!J24:J712, [1]Broad!B24)</f>
        <v>7</v>
      </c>
      <c r="E24">
        <f t="shared" si="0"/>
        <v>5</v>
      </c>
      <c r="F24" s="1">
        <f>AVERAGE('[1]State Pop'!D24:G24)</f>
        <v>9952460.25</v>
      </c>
      <c r="G24" s="2">
        <f t="shared" si="1"/>
        <v>5.4856231311176389E-4</v>
      </c>
      <c r="H24" s="2">
        <f t="shared" si="2"/>
        <v>4.9548221139283878E-4</v>
      </c>
      <c r="I24" s="1">
        <f>AVERAGE([1]Wage_Info!C24:T24)</f>
        <v>25381540.277777776</v>
      </c>
      <c r="J24" s="1">
        <f>AVERAGE([1]Wage_Info!U24:AL24)</f>
        <v>46269201640.555557</v>
      </c>
      <c r="K24">
        <f>AVERAGE([1]Film_Workers!C24:BD24)</f>
        <v>1810.2777777777778</v>
      </c>
      <c r="L24">
        <f>AVERAGE([1]Priv_Workers!C24:BD24)</f>
        <v>3653567.6481481483</v>
      </c>
      <c r="M24">
        <f>COUNTIFS([1]Data!$J$4:$J$690, $B24, [1]Data!$F$4:$F$690, 2015)</f>
        <v>2</v>
      </c>
      <c r="N24">
        <f>COUNTIFS([1]Data!$J$4:$J$690, $B24, [1]Data!$F$4:$F$690, 2016)</f>
        <v>1</v>
      </c>
      <c r="O24">
        <f>COUNTIFS([1]Data!$J$4:$J$690, $B24, [1]Data!$F$4:$F$690, 2017)</f>
        <v>2</v>
      </c>
      <c r="P24">
        <f>COUNTIFS([1]Data!$J$4:$J$690, $B24, [1]Data!$F$4:$F$690, 2018)</f>
        <v>2</v>
      </c>
      <c r="Q24">
        <f>COUNTIFS([1]Data!$H$4:$H$690, $B24, [1]Data!$F$4:$F$690, 2015)</f>
        <v>2</v>
      </c>
      <c r="R24">
        <f>COUNTIFS([1]Data!$H$4:$H$690, $B24, [1]Data!$F$4:$F$690, 2016)</f>
        <v>1</v>
      </c>
      <c r="S24">
        <f>COUNTIFS([1]Data!$H$4:$H$690, $B24, [1]Data!$F$4:$F$690, 2017)</f>
        <v>1</v>
      </c>
      <c r="T24">
        <f>COUNTIFS([1]Data!$H$4:$H$690, $B24, [1]Data!$F$4:$F$690, 2018)</f>
        <v>1</v>
      </c>
      <c r="U24">
        <v>0</v>
      </c>
    </row>
    <row r="25" spans="1:21" x14ac:dyDescent="0.3">
      <c r="A25" t="s">
        <v>57</v>
      </c>
      <c r="B25">
        <v>24</v>
      </c>
      <c r="C25">
        <v>2</v>
      </c>
      <c r="D25">
        <f>COUNTIF([1]Data!J25:J713, [1]Broad!B25)</f>
        <v>0</v>
      </c>
      <c r="E25">
        <f t="shared" si="0"/>
        <v>0</v>
      </c>
      <c r="F25" s="1">
        <f>AVERAGE('[1]State Pop'!D25:G25)</f>
        <v>5549018.25</v>
      </c>
      <c r="G25" s="2">
        <f t="shared" si="1"/>
        <v>2.9353924245735887E-4</v>
      </c>
      <c r="H25" s="2">
        <f t="shared" si="2"/>
        <v>3.6501366764995162E-4</v>
      </c>
      <c r="I25" s="1">
        <f>AVERAGE([1]Wage_Info!C25:T25)</f>
        <v>9755241.444444444</v>
      </c>
      <c r="J25" s="1">
        <f>AVERAGE([1]Wage_Info!U25:AL25)</f>
        <v>33233176466.555557</v>
      </c>
      <c r="K25">
        <f>AVERAGE([1]Film_Workers!C25:BD25)</f>
        <v>884.66666666666663</v>
      </c>
      <c r="L25">
        <f>AVERAGE([1]Priv_Workers!C25:BD25)</f>
        <v>2423653.5370370368</v>
      </c>
      <c r="M25">
        <f>COUNTIFS([1]Data!$J$4:$J$690, $B25, [1]Data!$F$4:$F$690, 2015)</f>
        <v>0</v>
      </c>
      <c r="N25">
        <f>COUNTIFS([1]Data!$J$4:$J$690, $B25, [1]Data!$F$4:$F$690, 2016)</f>
        <v>0</v>
      </c>
      <c r="O25">
        <f>COUNTIFS([1]Data!$J$4:$J$690, $B25, [1]Data!$F$4:$F$690, 2017)</f>
        <v>0</v>
      </c>
      <c r="P25">
        <f>COUNTIFS([1]Data!$J$4:$J$690, $B25, [1]Data!$F$4:$F$690, 2018)</f>
        <v>0</v>
      </c>
      <c r="Q25">
        <f>COUNTIFS([1]Data!$H$4:$H$690, $B25, [1]Data!$F$4:$F$690, 2015)</f>
        <v>0</v>
      </c>
      <c r="R25">
        <f>COUNTIFS([1]Data!$H$4:$H$690, $B25, [1]Data!$F$4:$F$690, 2016)</f>
        <v>0</v>
      </c>
      <c r="S25">
        <f>COUNTIFS([1]Data!$H$4:$H$690, $B25, [1]Data!$F$4:$F$690, 2017)</f>
        <v>0</v>
      </c>
      <c r="T25">
        <f>COUNTIFS([1]Data!$H$4:$H$690, $B25, [1]Data!$F$4:$F$690, 2018)</f>
        <v>0</v>
      </c>
      <c r="U25">
        <v>0</v>
      </c>
    </row>
    <row r="26" spans="1:21" x14ac:dyDescent="0.3">
      <c r="A26" t="s">
        <v>58</v>
      </c>
      <c r="B26">
        <v>25</v>
      </c>
      <c r="C26">
        <v>3</v>
      </c>
      <c r="D26">
        <f>COUNTIF([1]Data!J26:J714, [1]Broad!B26)</f>
        <v>1</v>
      </c>
      <c r="E26">
        <f t="shared" si="0"/>
        <v>0</v>
      </c>
      <c r="F26" s="1">
        <f>AVERAGE('[1]State Pop'!D26:G26)</f>
        <v>2985335.5</v>
      </c>
      <c r="G26" s="2">
        <f t="shared" si="1"/>
        <v>2.6829510730287968E-4</v>
      </c>
      <c r="H26" s="2">
        <f t="shared" si="2"/>
        <v>2.0138231775592279E-4</v>
      </c>
      <c r="I26" s="1">
        <f>AVERAGE([1]Wage_Info!C26:T26)</f>
        <v>2210583.3333333335</v>
      </c>
      <c r="J26" s="1">
        <f>AVERAGE([1]Wage_Info!U26:AL26)</f>
        <v>8239372516.166667</v>
      </c>
      <c r="K26">
        <f>AVERAGE([1]Film_Workers!C26:BD26)</f>
        <v>177.83333333333334</v>
      </c>
      <c r="L26">
        <f>AVERAGE([1]Priv_Workers!C26:BD26)</f>
        <v>883063.29629629629</v>
      </c>
      <c r="M26">
        <f>COUNTIFS([1]Data!$J$4:$J$690, $B26, [1]Data!$F$4:$F$690, 2015)</f>
        <v>0</v>
      </c>
      <c r="N26">
        <f>COUNTIFS([1]Data!$J$4:$J$690, $B26, [1]Data!$F$4:$F$690, 2016)</f>
        <v>1</v>
      </c>
      <c r="O26">
        <f>COUNTIFS([1]Data!$J$4:$J$690, $B26, [1]Data!$F$4:$F$690, 2017)</f>
        <v>0</v>
      </c>
      <c r="P26">
        <f>COUNTIFS([1]Data!$J$4:$J$690, $B26, [1]Data!$F$4:$F$690, 2018)</f>
        <v>0</v>
      </c>
      <c r="Q26">
        <f>COUNTIFS([1]Data!$H$4:$H$690, $B26, [1]Data!$F$4:$F$690, 2015)</f>
        <v>0</v>
      </c>
      <c r="R26">
        <f>COUNTIFS([1]Data!$H$4:$H$690, $B26, [1]Data!$F$4:$F$690, 2016)</f>
        <v>0</v>
      </c>
      <c r="S26">
        <f>COUNTIFS([1]Data!$H$4:$H$690, $B26, [1]Data!$F$4:$F$690, 2017)</f>
        <v>0</v>
      </c>
      <c r="T26">
        <f>COUNTIFS([1]Data!$H$4:$H$690, $B26, [1]Data!$F$4:$F$690, 2018)</f>
        <v>0</v>
      </c>
      <c r="U26">
        <v>0</v>
      </c>
    </row>
    <row r="27" spans="1:21" x14ac:dyDescent="0.3">
      <c r="A27" t="s">
        <v>59</v>
      </c>
      <c r="B27">
        <v>26</v>
      </c>
      <c r="C27">
        <v>0</v>
      </c>
      <c r="D27">
        <f>COUNTIF([1]Data!J27:J715, [1]Broad!B27)</f>
        <v>1</v>
      </c>
      <c r="E27">
        <f t="shared" si="0"/>
        <v>0</v>
      </c>
      <c r="F27" s="1">
        <f>AVERAGE('[1]State Pop'!D27:G27)</f>
        <v>6100950</v>
      </c>
      <c r="G27" s="2">
        <f t="shared" si="1"/>
        <v>2.4881463482005376E-4</v>
      </c>
      <c r="H27" s="2">
        <f t="shared" si="2"/>
        <v>2.6963304257662763E-4</v>
      </c>
      <c r="I27" s="1">
        <f>AVERAGE([1]Wage_Info!C27:T27)</f>
        <v>6732007.444444444</v>
      </c>
      <c r="J27" s="1">
        <f>AVERAGE([1]Wage_Info!U27:AL27)</f>
        <v>27056316238.444443</v>
      </c>
      <c r="K27">
        <f>AVERAGE([1]Film_Workers!C27:BD27)</f>
        <v>625.5</v>
      </c>
      <c r="L27">
        <f>AVERAGE([1]Priv_Workers!C27:BD27)</f>
        <v>2319819.5370370368</v>
      </c>
      <c r="M27">
        <f>COUNTIFS([1]Data!$J$4:$J$690, $B27, [1]Data!$F$4:$F$690, 2015)</f>
        <v>0</v>
      </c>
      <c r="N27">
        <f>COUNTIFS([1]Data!$J$4:$J$690, $B27, [1]Data!$F$4:$F$690, 2016)</f>
        <v>0</v>
      </c>
      <c r="O27">
        <f>COUNTIFS([1]Data!$J$4:$J$690, $B27, [1]Data!$F$4:$F$690, 2017)</f>
        <v>1</v>
      </c>
      <c r="P27">
        <f>COUNTIFS([1]Data!$J$4:$J$690, $B27, [1]Data!$F$4:$F$690, 2018)</f>
        <v>0</v>
      </c>
      <c r="Q27">
        <f>COUNTIFS([1]Data!$H$4:$H$690, $B27, [1]Data!$F$4:$F$690, 2015)</f>
        <v>0</v>
      </c>
      <c r="R27">
        <f>COUNTIFS([1]Data!$H$4:$H$690, $B27, [1]Data!$F$4:$F$690, 2016)</f>
        <v>0</v>
      </c>
      <c r="S27">
        <f>COUNTIFS([1]Data!$H$4:$H$690, $B27, [1]Data!$F$4:$F$690, 2017)</f>
        <v>0</v>
      </c>
      <c r="T27">
        <f>COUNTIFS([1]Data!$H$4:$H$690, $B27, [1]Data!$F$4:$F$690, 2018)</f>
        <v>0</v>
      </c>
      <c r="U27">
        <v>0</v>
      </c>
    </row>
    <row r="28" spans="1:21" x14ac:dyDescent="0.3">
      <c r="A28" t="s">
        <v>60</v>
      </c>
      <c r="B28">
        <v>27</v>
      </c>
      <c r="C28">
        <v>1</v>
      </c>
      <c r="D28">
        <f>COUNTIF([1]Data!J28:J716, [1]Broad!B28)</f>
        <v>1</v>
      </c>
      <c r="E28">
        <f t="shared" si="0"/>
        <v>0</v>
      </c>
      <c r="F28" s="1">
        <f>AVERAGE('[1]State Pop'!D28:G28)</f>
        <v>1044942.75</v>
      </c>
      <c r="G28" s="2">
        <f t="shared" si="1"/>
        <v>8.6682088352533397E-4</v>
      </c>
      <c r="H28" s="2">
        <f t="shared" si="2"/>
        <v>7.0213753663656779E-4</v>
      </c>
      <c r="I28" s="1">
        <f>AVERAGE([1]Wage_Info!C28:T28)</f>
        <v>3156927.5</v>
      </c>
      <c r="J28" s="1">
        <f>AVERAGE([1]Wage_Info!U28:AL28)</f>
        <v>3641960594.1666665</v>
      </c>
      <c r="K28">
        <f>AVERAGE([1]Film_Workers!C28:BD28)</f>
        <v>258.72222222222223</v>
      </c>
      <c r="L28">
        <f>AVERAGE([1]Priv_Workers!C28:BD28)</f>
        <v>368477.98148148146</v>
      </c>
      <c r="M28">
        <f>COUNTIFS([1]Data!$J$4:$J$690, $B28, [1]Data!$F$4:$F$690, 2015)</f>
        <v>0</v>
      </c>
      <c r="N28">
        <f>COUNTIFS([1]Data!$J$4:$J$690, $B28, [1]Data!$F$4:$F$690, 2016)</f>
        <v>1</v>
      </c>
      <c r="O28">
        <f>COUNTIFS([1]Data!$J$4:$J$690, $B28, [1]Data!$F$4:$F$690, 2017)</f>
        <v>0</v>
      </c>
      <c r="P28">
        <f>COUNTIFS([1]Data!$J$4:$J$690, $B28, [1]Data!$F$4:$F$690, 2018)</f>
        <v>0</v>
      </c>
      <c r="Q28">
        <f>COUNTIFS([1]Data!$H$4:$H$690, $B28, [1]Data!$F$4:$F$690, 2015)</f>
        <v>0</v>
      </c>
      <c r="R28">
        <f>COUNTIFS([1]Data!$H$4:$H$690, $B28, [1]Data!$F$4:$F$690, 2016)</f>
        <v>0</v>
      </c>
      <c r="S28">
        <f>COUNTIFS([1]Data!$H$4:$H$690, $B28, [1]Data!$F$4:$F$690, 2017)</f>
        <v>0</v>
      </c>
      <c r="T28">
        <f>COUNTIFS([1]Data!$H$4:$H$690, $B28, [1]Data!$F$4:$F$690, 2018)</f>
        <v>0</v>
      </c>
      <c r="U28">
        <v>0</v>
      </c>
    </row>
    <row r="29" spans="1:21" x14ac:dyDescent="0.3">
      <c r="A29" t="s">
        <v>61</v>
      </c>
      <c r="B29">
        <v>28</v>
      </c>
      <c r="C29">
        <v>0</v>
      </c>
      <c r="D29">
        <f>COUNTIF([1]Data!J29:J717, [1]Broad!B29)</f>
        <v>1</v>
      </c>
      <c r="E29">
        <f t="shared" si="0"/>
        <v>0</v>
      </c>
      <c r="F29" s="1">
        <f>AVERAGE('[1]State Pop'!D29:G29)</f>
        <v>1912627.75</v>
      </c>
      <c r="G29" s="2">
        <f t="shared" si="1"/>
        <v>1.1471010601289622E-4</v>
      </c>
      <c r="H29" s="2">
        <f t="shared" si="2"/>
        <v>1.1946354565864397E-4</v>
      </c>
      <c r="I29" s="1">
        <f>AVERAGE([1]Wage_Info!C29:T29)</f>
        <v>987689.66666666663</v>
      </c>
      <c r="J29" s="1">
        <f>AVERAGE([1]Wage_Info!U29:AL29)</f>
        <v>8610310817.3888893</v>
      </c>
      <c r="K29">
        <f>AVERAGE([1]Film_Workers!C29:BD29)</f>
        <v>95.833333333333329</v>
      </c>
      <c r="L29">
        <f>AVERAGE([1]Priv_Workers!C29:BD29)</f>
        <v>802197.29629629629</v>
      </c>
      <c r="M29">
        <f>COUNTIFS([1]Data!$J$4:$J$690, $B29, [1]Data!$F$4:$F$690, 2015)</f>
        <v>1</v>
      </c>
      <c r="N29">
        <f>COUNTIFS([1]Data!$J$4:$J$690, $B29, [1]Data!$F$4:$F$690, 2016)</f>
        <v>0</v>
      </c>
      <c r="O29">
        <f>COUNTIFS([1]Data!$J$4:$J$690, $B29, [1]Data!$F$4:$F$690, 2017)</f>
        <v>0</v>
      </c>
      <c r="P29">
        <f>COUNTIFS([1]Data!$J$4:$J$690, $B29, [1]Data!$F$4:$F$690, 2018)</f>
        <v>0</v>
      </c>
      <c r="Q29">
        <f>COUNTIFS([1]Data!$H$4:$H$690, $B29, [1]Data!$F$4:$F$690, 2015)</f>
        <v>0</v>
      </c>
      <c r="R29">
        <f>COUNTIFS([1]Data!$H$4:$H$690, $B29, [1]Data!$F$4:$F$690, 2016)</f>
        <v>0</v>
      </c>
      <c r="S29">
        <f>COUNTIFS([1]Data!$H$4:$H$690, $B29, [1]Data!$F$4:$F$690, 2017)</f>
        <v>0</v>
      </c>
      <c r="T29">
        <f>COUNTIFS([1]Data!$H$4:$H$690, $B29, [1]Data!$F$4:$F$690, 2018)</f>
        <v>0</v>
      </c>
      <c r="U29">
        <v>0</v>
      </c>
    </row>
    <row r="30" spans="1:21" x14ac:dyDescent="0.3">
      <c r="A30" t="s">
        <v>6</v>
      </c>
      <c r="B30">
        <v>29</v>
      </c>
      <c r="C30">
        <v>2</v>
      </c>
      <c r="D30">
        <f>COUNTIF([1]Data!J30:J718, [1]Broad!B30)</f>
        <v>4</v>
      </c>
      <c r="E30">
        <f t="shared" si="0"/>
        <v>3</v>
      </c>
      <c r="F30" s="1">
        <f>AVERAGE('[1]State Pop'!D30:G30)</f>
        <v>2963685.5</v>
      </c>
      <c r="G30" s="2">
        <f t="shared" si="1"/>
        <v>1.0205496951059196E-3</v>
      </c>
      <c r="H30" s="2">
        <f t="shared" si="2"/>
        <v>1.5100997951750816E-3</v>
      </c>
      <c r="I30" s="1">
        <f>AVERAGE([1]Wage_Info!C30:T30)</f>
        <v>13092395.611111112</v>
      </c>
      <c r="J30" s="1">
        <f>AVERAGE([1]Wage_Info!U30:AL30)</f>
        <v>12828768333.277779</v>
      </c>
      <c r="K30">
        <f>AVERAGE([1]Film_Workers!C30:BD30)</f>
        <v>1695.8703703703704</v>
      </c>
      <c r="L30">
        <f>AVERAGE([1]Priv_Workers!C30:BD30)</f>
        <v>1123018.7407407407</v>
      </c>
      <c r="M30">
        <f>COUNTIFS([1]Data!$J$4:$J$690, $B30, [1]Data!$F$4:$F$690, 2015)</f>
        <v>1</v>
      </c>
      <c r="N30">
        <f>COUNTIFS([1]Data!$J$4:$J$690, $B30, [1]Data!$F$4:$F$690, 2016)</f>
        <v>2</v>
      </c>
      <c r="O30">
        <f>COUNTIFS([1]Data!$J$4:$J$690, $B30, [1]Data!$F$4:$F$690, 2017)</f>
        <v>2</v>
      </c>
      <c r="P30">
        <f>COUNTIFS([1]Data!$J$4:$J$690, $B30, [1]Data!$F$4:$F$690, 2018)</f>
        <v>1</v>
      </c>
      <c r="Q30">
        <f>COUNTIFS([1]Data!$H$4:$H$690, $B30, [1]Data!$F$4:$F$690, 2015)</f>
        <v>1</v>
      </c>
      <c r="R30">
        <f>COUNTIFS([1]Data!$H$4:$H$690, $B30, [1]Data!$F$4:$F$690, 2016)</f>
        <v>2</v>
      </c>
      <c r="S30">
        <f>COUNTIFS([1]Data!$H$4:$H$690, $B30, [1]Data!$F$4:$F$690, 2017)</f>
        <v>0</v>
      </c>
      <c r="T30">
        <f>COUNTIFS([1]Data!$H$4:$H$690, $B30, [1]Data!$F$4:$F$690, 2018)</f>
        <v>0</v>
      </c>
      <c r="U30">
        <v>0</v>
      </c>
    </row>
    <row r="31" spans="1:21" x14ac:dyDescent="0.3">
      <c r="A31" t="s">
        <v>62</v>
      </c>
      <c r="B31">
        <v>30</v>
      </c>
      <c r="C31">
        <v>0</v>
      </c>
      <c r="D31">
        <f>COUNTIF([1]Data!J31:J719, [1]Broad!B31)</f>
        <v>1</v>
      </c>
      <c r="E31">
        <f t="shared" si="0"/>
        <v>0</v>
      </c>
      <c r="F31" s="1">
        <f>AVERAGE('[1]State Pop'!D31:G31)</f>
        <v>1341100.5</v>
      </c>
      <c r="G31" s="2">
        <f t="shared" si="1"/>
        <v>5.7015120386594981E-4</v>
      </c>
      <c r="H31" s="2">
        <f t="shared" si="2"/>
        <v>3.664728517343166E-4</v>
      </c>
      <c r="I31" s="1">
        <f>AVERAGE([1]Wage_Info!C31:T31)</f>
        <v>4303505.333333333</v>
      </c>
      <c r="J31" s="1">
        <f>AVERAGE([1]Wage_Info!U31:AL31)</f>
        <v>7548007097.333333</v>
      </c>
      <c r="K31">
        <f>AVERAGE([1]Film_Workers!C31:BD31)</f>
        <v>204.35185185185185</v>
      </c>
      <c r="L31">
        <f>AVERAGE([1]Priv_Workers!C31:BD31)</f>
        <v>557617.98148148146</v>
      </c>
      <c r="M31">
        <f>COUNTIFS([1]Data!$J$4:$J$690, $B31, [1]Data!$F$4:$F$690, 2015)</f>
        <v>1</v>
      </c>
      <c r="N31">
        <f>COUNTIFS([1]Data!$J$4:$J$690, $B31, [1]Data!$F$4:$F$690, 2016)</f>
        <v>0</v>
      </c>
      <c r="O31">
        <f>COUNTIFS([1]Data!$J$4:$J$690, $B31, [1]Data!$F$4:$F$690, 2017)</f>
        <v>0</v>
      </c>
      <c r="P31">
        <f>COUNTIFS([1]Data!$J$4:$J$690, $B31, [1]Data!$F$4:$F$690, 2018)</f>
        <v>0</v>
      </c>
      <c r="Q31">
        <f>COUNTIFS([1]Data!$H$4:$H$690, $B31, [1]Data!$F$4:$F$690, 2015)</f>
        <v>0</v>
      </c>
      <c r="R31">
        <f>COUNTIFS([1]Data!$H$4:$H$690, $B31, [1]Data!$F$4:$F$690, 2016)</f>
        <v>0</v>
      </c>
      <c r="S31">
        <f>COUNTIFS([1]Data!$H$4:$H$690, $B31, [1]Data!$F$4:$F$690, 2017)</f>
        <v>0</v>
      </c>
      <c r="T31">
        <f>COUNTIFS([1]Data!$H$4:$H$690, $B31, [1]Data!$F$4:$F$690, 2018)</f>
        <v>0</v>
      </c>
      <c r="U31">
        <v>0</v>
      </c>
    </row>
    <row r="32" spans="1:21" x14ac:dyDescent="0.3">
      <c r="A32" t="s">
        <v>63</v>
      </c>
      <c r="B32">
        <v>31</v>
      </c>
      <c r="C32">
        <v>0</v>
      </c>
      <c r="D32">
        <f>COUNTIF([1]Data!J32:J720, [1]Broad!B32)</f>
        <v>2</v>
      </c>
      <c r="E32">
        <f t="shared" si="0"/>
        <v>0</v>
      </c>
      <c r="F32" s="1">
        <f>AVERAGE('[1]State Pop'!D32:G32)</f>
        <v>8963145.25</v>
      </c>
      <c r="G32" s="2">
        <f t="shared" si="1"/>
        <v>7.4638329035192727E-4</v>
      </c>
      <c r="H32" s="2">
        <f t="shared" si="2"/>
        <v>7.8618194817718352E-4</v>
      </c>
      <c r="I32" s="1">
        <f>AVERAGE([1]Wage_Info!C32:T32)</f>
        <v>39250185.111111112</v>
      </c>
      <c r="J32" s="1">
        <f>AVERAGE([1]Wage_Info!U32:AL32)</f>
        <v>52587170182.5</v>
      </c>
      <c r="K32">
        <f>AVERAGE([1]Film_Workers!C32:BD32)</f>
        <v>2640.5740740740739</v>
      </c>
      <c r="L32">
        <f>AVERAGE([1]Priv_Workers!C32:BD32)</f>
        <v>3358731.5</v>
      </c>
      <c r="M32">
        <f>COUNTIFS([1]Data!$J$4:$J$690, $B32, [1]Data!$F$4:$F$690, 2015)</f>
        <v>1</v>
      </c>
      <c r="N32">
        <f>COUNTIFS([1]Data!$J$4:$J$690, $B32, [1]Data!$F$4:$F$690, 2016)</f>
        <v>0</v>
      </c>
      <c r="O32">
        <f>COUNTIFS([1]Data!$J$4:$J$690, $B32, [1]Data!$F$4:$F$690, 2017)</f>
        <v>0</v>
      </c>
      <c r="P32">
        <f>COUNTIFS([1]Data!$J$4:$J$690, $B32, [1]Data!$F$4:$F$690, 2018)</f>
        <v>1</v>
      </c>
      <c r="Q32">
        <f>COUNTIFS([1]Data!$H$4:$H$690, $B32, [1]Data!$F$4:$F$690, 2015)</f>
        <v>0</v>
      </c>
      <c r="R32">
        <f>COUNTIFS([1]Data!$H$4:$H$690, $B32, [1]Data!$F$4:$F$690, 2016)</f>
        <v>0</v>
      </c>
      <c r="S32">
        <f>COUNTIFS([1]Data!$H$4:$H$690, $B32, [1]Data!$F$4:$F$690, 2017)</f>
        <v>0</v>
      </c>
      <c r="T32">
        <f>COUNTIFS([1]Data!$H$4:$H$690, $B32, [1]Data!$F$4:$F$690, 2018)</f>
        <v>0</v>
      </c>
      <c r="U32">
        <v>0</v>
      </c>
    </row>
    <row r="33" spans="1:21" x14ac:dyDescent="0.3">
      <c r="A33" t="s">
        <v>14</v>
      </c>
      <c r="B33">
        <v>32</v>
      </c>
      <c r="C33">
        <v>3</v>
      </c>
      <c r="D33">
        <f>COUNTIF([1]Data!J33:J721, [1]Broad!B33)</f>
        <v>4</v>
      </c>
      <c r="E33">
        <f t="shared" si="0"/>
        <v>11</v>
      </c>
      <c r="F33" s="1">
        <f>AVERAGE('[1]State Pop'!D33:G33)</f>
        <v>2087798.5</v>
      </c>
      <c r="G33" s="2">
        <f t="shared" si="1"/>
        <v>5.012576315329656E-3</v>
      </c>
      <c r="H33" s="2">
        <f t="shared" si="2"/>
        <v>2.9356016725431695E-3</v>
      </c>
      <c r="I33" s="1">
        <f>AVERAGE([1]Wage_Info!C33:T33)</f>
        <v>32635292.666666668</v>
      </c>
      <c r="J33" s="1">
        <f>AVERAGE([1]Wage_Info!U33:AL33)</f>
        <v>6510682454.2222223</v>
      </c>
      <c r="K33">
        <f>AVERAGE([1]Film_Workers!C33:BD33)</f>
        <v>1843.0740740740741</v>
      </c>
      <c r="L33">
        <f>AVERAGE([1]Priv_Workers!C33:BD33)</f>
        <v>627835.20370370371</v>
      </c>
      <c r="M33">
        <f>COUNTIFS([1]Data!$J$4:$J$690, $B33, [1]Data!$F$4:$F$690, 2015)</f>
        <v>0</v>
      </c>
      <c r="N33">
        <f>COUNTIFS([1]Data!$J$4:$J$690, $B33, [1]Data!$F$4:$F$690, 2016)</f>
        <v>1</v>
      </c>
      <c r="O33">
        <f>COUNTIFS([1]Data!$J$4:$J$690, $B33, [1]Data!$F$4:$F$690, 2017)</f>
        <v>2</v>
      </c>
      <c r="P33">
        <f>COUNTIFS([1]Data!$J$4:$J$690, $B33, [1]Data!$F$4:$F$690, 2018)</f>
        <v>1</v>
      </c>
      <c r="Q33">
        <f>COUNTIFS([1]Data!$H$4:$H$690, $B33, [1]Data!$F$4:$F$690, 2015)</f>
        <v>2</v>
      </c>
      <c r="R33">
        <f>COUNTIFS([1]Data!$H$4:$H$690, $B33, [1]Data!$F$4:$F$690, 2016)</f>
        <v>3</v>
      </c>
      <c r="S33">
        <f>COUNTIFS([1]Data!$H$4:$H$690, $B33, [1]Data!$F$4:$F$690, 2017)</f>
        <v>4</v>
      </c>
      <c r="T33">
        <f>COUNTIFS([1]Data!$H$4:$H$690, $B33, [1]Data!$F$4:$F$690, 2018)</f>
        <v>2</v>
      </c>
      <c r="U33">
        <v>0</v>
      </c>
    </row>
    <row r="34" spans="1:21" x14ac:dyDescent="0.3">
      <c r="A34" t="s">
        <v>1</v>
      </c>
      <c r="B34">
        <v>33</v>
      </c>
      <c r="C34">
        <v>3</v>
      </c>
      <c r="D34">
        <f>COUNTIF([1]Data!J34:J722, [1]Broad!B34)</f>
        <v>56</v>
      </c>
      <c r="E34">
        <f t="shared" si="0"/>
        <v>42</v>
      </c>
      <c r="F34" s="1">
        <f>AVERAGE('[1]State Pop'!D34:G34)</f>
        <v>19761810.25</v>
      </c>
      <c r="G34" s="2">
        <f t="shared" si="1"/>
        <v>8.6736813281027853E-3</v>
      </c>
      <c r="H34" s="2">
        <f t="shared" si="2"/>
        <v>5.8809508378021794E-3</v>
      </c>
      <c r="I34" s="1">
        <f>AVERAGE([1]Wage_Info!C34:T34)</f>
        <v>1173728558.3888888</v>
      </c>
      <c r="J34" s="1">
        <f>AVERAGE([1]Wage_Info!U34:AL34)</f>
        <v>135320691871.16667</v>
      </c>
      <c r="K34">
        <f>AVERAGE([1]Film_Workers!C34:BD34)</f>
        <v>45451.425925925927</v>
      </c>
      <c r="L34">
        <f>AVERAGE([1]Priv_Workers!C34:BD34)</f>
        <v>7728584.5740740737</v>
      </c>
      <c r="M34">
        <f>COUNTIFS([1]Data!$J$4:$J$690, $B34, [1]Data!$F$4:$F$690, 2015)</f>
        <v>18</v>
      </c>
      <c r="N34">
        <f>COUNTIFS([1]Data!$J$4:$J$690, $B34, [1]Data!$F$4:$F$690, 2016)</f>
        <v>15</v>
      </c>
      <c r="O34">
        <f>COUNTIFS([1]Data!$J$4:$J$690, $B34, [1]Data!$F$4:$F$690, 2017)</f>
        <v>10</v>
      </c>
      <c r="P34">
        <f>COUNTIFS([1]Data!$J$4:$J$690, $B34, [1]Data!$F$4:$F$690, 2018)</f>
        <v>16</v>
      </c>
      <c r="Q34">
        <f>COUNTIFS([1]Data!$H$4:$H$690, $B34, [1]Data!$F$4:$F$690, 2015)</f>
        <v>12</v>
      </c>
      <c r="R34">
        <f>COUNTIFS([1]Data!$H$4:$H$690, $B34, [1]Data!$F$4:$F$690, 2016)</f>
        <v>8</v>
      </c>
      <c r="S34">
        <f>COUNTIFS([1]Data!$H$4:$H$690, $B34, [1]Data!$F$4:$F$690, 2017)</f>
        <v>11</v>
      </c>
      <c r="T34">
        <f>COUNTIFS([1]Data!$H$4:$H$690, $B34, [1]Data!$F$4:$F$690, 2018)</f>
        <v>11</v>
      </c>
      <c r="U34">
        <v>1</v>
      </c>
    </row>
    <row r="35" spans="1:21" x14ac:dyDescent="0.3">
      <c r="A35" t="s">
        <v>17</v>
      </c>
      <c r="B35">
        <v>34</v>
      </c>
      <c r="C35">
        <v>2</v>
      </c>
      <c r="D35">
        <f>COUNTIF([1]Data!J35:J723, [1]Broad!B35)</f>
        <v>4</v>
      </c>
      <c r="E35">
        <f t="shared" si="0"/>
        <v>9</v>
      </c>
      <c r="F35" s="1">
        <f>AVERAGE('[1]State Pop'!D35:G35)</f>
        <v>10213874.25</v>
      </c>
      <c r="G35" s="2">
        <f t="shared" si="1"/>
        <v>4.5725481683921463E-4</v>
      </c>
      <c r="H35" s="2">
        <f t="shared" si="2"/>
        <v>3.7033416120904475E-4</v>
      </c>
      <c r="I35" s="1">
        <f>AVERAGE([1]Wage_Info!C35:T35)</f>
        <v>19156288.833333332</v>
      </c>
      <c r="J35" s="1">
        <f>AVERAGE([1]Wage_Info!U35:AL35)</f>
        <v>41894121456.722221</v>
      </c>
      <c r="K35">
        <f>AVERAGE([1]Film_Workers!C35:BD35)</f>
        <v>1307.4259259259259</v>
      </c>
      <c r="L35">
        <f>AVERAGE([1]Priv_Workers!C35:BD35)</f>
        <v>3530395.1481481483</v>
      </c>
      <c r="M35">
        <f>COUNTIFS([1]Data!$J$4:$J$690, $B35, [1]Data!$F$4:$F$690, 2015)</f>
        <v>1</v>
      </c>
      <c r="N35">
        <f>COUNTIFS([1]Data!$J$4:$J$690, $B35, [1]Data!$F$4:$F$690, 2016)</f>
        <v>2</v>
      </c>
      <c r="O35">
        <f>COUNTIFS([1]Data!$J$4:$J$690, $B35, [1]Data!$F$4:$F$690, 2017)</f>
        <v>1</v>
      </c>
      <c r="P35">
        <f>COUNTIFS([1]Data!$J$4:$J$690, $B35, [1]Data!$F$4:$F$690, 2018)</f>
        <v>0</v>
      </c>
      <c r="Q35">
        <f>COUNTIFS([1]Data!$H$4:$H$690, $B35, [1]Data!$F$4:$F$690, 2015)</f>
        <v>5</v>
      </c>
      <c r="R35">
        <f>COUNTIFS([1]Data!$H$4:$H$690, $B35, [1]Data!$F$4:$F$690, 2016)</f>
        <v>3</v>
      </c>
      <c r="S35">
        <f>COUNTIFS([1]Data!$H$4:$H$690, $B35, [1]Data!$F$4:$F$690, 2017)</f>
        <v>1</v>
      </c>
      <c r="T35">
        <f>COUNTIFS([1]Data!$H$4:$H$690, $B35, [1]Data!$F$4:$F$690, 2018)</f>
        <v>0</v>
      </c>
      <c r="U35">
        <v>0</v>
      </c>
    </row>
    <row r="36" spans="1:21" x14ac:dyDescent="0.3">
      <c r="A36" t="s">
        <v>64</v>
      </c>
      <c r="B36">
        <v>35</v>
      </c>
      <c r="C36">
        <v>0</v>
      </c>
      <c r="D36">
        <f>COUNTIF([1]Data!J36:J724, [1]Broad!B36)</f>
        <v>2</v>
      </c>
      <c r="E36">
        <f t="shared" si="0"/>
        <v>0</v>
      </c>
      <c r="F36" s="1">
        <f>AVERAGE('[1]State Pop'!D36:G36)</f>
        <v>756469.25</v>
      </c>
      <c r="G36" s="2">
        <f t="shared" si="1"/>
        <v>4.3708726812129493E-5</v>
      </c>
      <c r="H36" s="2">
        <f t="shared" si="2"/>
        <v>4.487670061505E-5</v>
      </c>
      <c r="I36" s="1">
        <f>AVERAGE([1]Wage_Info!C36:T36)</f>
        <v>198738.5294117647</v>
      </c>
      <c r="J36" s="1">
        <f>AVERAGE([1]Wage_Info!U36:AL36)</f>
        <v>4546884430.333333</v>
      </c>
      <c r="K36">
        <f>AVERAGE([1]Film_Workers!C36:BD36)</f>
        <v>15.981481481481481</v>
      </c>
      <c r="L36">
        <f>AVERAGE([1]Priv_Workers!C36:BD36)</f>
        <v>356119.79629629629</v>
      </c>
      <c r="M36">
        <f>COUNTIFS([1]Data!$J$4:$J$690, $B36, [1]Data!$F$4:$F$690, 2015)</f>
        <v>0</v>
      </c>
      <c r="N36">
        <f>COUNTIFS([1]Data!$J$4:$J$690, $B36, [1]Data!$F$4:$F$690, 2016)</f>
        <v>0</v>
      </c>
      <c r="O36">
        <f>COUNTIFS([1]Data!$J$4:$J$690, $B36, [1]Data!$F$4:$F$690, 2017)</f>
        <v>2</v>
      </c>
      <c r="P36">
        <f>COUNTIFS([1]Data!$J$4:$J$690, $B36, [1]Data!$F$4:$F$690, 2018)</f>
        <v>0</v>
      </c>
      <c r="Q36">
        <f>COUNTIFS([1]Data!$H$4:$H$690, $B36, [1]Data!$F$4:$F$690, 2015)</f>
        <v>0</v>
      </c>
      <c r="R36">
        <f>COUNTIFS([1]Data!$H$4:$H$690, $B36, [1]Data!$F$4:$F$690, 2016)</f>
        <v>0</v>
      </c>
      <c r="S36">
        <f>COUNTIFS([1]Data!$H$4:$H$690, $B36, [1]Data!$F$4:$F$690, 2017)</f>
        <v>0</v>
      </c>
      <c r="T36">
        <f>COUNTIFS([1]Data!$H$4:$H$690, $B36, [1]Data!$F$4:$F$690, 2018)</f>
        <v>0</v>
      </c>
      <c r="U36">
        <v>0</v>
      </c>
    </row>
    <row r="37" spans="1:21" x14ac:dyDescent="0.3">
      <c r="A37" t="s">
        <v>19</v>
      </c>
      <c r="B37">
        <v>36</v>
      </c>
      <c r="C37">
        <v>3</v>
      </c>
      <c r="D37">
        <f>COUNTIF([1]Data!J37:J725, [1]Broad!B37)</f>
        <v>8</v>
      </c>
      <c r="E37">
        <f t="shared" si="0"/>
        <v>7</v>
      </c>
      <c r="F37" s="1">
        <f>AVERAGE('[1]State Pop'!D37:G37)</f>
        <v>11644158</v>
      </c>
      <c r="G37" s="2">
        <f t="shared" si="1"/>
        <v>2.8993653842255472E-4</v>
      </c>
      <c r="H37" s="2">
        <f t="shared" si="2"/>
        <v>3.021985281629834E-4</v>
      </c>
      <c r="I37" s="1">
        <f>AVERAGE([1]Wage_Info!C37:T37)</f>
        <v>15693671.666666666</v>
      </c>
      <c r="J37" s="1">
        <f>AVERAGE([1]Wage_Info!U37:AL37)</f>
        <v>54127954179.388885</v>
      </c>
      <c r="K37">
        <f>AVERAGE([1]Film_Workers!C37:BD37)</f>
        <v>1383.7592592592594</v>
      </c>
      <c r="L37">
        <f>AVERAGE([1]Priv_Workers!C37:BD37)</f>
        <v>4578974.1851851856</v>
      </c>
      <c r="M37">
        <f>COUNTIFS([1]Data!$J$4:$J$690, $B37, [1]Data!$F$4:$F$690, 2015)</f>
        <v>2</v>
      </c>
      <c r="N37">
        <f>COUNTIFS([1]Data!$J$4:$J$690, $B37, [1]Data!$F$4:$F$690, 2016)</f>
        <v>4</v>
      </c>
      <c r="O37">
        <f>COUNTIFS([1]Data!$J$4:$J$690, $B37, [1]Data!$F$4:$F$690, 2017)</f>
        <v>1</v>
      </c>
      <c r="P37">
        <f>COUNTIFS([1]Data!$J$4:$J$690, $B37, [1]Data!$F$4:$F$690, 2018)</f>
        <v>1</v>
      </c>
      <c r="Q37">
        <f>COUNTIFS([1]Data!$H$4:$H$690, $B37, [1]Data!$F$4:$F$690, 2015)</f>
        <v>1</v>
      </c>
      <c r="R37">
        <f>COUNTIFS([1]Data!$H$4:$H$690, $B37, [1]Data!$F$4:$F$690, 2016)</f>
        <v>2</v>
      </c>
      <c r="S37">
        <f>COUNTIFS([1]Data!$H$4:$H$690, $B37, [1]Data!$F$4:$F$690, 2017)</f>
        <v>1</v>
      </c>
      <c r="T37">
        <f>COUNTIFS([1]Data!$H$4:$H$690, $B37, [1]Data!$F$4:$F$690, 2018)</f>
        <v>3</v>
      </c>
      <c r="U37">
        <v>0</v>
      </c>
    </row>
    <row r="38" spans="1:21" x14ac:dyDescent="0.3">
      <c r="A38" t="s">
        <v>65</v>
      </c>
      <c r="B38">
        <v>37</v>
      </c>
      <c r="C38">
        <v>2</v>
      </c>
      <c r="D38">
        <f>COUNTIF([1]Data!J38:J726, [1]Broad!B38)</f>
        <v>0</v>
      </c>
      <c r="E38">
        <f t="shared" si="0"/>
        <v>1</v>
      </c>
      <c r="F38" s="1">
        <f>AVERAGE('[1]State Pop'!D38:G38)</f>
        <v>3924875.75</v>
      </c>
      <c r="G38" s="2">
        <f t="shared" si="1"/>
        <v>2.2105981729881845E-4</v>
      </c>
      <c r="H38" s="2">
        <f t="shared" si="2"/>
        <v>1.7466878486666128E-4</v>
      </c>
      <c r="I38" s="1">
        <f>AVERAGE([1]Wage_Info!C38:T38)</f>
        <v>3115138.277777778</v>
      </c>
      <c r="J38" s="1">
        <f>AVERAGE([1]Wage_Info!U38:AL38)</f>
        <v>14091834128.166666</v>
      </c>
      <c r="K38">
        <f>AVERAGE([1]Film_Workers!C38:BD38)</f>
        <v>220.55555555555554</v>
      </c>
      <c r="L38">
        <f>AVERAGE([1]Priv_Workers!C38:BD38)</f>
        <v>1262707.3333333333</v>
      </c>
      <c r="M38">
        <f>COUNTIFS([1]Data!$J$4:$J$690, $B38, [1]Data!$F$4:$F$690, 2015)</f>
        <v>0</v>
      </c>
      <c r="N38">
        <f>COUNTIFS([1]Data!$J$4:$J$690, $B38, [1]Data!$F$4:$F$690, 2016)</f>
        <v>0</v>
      </c>
      <c r="O38">
        <f>COUNTIFS([1]Data!$J$4:$J$690, $B38, [1]Data!$F$4:$F$690, 2017)</f>
        <v>0</v>
      </c>
      <c r="P38">
        <f>COUNTIFS([1]Data!$J$4:$J$690, $B38, [1]Data!$F$4:$F$690, 2018)</f>
        <v>0</v>
      </c>
      <c r="Q38">
        <f>COUNTIFS([1]Data!$H$4:$H$690, $B38, [1]Data!$F$4:$F$690, 2015)</f>
        <v>0</v>
      </c>
      <c r="R38">
        <f>COUNTIFS([1]Data!$H$4:$H$690, $B38, [1]Data!$F$4:$F$690, 2016)</f>
        <v>0</v>
      </c>
      <c r="S38">
        <f>COUNTIFS([1]Data!$H$4:$H$690, $B38, [1]Data!$F$4:$F$690, 2017)</f>
        <v>0</v>
      </c>
      <c r="T38">
        <f>COUNTIFS([1]Data!$H$4:$H$690, $B38, [1]Data!$F$4:$F$690, 2018)</f>
        <v>1</v>
      </c>
      <c r="U38">
        <v>0</v>
      </c>
    </row>
    <row r="39" spans="1:21" x14ac:dyDescent="0.3">
      <c r="A39" t="s">
        <v>16</v>
      </c>
      <c r="B39">
        <v>38</v>
      </c>
      <c r="C39">
        <v>2</v>
      </c>
      <c r="D39">
        <f>COUNTIF([1]Data!J39:J727, [1]Broad!B39)</f>
        <v>4</v>
      </c>
      <c r="E39">
        <f t="shared" si="0"/>
        <v>3</v>
      </c>
      <c r="F39" s="1">
        <f>AVERAGE('[1]State Pop'!D39:G39)</f>
        <v>4109003.75</v>
      </c>
      <c r="G39" s="2">
        <f t="shared" si="1"/>
        <v>1.7382022910204301E-3</v>
      </c>
      <c r="H39" s="2">
        <f t="shared" si="2"/>
        <v>1.7912889006658035E-3</v>
      </c>
      <c r="I39" s="1">
        <f>AVERAGE([1]Wage_Info!C39:T39)</f>
        <v>32593194.888888888</v>
      </c>
      <c r="J39" s="1">
        <f>AVERAGE([1]Wage_Info!U39:AL39)</f>
        <v>18751094195</v>
      </c>
      <c r="K39">
        <f>AVERAGE([1]Film_Workers!C39:BD39)</f>
        <v>2758.1111111111113</v>
      </c>
      <c r="L39">
        <f>AVERAGE([1]Priv_Workers!C39:BD39)</f>
        <v>1539735.5</v>
      </c>
      <c r="M39">
        <f>COUNTIFS([1]Data!$J$4:$J$690, $B39, [1]Data!$F$4:$F$690, 2015)</f>
        <v>1</v>
      </c>
      <c r="N39">
        <f>COUNTIFS([1]Data!$J$4:$J$690, $B39, [1]Data!$F$4:$F$690, 2016)</f>
        <v>2</v>
      </c>
      <c r="O39">
        <f>COUNTIFS([1]Data!$J$4:$J$690, $B39, [1]Data!$F$4:$F$690, 2017)</f>
        <v>1</v>
      </c>
      <c r="P39">
        <f>COUNTIFS([1]Data!$J$4:$J$690, $B39, [1]Data!$F$4:$F$690, 2018)</f>
        <v>0</v>
      </c>
      <c r="Q39">
        <f>COUNTIFS([1]Data!$H$4:$H$690, $B39, [1]Data!$F$4:$F$690, 2015)</f>
        <v>0</v>
      </c>
      <c r="R39">
        <f>COUNTIFS([1]Data!$H$4:$H$690, $B39, [1]Data!$F$4:$F$690, 2016)</f>
        <v>2</v>
      </c>
      <c r="S39">
        <f>COUNTIFS([1]Data!$H$4:$H$690, $B39, [1]Data!$F$4:$F$690, 2017)</f>
        <v>0</v>
      </c>
      <c r="T39">
        <f>COUNTIFS([1]Data!$H$4:$H$690, $B39, [1]Data!$F$4:$F$690, 2018)</f>
        <v>1</v>
      </c>
      <c r="U39">
        <v>0</v>
      </c>
    </row>
    <row r="40" spans="1:21" x14ac:dyDescent="0.3">
      <c r="A40" t="s">
        <v>66</v>
      </c>
      <c r="B40">
        <v>39</v>
      </c>
      <c r="C40">
        <v>4</v>
      </c>
      <c r="D40">
        <f>COUNTIF([1]Data!J40:J728, [1]Broad!B40)</f>
        <v>9</v>
      </c>
      <c r="E40">
        <f t="shared" si="0"/>
        <v>13</v>
      </c>
      <c r="F40" s="1">
        <f>AVERAGE('[1]State Pop'!D40:G40)</f>
        <v>12797701.5</v>
      </c>
      <c r="G40" s="2">
        <f t="shared" si="1"/>
        <v>7.1385663020368038E-4</v>
      </c>
      <c r="H40" s="2">
        <f t="shared" si="2"/>
        <v>6.1307256464282998E-4</v>
      </c>
      <c r="I40" s="1">
        <f>AVERAGE([1]Wage_Info!C40:T40)</f>
        <v>47247643.888888888</v>
      </c>
      <c r="J40" s="1">
        <f>AVERAGE([1]Wage_Info!U40:AL40)</f>
        <v>66186460823.944443</v>
      </c>
      <c r="K40">
        <f>AVERAGE([1]Film_Workers!C40:BD40)</f>
        <v>3097.7407407407409</v>
      </c>
      <c r="L40">
        <f>AVERAGE([1]Priv_Workers!C40:BD40)</f>
        <v>5052812.5370370373</v>
      </c>
      <c r="M40">
        <f>COUNTIFS([1]Data!$J$4:$J$690, $B40, [1]Data!$F$4:$F$690, 2015)</f>
        <v>5</v>
      </c>
      <c r="N40">
        <f>COUNTIFS([1]Data!$J$4:$J$690, $B40, [1]Data!$F$4:$F$690, 2016)</f>
        <v>2</v>
      </c>
      <c r="O40">
        <f>COUNTIFS([1]Data!$J$4:$J$690, $B40, [1]Data!$F$4:$F$690, 2017)</f>
        <v>1</v>
      </c>
      <c r="P40">
        <f>COUNTIFS([1]Data!$J$4:$J$690, $B40, [1]Data!$F$4:$F$690, 2018)</f>
        <v>1</v>
      </c>
      <c r="Q40">
        <f>COUNTIFS([1]Data!$H$4:$H$690, $B40, [1]Data!$F$4:$F$690, 2015)</f>
        <v>7</v>
      </c>
      <c r="R40">
        <f>COUNTIFS([1]Data!$H$4:$H$690, $B40, [1]Data!$F$4:$F$690, 2016)</f>
        <v>2</v>
      </c>
      <c r="S40">
        <f>COUNTIFS([1]Data!$H$4:$H$690, $B40, [1]Data!$F$4:$F$690, 2017)</f>
        <v>1</v>
      </c>
      <c r="T40">
        <f>COUNTIFS([1]Data!$H$4:$H$690, $B40, [1]Data!$F$4:$F$690, 2018)</f>
        <v>3</v>
      </c>
      <c r="U40">
        <v>0</v>
      </c>
    </row>
    <row r="41" spans="1:21" x14ac:dyDescent="0.3">
      <c r="A41" t="s">
        <v>18</v>
      </c>
      <c r="B41">
        <v>40</v>
      </c>
      <c r="C41">
        <v>3</v>
      </c>
      <c r="D41">
        <f>COUNTIF([1]Data!J41:J729, [1]Broad!B41)</f>
        <v>1</v>
      </c>
      <c r="E41">
        <f t="shared" si="0"/>
        <v>3</v>
      </c>
      <c r="F41" s="1">
        <f>AVERAGE('[1]State Pop'!D41:G41)</f>
        <v>1057609</v>
      </c>
      <c r="G41" s="2">
        <f t="shared" si="1"/>
        <v>6.9256364416608819E-4</v>
      </c>
      <c r="H41" s="2">
        <f t="shared" si="2"/>
        <v>5.8982207976995588E-4</v>
      </c>
      <c r="I41" s="1">
        <f>AVERAGE([1]Wage_Info!C41:T41)</f>
        <v>3535504.5</v>
      </c>
      <c r="J41" s="1">
        <f>AVERAGE([1]Wage_Info!U41:AL41)</f>
        <v>5104952490.333333</v>
      </c>
      <c r="K41">
        <f>AVERAGE([1]Film_Workers!C41:BD41)</f>
        <v>243.22222222222223</v>
      </c>
      <c r="L41">
        <f>AVERAGE([1]Priv_Workers!C41:BD41)</f>
        <v>412365.40740740742</v>
      </c>
      <c r="M41">
        <f>COUNTIFS([1]Data!$J$4:$J$690, $B41, [1]Data!$F$4:$F$690, 2015)</f>
        <v>0</v>
      </c>
      <c r="N41">
        <f>COUNTIFS([1]Data!$J$4:$J$690, $B41, [1]Data!$F$4:$F$690, 2016)</f>
        <v>1</v>
      </c>
      <c r="O41">
        <f>COUNTIFS([1]Data!$J$4:$J$690, $B41, [1]Data!$F$4:$F$690, 2017)</f>
        <v>0</v>
      </c>
      <c r="P41">
        <f>COUNTIFS([1]Data!$J$4:$J$690, $B41, [1]Data!$F$4:$F$690, 2018)</f>
        <v>0</v>
      </c>
      <c r="Q41">
        <f>COUNTIFS([1]Data!$H$4:$H$690, $B41, [1]Data!$F$4:$F$690, 2015)</f>
        <v>1</v>
      </c>
      <c r="R41">
        <f>COUNTIFS([1]Data!$H$4:$H$690, $B41, [1]Data!$F$4:$F$690, 2016)</f>
        <v>2</v>
      </c>
      <c r="S41">
        <f>COUNTIFS([1]Data!$H$4:$H$690, $B41, [1]Data!$F$4:$F$690, 2017)</f>
        <v>0</v>
      </c>
      <c r="T41">
        <f>COUNTIFS([1]Data!$H$4:$H$690, $B41, [1]Data!$F$4:$F$690, 2018)</f>
        <v>0</v>
      </c>
      <c r="U41">
        <v>0</v>
      </c>
    </row>
    <row r="42" spans="1:21" x14ac:dyDescent="0.3">
      <c r="A42" t="s">
        <v>21</v>
      </c>
      <c r="B42">
        <v>41</v>
      </c>
      <c r="C42">
        <v>3</v>
      </c>
      <c r="D42">
        <f>COUNTIF([1]Data!J42:J730, [1]Broad!B42)</f>
        <v>0</v>
      </c>
      <c r="E42">
        <f t="shared" si="0"/>
        <v>3</v>
      </c>
      <c r="F42" s="1">
        <f>AVERAGE('[1]State Pop'!D42:G42)</f>
        <v>4990185.25</v>
      </c>
      <c r="G42" s="2">
        <f t="shared" si="1"/>
        <v>3.9453047609279331E-4</v>
      </c>
      <c r="H42" s="2">
        <f t="shared" si="2"/>
        <v>3.5135532257124389E-4</v>
      </c>
      <c r="I42" s="1">
        <f>AVERAGE([1]Wage_Info!C42:T42)</f>
        <v>6798251.555555556</v>
      </c>
      <c r="J42" s="1">
        <f>AVERAGE([1]Wage_Info!U42:AL42)</f>
        <v>17231245664.166668</v>
      </c>
      <c r="K42">
        <f>AVERAGE([1]Film_Workers!C42:BD42)</f>
        <v>575.44444444444446</v>
      </c>
      <c r="L42">
        <f>AVERAGE([1]Priv_Workers!C42:BD42)</f>
        <v>1637784.9074074074</v>
      </c>
      <c r="M42">
        <f>COUNTIFS([1]Data!$J$4:$J$690, $B42, [1]Data!$F$4:$F$690, 2015)</f>
        <v>0</v>
      </c>
      <c r="N42">
        <f>COUNTIFS([1]Data!$J$4:$J$690, $B42, [1]Data!$F$4:$F$690, 2016)</f>
        <v>0</v>
      </c>
      <c r="O42">
        <f>COUNTIFS([1]Data!$J$4:$J$690, $B42, [1]Data!$F$4:$F$690, 2017)</f>
        <v>0</v>
      </c>
      <c r="P42">
        <f>COUNTIFS([1]Data!$J$4:$J$690, $B42, [1]Data!$F$4:$F$690, 2018)</f>
        <v>0</v>
      </c>
      <c r="Q42">
        <f>COUNTIFS([1]Data!$H$4:$H$690, $B42, [1]Data!$F$4:$F$690, 2015)</f>
        <v>1</v>
      </c>
      <c r="R42">
        <f>COUNTIFS([1]Data!$H$4:$H$690, $B42, [1]Data!$F$4:$F$690, 2016)</f>
        <v>0</v>
      </c>
      <c r="S42">
        <f>COUNTIFS([1]Data!$H$4:$H$690, $B42, [1]Data!$F$4:$F$690, 2017)</f>
        <v>1</v>
      </c>
      <c r="T42">
        <f>COUNTIFS([1]Data!$H$4:$H$690, $B42, [1]Data!$F$4:$F$690, 2018)</f>
        <v>1</v>
      </c>
      <c r="U42">
        <v>0</v>
      </c>
    </row>
    <row r="43" spans="1:21" x14ac:dyDescent="0.3">
      <c r="A43" t="s">
        <v>67</v>
      </c>
      <c r="B43">
        <v>42</v>
      </c>
      <c r="C43">
        <v>0</v>
      </c>
      <c r="D43">
        <f>COUNTIF([1]Data!J43:J731, [1]Broad!B43)</f>
        <v>1</v>
      </c>
      <c r="E43">
        <f t="shared" si="0"/>
        <v>0</v>
      </c>
      <c r="F43" s="1">
        <f>AVERAGE('[1]State Pop'!D43:G43)</f>
        <v>866869.75</v>
      </c>
      <c r="G43" s="2">
        <f t="shared" si="1"/>
        <v>3.5083372286004623E-4</v>
      </c>
      <c r="H43" s="2">
        <f t="shared" si="2"/>
        <v>3.7356456541917378E-4</v>
      </c>
      <c r="I43" s="1">
        <f>AVERAGE([1]Wage_Info!C43:T43)</f>
        <v>1236668.2777777778</v>
      </c>
      <c r="J43" s="1">
        <f>AVERAGE([1]Wage_Info!U43:AL43)</f>
        <v>3524941296.1111112</v>
      </c>
      <c r="K43">
        <f>AVERAGE([1]Film_Workers!C43:BD43)</f>
        <v>128.9814814814815</v>
      </c>
      <c r="L43">
        <f>AVERAGE([1]Priv_Workers!C43:BD43)</f>
        <v>345272.25925925927</v>
      </c>
      <c r="M43">
        <f>COUNTIFS([1]Data!$J$4:$J$690, $B43, [1]Data!$F$4:$F$690, 2015)</f>
        <v>1</v>
      </c>
      <c r="N43">
        <f>COUNTIFS([1]Data!$J$4:$J$690, $B43, [1]Data!$F$4:$F$690, 2016)</f>
        <v>0</v>
      </c>
      <c r="O43">
        <f>COUNTIFS([1]Data!$J$4:$J$690, $B43, [1]Data!$F$4:$F$690, 2017)</f>
        <v>0</v>
      </c>
      <c r="P43">
        <f>COUNTIFS([1]Data!$J$4:$J$690, $B43, [1]Data!$F$4:$F$690, 2018)</f>
        <v>0</v>
      </c>
      <c r="Q43">
        <f>COUNTIFS([1]Data!$H$4:$H$690, $B43, [1]Data!$F$4:$F$690, 2015)</f>
        <v>0</v>
      </c>
      <c r="R43">
        <f>COUNTIFS([1]Data!$H$4:$H$690, $B43, [1]Data!$F$4:$F$690, 2016)</f>
        <v>0</v>
      </c>
      <c r="S43">
        <f>COUNTIFS([1]Data!$H$4:$H$690, $B43, [1]Data!$F$4:$F$690, 2017)</f>
        <v>0</v>
      </c>
      <c r="T43">
        <f>COUNTIFS([1]Data!$H$4:$H$690, $B43, [1]Data!$F$4:$F$690, 2018)</f>
        <v>0</v>
      </c>
      <c r="U43">
        <v>0</v>
      </c>
    </row>
    <row r="44" spans="1:21" x14ac:dyDescent="0.3">
      <c r="A44" t="s">
        <v>68</v>
      </c>
      <c r="B44">
        <v>43</v>
      </c>
      <c r="C44">
        <v>1</v>
      </c>
      <c r="D44">
        <f>COUNTIF([1]Data!J44:J732, [1]Broad!B44)</f>
        <v>1</v>
      </c>
      <c r="E44">
        <f t="shared" si="0"/>
        <v>3</v>
      </c>
      <c r="F44" s="1">
        <f>AVERAGE('[1]State Pop'!D44:G44)</f>
        <v>6681531</v>
      </c>
      <c r="G44" s="2">
        <f t="shared" si="1"/>
        <v>1.0558380461811582E-3</v>
      </c>
      <c r="H44" s="2">
        <f t="shared" si="2"/>
        <v>1.124735772224033E-3</v>
      </c>
      <c r="I44" s="1">
        <f>AVERAGE([1]Wage_Info!C44:T44)</f>
        <v>30753269.833333332</v>
      </c>
      <c r="J44" s="1">
        <f>AVERAGE([1]Wage_Info!U44:AL44)</f>
        <v>29126881669.555557</v>
      </c>
      <c r="K44">
        <f>AVERAGE([1]Film_Workers!C44:BD44)</f>
        <v>2754.9259259259261</v>
      </c>
      <c r="L44">
        <f>AVERAGE([1]Priv_Workers!C44:BD44)</f>
        <v>2449398.3333333335</v>
      </c>
      <c r="M44">
        <f>COUNTIFS([1]Data!$J$4:$J$690, $B44, [1]Data!$F$4:$F$690, 2015)</f>
        <v>0</v>
      </c>
      <c r="N44">
        <f>COUNTIFS([1]Data!$J$4:$J$690, $B44, [1]Data!$F$4:$F$690, 2016)</f>
        <v>0</v>
      </c>
      <c r="O44">
        <f>COUNTIFS([1]Data!$J$4:$J$690, $B44, [1]Data!$F$4:$F$690, 2017)</f>
        <v>1</v>
      </c>
      <c r="P44">
        <f>COUNTIFS([1]Data!$J$4:$J$690, $B44, [1]Data!$F$4:$F$690, 2018)</f>
        <v>0</v>
      </c>
      <c r="Q44">
        <f>COUNTIFS([1]Data!$H$4:$H$690, $B44, [1]Data!$F$4:$F$690, 2015)</f>
        <v>0</v>
      </c>
      <c r="R44">
        <f>COUNTIFS([1]Data!$H$4:$H$690, $B44, [1]Data!$F$4:$F$690, 2016)</f>
        <v>1</v>
      </c>
      <c r="S44">
        <f>COUNTIFS([1]Data!$H$4:$H$690, $B44, [1]Data!$F$4:$F$690, 2017)</f>
        <v>1</v>
      </c>
      <c r="T44">
        <f>COUNTIFS([1]Data!$H$4:$H$690, $B44, [1]Data!$F$4:$F$690, 2018)</f>
        <v>1</v>
      </c>
      <c r="U44">
        <v>0</v>
      </c>
    </row>
    <row r="45" spans="1:21" x14ac:dyDescent="0.3">
      <c r="A45" t="s">
        <v>12</v>
      </c>
      <c r="B45">
        <v>44</v>
      </c>
      <c r="C45">
        <v>3</v>
      </c>
      <c r="D45">
        <f>COUNTIF([1]Data!J45:J733, [1]Broad!B45)</f>
        <v>9</v>
      </c>
      <c r="E45">
        <f t="shared" si="0"/>
        <v>1</v>
      </c>
      <c r="F45" s="1">
        <f>AVERAGE('[1]State Pop'!D45:G45)</f>
        <v>28091545.75</v>
      </c>
      <c r="G45" s="2">
        <f t="shared" si="1"/>
        <v>4.9953388257688877E-4</v>
      </c>
      <c r="H45" s="2">
        <f t="shared" si="2"/>
        <v>5.130584483576347E-4</v>
      </c>
      <c r="I45" s="1">
        <f>AVERAGE([1]Wage_Info!C45:T45)</f>
        <v>69143467.555555552</v>
      </c>
      <c r="J45" s="1">
        <f>AVERAGE([1]Wage_Info!U45:AL45)</f>
        <v>138415971302.83334</v>
      </c>
      <c r="K45">
        <f>AVERAGE([1]Film_Workers!C45:BD45)</f>
        <v>5097.5925925925922</v>
      </c>
      <c r="L45">
        <f>AVERAGE([1]Priv_Workers!C45:BD45)</f>
        <v>9935695.6481481474</v>
      </c>
      <c r="M45">
        <f>COUNTIFS([1]Data!$J$4:$J$690, $B45, [1]Data!$F$4:$F$690, 2015)</f>
        <v>2</v>
      </c>
      <c r="N45">
        <f>COUNTIFS([1]Data!$J$4:$J$690, $B45, [1]Data!$F$4:$F$690, 2016)</f>
        <v>4</v>
      </c>
      <c r="O45">
        <f>COUNTIFS([1]Data!$J$4:$J$690, $B45, [1]Data!$F$4:$F$690, 2017)</f>
        <v>0</v>
      </c>
      <c r="P45">
        <f>COUNTIFS([1]Data!$J$4:$J$690, $B45, [1]Data!$F$4:$F$690, 2018)</f>
        <v>3</v>
      </c>
      <c r="Q45">
        <f>COUNTIFS([1]Data!$H$4:$H$690, $B45, [1]Data!$F$4:$F$690, 2015)</f>
        <v>1</v>
      </c>
      <c r="R45">
        <f>COUNTIFS([1]Data!$H$4:$H$690, $B45, [1]Data!$F$4:$F$690, 2016)</f>
        <v>0</v>
      </c>
      <c r="S45">
        <f>COUNTIFS([1]Data!$H$4:$H$690, $B45, [1]Data!$F$4:$F$690, 2017)</f>
        <v>0</v>
      </c>
      <c r="T45">
        <f>COUNTIFS([1]Data!$H$4:$H$690, $B45, [1]Data!$F$4:$F$690, 2018)</f>
        <v>0</v>
      </c>
      <c r="U45">
        <v>0</v>
      </c>
    </row>
    <row r="46" spans="1:21" x14ac:dyDescent="0.3">
      <c r="A46" t="s">
        <v>69</v>
      </c>
      <c r="B46">
        <v>45</v>
      </c>
      <c r="C46">
        <v>2</v>
      </c>
      <c r="D46">
        <f>COUNTIF([1]Data!J46:J734, [1]Broad!B46)</f>
        <v>2</v>
      </c>
      <c r="E46">
        <f t="shared" si="0"/>
        <v>4</v>
      </c>
      <c r="F46" s="1">
        <f>AVERAGE('[1]State Pop'!D46:G46)</f>
        <v>3073044</v>
      </c>
      <c r="G46" s="2">
        <f t="shared" si="1"/>
        <v>1.4943026541868161E-3</v>
      </c>
      <c r="H46" s="2">
        <f t="shared" si="2"/>
        <v>1.48727388800481E-3</v>
      </c>
      <c r="I46" s="1">
        <f>AVERAGE([1]Wage_Info!C46:T46)</f>
        <v>19472431.833333332</v>
      </c>
      <c r="J46" s="1">
        <f>AVERAGE([1]Wage_Info!U46:AL46)</f>
        <v>13031116406.555555</v>
      </c>
      <c r="K46">
        <f>AVERAGE([1]Film_Workers!C46:BD46)</f>
        <v>1712.3148148148148</v>
      </c>
      <c r="L46">
        <f>AVERAGE([1]Priv_Workers!C46:BD46)</f>
        <v>1151311.0185185184</v>
      </c>
      <c r="M46">
        <f>COUNTIFS([1]Data!$J$4:$J$690, $B46, [1]Data!$F$4:$F$690, 2015)</f>
        <v>0</v>
      </c>
      <c r="N46">
        <f>COUNTIFS([1]Data!$J$4:$J$690, $B46, [1]Data!$F$4:$F$690, 2016)</f>
        <v>0</v>
      </c>
      <c r="O46">
        <f>COUNTIFS([1]Data!$J$4:$J$690, $B46, [1]Data!$F$4:$F$690, 2017)</f>
        <v>1</v>
      </c>
      <c r="P46">
        <f>COUNTIFS([1]Data!$J$4:$J$690, $B46, [1]Data!$F$4:$F$690, 2018)</f>
        <v>1</v>
      </c>
      <c r="Q46">
        <f>COUNTIFS([1]Data!$H$4:$H$690, $B46, [1]Data!$F$4:$F$690, 2015)</f>
        <v>0</v>
      </c>
      <c r="R46">
        <f>COUNTIFS([1]Data!$H$4:$H$690, $B46, [1]Data!$F$4:$F$690, 2016)</f>
        <v>0</v>
      </c>
      <c r="S46">
        <f>COUNTIFS([1]Data!$H$4:$H$690, $B46, [1]Data!$F$4:$F$690, 2017)</f>
        <v>2</v>
      </c>
      <c r="T46">
        <f>COUNTIFS([1]Data!$H$4:$H$690, $B46, [1]Data!$F$4:$F$690, 2018)</f>
        <v>2</v>
      </c>
      <c r="U46">
        <v>0</v>
      </c>
    </row>
    <row r="47" spans="1:21" x14ac:dyDescent="0.3">
      <c r="A47" t="s">
        <v>70</v>
      </c>
      <c r="B47">
        <v>46</v>
      </c>
      <c r="C47">
        <v>0</v>
      </c>
      <c r="D47">
        <f>COUNTIF([1]Data!J47:J735, [1]Broad!B47)</f>
        <v>1</v>
      </c>
      <c r="E47">
        <f t="shared" si="0"/>
        <v>0</v>
      </c>
      <c r="F47" s="1">
        <f>AVERAGE('[1]State Pop'!D47:G47)</f>
        <v>624441.25</v>
      </c>
      <c r="G47" s="2">
        <f t="shared" si="1"/>
        <v>3.2122584308194764E-4</v>
      </c>
      <c r="H47" s="2">
        <f t="shared" si="2"/>
        <v>3.7611782888823824E-4</v>
      </c>
      <c r="I47" s="1">
        <f>AVERAGE([1]Wage_Info!C47:T47)</f>
        <v>897931.33333333337</v>
      </c>
      <c r="J47" s="1">
        <f>AVERAGE([1]Wage_Info!U47:AL47)</f>
        <v>2795327190.1111112</v>
      </c>
      <c r="K47">
        <f>AVERAGE([1]Film_Workers!C47:BD47)</f>
        <v>95.629629629629633</v>
      </c>
      <c r="L47">
        <f>AVERAGE([1]Priv_Workers!C47:BD47)</f>
        <v>254254.44444444444</v>
      </c>
      <c r="M47">
        <f>COUNTIFS([1]Data!$J$4:$J$690, $B47, [1]Data!$F$4:$F$690, 2015)</f>
        <v>0</v>
      </c>
      <c r="N47">
        <f>COUNTIFS([1]Data!$J$4:$J$690, $B47, [1]Data!$F$4:$F$690, 2016)</f>
        <v>0</v>
      </c>
      <c r="O47">
        <f>COUNTIFS([1]Data!$J$4:$J$690, $B47, [1]Data!$F$4:$F$690, 2017)</f>
        <v>0</v>
      </c>
      <c r="P47">
        <f>COUNTIFS([1]Data!$J$4:$J$690, $B47, [1]Data!$F$4:$F$690, 2018)</f>
        <v>1</v>
      </c>
      <c r="Q47">
        <f>COUNTIFS([1]Data!$H$4:$H$690, $B47, [1]Data!$F$4:$F$690, 2015)</f>
        <v>0</v>
      </c>
      <c r="R47">
        <f>COUNTIFS([1]Data!$H$4:$H$690, $B47, [1]Data!$F$4:$F$690, 2016)</f>
        <v>0</v>
      </c>
      <c r="S47">
        <f>COUNTIFS([1]Data!$H$4:$H$690, $B47, [1]Data!$F$4:$F$690, 2017)</f>
        <v>0</v>
      </c>
      <c r="T47">
        <f>COUNTIFS([1]Data!$H$4:$H$690, $B47, [1]Data!$F$4:$F$690, 2018)</f>
        <v>0</v>
      </c>
      <c r="U47">
        <v>0</v>
      </c>
    </row>
    <row r="48" spans="1:21" x14ac:dyDescent="0.3">
      <c r="A48" t="s">
        <v>10</v>
      </c>
      <c r="B48">
        <v>47</v>
      </c>
      <c r="C48">
        <v>2</v>
      </c>
      <c r="D48">
        <f>COUNTIF([1]Data!J48:J736, [1]Broad!B48)</f>
        <v>3</v>
      </c>
      <c r="E48">
        <f t="shared" si="0"/>
        <v>1</v>
      </c>
      <c r="F48" s="1">
        <f>AVERAGE('[1]State Pop'!D48:G48)</f>
        <v>8442213</v>
      </c>
      <c r="G48" s="2">
        <f t="shared" si="1"/>
        <v>5.1583644356230243E-4</v>
      </c>
      <c r="H48" s="2">
        <f t="shared" si="2"/>
        <v>5.2064962312781213E-4</v>
      </c>
      <c r="I48" s="1">
        <f>AVERAGE([1]Wage_Info!C48:T48)</f>
        <v>21649437.722222224</v>
      </c>
      <c r="J48" s="1">
        <f>AVERAGE([1]Wage_Info!U48:AL48)</f>
        <v>41969577745.833336</v>
      </c>
      <c r="K48">
        <f>AVERAGE([1]Film_Workers!C48:BD48)</f>
        <v>1600.1296296296296</v>
      </c>
      <c r="L48">
        <f>AVERAGE([1]Priv_Workers!C48:BD48)</f>
        <v>3073332.9259259258</v>
      </c>
      <c r="M48">
        <f>COUNTIFS([1]Data!$J$4:$J$690, $B48, [1]Data!$F$4:$F$690, 2015)</f>
        <v>0</v>
      </c>
      <c r="N48">
        <f>COUNTIFS([1]Data!$J$4:$J$690, $B48, [1]Data!$F$4:$F$690, 2016)</f>
        <v>3</v>
      </c>
      <c r="O48">
        <f>COUNTIFS([1]Data!$J$4:$J$690, $B48, [1]Data!$F$4:$F$690, 2017)</f>
        <v>1</v>
      </c>
      <c r="P48">
        <f>COUNTIFS([1]Data!$J$4:$J$690, $B48, [1]Data!$F$4:$F$690, 2018)</f>
        <v>0</v>
      </c>
      <c r="Q48">
        <f>COUNTIFS([1]Data!$H$4:$H$690, $B48, [1]Data!$F$4:$F$690, 2015)</f>
        <v>0</v>
      </c>
      <c r="R48">
        <f>COUNTIFS([1]Data!$H$4:$H$690, $B48, [1]Data!$F$4:$F$690, 2016)</f>
        <v>1</v>
      </c>
      <c r="S48">
        <f>COUNTIFS([1]Data!$H$4:$H$690, $B48, [1]Data!$F$4:$F$690, 2017)</f>
        <v>0</v>
      </c>
      <c r="T48">
        <f>COUNTIFS([1]Data!$H$4:$H$690, $B48, [1]Data!$F$4:$F$690, 2018)</f>
        <v>0</v>
      </c>
      <c r="U48">
        <v>0</v>
      </c>
    </row>
    <row r="49" spans="1:21" x14ac:dyDescent="0.3">
      <c r="A49" t="s">
        <v>20</v>
      </c>
      <c r="B49">
        <v>48</v>
      </c>
      <c r="C49">
        <v>2</v>
      </c>
      <c r="D49">
        <f>COUNTIF([1]Data!J49:J737, [1]Broad!B49)</f>
        <v>8</v>
      </c>
      <c r="E49">
        <f t="shared" si="0"/>
        <v>1</v>
      </c>
      <c r="F49" s="1">
        <f>AVERAGE('[1]State Pop'!D49:G49)</f>
        <v>7343771.5</v>
      </c>
      <c r="G49" s="2">
        <f t="shared" si="1"/>
        <v>4.5121197537541517E-4</v>
      </c>
      <c r="H49" s="2">
        <f t="shared" si="2"/>
        <v>6.9252052343226071E-4</v>
      </c>
      <c r="I49" s="1">
        <f>AVERAGE([1]Wage_Info!C49:T49)</f>
        <v>17652738.444444444</v>
      </c>
      <c r="J49" s="1">
        <f>AVERAGE([1]Wage_Info!U49:AL49)</f>
        <v>39122938680.333336</v>
      </c>
      <c r="K49">
        <f>AVERAGE([1]Film_Workers!C49:BD49)</f>
        <v>1831.2407407407406</v>
      </c>
      <c r="L49">
        <f>AVERAGE([1]Priv_Workers!C49:BD49)</f>
        <v>2644312.5925925928</v>
      </c>
      <c r="M49">
        <f>COUNTIFS([1]Data!$J$4:$J$690, $B49, [1]Data!$F$4:$F$690, 2015)</f>
        <v>1</v>
      </c>
      <c r="N49">
        <f>COUNTIFS([1]Data!$J$4:$J$690, $B49, [1]Data!$F$4:$F$690, 2016)</f>
        <v>2</v>
      </c>
      <c r="O49">
        <f>COUNTIFS([1]Data!$J$4:$J$690, $B49, [1]Data!$F$4:$F$690, 2017)</f>
        <v>2</v>
      </c>
      <c r="P49">
        <f>COUNTIFS([1]Data!$J$4:$J$690, $B49, [1]Data!$F$4:$F$690, 2018)</f>
        <v>3</v>
      </c>
      <c r="Q49">
        <f>COUNTIFS([1]Data!$H$4:$H$690, $B49, [1]Data!$F$4:$F$690, 2015)</f>
        <v>0</v>
      </c>
      <c r="R49">
        <f>COUNTIFS([1]Data!$H$4:$H$690, $B49, [1]Data!$F$4:$F$690, 2016)</f>
        <v>1</v>
      </c>
      <c r="S49">
        <f>COUNTIFS([1]Data!$H$4:$H$690, $B49, [1]Data!$F$4:$F$690, 2017)</f>
        <v>0</v>
      </c>
      <c r="T49">
        <f>COUNTIFS([1]Data!$H$4:$H$690, $B49, [1]Data!$F$4:$F$690, 2018)</f>
        <v>0</v>
      </c>
      <c r="U49">
        <v>0</v>
      </c>
    </row>
    <row r="50" spans="1:21" x14ac:dyDescent="0.3">
      <c r="A50" t="s">
        <v>71</v>
      </c>
      <c r="B50">
        <v>49</v>
      </c>
      <c r="C50">
        <v>3</v>
      </c>
      <c r="D50">
        <f>COUNTIF([1]Data!J50:J738, [1]Broad!B50)</f>
        <v>2</v>
      </c>
      <c r="E50">
        <f t="shared" si="0"/>
        <v>2</v>
      </c>
      <c r="F50" s="1">
        <f>AVERAGE('[1]State Pop'!D50:G50)</f>
        <v>1822523.25</v>
      </c>
      <c r="G50" s="2">
        <f t="shared" si="1"/>
        <v>9.2422692193457585E-5</v>
      </c>
      <c r="H50" s="2">
        <f t="shared" si="2"/>
        <v>1.0368268522903354E-4</v>
      </c>
      <c r="I50" s="1">
        <f>AVERAGE([1]Wage_Info!C50:T50)</f>
        <v>532273.11111111112</v>
      </c>
      <c r="J50" s="1">
        <f>AVERAGE([1]Wage_Info!U50:AL50)</f>
        <v>5759117144.0555553</v>
      </c>
      <c r="K50">
        <f>AVERAGE([1]Film_Workers!C50:BD50)</f>
        <v>57.407407407407405</v>
      </c>
      <c r="L50">
        <f>AVERAGE([1]Priv_Workers!C50:BD50)</f>
        <v>553683.6481481482</v>
      </c>
      <c r="M50">
        <f>COUNTIFS([1]Data!$J$4:$J$690, $B50, [1]Data!$F$4:$F$690, 2015)</f>
        <v>1</v>
      </c>
      <c r="N50">
        <f>COUNTIFS([1]Data!$J$4:$J$690, $B50, [1]Data!$F$4:$F$690, 2016)</f>
        <v>1</v>
      </c>
      <c r="O50">
        <f>COUNTIFS([1]Data!$J$4:$J$690, $B50, [1]Data!$F$4:$F$690, 2017)</f>
        <v>0</v>
      </c>
      <c r="P50">
        <f>COUNTIFS([1]Data!$J$4:$J$690, $B50, [1]Data!$F$4:$F$690, 2018)</f>
        <v>0</v>
      </c>
      <c r="Q50">
        <f>COUNTIFS([1]Data!$H$4:$H$690, $B50, [1]Data!$F$4:$F$690, 2015)</f>
        <v>0</v>
      </c>
      <c r="R50">
        <f>COUNTIFS([1]Data!$H$4:$H$690, $B50, [1]Data!$F$4:$F$690, 2016)</f>
        <v>1</v>
      </c>
      <c r="S50">
        <f>COUNTIFS([1]Data!$H$4:$H$690, $B50, [1]Data!$F$4:$F$690, 2017)</f>
        <v>1</v>
      </c>
      <c r="T50">
        <f>COUNTIFS([1]Data!$H$4:$H$690, $B50, [1]Data!$F$4:$F$690, 2018)</f>
        <v>0</v>
      </c>
      <c r="U50">
        <v>0</v>
      </c>
    </row>
    <row r="51" spans="1:21" x14ac:dyDescent="0.3">
      <c r="A51" t="s">
        <v>72</v>
      </c>
      <c r="B51">
        <v>50</v>
      </c>
      <c r="C51">
        <v>0</v>
      </c>
      <c r="D51">
        <f>COUNTIF([1]Data!J51:J739, [1]Broad!B51)</f>
        <v>0</v>
      </c>
      <c r="E51">
        <f t="shared" si="0"/>
        <v>0</v>
      </c>
      <c r="F51" s="1">
        <f>AVERAGE('[1]State Pop'!D51:G51)</f>
        <v>5785428</v>
      </c>
      <c r="G51" s="2">
        <f t="shared" si="1"/>
        <v>2.4633366525182363E-4</v>
      </c>
      <c r="H51" s="2">
        <f t="shared" si="2"/>
        <v>2.5939727161212653E-4</v>
      </c>
      <c r="I51" s="1">
        <f>AVERAGE([1]Wage_Info!C51:T51)</f>
        <v>6874494.333333333</v>
      </c>
      <c r="J51" s="1">
        <f>AVERAGE([1]Wage_Info!U51:AL51)</f>
        <v>27907246564.555557</v>
      </c>
      <c r="K51">
        <f>AVERAGE([1]Film_Workers!C51:BD51)</f>
        <v>631.35185185185185</v>
      </c>
      <c r="L51">
        <f>AVERAGE([1]Priv_Workers!C51:BD51)</f>
        <v>2433918.6296296297</v>
      </c>
      <c r="M51">
        <f>COUNTIFS([1]Data!$J$4:$J$690, $B51, [1]Data!$F$4:$F$690, 2015)</f>
        <v>0</v>
      </c>
      <c r="N51">
        <f>COUNTIFS([1]Data!$J$4:$J$690, $B51, [1]Data!$F$4:$F$690, 2016)</f>
        <v>0</v>
      </c>
      <c r="O51">
        <f>COUNTIFS([1]Data!$J$4:$J$690, $B51, [1]Data!$F$4:$F$690, 2017)</f>
        <v>0</v>
      </c>
      <c r="P51">
        <f>COUNTIFS([1]Data!$J$4:$J$690, $B51, [1]Data!$F$4:$F$690, 2018)</f>
        <v>0</v>
      </c>
      <c r="Q51">
        <f>COUNTIFS([1]Data!$H$4:$H$690, $B51, [1]Data!$F$4:$F$690, 2015)</f>
        <v>0</v>
      </c>
      <c r="R51">
        <f>COUNTIFS([1]Data!$H$4:$H$690, $B51, [1]Data!$F$4:$F$690, 2016)</f>
        <v>0</v>
      </c>
      <c r="S51">
        <f>COUNTIFS([1]Data!$H$4:$H$690, $B51, [1]Data!$F$4:$F$690, 2017)</f>
        <v>0</v>
      </c>
      <c r="T51">
        <f>COUNTIFS([1]Data!$H$4:$H$690, $B51, [1]Data!$F$4:$F$690, 2018)</f>
        <v>0</v>
      </c>
      <c r="U51">
        <v>0</v>
      </c>
    </row>
    <row r="52" spans="1:21" x14ac:dyDescent="0.3">
      <c r="A52" t="s">
        <v>73</v>
      </c>
      <c r="B52">
        <v>51</v>
      </c>
      <c r="C52">
        <v>2</v>
      </c>
      <c r="D52">
        <f>COUNTIF([1]Data!J52:J740, [1]Broad!B52)</f>
        <v>2</v>
      </c>
      <c r="E52">
        <f t="shared" si="0"/>
        <v>0</v>
      </c>
      <c r="F52" s="1">
        <f>AVERAGE('[1]State Pop'!D52:G52)</f>
        <v>582016</v>
      </c>
      <c r="G52" s="2">
        <f t="shared" si="1"/>
        <v>2.2352889289780088E-4</v>
      </c>
      <c r="H52" s="2">
        <f t="shared" si="2"/>
        <v>1.8100652867867971E-4</v>
      </c>
      <c r="I52" s="1">
        <f>AVERAGE([1]Wage_Info!C52:T52)</f>
        <v>532977.23529411759</v>
      </c>
      <c r="J52" s="1">
        <f>AVERAGE([1]Wage_Info!U52:AL52)</f>
        <v>2384377376.8333335</v>
      </c>
      <c r="K52">
        <f>AVERAGE([1]Film_Workers!C52:BD52)</f>
        <v>37.981481481481481</v>
      </c>
      <c r="L52">
        <f>AVERAGE([1]Priv_Workers!C52:BD52)</f>
        <v>209834.87037037036</v>
      </c>
      <c r="M52">
        <f>COUNTIFS([1]Data!$J$4:$J$690, $B52, [1]Data!$F$4:$F$690, 2015)</f>
        <v>1</v>
      </c>
      <c r="N52">
        <f>COUNTIFS([1]Data!$J$4:$J$690, $B52, [1]Data!$F$4:$F$690, 2016)</f>
        <v>0</v>
      </c>
      <c r="O52">
        <f>COUNTIFS([1]Data!$J$4:$J$690, $B52, [1]Data!$F$4:$F$690, 2017)</f>
        <v>1</v>
      </c>
      <c r="P52">
        <f>COUNTIFS([1]Data!$J$4:$J$690, $B52, [1]Data!$F$4:$F$690, 2018)</f>
        <v>0</v>
      </c>
      <c r="Q52">
        <f>COUNTIFS([1]Data!$H$4:$H$690, $B52, [1]Data!$F$4:$F$690, 2015)</f>
        <v>0</v>
      </c>
      <c r="R52">
        <f>COUNTIFS([1]Data!$H$4:$H$690, $B52, [1]Data!$F$4:$F$690, 2016)</f>
        <v>0</v>
      </c>
      <c r="S52">
        <f>COUNTIFS([1]Data!$H$4:$H$690, $B52, [1]Data!$F$4:$F$690, 2017)</f>
        <v>0</v>
      </c>
      <c r="T52">
        <f>COUNTIFS([1]Data!$H$4:$H$690, $B52, [1]Data!$F$4:$F$690, 2018)</f>
        <v>0</v>
      </c>
      <c r="U52">
        <v>0</v>
      </c>
    </row>
    <row r="53" spans="1:21" x14ac:dyDescent="0.3">
      <c r="A53" t="s">
        <v>74</v>
      </c>
      <c r="B53">
        <v>52</v>
      </c>
      <c r="C53">
        <v>4</v>
      </c>
      <c r="D53">
        <f>COUNTIF([1]Data!J53:J741, [1]Broad!B53)</f>
        <v>0</v>
      </c>
      <c r="E53">
        <f t="shared" si="0"/>
        <v>0</v>
      </c>
      <c r="F53" s="1">
        <f>AVERAGE('[1]State Pop'!D53:F53)</f>
        <v>3405624.6666666665</v>
      </c>
      <c r="G53" s="2">
        <f t="shared" si="1"/>
        <v>9.4370691680272986E-4</v>
      </c>
      <c r="H53" s="2">
        <f t="shared" si="2"/>
        <v>1.2204178236021083E-3</v>
      </c>
      <c r="I53" s="1">
        <f>AVERAGE([1]Wage_Info!C53:T53)</f>
        <v>4120576.5625</v>
      </c>
      <c r="J53" s="1">
        <f>AVERAGE([1]Wage_Info!U53:AL53)</f>
        <v>4366373170.666667</v>
      </c>
      <c r="K53">
        <f>AVERAGE([1]Film_Workers!C53:BD53)</f>
        <v>813.33333333333337</v>
      </c>
      <c r="L53">
        <f>AVERAGE([1]Priv_Workers!C53:BD53)</f>
        <v>666438.42592592596</v>
      </c>
      <c r="M53">
        <f>COUNTIFS([1]Data!$J$4:$J$690, $B53, [1]Data!$F$4:$F$690, 2015)</f>
        <v>0</v>
      </c>
      <c r="N53">
        <f>COUNTIFS([1]Data!$J$4:$J$690, $B53, [1]Data!$F$4:$F$690, 2016)</f>
        <v>0</v>
      </c>
      <c r="O53">
        <f>COUNTIFS([1]Data!$J$4:$J$690, $B53, [1]Data!$F$4:$F$690, 2017)</f>
        <v>0</v>
      </c>
      <c r="P53">
        <f>COUNTIFS([1]Data!$J$4:$J$690, $B53, [1]Data!$F$4:$F$690, 2018)</f>
        <v>0</v>
      </c>
      <c r="Q53">
        <f>COUNTIFS([1]Data!$H$4:$H$690, $B53, [1]Data!$F$4:$F$690, 2015)</f>
        <v>0</v>
      </c>
      <c r="R53">
        <f>COUNTIFS([1]Data!$H$4:$H$690, $B53, [1]Data!$F$4:$F$690, 2016)</f>
        <v>0</v>
      </c>
      <c r="S53">
        <f>COUNTIFS([1]Data!$H$4:$H$690, $B53, [1]Data!$F$4:$F$690, 2017)</f>
        <v>0</v>
      </c>
      <c r="T53">
        <f>COUNTIFS([1]Data!$H$4:$H$690, $B53, [1]Data!$F$4:$F$690, 2018)</f>
        <v>0</v>
      </c>
      <c r="U53">
        <v>0</v>
      </c>
    </row>
    <row r="54" spans="1:21" x14ac:dyDescent="0.3">
      <c r="A54" t="s">
        <v>5</v>
      </c>
      <c r="B54">
        <v>53</v>
      </c>
      <c r="D54">
        <f>COUNTIF([1]Data!J54:J742, [1]Broad!B54)</f>
        <v>166</v>
      </c>
      <c r="E54">
        <f t="shared" si="0"/>
        <v>270</v>
      </c>
      <c r="F54" s="1"/>
      <c r="G54" s="1"/>
      <c r="H54" s="1"/>
      <c r="I54" s="1"/>
      <c r="J54" s="1"/>
      <c r="M54">
        <f>COUNTIFS([1]Data!$J$4:$J$690, $B54, [1]Data!$F$4:$F$690, 2015)</f>
        <v>38</v>
      </c>
      <c r="N54">
        <f>COUNTIFS([1]Data!$J$4:$J$690, $B54, [1]Data!$F$4:$F$690, 2016)</f>
        <v>48</v>
      </c>
      <c r="O54">
        <f>COUNTIFS([1]Data!$J$4:$J$690, $B54, [1]Data!$F$4:$F$690, 2017)</f>
        <v>43</v>
      </c>
      <c r="P54">
        <f>COUNTIFS([1]Data!$J$4:$J$690, $B54, [1]Data!$F$4:$F$690, 2018)</f>
        <v>52</v>
      </c>
      <c r="Q54">
        <f>COUNTIFS([1]Data!$H$4:$H$690, $B54, [1]Data!$F$4:$F$690, 2015)</f>
        <v>60</v>
      </c>
      <c r="R54">
        <f>COUNTIFS([1]Data!$H$4:$H$690, $B54, [1]Data!$F$4:$F$690, 2016)</f>
        <v>70</v>
      </c>
      <c r="S54">
        <f>COUNTIFS([1]Data!$H$4:$H$690, $B54, [1]Data!$F$4:$F$690, 2017)</f>
        <v>68</v>
      </c>
      <c r="T54">
        <f>COUNTIFS([1]Data!$H$4:$H$690, $B54, [1]Data!$F$4:$F$690, 2018)</f>
        <v>72</v>
      </c>
    </row>
    <row r="55" spans="1:21" x14ac:dyDescent="0.3">
      <c r="A55" t="s">
        <v>3</v>
      </c>
      <c r="B55">
        <v>54</v>
      </c>
      <c r="D55">
        <f>COUNTIF([1]Data!J55:J743, [1]Broad!B55)</f>
        <v>64</v>
      </c>
      <c r="E55">
        <f t="shared" si="0"/>
        <v>0</v>
      </c>
      <c r="F55" s="1"/>
      <c r="G55" s="1"/>
      <c r="H55" s="1"/>
      <c r="I55" s="1"/>
      <c r="J55" s="1"/>
      <c r="M55">
        <f>COUNTIFS([1]Data!$J$4:$J$690, $B55, [1]Data!$F$4:$F$690, 2015)</f>
        <v>21</v>
      </c>
      <c r="N55">
        <f>COUNTIFS([1]Data!$J$4:$J$690, $B55, [1]Data!$F$4:$F$690, 2016)</f>
        <v>18</v>
      </c>
      <c r="O55">
        <f>COUNTIFS([1]Data!$J$4:$J$690, $B55, [1]Data!$F$4:$F$690, 2017)</f>
        <v>22</v>
      </c>
      <c r="P55">
        <f>COUNTIFS([1]Data!$J$4:$J$690, $B55, [1]Data!$F$4:$F$690, 2018)</f>
        <v>18</v>
      </c>
      <c r="Q55">
        <f>COUNTIFS([1]Data!$H$4:$H$690, $B55, [1]Data!$F$4:$F$690, 2015)</f>
        <v>0</v>
      </c>
      <c r="R55">
        <f>COUNTIFS([1]Data!$H$4:$H$690, $B55, [1]Data!$F$4:$F$690, 2016)</f>
        <v>0</v>
      </c>
      <c r="S55">
        <f>COUNTIFS([1]Data!$H$4:$H$690, $B55, [1]Data!$F$4:$F$690, 2017)</f>
        <v>0</v>
      </c>
      <c r="T55">
        <f>COUNTIFS([1]Data!$H$4:$H$690, $B55, [1]Data!$F$4:$F$690, 2018)</f>
        <v>0</v>
      </c>
    </row>
    <row r="56" spans="1:21" x14ac:dyDescent="0.3">
      <c r="A56" t="s">
        <v>75</v>
      </c>
      <c r="B56">
        <v>55</v>
      </c>
      <c r="D56">
        <f>COUNTIF([1]Data!J56:J744, [1]Broad!B56)</f>
        <v>106</v>
      </c>
      <c r="E56">
        <f t="shared" si="0"/>
        <v>0</v>
      </c>
      <c r="F56" s="1"/>
      <c r="G56" s="1"/>
      <c r="H56" s="1"/>
      <c r="I56" s="1"/>
      <c r="J56" s="1"/>
      <c r="M56">
        <f>COUNTIFS([1]Data!$J$4:$J$690, $B56, [1]Data!$F$4:$F$690, 2015)</f>
        <v>22</v>
      </c>
      <c r="N56">
        <f>COUNTIFS([1]Data!$J$4:$J$690, $B56, [1]Data!$F$4:$F$690, 2016)</f>
        <v>20</v>
      </c>
      <c r="O56">
        <f>COUNTIFS([1]Data!$J$4:$J$690, $B56, [1]Data!$F$4:$F$690, 2017)</f>
        <v>34</v>
      </c>
      <c r="P56">
        <f>COUNTIFS([1]Data!$J$4:$J$690, $B56, [1]Data!$F$4:$F$690, 2018)</f>
        <v>33</v>
      </c>
      <c r="Q56">
        <f>COUNTIFS([1]Data!$H$4:$H$690, $B56, [1]Data!$F$4:$F$690, 2015)</f>
        <v>0</v>
      </c>
      <c r="R56">
        <f>COUNTIFS([1]Data!$H$4:$H$690, $B56, [1]Data!$F$4:$F$690, 2016)</f>
        <v>0</v>
      </c>
      <c r="S56">
        <f>COUNTIFS([1]Data!$H$4:$H$690, $B56, [1]Data!$F$4:$F$690, 2017)</f>
        <v>0</v>
      </c>
      <c r="T56">
        <f>COUNTIFS([1]Data!$H$4:$H$690, $B56, [1]Data!$F$4:$F$690, 2018)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2019-03-11T04:43:09Z</dcterms:created>
  <dcterms:modified xsi:type="dcterms:W3CDTF">2019-03-11T07:06:47Z</dcterms:modified>
</cp:coreProperties>
</file>