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aves_toca\"/>
    </mc:Choice>
  </mc:AlternateContent>
  <xr:revisionPtr revIDLastSave="0" documentId="13_ncr:1_{554571CB-9B80-41AF-8AE3-7D91A4309B1E}" xr6:coauthVersionLast="47" xr6:coauthVersionMax="47" xr10:uidLastSave="{00000000-0000-0000-0000-000000000000}"/>
  <bookViews>
    <workbookView xWindow="12930" yWindow="3180" windowWidth="18750" windowHeight="11385" xr2:uid="{00000000-000D-0000-FFFF-FFFF00000000}"/>
  </bookViews>
  <sheets>
    <sheet name="Planilha1" sheetId="1" r:id="rId1"/>
  </sheets>
  <definedNames>
    <definedName name="especie">Planilha1!$B:$B</definedName>
    <definedName name="nome_comum">Planilha1!$C$1</definedName>
  </definedNames>
  <calcPr calcId="181029"/>
  <extLst>
    <ext uri="GoogleSheetsCustomDataVersion2">
      <go:sheetsCustomData xmlns:go="http://customooxmlschemas.google.com/" r:id="rId5" roundtripDataChecksum="g861p2Kmu5F5MlWVyi6RCxj8khLJ8SJFntOhUwutNns="/>
    </ext>
  </extLst>
</workbook>
</file>

<file path=xl/calcChain.xml><?xml version="1.0" encoding="utf-8"?>
<calcChain xmlns="http://schemas.openxmlformats.org/spreadsheetml/2006/main">
  <c r="F5" i="1" l="1"/>
  <c r="D5" i="1"/>
  <c r="J4" i="1"/>
  <c r="H4" i="1"/>
  <c r="F4" i="1"/>
  <c r="D4" i="1"/>
  <c r="D3" i="1"/>
  <c r="D2" i="1"/>
</calcChain>
</file>

<file path=xl/sharedStrings.xml><?xml version="1.0" encoding="utf-8"?>
<sst xmlns="http://schemas.openxmlformats.org/spreadsheetml/2006/main" count="17" uniqueCount="17">
  <si>
    <t>Chlorophanes spiza</t>
  </si>
  <si>
    <t>Saí-verde</t>
  </si>
  <si>
    <t>Dacnis cayana</t>
  </si>
  <si>
    <t>Saí-azul</t>
  </si>
  <si>
    <t>Tangara seledon</t>
  </si>
  <si>
    <t>Saíra-sete-cores</t>
  </si>
  <si>
    <t>Tangara cyanocephala</t>
  </si>
  <si>
    <t>Saíra-militar</t>
  </si>
  <si>
    <t>n</t>
  </si>
  <si>
    <t>especie</t>
  </si>
  <si>
    <t>nome_comum</t>
  </si>
  <si>
    <t>imagem</t>
  </si>
  <si>
    <t>descricao</t>
  </si>
  <si>
    <t>saí-verde_WA6513012.jpg</t>
  </si>
  <si>
    <t>saí-azul_WA4419224.jpg</t>
  </si>
  <si>
    <t>saíra-sete-cores_WA4419226.jpg</t>
  </si>
  <si>
    <t>saíra-militar_WA4489517.jpg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</si>
</sst>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scheme val="minor"/>
    </font>
    <font>
      <b/>
      <sz val="12"/>
      <color theme="1"/>
      <name val="Aptos Narrow"/>
    </font>
    <font>
      <b/>
      <sz val="12"/>
      <color theme="1"/>
      <name val="Arial"/>
    </font>
    <font>
      <u/>
      <sz val="12"/>
      <color theme="10"/>
      <name val="Aptos Narrow"/>
    </font>
    <font>
      <sz val="11"/>
      <color theme="1"/>
      <name val="Aptos"/>
    </font>
    <font>
      <sz val="11"/>
      <color theme="1"/>
      <name val="Arial"/>
    </font>
    <font>
      <sz val="12"/>
      <color theme="1"/>
      <name val="Arial"/>
    </font>
    <font>
      <u/>
      <sz val="12"/>
      <color theme="10"/>
      <name val="Aptos Narrow"/>
    </font>
    <font>
      <sz val="12"/>
      <color theme="1"/>
      <name val="Aptos Narrow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kiaves.com.br/saira-sete-cores" TargetMode="External"/><Relationship Id="rId2" Type="http://schemas.openxmlformats.org/officeDocument/2006/relationships/hyperlink" Target="https://www.wikiaves.com.br/sai-azul" TargetMode="External"/><Relationship Id="rId1" Type="http://schemas.openxmlformats.org/officeDocument/2006/relationships/hyperlink" Target="https://www.wikiaves.com.br/sai-verd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wikiaves.com.br/saira-milit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34"/>
  <sheetViews>
    <sheetView tabSelected="1" topLeftCell="B1" workbookViewId="0">
      <selection activeCell="D1" sqref="D1:D1048576"/>
    </sheetView>
  </sheetViews>
  <sheetFormatPr defaultColWidth="11.25" defaultRowHeight="15" customHeight="1" x14ac:dyDescent="0.25"/>
  <cols>
    <col min="2" max="2" width="23.375" customWidth="1"/>
    <col min="3" max="3" width="32.5" customWidth="1"/>
    <col min="4" max="4" width="73.5" customWidth="1"/>
    <col min="5" max="38" width="8.75" customWidth="1"/>
  </cols>
  <sheetData>
    <row r="1" spans="1:38" ht="15.75" customHeight="1" x14ac:dyDescent="0.25">
      <c r="A1" t="s">
        <v>8</v>
      </c>
      <c r="B1" s="1" t="s">
        <v>9</v>
      </c>
      <c r="C1" s="1" t="s">
        <v>10</v>
      </c>
      <c r="D1" s="9" t="s">
        <v>12</v>
      </c>
      <c r="E1" t="s">
        <v>11</v>
      </c>
    </row>
    <row r="2" spans="1:38" ht="15.75" customHeight="1" x14ac:dyDescent="0.25">
      <c r="A2">
        <v>1</v>
      </c>
      <c r="B2" s="2" t="s">
        <v>0</v>
      </c>
      <c r="C2" s="3" t="s">
        <v>1</v>
      </c>
      <c r="D2" s="5" t="str">
        <f ca="1">IFERROR(__xludf.DUMMYFUNCTION("IFERROR(INDEX(IMPORTXML(B2,""//h2[@id='caracteristicas']/following-sibling::div/p""),1),""Not Found"")")," Mede 13,5 cm de comprimento e pesa 18,5g (macho). O macho é verde-azulado, 
com o alto e os lados da cabeça pretos e os olhos vermelhos, e a fêmea é 
verde-opaca, com a garganta e o centro da barriga amarelados e os olhos 
escuros. Tem bico relativamente"&amp;" largo, de mandíbula amarelo-clara. ")</f>
        <v xml:space="preserve"> Mede 13,5 cm de comprimento e pesa 18,5g (macho). O macho é verde-azulado, 
com o alto e os lados da cabeça pretos e os olhos vermelhos, e a fêmea é 
verde-opaca, com a garganta e o centro da barriga amarelados e os olhos 
escuros. Tem bico relativamente largo, de mandíbula amarelo-clara. </v>
      </c>
      <c r="E2" t="s">
        <v>13</v>
      </c>
      <c r="G2" s="6"/>
    </row>
    <row r="3" spans="1:38" ht="15.75" customHeight="1" x14ac:dyDescent="0.25">
      <c r="A3">
        <v>2</v>
      </c>
      <c r="B3" s="2" t="s">
        <v>2</v>
      </c>
      <c r="C3" s="4" t="s">
        <v>3</v>
      </c>
      <c r="D3" s="5" t="str">
        <f ca="1">IFERROR(__xludf.DUMMYFUNCTION("IFERROR(INDEX(IMPORTXML(B3,""//h2[@id='caracteristicas']/following-sibling::div/p""),1),""Not Found"")")," Mede aproximadamente 13 centímetros de comprimento e pesa, em média, 16 
gramas. Apresenta acentuado dimorfismo sexual: o macho é azul e negro, com 
as pernas rosadas, enquanto a fêmea é verde, com a cabeça azulada e pernas 
alaranjadas. Seu canto é um g"&amp;"orjear fraco. ")</f>
        <v xml:space="preserve"> Mede aproximadamente 13 centímetros de comprimento e pesa, em média, 16 
gramas. Apresenta acentuado dimorfismo sexual: o macho é azul e negro, com 
as pernas rosadas, enquanto a fêmea é verde, com a cabeça azulada e pernas 
alaranjadas. Seu canto é um gorjear fraco. </v>
      </c>
      <c r="E3" s="7" t="s">
        <v>14</v>
      </c>
      <c r="F3" s="7"/>
      <c r="G3" s="7"/>
      <c r="H3" s="7"/>
      <c r="I3" s="7"/>
      <c r="J3" s="7"/>
      <c r="K3" s="7"/>
    </row>
    <row r="4" spans="1:38" ht="15.75" customHeight="1" x14ac:dyDescent="0.25">
      <c r="A4">
        <v>3</v>
      </c>
      <c r="B4" s="2" t="s">
        <v>4</v>
      </c>
      <c r="C4" s="3" t="s">
        <v>5</v>
      </c>
      <c r="D4" s="5" t="str">
        <f ca="1">IFERROR(__xludf.DUMMYFUNCTION("IFERROR(INDEX(IMPORTXML(B4,""//h2[@id='caracteristicas']/following-sibling::div/p""),1),""Not Found"")")," Mede cerca de 13,5 centímetros de comprimento e pesa cerca de 18 gramas.")</f>
        <v xml:space="preserve"> Mede cerca de 13,5 centímetros de comprimento e pesa cerca de 18 gramas.</v>
      </c>
      <c r="E4" s="7" t="s">
        <v>15</v>
      </c>
      <c r="F4" s="5" t="str">
        <f ca="1">IFERROR(__xludf.DUMMYFUNCTION("""COMPUTED_VALUE""")," O macho adulto apresenta plumagem complexa e brilhante. Cabeça, nuca e 
queixo são de coloração turquesa. Uma banda larga verde-amarelo pálido 
atravessa a nuca e o manto superior, e estende-se em torno dos lados do 
pescoço para até a garganta. Os ombro"&amp;"s são negros e as coberteiras 
primárias azul violeta. O uropígio é amarelo-alaranjado e a parte superior 
da cauda azul-turquesa. A cauda é preta com bordas verde-claras na base, 
ficando azul turquesa distalmente. As penas de voo são pretas com bordas 
"&amp;"largas verdes pálidos. Nas partes inferiores, parte inferior da garganta e 
o peito superior são negros, a parte central do peito é azul-turquesa. O 
ventre é verde. O bico é preto e sua base apresenta plumagem preta. Os 
olhos são escuros com uma região "&amp;"ao redor dos olhos com plumagem preta. Os 
tarsos e pés são pretos.")</f>
        <v xml:space="preserve"> O macho adulto apresenta plumagem complexa e brilhante. Cabeça, nuca e 
queixo são de coloração turquesa. Uma banda larga verde-amarelo pálido 
atravessa a nuca e o manto superior, e estende-se em torno dos lados do 
pescoço para até a garganta. Os ombros são negros e as coberteiras 
primárias azul violeta. O uropígio é amarelo-alaranjado e a parte superior 
da cauda azul-turquesa. A cauda é preta com bordas verde-claras na base, 
ficando azul turquesa distalmente. As penas de voo são pretas com bordas 
largas verdes pálidos. Nas partes inferiores, parte inferior da garganta e 
o peito superior são negros, a parte central do peito é azul-turquesa. O 
ventre é verde. O bico é preto e sua base apresenta plumagem preta. Os 
olhos são escuros com uma região ao redor dos olhos com plumagem preta. Os 
tarsos e pés são pretos.</v>
      </c>
      <c r="G4" s="8"/>
      <c r="H4" s="8" t="str">
        <f ca="1">IFERROR(__xludf.DUMMYFUNCTION("""COMPUTED_VALUE""")," A fêmea tem a plumagem bastante semelhante a plumagem do macho, mas ela 
apresenta a coloração menos intensa aparentando ter as cores mais apagadas. 
Um detalhe bastante útil na distinção entre machos e fêmeas é a coloração 
do dorso: as fêmeas possuem d"&amp;"orso esverdeado enquanto os machos tem a mesma 
área completamente preta")</f>
        <v xml:space="preserve"> A fêmea tem a plumagem bastante semelhante a plumagem do macho, mas ela 
apresenta a coloração menos intensa aparentando ter as cores mais apagadas. 
Um detalhe bastante útil na distinção entre machos e fêmeas é a coloração 
do dorso: as fêmeas possuem dorso esverdeado enquanto os machos tem a mesma 
área completamente preta</v>
      </c>
      <c r="I4" s="8"/>
      <c r="J4" s="8" t="str">
        <f ca="1">IFERROR(__xludf.DUMMYFUNCTION("""COMPUTED_VALUE""")," O imaturo é muito parecido com a fêmea, mas muito menos colorido do que os 
adultos. Falta ao imaturo a cor viva do uropígio do adulto. ")</f>
        <v xml:space="preserve"> O imaturo é muito parecido com a fêmea, mas muito menos colorido do que os 
adultos. Falta ao imaturo a cor viva do uropígio do adulto. 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15.75" customHeight="1" x14ac:dyDescent="0.25">
      <c r="A5">
        <v>4</v>
      </c>
      <c r="B5" s="2" t="s">
        <v>6</v>
      </c>
      <c r="C5" s="3" t="s">
        <v>7</v>
      </c>
      <c r="D5" s="5" t="str">
        <f ca="1">IFERROR(__xludf.DUMMYFUNCTION("IFERROR(INDEX(IMPORTXML(B6,""//h2[@id='caracteristicas']/following-sibling::div/p""),1),""Not Found"")")," Mede entre 10 e 13 centímetros de comprimento e pesa entre 16 e 21 gramas.")</f>
        <v xml:space="preserve"> Mede entre 10 e 13 centímetros de comprimento e pesa entre 16 e 21 gramas.</v>
      </c>
      <c r="E5" s="7" t="s">
        <v>16</v>
      </c>
      <c r="F5" s="7" t="str">
        <f ca="1">IFERROR(__xludf.DUMMYFUNCTION("""COMPUTED_VALUE""")," Apresenta a evidente faixa vermelho vivo ao redor do pescoço e coroa azul 
metálico no alto da cabeça. Nas fêmeas a faixa vermelha é mais apagada, 
tendendo à tonalidade canela. Corpo em tonalidade verde uniforme, com dorso 
negro e faixa amarela sobre a"&amp;"s penas verdes das asas. As aves das 
populações do Sul do Brasil, tendem a apresentar tamanho corporal acima da 
média de 11 centímetros de comprimento. Por sua vez, as saíras-militares do 
Nordeste são menores, com tamanho abaixo da média padrão. ")</f>
        <v xml:space="preserve"> Apresenta a evidente faixa vermelho vivo ao redor do pescoço e coroa azul 
metálico no alto da cabeça. Nas fêmeas a faixa vermelha é mais apagada, 
tendendo à tonalidade canela. Corpo em tonalidade verde uniforme, com dorso 
negro e faixa amarela sobre as penas verdes das asas. As aves das 
populações do Sul do Brasil, tendem a apresentar tamanho corporal acima da 
média de 11 centímetros de comprimento. Por sua vez, as saíras-militares do 
Nordeste são menores, com tamanho abaixo da média padrão. </v>
      </c>
      <c r="G5" s="7"/>
      <c r="H5" s="7"/>
      <c r="I5" s="7"/>
      <c r="J5" s="7"/>
      <c r="K5" s="7"/>
      <c r="L5" s="7"/>
      <c r="M5" s="7"/>
      <c r="N5" s="7"/>
      <c r="O5" s="7"/>
      <c r="P5" s="7"/>
    </row>
    <row r="6" spans="1:38" ht="15.75" customHeight="1" x14ac:dyDescent="0.25"/>
    <row r="7" spans="1:38" ht="15.75" customHeight="1" x14ac:dyDescent="0.25"/>
    <row r="8" spans="1:38" ht="15.75" customHeight="1" x14ac:dyDescent="0.25"/>
    <row r="9" spans="1:38" ht="15.75" customHeight="1" x14ac:dyDescent="0.25"/>
    <row r="10" spans="1:38" ht="15.75" customHeight="1" x14ac:dyDescent="0.25"/>
    <row r="11" spans="1:38" ht="15.75" customHeight="1" x14ac:dyDescent="0.25"/>
    <row r="12" spans="1:38" ht="15.75" customHeight="1" x14ac:dyDescent="0.25"/>
    <row r="13" spans="1:38" ht="15.75" customHeight="1" x14ac:dyDescent="0.25"/>
    <row r="14" spans="1:38" ht="15.75" customHeight="1" x14ac:dyDescent="0.25"/>
    <row r="15" spans="1:38" ht="15.75" customHeight="1" x14ac:dyDescent="0.25"/>
    <row r="16" spans="1:3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</sheetData>
  <hyperlinks>
    <hyperlink ref="B2" r:id="rId1" xr:uid="{00000000-0004-0000-0000-000000000000}"/>
    <hyperlink ref="B3" r:id="rId2" xr:uid="{00000000-0004-0000-0000-000002000000}"/>
    <hyperlink ref="B4" r:id="rId3" xr:uid="{00000000-0004-0000-0000-000004000000}"/>
    <hyperlink ref="B5" r:id="rId4" xr:uid="{00000000-0004-0000-0000-000008000000}"/>
  </hyperlinks>
  <pageMargins left="0.511811024" right="0.511811024" top="0.78740157499999996" bottom="0.78740157499999996" header="0" footer="0"/>
  <pageSetup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Planilha1</vt:lpstr>
      <vt:lpstr>especie</vt:lpstr>
      <vt:lpstr>nome_comum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Marie van Sebroeck Martins</dc:creator>
  <cp:lastModifiedBy>Gisele Milaré</cp:lastModifiedBy>
  <dcterms:created xsi:type="dcterms:W3CDTF">2024-11-24T15:02:39Z</dcterms:created>
  <dcterms:modified xsi:type="dcterms:W3CDTF">2025-03-26T12:23:00Z</dcterms:modified>
</cp:coreProperties>
</file>