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ugous/Desktop/kaust/babili/clamt/"/>
    </mc:Choice>
  </mc:AlternateContent>
  <xr:revisionPtr revIDLastSave="0" documentId="13_ncr:1_{52F5AD14-9513-3A42-A507-9AF26F181D3E}" xr6:coauthVersionLast="47" xr6:coauthVersionMax="47" xr10:uidLastSave="{00000000-0000-0000-0000-000000000000}"/>
  <bookViews>
    <workbookView xWindow="200" yWindow="500" windowWidth="35800" windowHeight="23860" tabRatio="500" xr2:uid="{00000000-000D-0000-FFFF-FFFF00000000}"/>
  </bookViews>
  <sheets>
    <sheet name="cov_ra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1" i="1" l="1"/>
  <c r="O39" i="1"/>
  <c r="O40" i="1" s="1"/>
  <c r="O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2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2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<sst xmlns="http://schemas.openxmlformats.org/spreadsheetml/2006/main" count="6323" uniqueCount="2150">
  <si>
    <t>Lib Name</t>
  </si>
  <si>
    <t>SRA id</t>
  </si>
  <si>
    <t>Seq Type</t>
  </si>
  <si>
    <t>Info</t>
  </si>
  <si>
    <t>P10_Pg2 Cov</t>
  </si>
  <si>
    <t>Mean P10_Pg2 Cov</t>
  </si>
  <si>
    <t>Cov camlt region</t>
  </si>
  <si>
    <t>Ratio</t>
  </si>
  <si>
    <t>B-1</t>
  </si>
  <si>
    <t>SRR2467765</t>
  </si>
  <si>
    <t>RAD-Seq</t>
  </si>
  <si>
    <t>B- Lines</t>
  </si>
  <si>
    <t>B-10</t>
  </si>
  <si>
    <t>SRR2467725</t>
  </si>
  <si>
    <t>B-100</t>
  </si>
  <si>
    <t>SRR2467720</t>
  </si>
  <si>
    <t>B-101</t>
  </si>
  <si>
    <t>SRR2467721</t>
  </si>
  <si>
    <t>B-102</t>
  </si>
  <si>
    <t>SRR2467722</t>
  </si>
  <si>
    <t>B-104</t>
  </si>
  <si>
    <t>SRR2467723</t>
  </si>
  <si>
    <t>B-106</t>
  </si>
  <si>
    <t>SRR2467724</t>
  </si>
  <si>
    <t>B-107</t>
  </si>
  <si>
    <t>SRR2467726</t>
  </si>
  <si>
    <t>B-108</t>
  </si>
  <si>
    <t>SRR2467727</t>
  </si>
  <si>
    <t>B-109</t>
  </si>
  <si>
    <t>SRR2467728</t>
  </si>
  <si>
    <t>B-11</t>
  </si>
  <si>
    <t>SRR2467732</t>
  </si>
  <si>
    <t>B-111</t>
  </si>
  <si>
    <t>SRR2467729</t>
  </si>
  <si>
    <t>B-112</t>
  </si>
  <si>
    <t>SRR2467730</t>
  </si>
  <si>
    <t>B-113</t>
  </si>
  <si>
    <t>SRR2467731</t>
  </si>
  <si>
    <t>B-115</t>
  </si>
  <si>
    <t>SRR2467733</t>
  </si>
  <si>
    <t>B-116</t>
  </si>
  <si>
    <t>SRR2467734</t>
  </si>
  <si>
    <t>B-117</t>
  </si>
  <si>
    <t>SRR2467735</t>
  </si>
  <si>
    <t>B-118</t>
  </si>
  <si>
    <t>SRR2467736</t>
  </si>
  <si>
    <t>B-119</t>
  </si>
  <si>
    <t>SRR2467737</t>
  </si>
  <si>
    <t>B-12</t>
  </si>
  <si>
    <t>SRR2467743</t>
  </si>
  <si>
    <t>B-120</t>
  </si>
  <si>
    <t>SRR2467738</t>
  </si>
  <si>
    <t>B-121</t>
  </si>
  <si>
    <t>SRR2467739</t>
  </si>
  <si>
    <t>B-122</t>
  </si>
  <si>
    <t>SRR2467740</t>
  </si>
  <si>
    <t>B-123</t>
  </si>
  <si>
    <t>SRR2467741</t>
  </si>
  <si>
    <t>B-124</t>
  </si>
  <si>
    <t>SRR2467742</t>
  </si>
  <si>
    <t>B-125</t>
  </si>
  <si>
    <t>SRR2467744</t>
  </si>
  <si>
    <t>B-126</t>
  </si>
  <si>
    <t>SRR2467745</t>
  </si>
  <si>
    <t>B-128</t>
  </si>
  <si>
    <t>SRR2467746</t>
  </si>
  <si>
    <t>B-129</t>
  </si>
  <si>
    <t>SRR2467747</t>
  </si>
  <si>
    <t>B-131</t>
  </si>
  <si>
    <t>SRR2467748</t>
  </si>
  <si>
    <t>B-132</t>
  </si>
  <si>
    <t>SRR2467749</t>
  </si>
  <si>
    <t>B-134</t>
  </si>
  <si>
    <t>SRR2467750</t>
  </si>
  <si>
    <t>B-136</t>
  </si>
  <si>
    <t>SRR2467751</t>
  </si>
  <si>
    <t>B-137</t>
  </si>
  <si>
    <t>SRR2467752</t>
  </si>
  <si>
    <t>B-138</t>
  </si>
  <si>
    <t>SRR2467753</t>
  </si>
  <si>
    <t>B-14</t>
  </si>
  <si>
    <t>SRR2467758</t>
  </si>
  <si>
    <t>B-140</t>
  </si>
  <si>
    <t>SRR2467754</t>
  </si>
  <si>
    <t>B-141</t>
  </si>
  <si>
    <t>SRR2467755</t>
  </si>
  <si>
    <t>B-142</t>
  </si>
  <si>
    <t>SRR2467756</t>
  </si>
  <si>
    <t>B-143</t>
  </si>
  <si>
    <t>SRR2467757</t>
  </si>
  <si>
    <t>B-145</t>
  </si>
  <si>
    <t>SRR2467759</t>
  </si>
  <si>
    <t>B-146</t>
  </si>
  <si>
    <t>SRR2467760</t>
  </si>
  <si>
    <t>B-147</t>
  </si>
  <si>
    <t>SRR2467761</t>
  </si>
  <si>
    <t>B-148</t>
  </si>
  <si>
    <t>SRR2467762</t>
  </si>
  <si>
    <t>B-149</t>
  </si>
  <si>
    <t>SRR2467763</t>
  </si>
  <si>
    <t>B-15</t>
  </si>
  <si>
    <t>SRR2467771</t>
  </si>
  <si>
    <t>B-150</t>
  </si>
  <si>
    <t>SRR2467764</t>
  </si>
  <si>
    <t>B-151</t>
  </si>
  <si>
    <t>SRR2467766</t>
  </si>
  <si>
    <t>B-152</t>
  </si>
  <si>
    <t>SRR2467767</t>
  </si>
  <si>
    <t>B-153</t>
  </si>
  <si>
    <t>SRR2467768</t>
  </si>
  <si>
    <t>B-154</t>
  </si>
  <si>
    <t>SRR2467769</t>
  </si>
  <si>
    <t>B-155</t>
  </si>
  <si>
    <t>SRR2467770</t>
  </si>
  <si>
    <t>B-156</t>
  </si>
  <si>
    <t>SRR2467772</t>
  </si>
  <si>
    <t>B-157</t>
  </si>
  <si>
    <t>SRR2467773</t>
  </si>
  <si>
    <t>B-158</t>
  </si>
  <si>
    <t>SRR2467774</t>
  </si>
  <si>
    <t>B-159</t>
  </si>
  <si>
    <t>SRR2467775</t>
  </si>
  <si>
    <t>B-16</t>
  </si>
  <si>
    <t>SRR2467780</t>
  </si>
  <si>
    <t>B-160</t>
  </si>
  <si>
    <t>SRR2467776</t>
  </si>
  <si>
    <t>B-161</t>
  </si>
  <si>
    <t>SRR2467777</t>
  </si>
  <si>
    <t>B-162</t>
  </si>
  <si>
    <t>SRR2467778</t>
  </si>
  <si>
    <t>B-163</t>
  </si>
  <si>
    <t>SRR2467779</t>
  </si>
  <si>
    <t>B-164</t>
  </si>
  <si>
    <t>SRR2467781</t>
  </si>
  <si>
    <t>B-165</t>
  </si>
  <si>
    <t>SRR2467782</t>
  </si>
  <si>
    <t>B-166</t>
  </si>
  <si>
    <t>SRR2467783</t>
  </si>
  <si>
    <t>B-167</t>
  </si>
  <si>
    <t>SRR2467784</t>
  </si>
  <si>
    <t>B-168</t>
  </si>
  <si>
    <t>SRR2467785</t>
  </si>
  <si>
    <t>B-17</t>
  </si>
  <si>
    <t>SRR2467791</t>
  </si>
  <si>
    <t>B-170</t>
  </si>
  <si>
    <t>SRR2467786</t>
  </si>
  <si>
    <t>B-171</t>
  </si>
  <si>
    <t>SRR2467787</t>
  </si>
  <si>
    <t>B-172</t>
  </si>
  <si>
    <t>SRR2467788</t>
  </si>
  <si>
    <t>B-173</t>
  </si>
  <si>
    <t>SRR2467789</t>
  </si>
  <si>
    <t>B-174</t>
  </si>
  <si>
    <t>SRR2467790</t>
  </si>
  <si>
    <t>B-175</t>
  </si>
  <si>
    <t>SRR2467792</t>
  </si>
  <si>
    <t>B-176</t>
  </si>
  <si>
    <t>SRR2467793</t>
  </si>
  <si>
    <t>B-177</t>
  </si>
  <si>
    <t>SRR2467794</t>
  </si>
  <si>
    <t>B-178</t>
  </si>
  <si>
    <t>SRR2467795</t>
  </si>
  <si>
    <t>B-179</t>
  </si>
  <si>
    <t>SRR2467796</t>
  </si>
  <si>
    <t>B-18</t>
  </si>
  <si>
    <t>SRR2467804</t>
  </si>
  <si>
    <t>B-180</t>
  </si>
  <si>
    <t>SRR2467797</t>
  </si>
  <si>
    <t>B-181</t>
  </si>
  <si>
    <t>SRR2467798</t>
  </si>
  <si>
    <t>B-182</t>
  </si>
  <si>
    <t>SRR2467799</t>
  </si>
  <si>
    <t>B-183</t>
  </si>
  <si>
    <t>SRR2467800</t>
  </si>
  <si>
    <t>B-184</t>
  </si>
  <si>
    <t>SRR2467801</t>
  </si>
  <si>
    <t>B-185</t>
  </si>
  <si>
    <t>SRR2467802</t>
  </si>
  <si>
    <t>B-186</t>
  </si>
  <si>
    <t>SRR2467803</t>
  </si>
  <si>
    <t>B-187</t>
  </si>
  <si>
    <t>SRR2467805</t>
  </si>
  <si>
    <t>B-188</t>
  </si>
  <si>
    <t>SRR2467806</t>
  </si>
  <si>
    <t>B-189</t>
  </si>
  <si>
    <t>SRR2467807</t>
  </si>
  <si>
    <t>B-19</t>
  </si>
  <si>
    <t>SRR2467813</t>
  </si>
  <si>
    <t>B-190</t>
  </si>
  <si>
    <t>SRR2467808</t>
  </si>
  <si>
    <t>B-191</t>
  </si>
  <si>
    <t>SRR2467809</t>
  </si>
  <si>
    <t>B-193</t>
  </si>
  <si>
    <t>SRR2467810</t>
  </si>
  <si>
    <t>B-194</t>
  </si>
  <si>
    <t>SRR2467811</t>
  </si>
  <si>
    <t>B-195</t>
  </si>
  <si>
    <t>SRR2467812</t>
  </si>
  <si>
    <t>B-196</t>
  </si>
  <si>
    <t>SRR2467814</t>
  </si>
  <si>
    <t>B-197</t>
  </si>
  <si>
    <t>SRR2467815</t>
  </si>
  <si>
    <t>B-198</t>
  </si>
  <si>
    <t>SRR2467816</t>
  </si>
  <si>
    <t>B-199</t>
  </si>
  <si>
    <t>SRR2467817</t>
  </si>
  <si>
    <t>B-2</t>
  </si>
  <si>
    <t>SRR2467845</t>
  </si>
  <si>
    <t>B-20</t>
  </si>
  <si>
    <t>SRR2467823</t>
  </si>
  <si>
    <t>B-200</t>
  </si>
  <si>
    <t>SRR2467818</t>
  </si>
  <si>
    <t>B-201</t>
  </si>
  <si>
    <t>SRR2467819</t>
  </si>
  <si>
    <t>B-202</t>
  </si>
  <si>
    <t>SRR2467820</t>
  </si>
  <si>
    <t>B-203</t>
  </si>
  <si>
    <t>SRR2467821</t>
  </si>
  <si>
    <t>B-204</t>
  </si>
  <si>
    <t>SRR2467822</t>
  </si>
  <si>
    <t>B-205</t>
  </si>
  <si>
    <t>SRR2467824</t>
  </si>
  <si>
    <t>B-206</t>
  </si>
  <si>
    <t>SRR2467825</t>
  </si>
  <si>
    <t>B-207</t>
  </si>
  <si>
    <t>SRR2467826</t>
  </si>
  <si>
    <t>B-208</t>
  </si>
  <si>
    <t>SRR2467827</t>
  </si>
  <si>
    <t>B-209</t>
  </si>
  <si>
    <t>SRR2467828</t>
  </si>
  <si>
    <t>B-21</t>
  </si>
  <si>
    <t>SRR2467834</t>
  </si>
  <si>
    <t>B-210</t>
  </si>
  <si>
    <t>SRR2467829</t>
  </si>
  <si>
    <t>B-211</t>
  </si>
  <si>
    <t>SRR2467830</t>
  </si>
  <si>
    <t>B-212</t>
  </si>
  <si>
    <t>SRR2467831</t>
  </si>
  <si>
    <t>B-213</t>
  </si>
  <si>
    <t>SRR2467832</t>
  </si>
  <si>
    <t>B-214</t>
  </si>
  <si>
    <t>SRR2467833</t>
  </si>
  <si>
    <t>B-215</t>
  </si>
  <si>
    <t>SRR2467835</t>
  </si>
  <si>
    <t>B-216</t>
  </si>
  <si>
    <t>SRR2467836</t>
  </si>
  <si>
    <t>B-217</t>
  </si>
  <si>
    <t>SRR2467837</t>
  </si>
  <si>
    <t>B-218</t>
  </si>
  <si>
    <t>SRR2467838</t>
  </si>
  <si>
    <t>B-219</t>
  </si>
  <si>
    <t>SRR2467839</t>
  </si>
  <si>
    <t>B-22</t>
  </si>
  <si>
    <t>SRR2467843</t>
  </si>
  <si>
    <t>B-220</t>
  </si>
  <si>
    <t>SRR2467840</t>
  </si>
  <si>
    <t>B-221</t>
  </si>
  <si>
    <t>SRR2467841</t>
  </si>
  <si>
    <t>B-222</t>
  </si>
  <si>
    <t>SRR2467842</t>
  </si>
  <si>
    <t>B-223</t>
  </si>
  <si>
    <t>SRR2467340</t>
  </si>
  <si>
    <t>B-224</t>
  </si>
  <si>
    <t>SRR2467341</t>
  </si>
  <si>
    <t>B-225</t>
  </si>
  <si>
    <t>SRR2467342</t>
  </si>
  <si>
    <t>B-226</t>
  </si>
  <si>
    <t>SRR2467343</t>
  </si>
  <si>
    <t>B-227</t>
  </si>
  <si>
    <t>SRR2467344</t>
  </si>
  <si>
    <t>B-228</t>
  </si>
  <si>
    <t>SRR2467345</t>
  </si>
  <si>
    <t>B-229</t>
  </si>
  <si>
    <t>SRR2467346</t>
  </si>
  <si>
    <t>B-230</t>
  </si>
  <si>
    <t>SRR2467347</t>
  </si>
  <si>
    <t>B-231</t>
  </si>
  <si>
    <t>SRR2467348</t>
  </si>
  <si>
    <t>B-232</t>
  </si>
  <si>
    <t>SRR2467349</t>
  </si>
  <si>
    <t>B-233</t>
  </si>
  <si>
    <t>SRR2467350</t>
  </si>
  <si>
    <t>B-234</t>
  </si>
  <si>
    <t>SRR2467351</t>
  </si>
  <si>
    <t>B-235</t>
  </si>
  <si>
    <t>SRR2467352</t>
  </si>
  <si>
    <t>B-236</t>
  </si>
  <si>
    <t>SRR2467353</t>
  </si>
  <si>
    <t>B-237</t>
  </si>
  <si>
    <t>SRR2467354</t>
  </si>
  <si>
    <t>B-238</t>
  </si>
  <si>
    <t>SRR2467355</t>
  </si>
  <si>
    <t>B-239</t>
  </si>
  <si>
    <t>SRR2467356</t>
  </si>
  <si>
    <t>B-24</t>
  </si>
  <si>
    <t>SRR2467844</t>
  </si>
  <si>
    <t>B-240</t>
  </si>
  <si>
    <t>SRR2467357</t>
  </si>
  <si>
    <t>B-241</t>
  </si>
  <si>
    <t>SRR2467358</t>
  </si>
  <si>
    <t>B-242</t>
  </si>
  <si>
    <t>SRR2467359</t>
  </si>
  <si>
    <t>B-243</t>
  </si>
  <si>
    <t>SRR2467360</t>
  </si>
  <si>
    <t>B-244</t>
  </si>
  <si>
    <t>SRR2467361</t>
  </si>
  <si>
    <t>B-245</t>
  </si>
  <si>
    <t>SRR2467362</t>
  </si>
  <si>
    <t>B-246</t>
  </si>
  <si>
    <t>SRR2467363</t>
  </si>
  <si>
    <t>B-247</t>
  </si>
  <si>
    <t>SRR2467364</t>
  </si>
  <si>
    <t>B-248</t>
  </si>
  <si>
    <t>SRR2467365</t>
  </si>
  <si>
    <t>B-249</t>
  </si>
  <si>
    <t>SRR2467366</t>
  </si>
  <si>
    <t>B-250</t>
  </si>
  <si>
    <t>SRR2467367</t>
  </si>
  <si>
    <t>B-251</t>
  </si>
  <si>
    <t>SRR2467368</t>
  </si>
  <si>
    <t>B-252</t>
  </si>
  <si>
    <t>SRR2467369</t>
  </si>
  <si>
    <t>B-253</t>
  </si>
  <si>
    <t>SRR2467370</t>
  </si>
  <si>
    <t>B-254</t>
  </si>
  <si>
    <t>SRR2467371</t>
  </si>
  <si>
    <t>B-255</t>
  </si>
  <si>
    <t>SRR2467372</t>
  </si>
  <si>
    <t>B-256</t>
  </si>
  <si>
    <t>SRR2467373</t>
  </si>
  <si>
    <t>B-257</t>
  </si>
  <si>
    <t>SRR2467374</t>
  </si>
  <si>
    <t>B-258</t>
  </si>
  <si>
    <t>SRR2467375</t>
  </si>
  <si>
    <t>B-259</t>
  </si>
  <si>
    <t>SRR2467376</t>
  </si>
  <si>
    <t>B-26</t>
  </si>
  <si>
    <t>SRR2467846</t>
  </si>
  <si>
    <t>B-260</t>
  </si>
  <si>
    <t>SRR2467377</t>
  </si>
  <si>
    <t>B-261</t>
  </si>
  <si>
    <t>SRR2467378</t>
  </si>
  <si>
    <t>B-262</t>
  </si>
  <si>
    <t>SRR2467379</t>
  </si>
  <si>
    <t>B-263</t>
  </si>
  <si>
    <t>SRR2467380</t>
  </si>
  <si>
    <t>B-264</t>
  </si>
  <si>
    <t>SRR2467381</t>
  </si>
  <si>
    <t>B-27</t>
  </si>
  <si>
    <t>SRR2467847</t>
  </si>
  <si>
    <t>B-29</t>
  </si>
  <si>
    <t>SRR2467848</t>
  </si>
  <si>
    <t>B-30</t>
  </si>
  <si>
    <t>SRR2467849</t>
  </si>
  <si>
    <t>B-31</t>
  </si>
  <si>
    <t>SRR2467850</t>
  </si>
  <si>
    <t>B-32</t>
  </si>
  <si>
    <t>SRR2467851</t>
  </si>
  <si>
    <t>B-33</t>
  </si>
  <si>
    <t>SRR2467852</t>
  </si>
  <si>
    <t>B-34</t>
  </si>
  <si>
    <t>SRR2467853</t>
  </si>
  <si>
    <t>B-35</t>
  </si>
  <si>
    <t>SRR2467854</t>
  </si>
  <si>
    <t>B-36</t>
  </si>
  <si>
    <t>SRR2467855</t>
  </si>
  <si>
    <t>B-37</t>
  </si>
  <si>
    <t>SRR2467856</t>
  </si>
  <si>
    <t>B-38</t>
  </si>
  <si>
    <t>SRR2467857</t>
  </si>
  <si>
    <t>B-39</t>
  </si>
  <si>
    <t>SRR2467858</t>
  </si>
  <si>
    <t>B-41</t>
  </si>
  <si>
    <t>SRR2467859</t>
  </si>
  <si>
    <t>B-42</t>
  </si>
  <si>
    <t>SRR2467860</t>
  </si>
  <si>
    <t>B-43</t>
  </si>
  <si>
    <t>SRR2467861</t>
  </si>
  <si>
    <t>B-44</t>
  </si>
  <si>
    <t>SRR2467862</t>
  </si>
  <si>
    <t>B-45</t>
  </si>
  <si>
    <t>SRR2467863</t>
  </si>
  <si>
    <t>B-46</t>
  </si>
  <si>
    <t>SRR2467864</t>
  </si>
  <si>
    <t>B-47</t>
  </si>
  <si>
    <t>SRR2467865</t>
  </si>
  <si>
    <t>B-48</t>
  </si>
  <si>
    <t>SRR2467866</t>
  </si>
  <si>
    <t>B-49</t>
  </si>
  <si>
    <t>SRR2467867</t>
  </si>
  <si>
    <t>B-50</t>
  </si>
  <si>
    <t>SRR2467868</t>
  </si>
  <si>
    <t>B-51</t>
  </si>
  <si>
    <t>SRR2467869</t>
  </si>
  <si>
    <t>B-52</t>
  </si>
  <si>
    <t>SRR2467870</t>
  </si>
  <si>
    <t>B-53</t>
  </si>
  <si>
    <t>SRR2467871</t>
  </si>
  <si>
    <t>B-54</t>
  </si>
  <si>
    <t>SRR2467872</t>
  </si>
  <si>
    <t>B-55</t>
  </si>
  <si>
    <t>SRR2467873</t>
  </si>
  <si>
    <t>B-57</t>
  </si>
  <si>
    <t>SRR2467874</t>
  </si>
  <si>
    <t>B-58</t>
  </si>
  <si>
    <t>SRR2467875</t>
  </si>
  <si>
    <t>B-59</t>
  </si>
  <si>
    <t>SRR2467876</t>
  </si>
  <si>
    <t>B-60</t>
  </si>
  <si>
    <t>SRR2467877</t>
  </si>
  <si>
    <t>B-61</t>
  </si>
  <si>
    <t>SRR2467878</t>
  </si>
  <si>
    <t>B-62</t>
  </si>
  <si>
    <t>SRR2467879</t>
  </si>
  <si>
    <t>B-63</t>
  </si>
  <si>
    <t>SRR2467880</t>
  </si>
  <si>
    <t>B-64</t>
  </si>
  <si>
    <t>SRR2467881</t>
  </si>
  <si>
    <t>B-65</t>
  </si>
  <si>
    <t>SRR2467882</t>
  </si>
  <si>
    <t>B-66</t>
  </si>
  <si>
    <t>SRR2467883</t>
  </si>
  <si>
    <t>B-67</t>
  </si>
  <si>
    <t>SRR2467884</t>
  </si>
  <si>
    <t>B-68</t>
  </si>
  <si>
    <t>SRR2467885</t>
  </si>
  <si>
    <t>B-69</t>
  </si>
  <si>
    <t>SRR2467886</t>
  </si>
  <si>
    <t>B-7</t>
  </si>
  <si>
    <t>SRR2467892</t>
  </si>
  <si>
    <t>B-70</t>
  </si>
  <si>
    <t>SRR2467887</t>
  </si>
  <si>
    <t>B-71</t>
  </si>
  <si>
    <t>SRR2467888</t>
  </si>
  <si>
    <t>B-72</t>
  </si>
  <si>
    <t>SRR2467889</t>
  </si>
  <si>
    <t>B-73</t>
  </si>
  <si>
    <t>SRR2467890</t>
  </si>
  <si>
    <t>B-74</t>
  </si>
  <si>
    <t>SRR2467891</t>
  </si>
  <si>
    <t>B-75</t>
  </si>
  <si>
    <t>SRR2467893</t>
  </si>
  <si>
    <t>B-76</t>
  </si>
  <si>
    <t>SRR2467894</t>
  </si>
  <si>
    <t>B-77</t>
  </si>
  <si>
    <t>SRR2467895</t>
  </si>
  <si>
    <t>B-78</t>
  </si>
  <si>
    <t>SRR2467896</t>
  </si>
  <si>
    <t>B-79</t>
  </si>
  <si>
    <t>SRR2467897</t>
  </si>
  <si>
    <t>B-8</t>
  </si>
  <si>
    <t>SRR2467903</t>
  </si>
  <si>
    <t>B-81</t>
  </si>
  <si>
    <t>SRR2467898</t>
  </si>
  <si>
    <t>B-82</t>
  </si>
  <si>
    <t>SRR2467899</t>
  </si>
  <si>
    <t>B-83</t>
  </si>
  <si>
    <t>SRR2467900</t>
  </si>
  <si>
    <t>B-84</t>
  </si>
  <si>
    <t>SRR2467901</t>
  </si>
  <si>
    <t>B-85</t>
  </si>
  <si>
    <t>SRR2467902</t>
  </si>
  <si>
    <t>B-86</t>
  </si>
  <si>
    <t>SRR2467904</t>
  </si>
  <si>
    <t>B-87</t>
  </si>
  <si>
    <t>SRR2467905</t>
  </si>
  <si>
    <t>B-88</t>
  </si>
  <si>
    <t>SRR2467906</t>
  </si>
  <si>
    <t>B-89</t>
  </si>
  <si>
    <t>SRR2467907</t>
  </si>
  <si>
    <t>B-9</t>
  </si>
  <si>
    <t>SRR2467914</t>
  </si>
  <si>
    <t>B-90</t>
  </si>
  <si>
    <t>SRR2467908</t>
  </si>
  <si>
    <t>B-91</t>
  </si>
  <si>
    <t>SRR2467909</t>
  </si>
  <si>
    <t>B-92</t>
  </si>
  <si>
    <t>SRR2467910</t>
  </si>
  <si>
    <t>B-93</t>
  </si>
  <si>
    <t>SRR2467911</t>
  </si>
  <si>
    <t>B-94</t>
  </si>
  <si>
    <t>SRR2467912</t>
  </si>
  <si>
    <t>B-95</t>
  </si>
  <si>
    <t>SRR2467913</t>
  </si>
  <si>
    <t>B-96</t>
  </si>
  <si>
    <t>SRR2467915</t>
  </si>
  <si>
    <t>B-97</t>
  </si>
  <si>
    <t>SRR2467916</t>
  </si>
  <si>
    <t>B-99</t>
  </si>
  <si>
    <t>SRR2467917</t>
  </si>
  <si>
    <t>B103</t>
  </si>
  <si>
    <t>SRR2467540</t>
  </si>
  <si>
    <t>B105</t>
  </si>
  <si>
    <t>SRR2467541</t>
  </si>
  <si>
    <t>B110</t>
  </si>
  <si>
    <t>SRR2467542</t>
  </si>
  <si>
    <t>B114</t>
  </si>
  <si>
    <t>SRR2467543</t>
  </si>
  <si>
    <t>B127</t>
  </si>
  <si>
    <t>SRR2467544</t>
  </si>
  <si>
    <t>B130</t>
  </si>
  <si>
    <t>SRR2467545</t>
  </si>
  <si>
    <t>B133</t>
  </si>
  <si>
    <t>SRR2467546</t>
  </si>
  <si>
    <t>B135</t>
  </si>
  <si>
    <t>SRR2467547</t>
  </si>
  <si>
    <t>B139</t>
  </si>
  <si>
    <t>SRR2467548</t>
  </si>
  <si>
    <t>B144</t>
  </si>
  <si>
    <t>SRR2467549</t>
  </si>
  <si>
    <t>B169</t>
  </si>
  <si>
    <t>SRR2467550</t>
  </si>
  <si>
    <t>B192</t>
  </si>
  <si>
    <t>SRR2467551</t>
  </si>
  <si>
    <t>B23</t>
  </si>
  <si>
    <t>SRR2467552</t>
  </si>
  <si>
    <t>B28</t>
  </si>
  <si>
    <t>SRR2467553</t>
  </si>
  <si>
    <t>B3</t>
  </si>
  <si>
    <t>SRR2467554</t>
  </si>
  <si>
    <t>B4</t>
  </si>
  <si>
    <t>SRR2467556</t>
  </si>
  <si>
    <t>B40</t>
  </si>
  <si>
    <t>SRR2467555</t>
  </si>
  <si>
    <t>B5</t>
  </si>
  <si>
    <t>SRR2467557</t>
  </si>
  <si>
    <t>B56</t>
  </si>
  <si>
    <t>SRR2467558</t>
  </si>
  <si>
    <t>B80</t>
  </si>
  <si>
    <t>SRR2467559</t>
  </si>
  <si>
    <t>R-1</t>
  </si>
  <si>
    <t>SRR2467436</t>
  </si>
  <si>
    <t>R- Lines</t>
  </si>
  <si>
    <t>R-10</t>
  </si>
  <si>
    <t>SRR2467387</t>
  </si>
  <si>
    <t>R-100</t>
  </si>
  <si>
    <t>SRR2467382</t>
  </si>
  <si>
    <t>R-101</t>
  </si>
  <si>
    <t>SRR2467383</t>
  </si>
  <si>
    <t>R-102</t>
  </si>
  <si>
    <t>SRR2467384</t>
  </si>
  <si>
    <t>R-103</t>
  </si>
  <si>
    <t>SRR2467385</t>
  </si>
  <si>
    <t>R-104</t>
  </si>
  <si>
    <t>SRR2467386</t>
  </si>
  <si>
    <t>R-105</t>
  </si>
  <si>
    <t>SRR2467388</t>
  </si>
  <si>
    <t>R-106</t>
  </si>
  <si>
    <t>SRR2467389</t>
  </si>
  <si>
    <t>R-107</t>
  </si>
  <si>
    <t>SRR2467390</t>
  </si>
  <si>
    <t>R-108</t>
  </si>
  <si>
    <t>SRR2467391</t>
  </si>
  <si>
    <t>R-109</t>
  </si>
  <si>
    <t>SRR2467392</t>
  </si>
  <si>
    <t>R-11</t>
  </si>
  <si>
    <t>SRR2467396</t>
  </si>
  <si>
    <t>R-110</t>
  </si>
  <si>
    <t>SRR2467393</t>
  </si>
  <si>
    <t>R-111</t>
  </si>
  <si>
    <t>SRR2467394</t>
  </si>
  <si>
    <t>R-113</t>
  </si>
  <si>
    <t>SRR2467395</t>
  </si>
  <si>
    <t>R-115</t>
  </si>
  <si>
    <t>SRR2467397</t>
  </si>
  <si>
    <t>R-116</t>
  </si>
  <si>
    <t>SRR2467398</t>
  </si>
  <si>
    <t>R-117</t>
  </si>
  <si>
    <t>SRR2467399</t>
  </si>
  <si>
    <t>R-118</t>
  </si>
  <si>
    <t>SRR2467400</t>
  </si>
  <si>
    <t>R-119</t>
  </si>
  <si>
    <t>SRR2467401</t>
  </si>
  <si>
    <t>R-12</t>
  </si>
  <si>
    <t>SRR2467406</t>
  </si>
  <si>
    <t>R-120</t>
  </si>
  <si>
    <t>SRR2467402</t>
  </si>
  <si>
    <t>R-122</t>
  </si>
  <si>
    <t>SRR2467403</t>
  </si>
  <si>
    <t>R-124</t>
  </si>
  <si>
    <t>SRR2467404</t>
  </si>
  <si>
    <t>R-125</t>
  </si>
  <si>
    <t>SRR2467405</t>
  </si>
  <si>
    <t>R-127</t>
  </si>
  <si>
    <t>SRR2467407</t>
  </si>
  <si>
    <t>R-129</t>
  </si>
  <si>
    <t>SRR2467408</t>
  </si>
  <si>
    <t>R-13</t>
  </si>
  <si>
    <t>SRR2467415</t>
  </si>
  <si>
    <t>R-130</t>
  </si>
  <si>
    <t>SRR2467409</t>
  </si>
  <si>
    <t>R-131</t>
  </si>
  <si>
    <t>SRR2467410</t>
  </si>
  <si>
    <t>R-132</t>
  </si>
  <si>
    <t>SRR2467411</t>
  </si>
  <si>
    <t>R-133</t>
  </si>
  <si>
    <t>SRR2467412</t>
  </si>
  <si>
    <t>R-134</t>
  </si>
  <si>
    <t>SRR2467413</t>
  </si>
  <si>
    <t>R-135</t>
  </si>
  <si>
    <t>SRR2467414</t>
  </si>
  <si>
    <t>R-136</t>
  </si>
  <si>
    <t>SRR2467416</t>
  </si>
  <si>
    <t>R-137</t>
  </si>
  <si>
    <t>SRR2467417</t>
  </si>
  <si>
    <t>R-14</t>
  </si>
  <si>
    <t>SRR2467422</t>
  </si>
  <si>
    <t>R-141</t>
  </si>
  <si>
    <t>SRR2467418</t>
  </si>
  <si>
    <t>R-142</t>
  </si>
  <si>
    <t>SRR2467419</t>
  </si>
  <si>
    <t>R-143</t>
  </si>
  <si>
    <t>SRR2467420</t>
  </si>
  <si>
    <t>R-144</t>
  </si>
  <si>
    <t>SRR2467421</t>
  </si>
  <si>
    <t>R-145</t>
  </si>
  <si>
    <t>SRR2467423</t>
  </si>
  <si>
    <t>R-146</t>
  </si>
  <si>
    <t>SRR2467424</t>
  </si>
  <si>
    <t>R-147</t>
  </si>
  <si>
    <t>SRR2467425</t>
  </si>
  <si>
    <t>R-149</t>
  </si>
  <si>
    <t>SRR2467426</t>
  </si>
  <si>
    <t>R-15</t>
  </si>
  <si>
    <t>SRR2467432</t>
  </si>
  <si>
    <t>R-151</t>
  </si>
  <si>
    <t>SRR2467427</t>
  </si>
  <si>
    <t>R-152</t>
  </si>
  <si>
    <t>SRR2467428</t>
  </si>
  <si>
    <t>R-153</t>
  </si>
  <si>
    <t>SRR2467429</t>
  </si>
  <si>
    <t>R-154</t>
  </si>
  <si>
    <t>SRR2467430</t>
  </si>
  <si>
    <t>R-155</t>
  </si>
  <si>
    <t>SRR2467431</t>
  </si>
  <si>
    <t>R-156</t>
  </si>
  <si>
    <t>SRR2467433</t>
  </si>
  <si>
    <t>R-157</t>
  </si>
  <si>
    <t>SRR2467434</t>
  </si>
  <si>
    <t>R-158</t>
  </si>
  <si>
    <t>SRR2467435</t>
  </si>
  <si>
    <t>R-159</t>
  </si>
  <si>
    <t>SRR2467437</t>
  </si>
  <si>
    <t>R-16</t>
  </si>
  <si>
    <t>SRR2467444</t>
  </si>
  <si>
    <t>R-160</t>
  </si>
  <si>
    <t>SRR2467438</t>
  </si>
  <si>
    <t>R-161</t>
  </si>
  <si>
    <t>SRR2467439</t>
  </si>
  <si>
    <t>R-162</t>
  </si>
  <si>
    <t>SRR2467440</t>
  </si>
  <si>
    <t>R-163</t>
  </si>
  <si>
    <t>SRR2467441</t>
  </si>
  <si>
    <t>R-164</t>
  </si>
  <si>
    <t>SRR2467442</t>
  </si>
  <si>
    <t>R-165</t>
  </si>
  <si>
    <t>SRR2467443</t>
  </si>
  <si>
    <t>R-166</t>
  </si>
  <si>
    <t>SRR2467445</t>
  </si>
  <si>
    <t>R-167</t>
  </si>
  <si>
    <t>SRR2467446</t>
  </si>
  <si>
    <t>R-168</t>
  </si>
  <si>
    <t>SRR2467447</t>
  </si>
  <si>
    <t>R-169</t>
  </si>
  <si>
    <t>SRR2467448</t>
  </si>
  <si>
    <t>R-17</t>
  </si>
  <si>
    <t>SRR2467454</t>
  </si>
  <si>
    <t>R-170</t>
  </si>
  <si>
    <t>SRR2467449</t>
  </si>
  <si>
    <t>R-171</t>
  </si>
  <si>
    <t>SRR2467450</t>
  </si>
  <si>
    <t>R-172</t>
  </si>
  <si>
    <t>SRR2467451</t>
  </si>
  <si>
    <t>R-174</t>
  </si>
  <si>
    <t>SRR2467452</t>
  </si>
  <si>
    <t>R-175</t>
  </si>
  <si>
    <t>SRR2467453</t>
  </si>
  <si>
    <t>R-176</t>
  </si>
  <si>
    <t>SRR2467455</t>
  </si>
  <si>
    <t>R-177</t>
  </si>
  <si>
    <t>SRR2467456</t>
  </si>
  <si>
    <t>R-178</t>
  </si>
  <si>
    <t>SRR2467457</t>
  </si>
  <si>
    <t>R-179</t>
  </si>
  <si>
    <t>SRR2467458</t>
  </si>
  <si>
    <t>R-18</t>
  </si>
  <si>
    <t>SRR2467462</t>
  </si>
  <si>
    <t>R-180</t>
  </si>
  <si>
    <t>SRR2467459</t>
  </si>
  <si>
    <t>R-181</t>
  </si>
  <si>
    <t>SRR2467460</t>
  </si>
  <si>
    <t>R-183</t>
  </si>
  <si>
    <t>SRR2467461</t>
  </si>
  <si>
    <t>R-184</t>
  </si>
  <si>
    <t>SRR2467570</t>
  </si>
  <si>
    <t>R-185</t>
  </si>
  <si>
    <t>SRR2467571</t>
  </si>
  <si>
    <t>R-186</t>
  </si>
  <si>
    <t>SRR2467572</t>
  </si>
  <si>
    <t>R-187</t>
  </si>
  <si>
    <t>SRR2467573</t>
  </si>
  <si>
    <t>R-188</t>
  </si>
  <si>
    <t>SRR2467574</t>
  </si>
  <si>
    <t>R-189</t>
  </si>
  <si>
    <t>SRR2467575</t>
  </si>
  <si>
    <t>R-19</t>
  </si>
  <si>
    <t>SRR2467463</t>
  </si>
  <si>
    <t>R-192</t>
  </si>
  <si>
    <t>SRR2467578</t>
  </si>
  <si>
    <t>R-193</t>
  </si>
  <si>
    <t>SRR2467579</t>
  </si>
  <si>
    <t>R-194</t>
  </si>
  <si>
    <t>SRR2467580</t>
  </si>
  <si>
    <t>R-195</t>
  </si>
  <si>
    <t>SRR2467581</t>
  </si>
  <si>
    <t>R-196</t>
  </si>
  <si>
    <t>SRR2467582</t>
  </si>
  <si>
    <t>R-197</t>
  </si>
  <si>
    <t>SRR2467583</t>
  </si>
  <si>
    <t>R-199</t>
  </si>
  <si>
    <t>SRR2467584</t>
  </si>
  <si>
    <t>R-2</t>
  </si>
  <si>
    <t>SRR2467468</t>
  </si>
  <si>
    <t>R-20</t>
  </si>
  <si>
    <t>SRR2467464</t>
  </si>
  <si>
    <t>R-200</t>
  </si>
  <si>
    <t>SRR2467585</t>
  </si>
  <si>
    <t>R-201</t>
  </si>
  <si>
    <t>SRR2467586</t>
  </si>
  <si>
    <t>R-202</t>
  </si>
  <si>
    <t>SRR2467587</t>
  </si>
  <si>
    <t>R-203</t>
  </si>
  <si>
    <t>SRR2467588</t>
  </si>
  <si>
    <t>R-204</t>
  </si>
  <si>
    <t>SRR2467589</t>
  </si>
  <si>
    <t>R-205</t>
  </si>
  <si>
    <t>SRR2467590</t>
  </si>
  <si>
    <t>R-206</t>
  </si>
  <si>
    <t>SRR2467591</t>
  </si>
  <si>
    <t>R-207</t>
  </si>
  <si>
    <t>SRR2467592</t>
  </si>
  <si>
    <t>R-208</t>
  </si>
  <si>
    <t>SRR2467593</t>
  </si>
  <si>
    <t>R-209</t>
  </si>
  <si>
    <t>SRR2467594</t>
  </si>
  <si>
    <t>R-21</t>
  </si>
  <si>
    <t>SRR2467465</t>
  </si>
  <si>
    <t>R-212</t>
  </si>
  <si>
    <t>SRR2467597</t>
  </si>
  <si>
    <t>R-213</t>
  </si>
  <si>
    <t>SRR2467598</t>
  </si>
  <si>
    <t>R-215</t>
  </si>
  <si>
    <t>SRR2467600</t>
  </si>
  <si>
    <t>R-216</t>
  </si>
  <si>
    <t>SRR2467601</t>
  </si>
  <si>
    <t>R-217</t>
  </si>
  <si>
    <t>SRR2467602</t>
  </si>
  <si>
    <t>R-218</t>
  </si>
  <si>
    <t>SRR2467603</t>
  </si>
  <si>
    <t>R-219</t>
  </si>
  <si>
    <t>SRR2467604</t>
  </si>
  <si>
    <t>R-22</t>
  </si>
  <si>
    <t>SRR2467466</t>
  </si>
  <si>
    <t>R-220</t>
  </si>
  <si>
    <t>SRR2467605</t>
  </si>
  <si>
    <t>R-221</t>
  </si>
  <si>
    <t>SRR2467606</t>
  </si>
  <si>
    <t>R-222</t>
  </si>
  <si>
    <t>SRR2467607</t>
  </si>
  <si>
    <t>R-223</t>
  </si>
  <si>
    <t>SRR2467608</t>
  </si>
  <si>
    <t>R-224</t>
  </si>
  <si>
    <t>SRR2467609</t>
  </si>
  <si>
    <t>R-225</t>
  </si>
  <si>
    <t>SRR2467610</t>
  </si>
  <si>
    <t>R-226</t>
  </si>
  <si>
    <t>SRR2467611</t>
  </si>
  <si>
    <t>R-227</t>
  </si>
  <si>
    <t>SRR2467612</t>
  </si>
  <si>
    <t>R-228</t>
  </si>
  <si>
    <t>SRR2467613</t>
  </si>
  <si>
    <t>R-229</t>
  </si>
  <si>
    <t>SRR2467614</t>
  </si>
  <si>
    <t>R-23</t>
  </si>
  <si>
    <t>SRR2467467</t>
  </si>
  <si>
    <t>R-230</t>
  </si>
  <si>
    <t>SRR2467615</t>
  </si>
  <si>
    <t>R-231</t>
  </si>
  <si>
    <t>SRR2467616</t>
  </si>
  <si>
    <t>R-232</t>
  </si>
  <si>
    <t>SRR2467617</t>
  </si>
  <si>
    <t>R-233</t>
  </si>
  <si>
    <t>SRR2467618</t>
  </si>
  <si>
    <t>R-234</t>
  </si>
  <si>
    <t>SRR2467619</t>
  </si>
  <si>
    <t>R-235</t>
  </si>
  <si>
    <t>SRR2467620</t>
  </si>
  <si>
    <t>R-236</t>
  </si>
  <si>
    <t>SRR2467621</t>
  </si>
  <si>
    <t>R-237</t>
  </si>
  <si>
    <t>SRR2467622</t>
  </si>
  <si>
    <t>R-238</t>
  </si>
  <si>
    <t>SRR2467623</t>
  </si>
  <si>
    <t>R-239</t>
  </si>
  <si>
    <t>SRR2467624</t>
  </si>
  <si>
    <t>R-240</t>
  </si>
  <si>
    <t>SRR2467625</t>
  </si>
  <si>
    <t>R-241</t>
  </si>
  <si>
    <t>SRR2467626</t>
  </si>
  <si>
    <t>R-242</t>
  </si>
  <si>
    <t>SRR2467627</t>
  </si>
  <si>
    <t>R-243</t>
  </si>
  <si>
    <t>SRR2467628</t>
  </si>
  <si>
    <t>R-244</t>
  </si>
  <si>
    <t>SRR2467629</t>
  </si>
  <si>
    <t>R-245</t>
  </si>
  <si>
    <t>SRR2467630</t>
  </si>
  <si>
    <t>R-246</t>
  </si>
  <si>
    <t>SRR2467632</t>
  </si>
  <si>
    <t>R-247</t>
  </si>
  <si>
    <t>SRR2467633</t>
  </si>
  <si>
    <t>R-248</t>
  </si>
  <si>
    <t>SRR2467634</t>
  </si>
  <si>
    <t>R-249</t>
  </si>
  <si>
    <t>SRR2467635</t>
  </si>
  <si>
    <t>R-250</t>
  </si>
  <si>
    <t>SRR2467636</t>
  </si>
  <si>
    <t>R-251</t>
  </si>
  <si>
    <t>SRR2467637</t>
  </si>
  <si>
    <t>R-252</t>
  </si>
  <si>
    <t>SRR2467638</t>
  </si>
  <si>
    <t>R-253</t>
  </si>
  <si>
    <t>SRR2467639</t>
  </si>
  <si>
    <t>R-254</t>
  </si>
  <si>
    <t>SRR2467640</t>
  </si>
  <si>
    <t>R-255</t>
  </si>
  <si>
    <t>SRR2467641</t>
  </si>
  <si>
    <t>R-256</t>
  </si>
  <si>
    <t>SRR2467642</t>
  </si>
  <si>
    <t>R-257</t>
  </si>
  <si>
    <t>SRR2467644</t>
  </si>
  <si>
    <t>R-258</t>
  </si>
  <si>
    <t>SRR2467645</t>
  </si>
  <si>
    <t>R-259</t>
  </si>
  <si>
    <t>SRR2467646</t>
  </si>
  <si>
    <t>R-260</t>
  </si>
  <si>
    <t>SRR2467647</t>
  </si>
  <si>
    <t>R-261</t>
  </si>
  <si>
    <t>SRR2467648</t>
  </si>
  <si>
    <t>R-262</t>
  </si>
  <si>
    <t>SRR2467649</t>
  </si>
  <si>
    <t>R-263</t>
  </si>
  <si>
    <t>SRR2467650</t>
  </si>
  <si>
    <t>R-264</t>
  </si>
  <si>
    <t>SRR2467651</t>
  </si>
  <si>
    <t>R-265</t>
  </si>
  <si>
    <t>SRR2467652</t>
  </si>
  <si>
    <t>R-266</t>
  </si>
  <si>
    <t>SRR2467654</t>
  </si>
  <si>
    <t>R-267</t>
  </si>
  <si>
    <t>SRR2467655</t>
  </si>
  <si>
    <t>R-268</t>
  </si>
  <si>
    <t>SRR2467656</t>
  </si>
  <si>
    <t>R-269</t>
  </si>
  <si>
    <t>SRR2467657</t>
  </si>
  <si>
    <t>R-270</t>
  </si>
  <si>
    <t>SRR2467658</t>
  </si>
  <si>
    <t>R-271</t>
  </si>
  <si>
    <t>SRR2467659</t>
  </si>
  <si>
    <t>R-272</t>
  </si>
  <si>
    <t>SRR2467660</t>
  </si>
  <si>
    <t>R-273</t>
  </si>
  <si>
    <t>SRR2467661</t>
  </si>
  <si>
    <t>R-274</t>
  </si>
  <si>
    <t>SRR2467662</t>
  </si>
  <si>
    <t>R-275</t>
  </si>
  <si>
    <t>SRR2467663</t>
  </si>
  <si>
    <t>R-276</t>
  </si>
  <si>
    <t>SRR2467664</t>
  </si>
  <si>
    <t>R-277</t>
  </si>
  <si>
    <t>SRR2467666</t>
  </si>
  <si>
    <t>R-278</t>
  </si>
  <si>
    <t>SRR2467667</t>
  </si>
  <si>
    <t>R-279</t>
  </si>
  <si>
    <t>SRR2467668</t>
  </si>
  <si>
    <t>R-28</t>
  </si>
  <si>
    <t>SRR2467469</t>
  </si>
  <si>
    <t>R-280</t>
  </si>
  <si>
    <t>SRR2467669</t>
  </si>
  <si>
    <t>R-281</t>
  </si>
  <si>
    <t>SRR2467670</t>
  </si>
  <si>
    <t>R-282</t>
  </si>
  <si>
    <t>SRR2467671</t>
  </si>
  <si>
    <t>R-283</t>
  </si>
  <si>
    <t>SRR2467672</t>
  </si>
  <si>
    <t>R-284</t>
  </si>
  <si>
    <t>SRR2467673</t>
  </si>
  <si>
    <t>R-285</t>
  </si>
  <si>
    <t>SRR2467674</t>
  </si>
  <si>
    <t>R-286</t>
  </si>
  <si>
    <t>SRR2467675</t>
  </si>
  <si>
    <t>R-287</t>
  </si>
  <si>
    <t>SRR2467676</t>
  </si>
  <si>
    <t>R-288</t>
  </si>
  <si>
    <t>SRR2467677</t>
  </si>
  <si>
    <t>R-289</t>
  </si>
  <si>
    <t>SRR2467678</t>
  </si>
  <si>
    <t>R-29</t>
  </si>
  <si>
    <t>SRR2467470</t>
  </si>
  <si>
    <t>R-290</t>
  </si>
  <si>
    <t>SRR2467679</t>
  </si>
  <si>
    <t>R-291</t>
  </si>
  <si>
    <t>SRR2467680</t>
  </si>
  <si>
    <t>R-292</t>
  </si>
  <si>
    <t>SRR2467681</t>
  </si>
  <si>
    <t>R-293</t>
  </si>
  <si>
    <t>SRR2467682</t>
  </si>
  <si>
    <t>R-294</t>
  </si>
  <si>
    <t>SRR2467683</t>
  </si>
  <si>
    <t>R-295</t>
  </si>
  <si>
    <t>SRR2467685</t>
  </si>
  <si>
    <t>R-296</t>
  </si>
  <si>
    <t>SRR2467686</t>
  </si>
  <si>
    <t>R-297</t>
  </si>
  <si>
    <t>SRR2467687</t>
  </si>
  <si>
    <t>R-298</t>
  </si>
  <si>
    <t>SRR2467688</t>
  </si>
  <si>
    <t>R-299</t>
  </si>
  <si>
    <t>SRR2467689</t>
  </si>
  <si>
    <t>R-3</t>
  </si>
  <si>
    <t>SRR2467476</t>
  </si>
  <si>
    <t>R-30</t>
  </si>
  <si>
    <t>SRR2467471</t>
  </si>
  <si>
    <t>R-300</t>
  </si>
  <si>
    <t>SRR2467690</t>
  </si>
  <si>
    <t>R-301</t>
  </si>
  <si>
    <t>SRR2467691</t>
  </si>
  <si>
    <t>R-302</t>
  </si>
  <si>
    <t>SRR2467692</t>
  </si>
  <si>
    <t>R-303</t>
  </si>
  <si>
    <t>SRR2467693</t>
  </si>
  <si>
    <t>R-304</t>
  </si>
  <si>
    <t>SRR2467694</t>
  </si>
  <si>
    <t>R-305</t>
  </si>
  <si>
    <t>SRR2467695</t>
  </si>
  <si>
    <t>R-306</t>
  </si>
  <si>
    <t>SRR2467696</t>
  </si>
  <si>
    <t>R-307</t>
  </si>
  <si>
    <t>SRR2467697</t>
  </si>
  <si>
    <t>R-308</t>
  </si>
  <si>
    <t>SRR2467698</t>
  </si>
  <si>
    <t>R-309</t>
  </si>
  <si>
    <t>SRR2467699</t>
  </si>
  <si>
    <t>R-31</t>
  </si>
  <si>
    <t>SRR2467472</t>
  </si>
  <si>
    <t>R-33</t>
  </si>
  <si>
    <t>SRR2467473</t>
  </si>
  <si>
    <t>R-34</t>
  </si>
  <si>
    <t>SRR2467474</t>
  </si>
  <si>
    <t>R-35</t>
  </si>
  <si>
    <t>SRR2467475</t>
  </si>
  <si>
    <t>R-36</t>
  </si>
  <si>
    <t>SRR2467477</t>
  </si>
  <si>
    <t>R-37</t>
  </si>
  <si>
    <t>SRR2467478</t>
  </si>
  <si>
    <t>R-38</t>
  </si>
  <si>
    <t>SRR2467479</t>
  </si>
  <si>
    <t>R-4</t>
  </si>
  <si>
    <t>SRR2467484</t>
  </si>
  <si>
    <t>R-40</t>
  </si>
  <si>
    <t>SRR2467480</t>
  </si>
  <si>
    <t>R-41</t>
  </si>
  <si>
    <t>SRR2467481</t>
  </si>
  <si>
    <t>R-42</t>
  </si>
  <si>
    <t>SRR2467482</t>
  </si>
  <si>
    <t>R-46</t>
  </si>
  <si>
    <t>SRR2467483</t>
  </si>
  <si>
    <t>R-47</t>
  </si>
  <si>
    <t>SRR2467485</t>
  </si>
  <si>
    <t>R-48</t>
  </si>
  <si>
    <t>SRR2467486</t>
  </si>
  <si>
    <t>R-49</t>
  </si>
  <si>
    <t>SRR2467487</t>
  </si>
  <si>
    <t>R-5</t>
  </si>
  <si>
    <t>SRR2467494</t>
  </si>
  <si>
    <t>R-50</t>
  </si>
  <si>
    <t>SRR2467488</t>
  </si>
  <si>
    <t>R-51</t>
  </si>
  <si>
    <t>SRR2467489</t>
  </si>
  <si>
    <t>R-52</t>
  </si>
  <si>
    <t>SRR2467490</t>
  </si>
  <si>
    <t>R-53</t>
  </si>
  <si>
    <t>SRR2467491</t>
  </si>
  <si>
    <t>R-54</t>
  </si>
  <si>
    <t>SRR2467492</t>
  </si>
  <si>
    <t>R-55</t>
  </si>
  <si>
    <t>SRR2467493</t>
  </si>
  <si>
    <t>R-56</t>
  </si>
  <si>
    <t>SRR2467495</t>
  </si>
  <si>
    <t>R-57</t>
  </si>
  <si>
    <t>SRR2467496</t>
  </si>
  <si>
    <t>R-58</t>
  </si>
  <si>
    <t>SRR2467497</t>
  </si>
  <si>
    <t>R-59</t>
  </si>
  <si>
    <t>SRR2467498</t>
  </si>
  <si>
    <t>R-6</t>
  </si>
  <si>
    <t>SRR2467505</t>
  </si>
  <si>
    <t>R-60</t>
  </si>
  <si>
    <t>SRR2467918</t>
  </si>
  <si>
    <t>R-61</t>
  </si>
  <si>
    <t>SRR2467499</t>
  </si>
  <si>
    <t>R-62</t>
  </si>
  <si>
    <t>SRR2467500</t>
  </si>
  <si>
    <t>R-63</t>
  </si>
  <si>
    <t>SRR2467501</t>
  </si>
  <si>
    <t>R-64</t>
  </si>
  <si>
    <t>SRR2467502</t>
  </si>
  <si>
    <t>R-65</t>
  </si>
  <si>
    <t>SRR2467503</t>
  </si>
  <si>
    <t>R-66</t>
  </si>
  <si>
    <t>SRR2467504</t>
  </si>
  <si>
    <t>R-67</t>
  </si>
  <si>
    <t>SRR2467506</t>
  </si>
  <si>
    <t>R-68</t>
  </si>
  <si>
    <t>SRR2467507</t>
  </si>
  <si>
    <t>R-69</t>
  </si>
  <si>
    <t>SRR2467508</t>
  </si>
  <si>
    <t>R-7</t>
  </si>
  <si>
    <t>SRR2467514</t>
  </si>
  <si>
    <t>R-70</t>
  </si>
  <si>
    <t>SRR2467509</t>
  </si>
  <si>
    <t>R-71</t>
  </si>
  <si>
    <t>SRR2467510</t>
  </si>
  <si>
    <t>R-72</t>
  </si>
  <si>
    <t>SRR2467511</t>
  </si>
  <si>
    <t>R-73</t>
  </si>
  <si>
    <t>SRR2467512</t>
  </si>
  <si>
    <t>R-74</t>
  </si>
  <si>
    <t>SRR2467513</t>
  </si>
  <si>
    <t>R-75</t>
  </si>
  <si>
    <t>SRR2467515</t>
  </si>
  <si>
    <t>R-76</t>
  </si>
  <si>
    <t>SRR2467516</t>
  </si>
  <si>
    <t>R-77</t>
  </si>
  <si>
    <t>SRR2467517</t>
  </si>
  <si>
    <t>R-78</t>
  </si>
  <si>
    <t>SRR2467919</t>
  </si>
  <si>
    <t>R-8</t>
  </si>
  <si>
    <t>SRR2467523</t>
  </si>
  <si>
    <t>R-80</t>
  </si>
  <si>
    <t>SRR2467518</t>
  </si>
  <si>
    <t>R-81</t>
  </si>
  <si>
    <t>SRR2467519</t>
  </si>
  <si>
    <t>R-82</t>
  </si>
  <si>
    <t>SRR2467520</t>
  </si>
  <si>
    <t>R-83</t>
  </si>
  <si>
    <t>SRR2467521</t>
  </si>
  <si>
    <t>R-84</t>
  </si>
  <si>
    <t>SRR2467522</t>
  </si>
  <si>
    <t>R-85</t>
  </si>
  <si>
    <t>SRR2467524</t>
  </si>
  <si>
    <t>R-86</t>
  </si>
  <si>
    <t>SRR2467525</t>
  </si>
  <si>
    <t>R-87</t>
  </si>
  <si>
    <t>SRR2467526</t>
  </si>
  <si>
    <t>R-88</t>
  </si>
  <si>
    <t>SRR2467527</t>
  </si>
  <si>
    <t>R-89</t>
  </si>
  <si>
    <t>SRR2467528</t>
  </si>
  <si>
    <t>R-9</t>
  </si>
  <si>
    <t>SRR2467532</t>
  </si>
  <si>
    <t>R-90</t>
  </si>
  <si>
    <t>SRR2467529</t>
  </si>
  <si>
    <t>R-91</t>
  </si>
  <si>
    <t>SRR2467530</t>
  </si>
  <si>
    <t>R-92</t>
  </si>
  <si>
    <t>SRR2467531</t>
  </si>
  <si>
    <t>R-93</t>
  </si>
  <si>
    <t>SRR2467533</t>
  </si>
  <si>
    <t>R-94</t>
  </si>
  <si>
    <t>SRR2467534</t>
  </si>
  <si>
    <t>R-95</t>
  </si>
  <si>
    <t>SRR2467535</t>
  </si>
  <si>
    <t>R-96</t>
  </si>
  <si>
    <t>SRR2467536</t>
  </si>
  <si>
    <t>R-97</t>
  </si>
  <si>
    <t>SRR2467537</t>
  </si>
  <si>
    <t>R-98</t>
  </si>
  <si>
    <t>SRR2467538</t>
  </si>
  <si>
    <t>R-99</t>
  </si>
  <si>
    <t>SRR2467539</t>
  </si>
  <si>
    <t>R121</t>
  </si>
  <si>
    <t>SRR2467560</t>
  </si>
  <si>
    <t>R123</t>
  </si>
  <si>
    <t>SRR2467561</t>
  </si>
  <si>
    <t>R126</t>
  </si>
  <si>
    <t>SRR2467562</t>
  </si>
  <si>
    <t>R128</t>
  </si>
  <si>
    <t>SRR2467563</t>
  </si>
  <si>
    <t>R138</t>
  </si>
  <si>
    <t>SRR2467564</t>
  </si>
  <si>
    <t>R139</t>
  </si>
  <si>
    <t>SRR2467565</t>
  </si>
  <si>
    <t>R140</t>
  </si>
  <si>
    <t>SRR2467566</t>
  </si>
  <si>
    <t>R148</t>
  </si>
  <si>
    <t>SRR2467567</t>
  </si>
  <si>
    <t>R173</t>
  </si>
  <si>
    <t>SRR2467568</t>
  </si>
  <si>
    <t>R182</t>
  </si>
  <si>
    <t>SRR2467569</t>
  </si>
  <si>
    <t>R190</t>
  </si>
  <si>
    <t>SRR2467576</t>
  </si>
  <si>
    <t>R191</t>
  </si>
  <si>
    <t>SRR2467577</t>
  </si>
  <si>
    <t>R210</t>
  </si>
  <si>
    <t>SRR2467595</t>
  </si>
  <si>
    <t>R211</t>
  </si>
  <si>
    <t>SRR2467596</t>
  </si>
  <si>
    <t>R214</t>
  </si>
  <si>
    <t>SRR2467599</t>
  </si>
  <si>
    <t>R24</t>
  </si>
  <si>
    <t>SRR2467631</t>
  </si>
  <si>
    <t>R25</t>
  </si>
  <si>
    <t>SRR2467643</t>
  </si>
  <si>
    <t>R26</t>
  </si>
  <si>
    <t>SRR2467653</t>
  </si>
  <si>
    <t>R27</t>
  </si>
  <si>
    <t>SRR2467665</t>
  </si>
  <si>
    <t>R295</t>
  </si>
  <si>
    <t>SRR2467684</t>
  </si>
  <si>
    <t>R310</t>
  </si>
  <si>
    <t>SRR2467700</t>
  </si>
  <si>
    <t>R311</t>
  </si>
  <si>
    <t>SRR2467701</t>
  </si>
  <si>
    <t>R312</t>
  </si>
  <si>
    <t>SRR2467702</t>
  </si>
  <si>
    <t>R315</t>
  </si>
  <si>
    <t>SRR2467703</t>
  </si>
  <si>
    <t>R316</t>
  </si>
  <si>
    <t>SRR2467704</t>
  </si>
  <si>
    <t>R32</t>
  </si>
  <si>
    <t>SRR2467710</t>
  </si>
  <si>
    <t>R320</t>
  </si>
  <si>
    <t>SRR2467705</t>
  </si>
  <si>
    <t>R321</t>
  </si>
  <si>
    <t>SRR2467706</t>
  </si>
  <si>
    <t>R322</t>
  </si>
  <si>
    <t>SRR2467707</t>
  </si>
  <si>
    <t>R324</t>
  </si>
  <si>
    <t>SRR2467708</t>
  </si>
  <si>
    <t>R326</t>
  </si>
  <si>
    <t>SRR2467709</t>
  </si>
  <si>
    <t>R328</t>
  </si>
  <si>
    <t>SRR2467711</t>
  </si>
  <si>
    <t>R329</t>
  </si>
  <si>
    <t>SRR2467712</t>
  </si>
  <si>
    <t>R330</t>
  </si>
  <si>
    <t>SRR2467713</t>
  </si>
  <si>
    <t>R332</t>
  </si>
  <si>
    <t>SRR2467714</t>
  </si>
  <si>
    <t>R342</t>
  </si>
  <si>
    <t>SRR2467715</t>
  </si>
  <si>
    <t>R39</t>
  </si>
  <si>
    <t>SRR2467716</t>
  </si>
  <si>
    <t>R43</t>
  </si>
  <si>
    <t>SRR2467717</t>
  </si>
  <si>
    <t>R44</t>
  </si>
  <si>
    <t>SRR2467718</t>
  </si>
  <si>
    <t>R45</t>
  </si>
  <si>
    <t>SRR2467719</t>
  </si>
  <si>
    <t>P01</t>
  </si>
  <si>
    <t>SRR2489167</t>
  </si>
  <si>
    <t>WGS</t>
  </si>
  <si>
    <t>inbred parents</t>
  </si>
  <si>
    <t>P02</t>
  </si>
  <si>
    <t>SRR2489165</t>
  </si>
  <si>
    <t>P03</t>
  </si>
  <si>
    <t>SRR2489169</t>
  </si>
  <si>
    <t>P04</t>
  </si>
  <si>
    <t>SRR2489217</t>
  </si>
  <si>
    <t>P05</t>
  </si>
  <si>
    <t>SRR2489173</t>
  </si>
  <si>
    <t>P06</t>
  </si>
  <si>
    <t>SRR2489168</t>
  </si>
  <si>
    <t>P07</t>
  </si>
  <si>
    <t>SRR2489172</t>
  </si>
  <si>
    <t>P08</t>
  </si>
  <si>
    <t>SRR2489171</t>
  </si>
  <si>
    <t>P09</t>
  </si>
  <si>
    <t>SRR2489166</t>
  </si>
  <si>
    <t>P10</t>
  </si>
  <si>
    <t>SRR2489238</t>
  </si>
  <si>
    <t>P11</t>
  </si>
  <si>
    <t>SRR2489243</t>
  </si>
  <si>
    <t>P12</t>
  </si>
  <si>
    <t>SRR2489244</t>
  </si>
  <si>
    <t>P13</t>
  </si>
  <si>
    <t>SRR2489245</t>
  </si>
  <si>
    <t>P14</t>
  </si>
  <si>
    <t>SRR2489241</t>
  </si>
  <si>
    <t>P15</t>
  </si>
  <si>
    <t>SRR2489239</t>
  </si>
  <si>
    <t>P16</t>
  </si>
  <si>
    <t>SRR2489240</t>
  </si>
  <si>
    <t>P17</t>
  </si>
  <si>
    <t>SRR2489242</t>
  </si>
  <si>
    <t>P18</t>
  </si>
  <si>
    <t>SRR2489222</t>
  </si>
  <si>
    <t>P19</t>
  </si>
  <si>
    <t>SRR2489220</t>
  </si>
  <si>
    <t>P20</t>
  </si>
  <si>
    <t>SRR2489216</t>
  </si>
  <si>
    <t>P21</t>
  </si>
  <si>
    <t>SRR2489215</t>
  </si>
  <si>
    <t>P22</t>
  </si>
  <si>
    <t>SRR2489221</t>
  </si>
  <si>
    <t>P23</t>
  </si>
  <si>
    <t>SRR2489218</t>
  </si>
  <si>
    <t>P24</t>
  </si>
  <si>
    <t>SRR2489153</t>
  </si>
  <si>
    <t>P25</t>
  </si>
  <si>
    <t>SRR2489219</t>
  </si>
  <si>
    <t>P26</t>
  </si>
  <si>
    <t>SRR2489151</t>
  </si>
  <si>
    <t>P27</t>
  </si>
  <si>
    <t>SRR2489150</t>
  </si>
  <si>
    <t>P28</t>
  </si>
  <si>
    <t>SRR2489164</t>
  </si>
  <si>
    <t>P29</t>
  </si>
  <si>
    <t>SRR2489223</t>
  </si>
  <si>
    <t>P30</t>
  </si>
  <si>
    <t>SRR2489224</t>
  </si>
  <si>
    <t>P31</t>
  </si>
  <si>
    <t>SRR2489225</t>
  </si>
  <si>
    <t>P32</t>
  </si>
  <si>
    <t>SRR2489226</t>
  </si>
  <si>
    <t>P33</t>
  </si>
  <si>
    <t>SRR2489227</t>
  </si>
  <si>
    <t>P34</t>
  </si>
  <si>
    <t>SRR2489228</t>
  </si>
  <si>
    <t>P35</t>
  </si>
  <si>
    <t>SRR2489229</t>
  </si>
  <si>
    <t>P36</t>
  </si>
  <si>
    <t>SRR2489230</t>
  </si>
  <si>
    <t>P37</t>
  </si>
  <si>
    <t>SRR2489231</t>
  </si>
  <si>
    <t>P38</t>
  </si>
  <si>
    <t>SRR2489232</t>
  </si>
  <si>
    <t>PE00838</t>
  </si>
  <si>
    <t>SRR2467920</t>
  </si>
  <si>
    <t>Wild</t>
  </si>
  <si>
    <t>PE01458</t>
  </si>
  <si>
    <t>SRR2467921</t>
  </si>
  <si>
    <t>PE05720</t>
  </si>
  <si>
    <t>SRR2467922</t>
  </si>
  <si>
    <t>PE05722</t>
  </si>
  <si>
    <t>SRR2467923</t>
  </si>
  <si>
    <t>PE05724</t>
  </si>
  <si>
    <t>SRR2467924</t>
  </si>
  <si>
    <t>PE08084</t>
  </si>
  <si>
    <t>SRR2467925</t>
  </si>
  <si>
    <t>PE08094</t>
  </si>
  <si>
    <t>SRR2467926</t>
  </si>
  <si>
    <t>PE08106</t>
  </si>
  <si>
    <t>SRR2467927</t>
  </si>
  <si>
    <t>PE08127</t>
  </si>
  <si>
    <t>SRR2467928</t>
  </si>
  <si>
    <t>PE08136</t>
  </si>
  <si>
    <t>SRR2467929</t>
  </si>
  <si>
    <t>PE08146</t>
  </si>
  <si>
    <t>SRR2467930</t>
  </si>
  <si>
    <t>PE08155</t>
  </si>
  <si>
    <t>SRR2467931</t>
  </si>
  <si>
    <t>PE08165</t>
  </si>
  <si>
    <t>SRR2467932</t>
  </si>
  <si>
    <t>PE08171</t>
  </si>
  <si>
    <t>SRR2467933</t>
  </si>
  <si>
    <t>PE08470</t>
  </si>
  <si>
    <t>SRR2467934</t>
  </si>
  <si>
    <t>PE08473</t>
  </si>
  <si>
    <t>SRR2467935</t>
  </si>
  <si>
    <t>PE08482</t>
  </si>
  <si>
    <t>SRR2467936</t>
  </si>
  <si>
    <t>PE08487</t>
  </si>
  <si>
    <t>SRR2467937</t>
  </si>
  <si>
    <t>PE08492</t>
  </si>
  <si>
    <t>SRR2467938</t>
  </si>
  <si>
    <t>PE08498</t>
  </si>
  <si>
    <t>SRR2467939</t>
  </si>
  <si>
    <t>PE08503</t>
  </si>
  <si>
    <t>SRR2467940</t>
  </si>
  <si>
    <t>PE08721</t>
  </si>
  <si>
    <t>SRR2467941</t>
  </si>
  <si>
    <t>PE08726</t>
  </si>
  <si>
    <t>SRR2467942</t>
  </si>
  <si>
    <t>PE08727</t>
  </si>
  <si>
    <t>SRR2467943</t>
  </si>
  <si>
    <t>PE08730</t>
  </si>
  <si>
    <t>SRR2467944</t>
  </si>
  <si>
    <t>PE08731</t>
  </si>
  <si>
    <t>SRR2467945</t>
  </si>
  <si>
    <t>PE08732</t>
  </si>
  <si>
    <t>SRR2467946</t>
  </si>
  <si>
    <t>PE08734</t>
  </si>
  <si>
    <t>SRR2467947</t>
  </si>
  <si>
    <t>PE08736</t>
  </si>
  <si>
    <t>SRR2467948</t>
  </si>
  <si>
    <t>PE08743</t>
  </si>
  <si>
    <t>SRR2467949</t>
  </si>
  <si>
    <t>PE08744</t>
  </si>
  <si>
    <t>SRR2467950</t>
  </si>
  <si>
    <t>PMiGAP001</t>
  </si>
  <si>
    <t>SRR2488842</t>
  </si>
  <si>
    <t>PMiGAP</t>
  </si>
  <si>
    <t>PMiGAP002</t>
  </si>
  <si>
    <t>SRR2488843</t>
  </si>
  <si>
    <t>PMiGAP003</t>
  </si>
  <si>
    <t>SRR2488844</t>
  </si>
  <si>
    <t>PMiGAP004</t>
  </si>
  <si>
    <t>SRR2488845</t>
  </si>
  <si>
    <t>PMiGAP005</t>
  </si>
  <si>
    <t>SRR2488846</t>
  </si>
  <si>
    <t>PMiGAP006</t>
  </si>
  <si>
    <t>SRR2488847</t>
  </si>
  <si>
    <t>PMiGAP007</t>
  </si>
  <si>
    <t>SRR2488850</t>
  </si>
  <si>
    <t>PMiGAP008</t>
  </si>
  <si>
    <t>SRR2488851</t>
  </si>
  <si>
    <t>PMiGAP009</t>
  </si>
  <si>
    <t>SRR2488852</t>
  </si>
  <si>
    <t>PMiGAP010</t>
  </si>
  <si>
    <t>SRR2488853</t>
  </si>
  <si>
    <t>PMiGAP011</t>
  </si>
  <si>
    <t>SRR2488854</t>
  </si>
  <si>
    <t>PMiGAP012</t>
  </si>
  <si>
    <t>SRR2488855</t>
  </si>
  <si>
    <t>PMiGAP013</t>
  </si>
  <si>
    <t>SRR2488856</t>
  </si>
  <si>
    <t>PMiGAP014</t>
  </si>
  <si>
    <t>SRR2488857</t>
  </si>
  <si>
    <t>PMiGAP015</t>
  </si>
  <si>
    <t>SRR2488858</t>
  </si>
  <si>
    <t>PMiGAP016</t>
  </si>
  <si>
    <t>SRR2488859</t>
  </si>
  <si>
    <t>PMiGAP017</t>
  </si>
  <si>
    <t>SRR2488860</t>
  </si>
  <si>
    <t>PMiGAP018</t>
  </si>
  <si>
    <t>SRR2488861</t>
  </si>
  <si>
    <t>PMiGAP019</t>
  </si>
  <si>
    <t>SRR2488862</t>
  </si>
  <si>
    <t>PMiGAP020</t>
  </si>
  <si>
    <t>SRR2488866</t>
  </si>
  <si>
    <t>PMiGAP021</t>
  </si>
  <si>
    <t>SRR2488874</t>
  </si>
  <si>
    <t>PMiGAP022</t>
  </si>
  <si>
    <t>SRR2488875</t>
  </si>
  <si>
    <t>PMiGAP023</t>
  </si>
  <si>
    <t>SRR2488876</t>
  </si>
  <si>
    <t>PMiGAP024</t>
  </si>
  <si>
    <t>SRR2488877</t>
  </si>
  <si>
    <t>PMiGAP025</t>
  </si>
  <si>
    <t>SRR2488878</t>
  </si>
  <si>
    <t>PMiGAP026</t>
  </si>
  <si>
    <t>SRR2488879</t>
  </si>
  <si>
    <t>PMiGAP027</t>
  </si>
  <si>
    <t>SRR2488880</t>
  </si>
  <si>
    <t>PMiGAP028</t>
  </si>
  <si>
    <t>SRR2488881</t>
  </si>
  <si>
    <t>PMiGAP029</t>
  </si>
  <si>
    <t>SRR2488834</t>
  </si>
  <si>
    <t>PMiGAP030</t>
  </si>
  <si>
    <t>SRR2488835</t>
  </si>
  <si>
    <t>PMiGAP031</t>
  </si>
  <si>
    <t>SRR2488836</t>
  </si>
  <si>
    <t>PMiGAP032</t>
  </si>
  <si>
    <t>SRR2488837</t>
  </si>
  <si>
    <t>PMiGAP033</t>
  </si>
  <si>
    <t>SRR2488848</t>
  </si>
  <si>
    <t>PMiGAP034</t>
  </si>
  <si>
    <t>SRR2488838</t>
  </si>
  <si>
    <t>PMiGAP035</t>
  </si>
  <si>
    <t>SRR2488839</t>
  </si>
  <si>
    <t>PMiGAP036</t>
  </si>
  <si>
    <t>SRR2488840</t>
  </si>
  <si>
    <t>PMiGAP037</t>
  </si>
  <si>
    <t>SRR2488841</t>
  </si>
  <si>
    <t>PMiGAP038</t>
  </si>
  <si>
    <t>SRR2488849</t>
  </si>
  <si>
    <t>PMiGAP039</t>
  </si>
  <si>
    <t>SRR2488863</t>
  </si>
  <si>
    <t>PMiGAP040</t>
  </si>
  <si>
    <t>SRR2488864</t>
  </si>
  <si>
    <t>PMiGAP041</t>
  </si>
  <si>
    <t>SRR2488865</t>
  </si>
  <si>
    <t>PMiGAP042</t>
  </si>
  <si>
    <t>SRR2488867</t>
  </si>
  <si>
    <t>PMiGAP043</t>
  </si>
  <si>
    <t>SRR2488868</t>
  </si>
  <si>
    <t>PMiGAP044</t>
  </si>
  <si>
    <t>SRR2488869</t>
  </si>
  <si>
    <t>PMiGAP045</t>
  </si>
  <si>
    <t>SRR2488870</t>
  </si>
  <si>
    <t>PMiGAP046</t>
  </si>
  <si>
    <t>SRR2488871</t>
  </si>
  <si>
    <t>PMiGAP047</t>
  </si>
  <si>
    <t>SRR2488872</t>
  </si>
  <si>
    <t>PMiGAP048</t>
  </si>
  <si>
    <t>SRR2488873</t>
  </si>
  <si>
    <t>PMiGAP049</t>
  </si>
  <si>
    <t>SRR2489074</t>
  </si>
  <si>
    <t>PMiGAP050</t>
  </si>
  <si>
    <t>SRR2489075</t>
  </si>
  <si>
    <t>PMiGAP051</t>
  </si>
  <si>
    <t>SRR2489077</t>
  </si>
  <si>
    <t>PMiGAP052</t>
  </si>
  <si>
    <t>SRR2489078</t>
  </si>
  <si>
    <t>PMiGAP053</t>
  </si>
  <si>
    <t>SRR2489080</t>
  </si>
  <si>
    <t>PMiGAP054</t>
  </si>
  <si>
    <t>SRR2489081</t>
  </si>
  <si>
    <t>PMiGAP055</t>
  </si>
  <si>
    <t>SRR2489093</t>
  </si>
  <si>
    <t>PMiGAP056</t>
  </si>
  <si>
    <t>SRR2489086</t>
  </si>
  <si>
    <t>PMiGAP057</t>
  </si>
  <si>
    <t>SRR2489087</t>
  </si>
  <si>
    <t>PMiGAP058</t>
  </si>
  <si>
    <t>SRR2489083</t>
  </si>
  <si>
    <t>PMiGAP059</t>
  </si>
  <si>
    <t>SRR2489084</t>
  </si>
  <si>
    <t>PMiGAP060</t>
  </si>
  <si>
    <t>SRR2489089</t>
  </si>
  <si>
    <t>PMiGAP061</t>
  </si>
  <si>
    <t>SRR2489090</t>
  </si>
  <si>
    <t>PMiGAP062</t>
  </si>
  <si>
    <t>SRR2489092</t>
  </si>
  <si>
    <t>PMiGAP063</t>
  </si>
  <si>
    <t>SRR2489102</t>
  </si>
  <si>
    <t>PMiGAP064</t>
  </si>
  <si>
    <t>SRR2489105</t>
  </si>
  <si>
    <t>PMiGAP065</t>
  </si>
  <si>
    <t>SRR2489104</t>
  </si>
  <si>
    <t>PMiGAP066</t>
  </si>
  <si>
    <t>SRR2489099</t>
  </si>
  <si>
    <t>PMiGAP067</t>
  </si>
  <si>
    <t>SRR2489101</t>
  </si>
  <si>
    <t>PMiGAP068</t>
  </si>
  <si>
    <t>SRR2489170</t>
  </si>
  <si>
    <t>PMiGAP069</t>
  </si>
  <si>
    <t>SRR2488831</t>
  </si>
  <si>
    <t>PMiGAP070</t>
  </si>
  <si>
    <t>SRR2488832</t>
  </si>
  <si>
    <t>PMiGAP071</t>
  </si>
  <si>
    <t>SRR2488833</t>
  </si>
  <si>
    <t>PMiGAP072</t>
  </si>
  <si>
    <t>SRR2488882</t>
  </si>
  <si>
    <t>PMiGAP073</t>
  </si>
  <si>
    <t>SRR2489148</t>
  </si>
  <si>
    <t>PMiGAP074</t>
  </si>
  <si>
    <t>SRR2488883</t>
  </si>
  <si>
    <t>PMiGAP075</t>
  </si>
  <si>
    <t>SRR2488884</t>
  </si>
  <si>
    <t>PMiGAP076</t>
  </si>
  <si>
    <t>SRR2488885</t>
  </si>
  <si>
    <t>PMiGAP077</t>
  </si>
  <si>
    <t>SRR2488886</t>
  </si>
  <si>
    <t>PMiGAP078</t>
  </si>
  <si>
    <t>SRR2488887</t>
  </si>
  <si>
    <t>PMiGAP079</t>
  </si>
  <si>
    <t>SRR2488888</t>
  </si>
  <si>
    <t>PMiGAP080</t>
  </si>
  <si>
    <t>SRR2488889</t>
  </si>
  <si>
    <t>PMiGAP081</t>
  </si>
  <si>
    <t>SRR2489071</t>
  </si>
  <si>
    <t>PMiGAP082</t>
  </si>
  <si>
    <t>SRR2488951</t>
  </si>
  <si>
    <t>PMiGAP083</t>
  </si>
  <si>
    <t>SRR2488890</t>
  </si>
  <si>
    <t>PMiGAP084</t>
  </si>
  <si>
    <t>SRR2488891</t>
  </si>
  <si>
    <t>PMiGAP085</t>
  </si>
  <si>
    <t>SRR2489072</t>
  </si>
  <si>
    <t>PMiGAP086</t>
  </si>
  <si>
    <t>SRR2488892</t>
  </si>
  <si>
    <t>PMiGAP087</t>
  </si>
  <si>
    <t>SRR2488893</t>
  </si>
  <si>
    <t>PMiGAP088</t>
  </si>
  <si>
    <t>SRR2488894</t>
  </si>
  <si>
    <t>PMiGAP089</t>
  </si>
  <si>
    <t>SRR2488895</t>
  </si>
  <si>
    <t>PMiGAP090</t>
  </si>
  <si>
    <t>SRR2488896</t>
  </si>
  <si>
    <t>PMiGAP091</t>
  </si>
  <si>
    <t>SRR2488897</t>
  </si>
  <si>
    <t>PMiGAP092</t>
  </si>
  <si>
    <t>SRR2488898</t>
  </si>
  <si>
    <t>PMiGAP093</t>
  </si>
  <si>
    <t>SRR2488899</t>
  </si>
  <si>
    <t>PMiGAP094</t>
  </si>
  <si>
    <t>SRR2488900</t>
  </si>
  <si>
    <t>PMiGAP095</t>
  </si>
  <si>
    <t>SRR2488901</t>
  </si>
  <si>
    <t>PMiGAP096</t>
  </si>
  <si>
    <t>SRR2488902</t>
  </si>
  <si>
    <t>PMiGAP097</t>
  </si>
  <si>
    <t>SRR2488953</t>
  </si>
  <si>
    <t>PMiGAP098</t>
  </si>
  <si>
    <t>SRR2488903</t>
  </si>
  <si>
    <t>PMiGAP099</t>
  </si>
  <si>
    <t>SRR2488904</t>
  </si>
  <si>
    <t>PMiGAP100</t>
  </si>
  <si>
    <t>SRR2488955</t>
  </si>
  <si>
    <t>PMiGAP101</t>
  </si>
  <si>
    <t>SRR2488956</t>
  </si>
  <si>
    <t>PMiGAP102</t>
  </si>
  <si>
    <t>SRR2488959</t>
  </si>
  <si>
    <t>PMiGAP103</t>
  </si>
  <si>
    <t>SRR2488905</t>
  </si>
  <si>
    <t>PMiGAP104</t>
  </si>
  <si>
    <t>SRR2489095</t>
  </si>
  <si>
    <t>PMiGAP105</t>
  </si>
  <si>
    <t>SRR2489096</t>
  </si>
  <si>
    <t>PMiGAP106</t>
  </si>
  <si>
    <t>SRR2488908</t>
  </si>
  <si>
    <t>PMiGAP107</t>
  </si>
  <si>
    <t>SRR2488909</t>
  </si>
  <si>
    <t>PMiGAP108</t>
  </si>
  <si>
    <t>SRR2488910</t>
  </si>
  <si>
    <t>PMiGAP109</t>
  </si>
  <si>
    <t>SRR2488911</t>
  </si>
  <si>
    <t>PMiGAP110</t>
  </si>
  <si>
    <t>SRR2488912</t>
  </si>
  <si>
    <t>PMiGAP111</t>
  </si>
  <si>
    <t>SRR2488913</t>
  </si>
  <si>
    <t>PMiGAP112</t>
  </si>
  <si>
    <t>SRR2488914</t>
  </si>
  <si>
    <t>PMiGAP113</t>
  </si>
  <si>
    <t>SRR2488915</t>
  </si>
  <si>
    <t>PMiGAP114</t>
  </si>
  <si>
    <t>SRR2488916</t>
  </si>
  <si>
    <t>PMiGAP115</t>
  </si>
  <si>
    <t>SRR2488917</t>
  </si>
  <si>
    <t>PMiGAP116</t>
  </si>
  <si>
    <t>SRR2488918</t>
  </si>
  <si>
    <t>PMiGAP117</t>
  </si>
  <si>
    <t>SRR2488919</t>
  </si>
  <si>
    <t>PMiGAP118</t>
  </si>
  <si>
    <t>SRR2488921</t>
  </si>
  <si>
    <t>PMiGAP119</t>
  </si>
  <si>
    <t>SRR2488923</t>
  </si>
  <si>
    <t>PMiGAP120</t>
  </si>
  <si>
    <t>SRR2488925</t>
  </si>
  <si>
    <t>PMiGAP121</t>
  </si>
  <si>
    <t>SRR2488927</t>
  </si>
  <si>
    <t>PMiGAP122</t>
  </si>
  <si>
    <t>SRR2488929</t>
  </si>
  <si>
    <t>PMiGAP123</t>
  </si>
  <si>
    <t>SRR2488931</t>
  </si>
  <si>
    <t>PMiGAP124</t>
  </si>
  <si>
    <t>SRR2488933</t>
  </si>
  <si>
    <t>PMiGAP125</t>
  </si>
  <si>
    <t>SRR2488935</t>
  </si>
  <si>
    <t>PMiGAP126</t>
  </si>
  <si>
    <t>SRR2488937</t>
  </si>
  <si>
    <t>PMiGAP127</t>
  </si>
  <si>
    <t>SRR2488939</t>
  </si>
  <si>
    <t>PMiGAP128</t>
  </si>
  <si>
    <t>SRR2488941</t>
  </si>
  <si>
    <t>PMiGAP129</t>
  </si>
  <si>
    <t>SRR2488943</t>
  </si>
  <si>
    <t>PMiGAP130</t>
  </si>
  <si>
    <t>SRR2488961</t>
  </si>
  <si>
    <t>PMiGAP131</t>
  </si>
  <si>
    <t>SRR2488906</t>
  </si>
  <si>
    <t>PMiGAP132</t>
  </si>
  <si>
    <t>SRR2488907</t>
  </si>
  <si>
    <t>PMiGAP133</t>
  </si>
  <si>
    <t>SRR2488962</t>
  </si>
  <si>
    <t>PMiGAP134</t>
  </si>
  <si>
    <t>SRR2488964</t>
  </si>
  <si>
    <t>PMiGAP135</t>
  </si>
  <si>
    <t>SRR2488965</t>
  </si>
  <si>
    <t>PMiGAP136</t>
  </si>
  <si>
    <t>SRR2488967</t>
  </si>
  <si>
    <t>PMiGAP137</t>
  </si>
  <si>
    <t>SRR2488968</t>
  </si>
  <si>
    <t>PMiGAP138</t>
  </si>
  <si>
    <t>SRR2488969</t>
  </si>
  <si>
    <t>PMiGAP139</t>
  </si>
  <si>
    <t>SRR2488970</t>
  </si>
  <si>
    <t>PMiGAP140</t>
  </si>
  <si>
    <t>SRR2488971</t>
  </si>
  <si>
    <t>PMiGAP141</t>
  </si>
  <si>
    <t>SRR2488972</t>
  </si>
  <si>
    <t>PMiGAP142</t>
  </si>
  <si>
    <t>SRR2488973</t>
  </si>
  <si>
    <t>PMiGAP143</t>
  </si>
  <si>
    <t>SRR2488974</t>
  </si>
  <si>
    <t>PMiGAP144</t>
  </si>
  <si>
    <t>SRR2488975</t>
  </si>
  <si>
    <t>PMiGAP145</t>
  </si>
  <si>
    <t>SRR2488976</t>
  </si>
  <si>
    <t>PMiGAP146</t>
  </si>
  <si>
    <t>SRR2488977</t>
  </si>
  <si>
    <t>PMiGAP147</t>
  </si>
  <si>
    <t>SRR2488978</t>
  </si>
  <si>
    <t>PMiGAP147_2</t>
  </si>
  <si>
    <t>SRR2489254</t>
  </si>
  <si>
    <t>PMiGAP148</t>
  </si>
  <si>
    <t>SRR2488979</t>
  </si>
  <si>
    <t>PMiGAP148_2</t>
  </si>
  <si>
    <t>SRR2489255</t>
  </si>
  <si>
    <t>PMiGAP149</t>
  </si>
  <si>
    <t>SRR2488980</t>
  </si>
  <si>
    <t>PMiGAP149_2</t>
  </si>
  <si>
    <t>SRR2489256</t>
  </si>
  <si>
    <t>PMiGAP150</t>
  </si>
  <si>
    <t>SRR2488981</t>
  </si>
  <si>
    <t>PMiGAP150_2</t>
  </si>
  <si>
    <t>SRR2489257</t>
  </si>
  <si>
    <t>PMiGAP151</t>
  </si>
  <si>
    <t>SRR2488982</t>
  </si>
  <si>
    <t>PMiGAP151_2</t>
  </si>
  <si>
    <t>SRR2489258</t>
  </si>
  <si>
    <t>PMiGAP152</t>
  </si>
  <si>
    <t>SRR2488983</t>
  </si>
  <si>
    <t>PMiGAP152_2</t>
  </si>
  <si>
    <t>SRR2489259</t>
  </si>
  <si>
    <t>PMiGAP153</t>
  </si>
  <si>
    <t>SRR2489034</t>
  </si>
  <si>
    <t>PMiGAP154</t>
  </si>
  <si>
    <t>SRR2489026</t>
  </si>
  <si>
    <t>PMiGAP155</t>
  </si>
  <si>
    <t>SRR2488945</t>
  </si>
  <si>
    <t>PMiGAP156</t>
  </si>
  <si>
    <t>SRR2488984</t>
  </si>
  <si>
    <t>PMiGAP156_2</t>
  </si>
  <si>
    <t>SRR2489260</t>
  </si>
  <si>
    <t>PMiGAP157</t>
  </si>
  <si>
    <t>SRR2488985</t>
  </si>
  <si>
    <t>PMiGAP157_2</t>
  </si>
  <si>
    <t>SRR2489261</t>
  </si>
  <si>
    <t>PMiGAP158</t>
  </si>
  <si>
    <t>SRR2488986</t>
  </si>
  <si>
    <t>PMiGAP159</t>
  </si>
  <si>
    <t>SRR2488987</t>
  </si>
  <si>
    <t>PMiGAP160</t>
  </si>
  <si>
    <t>SRR2488988</t>
  </si>
  <si>
    <t>PMiGAP161</t>
  </si>
  <si>
    <t>SRR2488989</t>
  </si>
  <si>
    <t>PMiGAP162</t>
  </si>
  <si>
    <t>SRR2488990</t>
  </si>
  <si>
    <t>PMiGAP163</t>
  </si>
  <si>
    <t>SRR2488991</t>
  </si>
  <si>
    <t>PMiGAP164</t>
  </si>
  <si>
    <t>SRR2488992</t>
  </si>
  <si>
    <t>PMiGAP165</t>
  </si>
  <si>
    <t>SRR2488993</t>
  </si>
  <si>
    <t>PMiGAP166</t>
  </si>
  <si>
    <t>SRR2488994</t>
  </si>
  <si>
    <t>PMiGAP167</t>
  </si>
  <si>
    <t>SRR2488995</t>
  </si>
  <si>
    <t>PMiGAP168</t>
  </si>
  <si>
    <t>SRR2488996</t>
  </si>
  <si>
    <t>PMiGAP169</t>
  </si>
  <si>
    <t>SRR2488997</t>
  </si>
  <si>
    <t>PMiGAP170</t>
  </si>
  <si>
    <t>SRR2488998</t>
  </si>
  <si>
    <t>PMiGAP171</t>
  </si>
  <si>
    <t>SRR2488999</t>
  </si>
  <si>
    <t>PMiGAP172</t>
  </si>
  <si>
    <t>SRR2489000</t>
  </si>
  <si>
    <t>PMiGAP173</t>
  </si>
  <si>
    <t>SRR2489001</t>
  </si>
  <si>
    <t>PMiGAP174</t>
  </si>
  <si>
    <t>SRR2489002</t>
  </si>
  <si>
    <t>PMiGAP175</t>
  </si>
  <si>
    <t>SRR2489003</t>
  </si>
  <si>
    <t>PMiGAP176</t>
  </si>
  <si>
    <t>SRR2489004</t>
  </si>
  <si>
    <t>PMiGAP177</t>
  </si>
  <si>
    <t>SRR2489005</t>
  </si>
  <si>
    <t>PMiGAP178</t>
  </si>
  <si>
    <t>SRR2489006</t>
  </si>
  <si>
    <t>PMiGAP179</t>
  </si>
  <si>
    <t>SRR2489007</t>
  </si>
  <si>
    <t>PMiGAP180</t>
  </si>
  <si>
    <t>SRR2489008</t>
  </si>
  <si>
    <t>PMiGAP181</t>
  </si>
  <si>
    <t>SRR2489009</t>
  </si>
  <si>
    <t>PMiGAP182</t>
  </si>
  <si>
    <t>SRR2488947</t>
  </si>
  <si>
    <t>PMiGAP183</t>
  </si>
  <si>
    <t>SRR2489010</t>
  </si>
  <si>
    <t>PMiGAP184</t>
  </si>
  <si>
    <t>SRR2489011</t>
  </si>
  <si>
    <t>PMiGAP185</t>
  </si>
  <si>
    <t>SRR2489012</t>
  </si>
  <si>
    <t>PMiGAP186</t>
  </si>
  <si>
    <t>SRR2489013</t>
  </si>
  <si>
    <t>PMiGAP187</t>
  </si>
  <si>
    <t>SRR2489098</t>
  </si>
  <si>
    <t>PMiGAP188</t>
  </si>
  <si>
    <t>SRR2488949</t>
  </si>
  <si>
    <t>PMiGAP189</t>
  </si>
  <si>
    <t>SRR2489014</t>
  </si>
  <si>
    <t>PMiGAP190</t>
  </si>
  <si>
    <t>SRR2489015</t>
  </si>
  <si>
    <t>PMiGAP191</t>
  </si>
  <si>
    <t>SRR2489016</t>
  </si>
  <si>
    <t>PMiGAP192</t>
  </si>
  <si>
    <t>SRR2489017</t>
  </si>
  <si>
    <t>PMiGAP193</t>
  </si>
  <si>
    <t>SRR2489018</t>
  </si>
  <si>
    <t>PMiGAP194</t>
  </si>
  <si>
    <t>SRR2489019</t>
  </si>
  <si>
    <t>PMiGAP195</t>
  </si>
  <si>
    <t>SRR2489020</t>
  </si>
  <si>
    <t>PMiGAP196</t>
  </si>
  <si>
    <t>SRR2489021</t>
  </si>
  <si>
    <t>PMiGAP197</t>
  </si>
  <si>
    <t>SRR2489022</t>
  </si>
  <si>
    <t>PMiGAP198</t>
  </si>
  <si>
    <t>SRR2489023</t>
  </si>
  <si>
    <t>PMiGAP199</t>
  </si>
  <si>
    <t>SRR2489024</t>
  </si>
  <si>
    <t>PMiGAP200</t>
  </si>
  <si>
    <t>SRR2489025</t>
  </si>
  <si>
    <t>PMiGAP201</t>
  </si>
  <si>
    <t>SRR2489027</t>
  </si>
  <si>
    <t>PMiGAP202</t>
  </si>
  <si>
    <t>SRR2489028</t>
  </si>
  <si>
    <t>PMiGAP203</t>
  </si>
  <si>
    <t>SRR2489146</t>
  </si>
  <si>
    <t>PMiGAP204</t>
  </si>
  <si>
    <t>SRR2489029</t>
  </si>
  <si>
    <t>PMiGAP205</t>
  </si>
  <si>
    <t>SRR2489107</t>
  </si>
  <si>
    <t>PMiGAP206</t>
  </si>
  <si>
    <t>SRR2489030</t>
  </si>
  <si>
    <t>PMiGAP207</t>
  </si>
  <si>
    <t>SRR2489031</t>
  </si>
  <si>
    <t>PMiGAP208</t>
  </si>
  <si>
    <t>SRR2489032</t>
  </si>
  <si>
    <t>PMiGAP209</t>
  </si>
  <si>
    <t>SRR2489035</t>
  </si>
  <si>
    <t>PMiGAP210</t>
  </si>
  <si>
    <t>SRR2489036</t>
  </si>
  <si>
    <t>PMiGAP211</t>
  </si>
  <si>
    <t>SRR2489116</t>
  </si>
  <si>
    <t>PMiGAP212</t>
  </si>
  <si>
    <t>SRR2489037</t>
  </si>
  <si>
    <t>PMiGAP213</t>
  </si>
  <si>
    <t>SRR2489033</t>
  </si>
  <si>
    <t>PMiGAP214</t>
  </si>
  <si>
    <t>SRR2489108</t>
  </si>
  <si>
    <t>PMiGAP215</t>
  </si>
  <si>
    <t>SRR2489110</t>
  </si>
  <si>
    <t>PMiGAP216</t>
  </si>
  <si>
    <t>SRR2489111</t>
  </si>
  <si>
    <t>PMiGAP217</t>
  </si>
  <si>
    <t>SRR2489113</t>
  </si>
  <si>
    <t>PMiGAP218</t>
  </si>
  <si>
    <t>SRR2489042</t>
  </si>
  <si>
    <t>PMiGAP219</t>
  </si>
  <si>
    <t>SRR2489147</t>
  </si>
  <si>
    <t>PMiGAP220</t>
  </si>
  <si>
    <t>SRR2489043</t>
  </si>
  <si>
    <t>PMiGAP221</t>
  </si>
  <si>
    <t>SRR2489044</t>
  </si>
  <si>
    <t>PMiGAP222</t>
  </si>
  <si>
    <t>SRR2489045</t>
  </si>
  <si>
    <t>PMiGAP223</t>
  </si>
  <si>
    <t>SRR2489046</t>
  </si>
  <si>
    <t>PMiGAP224</t>
  </si>
  <si>
    <t>SRR2488828</t>
  </si>
  <si>
    <t>PMiGAP225</t>
  </si>
  <si>
    <t>SRR2489047</t>
  </si>
  <si>
    <t>PMiGAP226</t>
  </si>
  <si>
    <t>SRR2489038</t>
  </si>
  <si>
    <t>PMiGAP227</t>
  </si>
  <si>
    <t>SRR2489039</t>
  </si>
  <si>
    <t>PMiGAP228</t>
  </si>
  <si>
    <t>SRR2489048</t>
  </si>
  <si>
    <t>PMiGAP229</t>
  </si>
  <si>
    <t>SRR2489049</t>
  </si>
  <si>
    <t>PMiGAP230</t>
  </si>
  <si>
    <t>SRR2489040</t>
  </si>
  <si>
    <t>PMiGAP231</t>
  </si>
  <si>
    <t>SRR2489041</t>
  </si>
  <si>
    <t>PMiGAP232</t>
  </si>
  <si>
    <t>SRR2489050</t>
  </si>
  <si>
    <t>PMiGAP233</t>
  </si>
  <si>
    <t>SRR2489051</t>
  </si>
  <si>
    <t>PMiGAP234</t>
  </si>
  <si>
    <t>SRR2489052</t>
  </si>
  <si>
    <t>PMiGAP235</t>
  </si>
  <si>
    <t>SRR2489053</t>
  </si>
  <si>
    <t>PMiGAP236</t>
  </si>
  <si>
    <t>SRR2489054</t>
  </si>
  <si>
    <t>PMiGAP237</t>
  </si>
  <si>
    <t>SRR2489055</t>
  </si>
  <si>
    <t>PMiGAP238</t>
  </si>
  <si>
    <t>SRR2489056</t>
  </si>
  <si>
    <t>PMiGAP239</t>
  </si>
  <si>
    <t>SRR2489057</t>
  </si>
  <si>
    <t>PMiGAP240</t>
  </si>
  <si>
    <t>SRR2489058</t>
  </si>
  <si>
    <t>PMiGAP241</t>
  </si>
  <si>
    <t>SRR2489059</t>
  </si>
  <si>
    <t>PMiGAP242</t>
  </si>
  <si>
    <t>SRR2489060</t>
  </si>
  <si>
    <t>PMiGAP243</t>
  </si>
  <si>
    <t>SRR2489061</t>
  </si>
  <si>
    <t>PMiGAP244</t>
  </si>
  <si>
    <t>SRR2489062</t>
  </si>
  <si>
    <t>PMiGAP245</t>
  </si>
  <si>
    <t>SRR2489063</t>
  </si>
  <si>
    <t>PMiGAP246</t>
  </si>
  <si>
    <t>SRR2489064</t>
  </si>
  <si>
    <t>PMiGAP247</t>
  </si>
  <si>
    <t>SRR2489114</t>
  </si>
  <si>
    <t>PMiGAP248</t>
  </si>
  <si>
    <t>SRR2489065</t>
  </si>
  <si>
    <t>PMiGAP249</t>
  </si>
  <si>
    <t>SRR2489066</t>
  </si>
  <si>
    <t>PMiGAP250</t>
  </si>
  <si>
    <t>SRR2489068</t>
  </si>
  <si>
    <t>PMiGAP251</t>
  </si>
  <si>
    <t>SRR2489069</t>
  </si>
  <si>
    <t>PMiGAP252</t>
  </si>
  <si>
    <t>SRR2489117</t>
  </si>
  <si>
    <t>PMiGAP253</t>
  </si>
  <si>
    <t>SRR2489119</t>
  </si>
  <si>
    <t>PMiGAP254</t>
  </si>
  <si>
    <t>SRR2489120</t>
  </si>
  <si>
    <t>PMiGAP255</t>
  </si>
  <si>
    <t>SRR2489122</t>
  </si>
  <si>
    <t>PMiGAP256</t>
  </si>
  <si>
    <t>SRR2488829</t>
  </si>
  <si>
    <t>PMiGAP257</t>
  </si>
  <si>
    <t>SRR2489123</t>
  </si>
  <si>
    <t>PMiGAP258</t>
  </si>
  <si>
    <t>SRR2489125</t>
  </si>
  <si>
    <t>PMiGAP259</t>
  </si>
  <si>
    <t>SRR2489126</t>
  </si>
  <si>
    <t>PMiGAP260</t>
  </si>
  <si>
    <t>SRR2489128</t>
  </si>
  <si>
    <t>PMiGAP261</t>
  </si>
  <si>
    <t>SRR2489129</t>
  </si>
  <si>
    <t>PMiGAP262</t>
  </si>
  <si>
    <t>SRR2489137</t>
  </si>
  <si>
    <t>PMiGAP263</t>
  </si>
  <si>
    <t>SRR2489134</t>
  </si>
  <si>
    <t>PMiGAP264</t>
  </si>
  <si>
    <t>SRR2489135</t>
  </si>
  <si>
    <t>PMiGAP265</t>
  </si>
  <si>
    <t>SRR2489149</t>
  </si>
  <si>
    <t>PMiGAP266</t>
  </si>
  <si>
    <t>SRR2489132</t>
  </si>
  <si>
    <t>PMiGAP267</t>
  </si>
  <si>
    <t>SRR2489133</t>
  </si>
  <si>
    <t>PMiGAP268</t>
  </si>
  <si>
    <t>SRR2489136</t>
  </si>
  <si>
    <t>PMiGAP269</t>
  </si>
  <si>
    <t>SRR2489130</t>
  </si>
  <si>
    <t>PMiGAP270</t>
  </si>
  <si>
    <t>SRR2489131</t>
  </si>
  <si>
    <t>PMiGAP271</t>
  </si>
  <si>
    <t>SRR2489144</t>
  </si>
  <si>
    <t>PMiGAP272</t>
  </si>
  <si>
    <t>SRR2489142</t>
  </si>
  <si>
    <t>PMiGAP273</t>
  </si>
  <si>
    <t>SRR2489138</t>
  </si>
  <si>
    <t>PMiGAP274</t>
  </si>
  <si>
    <t>SRR2489145</t>
  </si>
  <si>
    <t>PMiGAP275</t>
  </si>
  <si>
    <t>SRR2489140</t>
  </si>
  <si>
    <t>PMiGAP276</t>
  </si>
  <si>
    <t>SRR2489143</t>
  </si>
  <si>
    <t>PMiGAP277</t>
  </si>
  <si>
    <t>SRR2489139</t>
  </si>
  <si>
    <t>PMiGAP278</t>
  </si>
  <si>
    <t>SRR2489141</t>
  </si>
  <si>
    <t>PMiGAP279</t>
  </si>
  <si>
    <t>SRR2489163</t>
  </si>
  <si>
    <t>PMiGAP280</t>
  </si>
  <si>
    <t>SRR2489162</t>
  </si>
  <si>
    <t>PMiGAP281</t>
  </si>
  <si>
    <t>SRR2489174</t>
  </si>
  <si>
    <t>PMiGAP282</t>
  </si>
  <si>
    <t>SRR2489175</t>
  </si>
  <si>
    <t>PMiGAP283</t>
  </si>
  <si>
    <t>SRR2489176</t>
  </si>
  <si>
    <t>PMiGAP284</t>
  </si>
  <si>
    <t>SRR2489177</t>
  </si>
  <si>
    <t>PMiGAP285</t>
  </si>
  <si>
    <t>SRR2489178</t>
  </si>
  <si>
    <t>PMiGAP286</t>
  </si>
  <si>
    <t>SRR2489179</t>
  </si>
  <si>
    <t>PMiGAP287</t>
  </si>
  <si>
    <t>SRR2489180</t>
  </si>
  <si>
    <t>PMiGAP288</t>
  </si>
  <si>
    <t>SRR2489181</t>
  </si>
  <si>
    <t>PMiGAP289</t>
  </si>
  <si>
    <t>SRR2489182</t>
  </si>
  <si>
    <t>PMiGAP290</t>
  </si>
  <si>
    <t>SRR2489183</t>
  </si>
  <si>
    <t>PMiGAP291</t>
  </si>
  <si>
    <t>SRR2489184</t>
  </si>
  <si>
    <t>PMiGAP292</t>
  </si>
  <si>
    <t>SRR2489185</t>
  </si>
  <si>
    <t>PMiGAP293</t>
  </si>
  <si>
    <t>SRR2489186</t>
  </si>
  <si>
    <t>PMiGAP294</t>
  </si>
  <si>
    <t>SRR2489187</t>
  </si>
  <si>
    <t>PMiGAP295</t>
  </si>
  <si>
    <t>SRR2489190</t>
  </si>
  <si>
    <t>PMiGAP296</t>
  </si>
  <si>
    <t>SRR2489188</t>
  </si>
  <si>
    <t>PMiGAP298</t>
  </si>
  <si>
    <t>SRR2489189</t>
  </si>
  <si>
    <t>PMiGAP299</t>
  </si>
  <si>
    <t>SRR2489191</t>
  </si>
  <si>
    <t>PMiGAP300</t>
  </si>
  <si>
    <t>SRR2489192</t>
  </si>
  <si>
    <t>PMiGAP301</t>
  </si>
  <si>
    <t>SRR2489193</t>
  </si>
  <si>
    <t>PMiGAP302</t>
  </si>
  <si>
    <t>SRR2489194</t>
  </si>
  <si>
    <t>PMiGAP303</t>
  </si>
  <si>
    <t>SRR2489195</t>
  </si>
  <si>
    <t>PMiGAP304</t>
  </si>
  <si>
    <t>SRR2489196</t>
  </si>
  <si>
    <t>PMiGAP305</t>
  </si>
  <si>
    <t>SRR2489197</t>
  </si>
  <si>
    <t>PMiGAP306</t>
  </si>
  <si>
    <t>SRR2489246</t>
  </si>
  <si>
    <t>PMiGAP307</t>
  </si>
  <si>
    <t>SRR2489247</t>
  </si>
  <si>
    <t>PMiGAP308</t>
  </si>
  <si>
    <t>SRR2489236</t>
  </si>
  <si>
    <t>PMiGAP309</t>
  </si>
  <si>
    <t>SRR2489233</t>
  </si>
  <si>
    <t>PMiGAP310</t>
  </si>
  <si>
    <t>SRR2489248</t>
  </si>
  <si>
    <t>PMiGAP311</t>
  </si>
  <si>
    <t>SRR2489249</t>
  </si>
  <si>
    <t>PMiGAP312</t>
  </si>
  <si>
    <t>SRR2489234</t>
  </si>
  <si>
    <t>PMiGAP313</t>
  </si>
  <si>
    <t>SRR2489250</t>
  </si>
  <si>
    <t>PMiGAP314</t>
  </si>
  <si>
    <t>SRR2489237</t>
  </si>
  <si>
    <t>PMiGAP315</t>
  </si>
  <si>
    <t>SRR2489251</t>
  </si>
  <si>
    <t>PMiGAP316</t>
  </si>
  <si>
    <t>SRR2489252</t>
  </si>
  <si>
    <t>PMiGAP317</t>
  </si>
  <si>
    <t>SRR2489253</t>
  </si>
  <si>
    <t>PMiGAP318</t>
  </si>
  <si>
    <t>SRR2489235</t>
  </si>
  <si>
    <t>PMiGAP319</t>
  </si>
  <si>
    <t>SRR2489199</t>
  </si>
  <si>
    <t>PMiGAP320</t>
  </si>
  <si>
    <t>SRR2489200</t>
  </si>
  <si>
    <t>PMiGAP321</t>
  </si>
  <si>
    <t>SRR2488830</t>
  </si>
  <si>
    <t>PMiGAP322</t>
  </si>
  <si>
    <t>SRR2489201</t>
  </si>
  <si>
    <t>PMiGAP323</t>
  </si>
  <si>
    <t>SRR2489202</t>
  </si>
  <si>
    <t>PMiGAP324</t>
  </si>
  <si>
    <t>SRR2489203</t>
  </si>
  <si>
    <t>PMiGAP325</t>
  </si>
  <si>
    <t>SRR2489204</t>
  </si>
  <si>
    <t>PMiGAP326</t>
  </si>
  <si>
    <t>SRR2489212</t>
  </si>
  <si>
    <t>PMiGAP327</t>
  </si>
  <si>
    <t>SRR2489205</t>
  </si>
  <si>
    <t>PMiGAP328</t>
  </si>
  <si>
    <t>SRR2489213</t>
  </si>
  <si>
    <t>PMiGAP329</t>
  </si>
  <si>
    <t>SRR2489152</t>
  </si>
  <si>
    <t>PMiGAP330</t>
  </si>
  <si>
    <t>SRR2489157</t>
  </si>
  <si>
    <t>PMiGAP331</t>
  </si>
  <si>
    <t>SRR2489159</t>
  </si>
  <si>
    <t>PMiGAP332</t>
  </si>
  <si>
    <t>SRR2489160</t>
  </si>
  <si>
    <t>PMiGAP333</t>
  </si>
  <si>
    <t>SRR2489207</t>
  </si>
  <si>
    <t>PMiGAP334</t>
  </si>
  <si>
    <t>SRR2489210</t>
  </si>
  <si>
    <t>PMiGAP335</t>
  </si>
  <si>
    <t>SRR2489161</t>
  </si>
  <si>
    <t>PMiGAP336</t>
  </si>
  <si>
    <t>SRR2489154</t>
  </si>
  <si>
    <t>PMiGAP337</t>
  </si>
  <si>
    <t>SRR2489209</t>
  </si>
  <si>
    <t>PMiGAP338</t>
  </si>
  <si>
    <t>SRR2489158</t>
  </si>
  <si>
    <t>PMiGAP339</t>
  </si>
  <si>
    <t>SRR2489155</t>
  </si>
  <si>
    <t>PMiGAP340</t>
  </si>
  <si>
    <t>SRR2489206</t>
  </si>
  <si>
    <t>PMiGAP341</t>
  </si>
  <si>
    <t>SRR2489211</t>
  </si>
  <si>
    <t>PMiGAP342</t>
  </si>
  <si>
    <t>SRR2489208</t>
  </si>
  <si>
    <t>PMiGAP343</t>
  </si>
  <si>
    <t>SRR2489214</t>
  </si>
  <si>
    <t>PMiGAP344</t>
  </si>
  <si>
    <t>SRR2489156</t>
  </si>
  <si>
    <t>PMiGAP345</t>
  </si>
  <si>
    <t>SRR2488958</t>
  </si>
  <si>
    <t>PMiGAP346</t>
  </si>
  <si>
    <t>SRR2489198</t>
  </si>
  <si>
    <t>PM_1</t>
  </si>
  <si>
    <t>SRR2489262</t>
  </si>
  <si>
    <t>Tift 23B1</t>
  </si>
  <si>
    <t>PM_10</t>
  </si>
  <si>
    <t>SRR2489271</t>
  </si>
  <si>
    <t>PM_11</t>
  </si>
  <si>
    <t>SRR2489272</t>
  </si>
  <si>
    <t>PM_12</t>
  </si>
  <si>
    <t>SRR2489273</t>
  </si>
  <si>
    <t>PM_13</t>
  </si>
  <si>
    <t>SRR2489274</t>
  </si>
  <si>
    <t>PM_14</t>
  </si>
  <si>
    <t>SRR2489275</t>
  </si>
  <si>
    <t>PM_15</t>
  </si>
  <si>
    <t>SRR2489276</t>
  </si>
  <si>
    <t>PM_16</t>
  </si>
  <si>
    <t>SRR2489277</t>
  </si>
  <si>
    <t>PM_17</t>
  </si>
  <si>
    <t>SRR2489278</t>
  </si>
  <si>
    <t>PM_18</t>
  </si>
  <si>
    <t>SRR2489279</t>
  </si>
  <si>
    <t>PM_19</t>
  </si>
  <si>
    <t>SRR2489280</t>
  </si>
  <si>
    <t>PM_2</t>
  </si>
  <si>
    <t>SRR2489263</t>
  </si>
  <si>
    <t>PM_20</t>
  </si>
  <si>
    <t>SRR2489281</t>
  </si>
  <si>
    <t>PM_21</t>
  </si>
  <si>
    <t>SRR2489282</t>
  </si>
  <si>
    <t>PM_22</t>
  </si>
  <si>
    <t>SRR2489283</t>
  </si>
  <si>
    <t>PM_23</t>
  </si>
  <si>
    <t>SRR2489284</t>
  </si>
  <si>
    <t>PM_24</t>
  </si>
  <si>
    <t>SRR2489285</t>
  </si>
  <si>
    <t>PM_25</t>
  </si>
  <si>
    <t>SRR2489286</t>
  </si>
  <si>
    <t>PM_26</t>
  </si>
  <si>
    <t>SRR2489287</t>
  </si>
  <si>
    <t>PM_27</t>
  </si>
  <si>
    <t>SRR2489289</t>
  </si>
  <si>
    <t>PM_28</t>
  </si>
  <si>
    <t>SRR2489290</t>
  </si>
  <si>
    <t>PM_29</t>
  </si>
  <si>
    <t>SRR2489292</t>
  </si>
  <si>
    <t>PM_3</t>
  </si>
  <si>
    <t>SRR2489264</t>
  </si>
  <si>
    <t>PM_30</t>
  </si>
  <si>
    <t>SRR2489293</t>
  </si>
  <si>
    <t>PM_31</t>
  </si>
  <si>
    <t>SRR2489295</t>
  </si>
  <si>
    <t>PM_32</t>
  </si>
  <si>
    <t>SRR2489296</t>
  </si>
  <si>
    <t>PM_33</t>
  </si>
  <si>
    <t>SRR2489298</t>
  </si>
  <si>
    <t>PM_34</t>
  </si>
  <si>
    <t>SRR2489299</t>
  </si>
  <si>
    <t>PM_4</t>
  </si>
  <si>
    <t>SRR2489265</t>
  </si>
  <si>
    <t>PM_5</t>
  </si>
  <si>
    <t>SRR2489266</t>
  </si>
  <si>
    <t>PM_6</t>
  </si>
  <si>
    <t>SRR2489267</t>
  </si>
  <si>
    <t>PM_7</t>
  </si>
  <si>
    <t>SRR2489268</t>
  </si>
  <si>
    <t>PM_8</t>
  </si>
  <si>
    <t>SRR2489269</t>
  </si>
  <si>
    <t>PM_9</t>
  </si>
  <si>
    <t>SRR2489270</t>
  </si>
  <si>
    <t>-</t>
  </si>
  <si>
    <t>Landrace</t>
  </si>
  <si>
    <t>Improved cultivar</t>
  </si>
  <si>
    <t>Breeding line</t>
  </si>
  <si>
    <t>Traditional cultivar/Landrace</t>
  </si>
  <si>
    <t>ICRISAT</t>
  </si>
  <si>
    <t>India</t>
  </si>
  <si>
    <t>Togo</t>
  </si>
  <si>
    <t>Botswana</t>
  </si>
  <si>
    <t>Nigeria</t>
  </si>
  <si>
    <t>Zimbabwe</t>
  </si>
  <si>
    <t>Malawi</t>
  </si>
  <si>
    <t>Pakistan</t>
  </si>
  <si>
    <t>Yemen, Republic of</t>
  </si>
  <si>
    <t>Mali</t>
  </si>
  <si>
    <t>Ghana</t>
  </si>
  <si>
    <t>Burkina Faso</t>
  </si>
  <si>
    <t>United States of America</t>
  </si>
  <si>
    <t>Sudan</t>
  </si>
  <si>
    <t>Niger</t>
  </si>
  <si>
    <t>Namibia</t>
  </si>
  <si>
    <t>Central African Republic</t>
  </si>
  <si>
    <t>Tanzania</t>
  </si>
  <si>
    <t>Kenya</t>
  </si>
  <si>
    <t>Uganda</t>
  </si>
  <si>
    <t>Cameroon</t>
  </si>
  <si>
    <t>Senegal</t>
  </si>
  <si>
    <t>South Africa</t>
  </si>
  <si>
    <t>Mozambique</t>
  </si>
  <si>
    <t>Zambia</t>
  </si>
  <si>
    <t>United Kingdom</t>
  </si>
  <si>
    <t>Chad</t>
  </si>
  <si>
    <t>Sierra Leone</t>
  </si>
  <si>
    <t>Mauritania</t>
  </si>
  <si>
    <t>NA</t>
  </si>
  <si>
    <t>Soudan</t>
  </si>
  <si>
    <t>Country Source</t>
  </si>
  <si>
    <t>Biological Status</t>
  </si>
  <si>
    <t>ICRISAT/India</t>
  </si>
  <si>
    <t>South Asia</t>
  </si>
  <si>
    <t>Tropical</t>
  </si>
  <si>
    <t>Arid/Tropical</t>
  </si>
  <si>
    <t>Arid</t>
  </si>
  <si>
    <t>West Africa</t>
  </si>
  <si>
    <t>Southern Africa</t>
  </si>
  <si>
    <t>Temperate/Tropical</t>
  </si>
  <si>
    <t>Temperate</t>
  </si>
  <si>
    <t>East Africa</t>
  </si>
  <si>
    <t>Region</t>
  </si>
  <si>
    <t>USA</t>
  </si>
  <si>
    <t>Map_Region</t>
  </si>
  <si>
    <t>Map_Climate</t>
  </si>
  <si>
    <t>Map_Country</t>
  </si>
  <si>
    <t>UK</t>
  </si>
  <si>
    <t>B-line</t>
  </si>
  <si>
    <t>R-line</t>
  </si>
  <si>
    <t>Unknown</t>
  </si>
  <si>
    <t>&gt;= 0.6</t>
  </si>
  <si>
    <t>&lt;= 0.2</t>
  </si>
  <si>
    <t>0.6 &lt; x &gt; 0.2</t>
  </si>
  <si>
    <r>
      <t>Log</t>
    </r>
    <r>
      <rPr>
        <b/>
        <vertAlign val="subscript"/>
        <sz val="12"/>
        <color rgb="FF000000"/>
        <rFont val="Calibri"/>
        <family val="2"/>
      </rPr>
      <t>10</t>
    </r>
    <r>
      <rPr>
        <b/>
        <sz val="12"/>
        <color rgb="FF000000"/>
        <rFont val="Calibri"/>
        <family val="2"/>
        <charset val="1"/>
      </rPr>
      <t>(Ratio)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</si>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</sst>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.5"/>
      <color theme="1"/>
      <name val="Arial"/>
      <family val="2"/>
    </font>
    <font>
      <sz val="8"/>
      <name val="Calibri"/>
      <family val="2"/>
      <charset val="1"/>
    </font>
    <font>
      <b/>
      <vertAlign val="subscript"/>
      <sz val="12"/>
      <color rgb="FF000000"/>
      <name val="Calibri"/>
      <family val="2"/>
    </font>
    <font>
      <b/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FFEB7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0" borderId="0" xfId="0" applyFont="1"/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0" borderId="0" xfId="0" applyFont="1" applyAlignment="1">
      <alignment vertical="top"/>
    </xf>
    <xf numFmtId="0" fontId="1" fillId="5" borderId="0" xfId="0" applyFont="1" applyFill="1" applyAlignment="1">
      <alignment horizontal="center" wrapText="1"/>
    </xf>
    <xf numFmtId="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" fontId="0" fillId="0" borderId="2" xfId="0" applyNumberFormat="1" applyBorder="1"/>
    <xf numFmtId="1" fontId="0" fillId="0" borderId="4" xfId="0" applyNumberFormat="1" applyBorder="1"/>
    <xf numFmtId="0" fontId="6" fillId="0" borderId="1" xfId="0" applyFont="1" applyBorder="1"/>
    <xf numFmtId="0" fontId="6" fillId="0" borderId="3" xfId="0" applyFont="1" applyBorder="1"/>
    <xf numFmtId="0" fontId="6" fillId="0" borderId="8" xfId="0" applyFont="1" applyBorder="1"/>
    <xf numFmtId="1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B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7"/>
  <sheetViews>
    <sheetView tabSelected="1" zoomScaleNormal="100" workbookViewId="0">
      <pane ySplit="1" topLeftCell="A2" activePane="bottomLeft" state="frozen"/>
      <selection pane="bottomLeft" activeCell="N38" sqref="N38:O41"/>
    </sheetView>
  </sheetViews>
  <sheetFormatPr baseColWidth="10" defaultColWidth="8.83203125" defaultRowHeight="16" x14ac:dyDescent="0.2"/>
  <cols>
    <col min="1" max="4" width="16.6640625" customWidth="1"/>
    <col min="5" max="6" width="11.5" customWidth="1"/>
    <col min="7" max="7" width="12.33203125" customWidth="1"/>
    <col min="8" max="8" width="11.5" style="1" customWidth="1"/>
    <col min="9" max="9" width="11.6640625" style="1" customWidth="1"/>
    <col min="10" max="10" width="14.83203125" style="2" customWidth="1"/>
    <col min="11" max="11" width="6.1640625" style="3" customWidth="1"/>
    <col min="12" max="12" width="11" style="14" customWidth="1"/>
    <col min="13" max="13" width="10.6640625" customWidth="1"/>
    <col min="14" max="14" width="17.6640625" customWidth="1"/>
    <col min="15" max="15" width="21.1640625" bestFit="1" customWidth="1"/>
    <col min="16" max="16" width="17.1640625" bestFit="1" customWidth="1"/>
    <col min="17" max="1027" width="10.6640625" customWidth="1"/>
  </cols>
  <sheetData>
    <row r="1" spans="1:16" s="8" customFormat="1" ht="38" customHeight="1" thickBot="1" x14ac:dyDescent="0.3">
      <c r="A1" s="4" t="s">
        <v>0</v>
      </c>
      <c r="B1" t="s">
        <v>2125</v>
      </c>
      <c r="C1" t="s">
        <v>2124</v>
      </c>
      <c r="D1" t="s">
        <v>2136</v>
      </c>
      <c r="E1" s="4" t="s">
        <v>1</v>
      </c>
      <c r="F1" s="4" t="s">
        <v>2</v>
      </c>
      <c r="G1" s="4" t="s">
        <v>3</v>
      </c>
      <c r="H1" s="5" t="s">
        <v>4</v>
      </c>
      <c r="I1" s="5" t="s">
        <v>5</v>
      </c>
      <c r="J1" s="6" t="s">
        <v>6</v>
      </c>
      <c r="K1" s="7" t="s">
        <v>7</v>
      </c>
      <c r="L1" s="12" t="s">
        <v>2148</v>
      </c>
      <c r="N1" s="22" t="s">
        <v>2140</v>
      </c>
      <c r="O1" s="23" t="s">
        <v>2138</v>
      </c>
      <c r="P1" s="24" t="s">
        <v>2139</v>
      </c>
    </row>
    <row r="2" spans="1:16" x14ac:dyDescent="0.2">
      <c r="A2" t="s">
        <v>8</v>
      </c>
      <c r="B2" t="s">
        <v>2142</v>
      </c>
      <c r="C2" t="s">
        <v>2126</v>
      </c>
      <c r="D2" t="str">
        <f>VLOOKUP(C2,N:O,2,FALSE)</f>
        <v>South Asia</v>
      </c>
      <c r="E2" t="s">
        <v>9</v>
      </c>
      <c r="F2" t="s">
        <v>10</v>
      </c>
      <c r="G2" t="s">
        <v>11</v>
      </c>
      <c r="H2" s="9">
        <v>0.25561800000000001</v>
      </c>
      <c r="I2" s="9">
        <f>AVERAGE(H2:H581)</f>
        <v>0.29787154949999989</v>
      </c>
      <c r="J2" s="10">
        <v>3.07202E-2</v>
      </c>
      <c r="K2" s="3">
        <v>8.32</v>
      </c>
      <c r="L2" s="13">
        <f>LOG10(K2)</f>
        <v>0.92012332629072391</v>
      </c>
      <c r="N2" s="15" t="s">
        <v>2126</v>
      </c>
      <c r="O2" s="16" t="s">
        <v>2127</v>
      </c>
      <c r="P2" s="17" t="s">
        <v>2128</v>
      </c>
    </row>
    <row r="3" spans="1:16" x14ac:dyDescent="0.2">
      <c r="A3" t="s">
        <v>12</v>
      </c>
      <c r="B3" t="s">
        <v>2142</v>
      </c>
      <c r="C3" t="s">
        <v>2126</v>
      </c>
      <c r="D3" t="str">
        <f t="shared" ref="D3:D66" si="0">VLOOKUP(C3,N:O,2,FALSE)</f>
        <v>South Asia</v>
      </c>
      <c r="E3" t="s">
        <v>13</v>
      </c>
      <c r="F3" t="s">
        <v>10</v>
      </c>
      <c r="G3" t="s">
        <v>11</v>
      </c>
      <c r="H3" s="9">
        <v>0.32608100000000001</v>
      </c>
      <c r="I3" s="9">
        <f t="shared" ref="I3:I66" si="1">AVERAGE($H$2:$H$581)</f>
        <v>0.29787154949999989</v>
      </c>
      <c r="J3" s="10">
        <v>4.60215E-2</v>
      </c>
      <c r="K3" s="3">
        <v>7.08</v>
      </c>
      <c r="L3" s="13">
        <f t="shared" ref="L3:L66" si="2">LOG10(K3)</f>
        <v>0.85003325768976901</v>
      </c>
      <c r="N3" s="15" t="s">
        <v>2094</v>
      </c>
      <c r="O3" s="16" t="s">
        <v>2127</v>
      </c>
      <c r="P3" s="17" t="s">
        <v>2128</v>
      </c>
    </row>
    <row r="4" spans="1:16" x14ac:dyDescent="0.2">
      <c r="A4" t="s">
        <v>14</v>
      </c>
      <c r="B4" t="s">
        <v>2142</v>
      </c>
      <c r="C4" t="s">
        <v>2126</v>
      </c>
      <c r="D4" t="str">
        <f t="shared" si="0"/>
        <v>South Asia</v>
      </c>
      <c r="E4" t="s">
        <v>15</v>
      </c>
      <c r="F4" t="s">
        <v>10</v>
      </c>
      <c r="G4" t="s">
        <v>11</v>
      </c>
      <c r="H4" s="9">
        <v>0.32418799999999998</v>
      </c>
      <c r="I4" s="9">
        <f t="shared" si="1"/>
        <v>0.29787154949999989</v>
      </c>
      <c r="J4" s="10">
        <v>3.2115100000000001E-2</v>
      </c>
      <c r="K4" s="3">
        <v>10.09</v>
      </c>
      <c r="L4" s="13">
        <f t="shared" si="2"/>
        <v>1.0038911662369105</v>
      </c>
      <c r="N4" s="15" t="s">
        <v>2100</v>
      </c>
      <c r="O4" s="16" t="s">
        <v>2127</v>
      </c>
      <c r="P4" s="17" t="s">
        <v>2129</v>
      </c>
    </row>
    <row r="5" spans="1:16" x14ac:dyDescent="0.2">
      <c r="A5" t="s">
        <v>16</v>
      </c>
      <c r="B5" t="s">
        <v>2142</v>
      </c>
      <c r="C5" t="s">
        <v>2126</v>
      </c>
      <c r="D5" t="str">
        <f t="shared" si="0"/>
        <v>South Asia</v>
      </c>
      <c r="E5" t="s">
        <v>17</v>
      </c>
      <c r="F5" t="s">
        <v>10</v>
      </c>
      <c r="G5" t="s">
        <v>11</v>
      </c>
      <c r="H5" s="9">
        <v>0.423431</v>
      </c>
      <c r="I5" s="9">
        <f t="shared" si="1"/>
        <v>0.29787154949999989</v>
      </c>
      <c r="J5" s="10">
        <v>0.46898899999999999</v>
      </c>
      <c r="K5" s="3">
        <v>0.9</v>
      </c>
      <c r="L5" s="13">
        <f t="shared" si="2"/>
        <v>-4.5757490560675115E-2</v>
      </c>
      <c r="N5" s="15" t="s">
        <v>2101</v>
      </c>
      <c r="O5" s="16" t="s">
        <v>2127</v>
      </c>
      <c r="P5" s="17" t="s">
        <v>2130</v>
      </c>
    </row>
    <row r="6" spans="1:16" x14ac:dyDescent="0.2">
      <c r="A6" t="s">
        <v>18</v>
      </c>
      <c r="B6" t="s">
        <v>2142</v>
      </c>
      <c r="C6" t="s">
        <v>2126</v>
      </c>
      <c r="D6" t="str">
        <f t="shared" si="0"/>
        <v>South Asia</v>
      </c>
      <c r="E6" t="s">
        <v>19</v>
      </c>
      <c r="F6" t="s">
        <v>10</v>
      </c>
      <c r="G6" t="s">
        <v>11</v>
      </c>
      <c r="H6" s="9">
        <v>0.38524599999999998</v>
      </c>
      <c r="I6" s="9">
        <f t="shared" si="1"/>
        <v>0.29787154949999989</v>
      </c>
      <c r="J6" s="10">
        <v>0.44275900000000001</v>
      </c>
      <c r="K6" s="3">
        <v>0.87</v>
      </c>
      <c r="L6" s="13">
        <f t="shared" si="2"/>
        <v>-6.0480747381381476E-2</v>
      </c>
      <c r="N6" s="15" t="s">
        <v>2102</v>
      </c>
      <c r="O6" s="16" t="s">
        <v>2131</v>
      </c>
      <c r="P6" s="17" t="s">
        <v>2130</v>
      </c>
    </row>
    <row r="7" spans="1:16" x14ac:dyDescent="0.2">
      <c r="A7" t="s">
        <v>20</v>
      </c>
      <c r="B7" t="s">
        <v>2142</v>
      </c>
      <c r="C7" t="s">
        <v>2126</v>
      </c>
      <c r="D7" t="str">
        <f t="shared" si="0"/>
        <v>South Asia</v>
      </c>
      <c r="E7" t="s">
        <v>21</v>
      </c>
      <c r="F7" t="s">
        <v>10</v>
      </c>
      <c r="G7" t="s">
        <v>11</v>
      </c>
      <c r="H7" s="9">
        <v>0.26341700000000001</v>
      </c>
      <c r="I7" s="9">
        <f t="shared" si="1"/>
        <v>0.29787154949999989</v>
      </c>
      <c r="J7" s="10">
        <v>2.5915199999999999E-2</v>
      </c>
      <c r="K7" s="3">
        <v>10.16</v>
      </c>
      <c r="L7" s="13">
        <f t="shared" si="2"/>
        <v>1.0068937079479006</v>
      </c>
      <c r="N7" s="15" t="s">
        <v>2095</v>
      </c>
      <c r="O7" s="16" t="s">
        <v>2131</v>
      </c>
      <c r="P7" s="17" t="s">
        <v>2128</v>
      </c>
    </row>
    <row r="8" spans="1:16" x14ac:dyDescent="0.2">
      <c r="A8" t="s">
        <v>22</v>
      </c>
      <c r="B8" t="s">
        <v>2142</v>
      </c>
      <c r="C8" t="s">
        <v>2126</v>
      </c>
      <c r="D8" t="str">
        <f t="shared" si="0"/>
        <v>South Asia</v>
      </c>
      <c r="E8" t="s">
        <v>23</v>
      </c>
      <c r="F8" t="s">
        <v>10</v>
      </c>
      <c r="G8" t="s">
        <v>11</v>
      </c>
      <c r="H8" s="9">
        <v>0.122035</v>
      </c>
      <c r="I8" s="9">
        <f t="shared" si="1"/>
        <v>0.29787154949999989</v>
      </c>
      <c r="J8" s="10">
        <v>1.4146799999999999E-2</v>
      </c>
      <c r="K8" s="3">
        <v>8.6199999999999992</v>
      </c>
      <c r="L8" s="13">
        <f t="shared" si="2"/>
        <v>0.93550726582471277</v>
      </c>
      <c r="N8" s="15" t="s">
        <v>2097</v>
      </c>
      <c r="O8" s="16" t="s">
        <v>2131</v>
      </c>
      <c r="P8" s="17" t="s">
        <v>2128</v>
      </c>
    </row>
    <row r="9" spans="1:16" x14ac:dyDescent="0.2">
      <c r="A9" t="s">
        <v>24</v>
      </c>
      <c r="B9" t="s">
        <v>2142</v>
      </c>
      <c r="C9" t="s">
        <v>2126</v>
      </c>
      <c r="D9" t="str">
        <f t="shared" si="0"/>
        <v>South Asia</v>
      </c>
      <c r="E9" t="s">
        <v>25</v>
      </c>
      <c r="F9" t="s">
        <v>10</v>
      </c>
      <c r="G9" t="s">
        <v>11</v>
      </c>
      <c r="H9" s="9">
        <v>0.31171199999999999</v>
      </c>
      <c r="I9" s="9">
        <f t="shared" si="1"/>
        <v>0.29787154949999989</v>
      </c>
      <c r="J9" s="10">
        <v>2.4506300000000002E-2</v>
      </c>
      <c r="K9" s="3">
        <v>12.71</v>
      </c>
      <c r="L9" s="13">
        <f t="shared" si="2"/>
        <v>1.1041455505540081</v>
      </c>
      <c r="N9" s="15" t="s">
        <v>2103</v>
      </c>
      <c r="O9" s="16" t="s">
        <v>2131</v>
      </c>
      <c r="P9" s="17" t="s">
        <v>2128</v>
      </c>
    </row>
    <row r="10" spans="1:16" x14ac:dyDescent="0.2">
      <c r="A10" t="s">
        <v>26</v>
      </c>
      <c r="B10" t="s">
        <v>2142</v>
      </c>
      <c r="C10" t="s">
        <v>2126</v>
      </c>
      <c r="D10" t="str">
        <f t="shared" si="0"/>
        <v>South Asia</v>
      </c>
      <c r="E10" t="s">
        <v>27</v>
      </c>
      <c r="F10" t="s">
        <v>10</v>
      </c>
      <c r="G10" t="s">
        <v>11</v>
      </c>
      <c r="H10" s="9">
        <v>0.43954900000000002</v>
      </c>
      <c r="I10" s="9">
        <f t="shared" si="1"/>
        <v>0.29787154949999989</v>
      </c>
      <c r="J10" s="10">
        <v>7.0397399999999999E-2</v>
      </c>
      <c r="K10" s="3">
        <v>6.24</v>
      </c>
      <c r="L10" s="13">
        <f t="shared" si="2"/>
        <v>0.795184589682424</v>
      </c>
      <c r="N10" s="15" t="s">
        <v>2104</v>
      </c>
      <c r="O10" s="16" t="s">
        <v>2131</v>
      </c>
      <c r="P10" s="17" t="s">
        <v>2129</v>
      </c>
    </row>
    <row r="11" spans="1:16" x14ac:dyDescent="0.2">
      <c r="A11" t="s">
        <v>28</v>
      </c>
      <c r="B11" t="s">
        <v>2142</v>
      </c>
      <c r="C11" t="s">
        <v>2126</v>
      </c>
      <c r="D11" t="str">
        <f t="shared" si="0"/>
        <v>South Asia</v>
      </c>
      <c r="E11" t="s">
        <v>29</v>
      </c>
      <c r="F11" t="s">
        <v>10</v>
      </c>
      <c r="G11" t="s">
        <v>11</v>
      </c>
      <c r="H11" s="9">
        <v>0.44212299999999999</v>
      </c>
      <c r="I11" s="9">
        <f t="shared" si="1"/>
        <v>0.29787154949999989</v>
      </c>
      <c r="J11" s="10">
        <v>4.2466999999999998E-2</v>
      </c>
      <c r="K11" s="3">
        <v>10.41</v>
      </c>
      <c r="L11" s="13">
        <f t="shared" si="2"/>
        <v>1.0174507295105362</v>
      </c>
      <c r="N11" s="15" t="s">
        <v>2114</v>
      </c>
      <c r="O11" s="16" t="s">
        <v>2131</v>
      </c>
      <c r="P11" s="17" t="s">
        <v>2129</v>
      </c>
    </row>
    <row r="12" spans="1:16" x14ac:dyDescent="0.2">
      <c r="A12" t="s">
        <v>30</v>
      </c>
      <c r="B12" t="s">
        <v>2142</v>
      </c>
      <c r="C12" t="s">
        <v>2126</v>
      </c>
      <c r="D12" t="str">
        <f t="shared" si="0"/>
        <v>South Asia</v>
      </c>
      <c r="E12" t="s">
        <v>31</v>
      </c>
      <c r="F12" t="s">
        <v>10</v>
      </c>
      <c r="G12" t="s">
        <v>11</v>
      </c>
      <c r="H12" s="9">
        <v>0.28977199999999997</v>
      </c>
      <c r="I12" s="9">
        <f t="shared" si="1"/>
        <v>0.29787154949999989</v>
      </c>
      <c r="J12" s="10">
        <v>3.31645E-2</v>
      </c>
      <c r="K12" s="3">
        <v>8.73</v>
      </c>
      <c r="L12" s="13">
        <f t="shared" si="2"/>
        <v>0.94101424370556974</v>
      </c>
      <c r="N12" s="15" t="s">
        <v>2120</v>
      </c>
      <c r="O12" s="16" t="s">
        <v>2131</v>
      </c>
      <c r="P12" s="17" t="s">
        <v>2128</v>
      </c>
    </row>
    <row r="13" spans="1:16" x14ac:dyDescent="0.2">
      <c r="A13" t="s">
        <v>32</v>
      </c>
      <c r="B13" t="s">
        <v>2142</v>
      </c>
      <c r="C13" t="s">
        <v>2126</v>
      </c>
      <c r="D13" t="str">
        <f t="shared" si="0"/>
        <v>South Asia</v>
      </c>
      <c r="E13" t="s">
        <v>33</v>
      </c>
      <c r="F13" t="s">
        <v>10</v>
      </c>
      <c r="G13" t="s">
        <v>11</v>
      </c>
      <c r="H13" s="9">
        <v>0.12742999999999999</v>
      </c>
      <c r="I13" s="9">
        <f t="shared" si="1"/>
        <v>0.29787154949999989</v>
      </c>
      <c r="J13" s="10">
        <v>1.5432899999999999E-2</v>
      </c>
      <c r="K13" s="3">
        <v>8.25</v>
      </c>
      <c r="L13" s="13">
        <f t="shared" si="2"/>
        <v>0.91645394854992512</v>
      </c>
      <c r="N13" s="15" t="s">
        <v>2096</v>
      </c>
      <c r="O13" s="16" t="s">
        <v>2132</v>
      </c>
      <c r="P13" s="17" t="s">
        <v>2130</v>
      </c>
    </row>
    <row r="14" spans="1:16" x14ac:dyDescent="0.2">
      <c r="A14" t="s">
        <v>34</v>
      </c>
      <c r="B14" t="s">
        <v>2142</v>
      </c>
      <c r="C14" t="s">
        <v>2126</v>
      </c>
      <c r="D14" t="str">
        <f t="shared" si="0"/>
        <v>South Asia</v>
      </c>
      <c r="E14" t="s">
        <v>35</v>
      </c>
      <c r="F14" t="s">
        <v>10</v>
      </c>
      <c r="G14" t="s">
        <v>11</v>
      </c>
      <c r="H14" s="9">
        <v>0.120447</v>
      </c>
      <c r="I14" s="9">
        <f t="shared" si="1"/>
        <v>0.29787154949999989</v>
      </c>
      <c r="J14" s="10">
        <v>1.53974E-2</v>
      </c>
      <c r="K14" s="3">
        <v>7.82</v>
      </c>
      <c r="L14" s="13">
        <f t="shared" si="2"/>
        <v>0.89320675305984798</v>
      </c>
      <c r="N14" s="15" t="s">
        <v>2098</v>
      </c>
      <c r="O14" s="16" t="s">
        <v>2132</v>
      </c>
      <c r="P14" s="17" t="s">
        <v>2133</v>
      </c>
    </row>
    <row r="15" spans="1:16" x14ac:dyDescent="0.2">
      <c r="A15" t="s">
        <v>36</v>
      </c>
      <c r="B15" t="s">
        <v>2142</v>
      </c>
      <c r="C15" t="s">
        <v>2126</v>
      </c>
      <c r="D15" t="str">
        <f t="shared" si="0"/>
        <v>South Asia</v>
      </c>
      <c r="E15" t="s">
        <v>37</v>
      </c>
      <c r="F15" t="s">
        <v>10</v>
      </c>
      <c r="G15" t="s">
        <v>11</v>
      </c>
      <c r="H15" s="9">
        <v>0.29769600000000002</v>
      </c>
      <c r="I15" s="9">
        <f t="shared" si="1"/>
        <v>0.29787154949999989</v>
      </c>
      <c r="J15" s="10">
        <v>2.6440499999999999E-2</v>
      </c>
      <c r="K15" s="3">
        <v>11.25</v>
      </c>
      <c r="L15" s="13">
        <f t="shared" si="2"/>
        <v>1.0511525224473812</v>
      </c>
      <c r="N15" s="15" t="s">
        <v>2099</v>
      </c>
      <c r="O15" s="16" t="s">
        <v>2132</v>
      </c>
      <c r="P15" s="17" t="s">
        <v>2128</v>
      </c>
    </row>
    <row r="16" spans="1:16" x14ac:dyDescent="0.2">
      <c r="A16" t="s">
        <v>38</v>
      </c>
      <c r="B16" t="s">
        <v>2142</v>
      </c>
      <c r="C16" t="s">
        <v>2126</v>
      </c>
      <c r="D16" t="str">
        <f t="shared" si="0"/>
        <v>South Asia</v>
      </c>
      <c r="E16" t="s">
        <v>39</v>
      </c>
      <c r="F16" t="s">
        <v>10</v>
      </c>
      <c r="G16" t="s">
        <v>11</v>
      </c>
      <c r="H16" s="9">
        <v>0.313608</v>
      </c>
      <c r="I16" s="9">
        <f t="shared" si="1"/>
        <v>0.29787154949999989</v>
      </c>
      <c r="J16" s="10">
        <v>0.377919</v>
      </c>
      <c r="K16" s="3">
        <v>0.82</v>
      </c>
      <c r="L16" s="13">
        <f t="shared" si="2"/>
        <v>-8.6186147616283335E-2</v>
      </c>
      <c r="N16" s="15" t="s">
        <v>2108</v>
      </c>
      <c r="O16" s="16" t="s">
        <v>2132</v>
      </c>
      <c r="P16" s="17" t="s">
        <v>2130</v>
      </c>
    </row>
    <row r="17" spans="1:16" x14ac:dyDescent="0.2">
      <c r="A17" t="s">
        <v>40</v>
      </c>
      <c r="B17" t="s">
        <v>2142</v>
      </c>
      <c r="C17" t="s">
        <v>2126</v>
      </c>
      <c r="D17" t="str">
        <f t="shared" si="0"/>
        <v>South Asia</v>
      </c>
      <c r="E17" t="s">
        <v>41</v>
      </c>
      <c r="F17" t="s">
        <v>10</v>
      </c>
      <c r="G17" t="s">
        <v>11</v>
      </c>
      <c r="H17" s="9">
        <v>0.31587799999999999</v>
      </c>
      <c r="I17" s="9">
        <f t="shared" si="1"/>
        <v>0.29787154949999989</v>
      </c>
      <c r="J17" s="10">
        <v>6.1091100000000002E-2</v>
      </c>
      <c r="K17" s="3">
        <v>5.17</v>
      </c>
      <c r="L17" s="13">
        <f t="shared" si="2"/>
        <v>0.71349054309394255</v>
      </c>
      <c r="N17" s="15" t="s">
        <v>2110</v>
      </c>
      <c r="O17" s="16" t="s">
        <v>2132</v>
      </c>
      <c r="P17" s="17" t="s">
        <v>2128</v>
      </c>
    </row>
    <row r="18" spans="1:16" x14ac:dyDescent="0.2">
      <c r="A18" t="s">
        <v>42</v>
      </c>
      <c r="B18" t="s">
        <v>2142</v>
      </c>
      <c r="C18" t="s">
        <v>2126</v>
      </c>
      <c r="D18" t="str">
        <f t="shared" si="0"/>
        <v>South Asia</v>
      </c>
      <c r="E18" t="s">
        <v>43</v>
      </c>
      <c r="F18" t="s">
        <v>10</v>
      </c>
      <c r="G18" t="s">
        <v>11</v>
      </c>
      <c r="H18" s="9">
        <v>0.28454099999999999</v>
      </c>
      <c r="I18" s="9">
        <f t="shared" si="1"/>
        <v>0.29787154949999989</v>
      </c>
      <c r="J18" s="10">
        <v>0.34814899999999999</v>
      </c>
      <c r="K18" s="3">
        <v>0.81</v>
      </c>
      <c r="L18" s="13">
        <f t="shared" si="2"/>
        <v>-9.1514981121350217E-2</v>
      </c>
      <c r="N18" s="15" t="s">
        <v>2116</v>
      </c>
      <c r="O18" s="16" t="s">
        <v>2132</v>
      </c>
      <c r="P18" s="17" t="s">
        <v>2128</v>
      </c>
    </row>
    <row r="19" spans="1:16" x14ac:dyDescent="0.2">
      <c r="A19" t="s">
        <v>44</v>
      </c>
      <c r="B19" t="s">
        <v>2142</v>
      </c>
      <c r="C19" t="s">
        <v>2126</v>
      </c>
      <c r="D19" t="str">
        <f t="shared" si="0"/>
        <v>South Asia</v>
      </c>
      <c r="E19" t="s">
        <v>45</v>
      </c>
      <c r="F19" t="s">
        <v>10</v>
      </c>
      <c r="G19" t="s">
        <v>11</v>
      </c>
      <c r="H19" s="9">
        <v>0.26514100000000002</v>
      </c>
      <c r="I19" s="9">
        <f t="shared" si="1"/>
        <v>0.29787154949999989</v>
      </c>
      <c r="J19" s="10">
        <v>2.31291E-2</v>
      </c>
      <c r="K19" s="3">
        <v>11.46</v>
      </c>
      <c r="L19" s="13">
        <f t="shared" si="2"/>
        <v>1.0591846176313713</v>
      </c>
      <c r="N19" s="15" t="s">
        <v>2117</v>
      </c>
      <c r="O19" s="16" t="s">
        <v>2132</v>
      </c>
      <c r="P19" s="17" t="s">
        <v>2128</v>
      </c>
    </row>
    <row r="20" spans="1:16" x14ac:dyDescent="0.2">
      <c r="A20" t="s">
        <v>46</v>
      </c>
      <c r="B20" t="s">
        <v>2142</v>
      </c>
      <c r="C20" t="s">
        <v>2126</v>
      </c>
      <c r="D20" t="str">
        <f t="shared" si="0"/>
        <v>South Asia</v>
      </c>
      <c r="E20" t="s">
        <v>47</v>
      </c>
      <c r="F20" t="s">
        <v>10</v>
      </c>
      <c r="G20" t="s">
        <v>11</v>
      </c>
      <c r="H20" s="9">
        <v>0.24079600000000001</v>
      </c>
      <c r="I20" s="9">
        <f t="shared" si="1"/>
        <v>0.29787154949999989</v>
      </c>
      <c r="J20" s="10">
        <v>0.301006</v>
      </c>
      <c r="K20" s="3">
        <v>0.79</v>
      </c>
      <c r="L20" s="13">
        <f t="shared" si="2"/>
        <v>-0.10237290870955855</v>
      </c>
      <c r="N20" s="15" t="s">
        <v>2115</v>
      </c>
      <c r="O20" s="16" t="s">
        <v>2132</v>
      </c>
      <c r="P20" s="17" t="s">
        <v>2134</v>
      </c>
    </row>
    <row r="21" spans="1:16" x14ac:dyDescent="0.2">
      <c r="A21" t="s">
        <v>48</v>
      </c>
      <c r="B21" t="s">
        <v>2142</v>
      </c>
      <c r="C21" t="s">
        <v>2126</v>
      </c>
      <c r="D21" t="str">
        <f t="shared" si="0"/>
        <v>South Asia</v>
      </c>
      <c r="E21" t="s">
        <v>49</v>
      </c>
      <c r="F21" t="s">
        <v>10</v>
      </c>
      <c r="G21" t="s">
        <v>11</v>
      </c>
      <c r="H21" s="9">
        <v>0.25447199999999998</v>
      </c>
      <c r="I21" s="9">
        <f t="shared" si="1"/>
        <v>0.29787154949999989</v>
      </c>
      <c r="J21" s="10">
        <v>2.7826500000000001E-2</v>
      </c>
      <c r="K21" s="3">
        <v>9.14</v>
      </c>
      <c r="L21" s="13">
        <f t="shared" si="2"/>
        <v>0.96094619573383144</v>
      </c>
      <c r="N21" s="15" t="s">
        <v>2106</v>
      </c>
      <c r="O21" s="16" t="s">
        <v>2135</v>
      </c>
      <c r="P21" s="17" t="s">
        <v>2130</v>
      </c>
    </row>
    <row r="22" spans="1:16" x14ac:dyDescent="0.2">
      <c r="A22" t="s">
        <v>50</v>
      </c>
      <c r="B22" t="s">
        <v>2142</v>
      </c>
      <c r="C22" t="s">
        <v>2126</v>
      </c>
      <c r="D22" t="str">
        <f t="shared" si="0"/>
        <v>South Asia</v>
      </c>
      <c r="E22" t="s">
        <v>51</v>
      </c>
      <c r="F22" t="s">
        <v>10</v>
      </c>
      <c r="G22" t="s">
        <v>11</v>
      </c>
      <c r="H22" s="9">
        <v>0.27806199999999998</v>
      </c>
      <c r="I22" s="9">
        <f t="shared" si="1"/>
        <v>0.29787154949999989</v>
      </c>
      <c r="J22" s="10">
        <v>0.38775100000000001</v>
      </c>
      <c r="K22" s="3">
        <v>0.71</v>
      </c>
      <c r="L22" s="13">
        <f t="shared" si="2"/>
        <v>-0.14874165128092473</v>
      </c>
      <c r="N22" s="15" t="s">
        <v>2107</v>
      </c>
      <c r="O22" s="16" t="s">
        <v>2135</v>
      </c>
      <c r="P22" s="17" t="s">
        <v>2130</v>
      </c>
    </row>
    <row r="23" spans="1:16" x14ac:dyDescent="0.2">
      <c r="A23" t="s">
        <v>52</v>
      </c>
      <c r="B23" t="s">
        <v>2142</v>
      </c>
      <c r="C23" t="s">
        <v>2126</v>
      </c>
      <c r="D23" t="str">
        <f t="shared" si="0"/>
        <v>South Asia</v>
      </c>
      <c r="E23" t="s">
        <v>53</v>
      </c>
      <c r="F23" t="s">
        <v>10</v>
      </c>
      <c r="G23" t="s">
        <v>11</v>
      </c>
      <c r="H23" s="9">
        <v>9.9343799999999996E-2</v>
      </c>
      <c r="I23" s="9">
        <f t="shared" si="1"/>
        <v>0.29787154949999989</v>
      </c>
      <c r="J23" s="10">
        <v>1.01873E-2</v>
      </c>
      <c r="K23" s="3">
        <v>9.75</v>
      </c>
      <c r="L23" s="13">
        <f t="shared" si="2"/>
        <v>0.98900461569853682</v>
      </c>
      <c r="N23" s="15" t="s">
        <v>2109</v>
      </c>
      <c r="O23" s="16" t="s">
        <v>2135</v>
      </c>
      <c r="P23" s="17" t="s">
        <v>2128</v>
      </c>
    </row>
    <row r="24" spans="1:16" x14ac:dyDescent="0.2">
      <c r="A24" t="s">
        <v>54</v>
      </c>
      <c r="B24" t="s">
        <v>2142</v>
      </c>
      <c r="C24" t="s">
        <v>2126</v>
      </c>
      <c r="D24" t="str">
        <f t="shared" si="0"/>
        <v>South Asia</v>
      </c>
      <c r="E24" t="s">
        <v>55</v>
      </c>
      <c r="F24" t="s">
        <v>10</v>
      </c>
      <c r="G24" t="s">
        <v>11</v>
      </c>
      <c r="H24" s="9">
        <v>0.283887</v>
      </c>
      <c r="I24" s="9">
        <f t="shared" si="1"/>
        <v>0.29787154949999989</v>
      </c>
      <c r="J24" s="10">
        <v>2.2641700000000001E-2</v>
      </c>
      <c r="K24" s="3">
        <v>12.53</v>
      </c>
      <c r="L24" s="13">
        <f t="shared" si="2"/>
        <v>1.09795107099415</v>
      </c>
      <c r="N24" s="15" t="s">
        <v>2111</v>
      </c>
      <c r="O24" s="16" t="s">
        <v>2135</v>
      </c>
      <c r="P24" s="17" t="s">
        <v>2128</v>
      </c>
    </row>
    <row r="25" spans="1:16" x14ac:dyDescent="0.2">
      <c r="A25" t="s">
        <v>56</v>
      </c>
      <c r="B25" t="s">
        <v>2142</v>
      </c>
      <c r="C25" t="s">
        <v>2126</v>
      </c>
      <c r="D25" t="str">
        <f t="shared" si="0"/>
        <v>South Asia</v>
      </c>
      <c r="E25" t="s">
        <v>57</v>
      </c>
      <c r="F25" t="s">
        <v>10</v>
      </c>
      <c r="G25" t="s">
        <v>11</v>
      </c>
      <c r="H25" s="9">
        <v>0.33871299999999999</v>
      </c>
      <c r="I25" s="9">
        <f t="shared" si="1"/>
        <v>0.29787154949999989</v>
      </c>
      <c r="J25" s="10">
        <v>5.19417E-2</v>
      </c>
      <c r="K25" s="3">
        <v>6.52</v>
      </c>
      <c r="L25" s="13">
        <f t="shared" si="2"/>
        <v>0.81424759573192018</v>
      </c>
      <c r="N25" s="15" t="s">
        <v>2112</v>
      </c>
      <c r="O25" s="16" t="s">
        <v>2135</v>
      </c>
      <c r="P25" s="17" t="s">
        <v>2128</v>
      </c>
    </row>
    <row r="26" spans="1:16" x14ac:dyDescent="0.2">
      <c r="A26" t="s">
        <v>58</v>
      </c>
      <c r="B26" t="s">
        <v>2142</v>
      </c>
      <c r="C26" t="s">
        <v>2126</v>
      </c>
      <c r="D26" t="str">
        <f t="shared" si="0"/>
        <v>South Asia</v>
      </c>
      <c r="E26" t="s">
        <v>59</v>
      </c>
      <c r="F26" t="s">
        <v>10</v>
      </c>
      <c r="G26" t="s">
        <v>11</v>
      </c>
      <c r="H26" s="9">
        <v>0.33112000000000003</v>
      </c>
      <c r="I26" s="9">
        <f t="shared" si="1"/>
        <v>0.29787154949999989</v>
      </c>
      <c r="J26" s="10">
        <v>4.0445500000000002E-2</v>
      </c>
      <c r="K26" s="3">
        <v>8.18</v>
      </c>
      <c r="L26" s="13">
        <f t="shared" si="2"/>
        <v>0.91275330367132301</v>
      </c>
      <c r="N26" s="15" t="s">
        <v>2113</v>
      </c>
      <c r="O26" s="16" t="s">
        <v>2135</v>
      </c>
      <c r="P26" s="17" t="s">
        <v>2128</v>
      </c>
    </row>
    <row r="27" spans="1:16" x14ac:dyDescent="0.2">
      <c r="A27" t="s">
        <v>60</v>
      </c>
      <c r="B27" t="s">
        <v>2142</v>
      </c>
      <c r="C27" t="s">
        <v>2126</v>
      </c>
      <c r="D27" t="str">
        <f t="shared" si="0"/>
        <v>South Asia</v>
      </c>
      <c r="E27" t="s">
        <v>61</v>
      </c>
      <c r="F27" t="s">
        <v>10</v>
      </c>
      <c r="G27" t="s">
        <v>11</v>
      </c>
      <c r="H27" s="9">
        <v>0.32583699999999999</v>
      </c>
      <c r="I27" s="9">
        <f t="shared" si="1"/>
        <v>0.29787154949999989</v>
      </c>
      <c r="J27" s="10">
        <v>0.42775999999999997</v>
      </c>
      <c r="K27" s="3">
        <v>0.76</v>
      </c>
      <c r="L27" s="13">
        <f t="shared" si="2"/>
        <v>-0.11918640771920865</v>
      </c>
      <c r="N27" s="15" t="s">
        <v>2119</v>
      </c>
      <c r="O27" s="16" t="s">
        <v>2135</v>
      </c>
      <c r="P27" s="17" t="s">
        <v>2130</v>
      </c>
    </row>
    <row r="28" spans="1:16" x14ac:dyDescent="0.2">
      <c r="A28" t="s">
        <v>62</v>
      </c>
      <c r="B28" t="s">
        <v>2142</v>
      </c>
      <c r="C28" t="s">
        <v>2126</v>
      </c>
      <c r="D28" t="str">
        <f t="shared" si="0"/>
        <v>South Asia</v>
      </c>
      <c r="E28" t="s">
        <v>63</v>
      </c>
      <c r="F28" t="s">
        <v>10</v>
      </c>
      <c r="G28" t="s">
        <v>11</v>
      </c>
      <c r="H28" s="9">
        <v>0.27444800000000003</v>
      </c>
      <c r="I28" s="9">
        <f t="shared" si="1"/>
        <v>0.29787154949999989</v>
      </c>
      <c r="J28" s="10">
        <v>0.31087199999999998</v>
      </c>
      <c r="K28" s="3">
        <v>0.88</v>
      </c>
      <c r="L28" s="13">
        <f t="shared" si="2"/>
        <v>-5.551732784983137E-2</v>
      </c>
      <c r="N28" s="15" t="s">
        <v>2121</v>
      </c>
      <c r="O28" s="16" t="s">
        <v>2131</v>
      </c>
      <c r="P28" s="17" t="s">
        <v>2130</v>
      </c>
    </row>
    <row r="29" spans="1:16" x14ac:dyDescent="0.2">
      <c r="A29" t="s">
        <v>64</v>
      </c>
      <c r="B29" t="s">
        <v>2142</v>
      </c>
      <c r="C29" t="s">
        <v>2126</v>
      </c>
      <c r="D29" t="str">
        <f t="shared" si="0"/>
        <v>South Asia</v>
      </c>
      <c r="E29" t="s">
        <v>65</v>
      </c>
      <c r="F29" t="s">
        <v>10</v>
      </c>
      <c r="G29" t="s">
        <v>11</v>
      </c>
      <c r="H29" s="9">
        <v>0.112321</v>
      </c>
      <c r="I29" s="9">
        <f t="shared" si="1"/>
        <v>0.29787154949999989</v>
      </c>
      <c r="J29" s="10">
        <v>1.38823E-2</v>
      </c>
      <c r="K29" s="3">
        <v>8.09</v>
      </c>
      <c r="L29" s="13">
        <f t="shared" si="2"/>
        <v>0.90794852161227224</v>
      </c>
      <c r="N29" s="15" t="s">
        <v>2093</v>
      </c>
      <c r="O29" s="16" t="s">
        <v>2127</v>
      </c>
      <c r="P29" s="17" t="s">
        <v>2128</v>
      </c>
    </row>
    <row r="30" spans="1:16" x14ac:dyDescent="0.2">
      <c r="A30" t="s">
        <v>66</v>
      </c>
      <c r="B30" t="s">
        <v>2142</v>
      </c>
      <c r="C30" t="s">
        <v>2126</v>
      </c>
      <c r="D30" t="str">
        <f t="shared" si="0"/>
        <v>South Asia</v>
      </c>
      <c r="E30" t="s">
        <v>67</v>
      </c>
      <c r="F30" t="s">
        <v>10</v>
      </c>
      <c r="G30" t="s">
        <v>11</v>
      </c>
      <c r="H30" s="9">
        <v>0.27997300000000003</v>
      </c>
      <c r="I30" s="9">
        <f t="shared" si="1"/>
        <v>0.29787154949999989</v>
      </c>
      <c r="J30" s="10">
        <v>2.3094900000000002E-2</v>
      </c>
      <c r="K30" s="3">
        <v>12.12</v>
      </c>
      <c r="L30" s="13">
        <f t="shared" si="2"/>
        <v>1.0835026198302673</v>
      </c>
      <c r="N30" s="15" t="s">
        <v>2118</v>
      </c>
      <c r="O30" s="16" t="s">
        <v>2141</v>
      </c>
      <c r="P30" s="18"/>
    </row>
    <row r="31" spans="1:16" ht="17" thickBot="1" x14ac:dyDescent="0.25">
      <c r="A31" t="s">
        <v>68</v>
      </c>
      <c r="B31" t="s">
        <v>2142</v>
      </c>
      <c r="C31" t="s">
        <v>2126</v>
      </c>
      <c r="D31" t="str">
        <f t="shared" si="0"/>
        <v>South Asia</v>
      </c>
      <c r="E31" t="s">
        <v>69</v>
      </c>
      <c r="F31" t="s">
        <v>10</v>
      </c>
      <c r="G31" t="s">
        <v>11</v>
      </c>
      <c r="H31" s="9">
        <v>0.28984100000000002</v>
      </c>
      <c r="I31" s="9">
        <f t="shared" si="1"/>
        <v>0.29787154949999989</v>
      </c>
      <c r="J31" s="10">
        <v>2.3656900000000002E-2</v>
      </c>
      <c r="K31" s="3">
        <v>12.25</v>
      </c>
      <c r="L31" s="13">
        <f t="shared" si="2"/>
        <v>1.0881360887005513</v>
      </c>
      <c r="N31" s="19" t="s">
        <v>2105</v>
      </c>
      <c r="O31" s="20" t="s">
        <v>2137</v>
      </c>
      <c r="P31" s="21"/>
    </row>
    <row r="32" spans="1:16" x14ac:dyDescent="0.2">
      <c r="A32" t="s">
        <v>70</v>
      </c>
      <c r="B32" t="s">
        <v>2142</v>
      </c>
      <c r="C32" t="s">
        <v>2126</v>
      </c>
      <c r="D32" t="str">
        <f t="shared" si="0"/>
        <v>South Asia</v>
      </c>
      <c r="E32" t="s">
        <v>71</v>
      </c>
      <c r="F32" t="s">
        <v>10</v>
      </c>
      <c r="G32" t="s">
        <v>11</v>
      </c>
      <c r="H32" s="9">
        <v>0.30312699999999998</v>
      </c>
      <c r="I32" s="9">
        <f t="shared" si="1"/>
        <v>0.29787154949999989</v>
      </c>
      <c r="J32" s="10">
        <v>4.0008799999999997E-2</v>
      </c>
      <c r="K32" s="3">
        <v>7.57</v>
      </c>
      <c r="L32" s="13">
        <f t="shared" si="2"/>
        <v>0.87909587950007273</v>
      </c>
    </row>
    <row r="33" spans="1:15" x14ac:dyDescent="0.2">
      <c r="A33" t="s">
        <v>72</v>
      </c>
      <c r="B33" t="s">
        <v>2142</v>
      </c>
      <c r="C33" t="s">
        <v>2126</v>
      </c>
      <c r="D33" t="str">
        <f t="shared" si="0"/>
        <v>South Asia</v>
      </c>
      <c r="E33" t="s">
        <v>73</v>
      </c>
      <c r="F33" t="s">
        <v>10</v>
      </c>
      <c r="G33" t="s">
        <v>11</v>
      </c>
      <c r="H33" s="9">
        <v>0.24646199999999999</v>
      </c>
      <c r="I33" s="9">
        <f t="shared" si="1"/>
        <v>0.29787154949999989</v>
      </c>
      <c r="J33" s="10">
        <v>1.7917700000000002E-2</v>
      </c>
      <c r="K33" s="3">
        <v>13.75</v>
      </c>
      <c r="L33" s="13">
        <f t="shared" si="2"/>
        <v>1.1383026981662814</v>
      </c>
    </row>
    <row r="34" spans="1:15" x14ac:dyDescent="0.2">
      <c r="A34" t="s">
        <v>74</v>
      </c>
      <c r="B34" t="s">
        <v>2142</v>
      </c>
      <c r="C34" t="s">
        <v>2126</v>
      </c>
      <c r="D34" t="str">
        <f t="shared" si="0"/>
        <v>South Asia</v>
      </c>
      <c r="E34" t="s">
        <v>75</v>
      </c>
      <c r="F34" t="s">
        <v>10</v>
      </c>
      <c r="G34" t="s">
        <v>11</v>
      </c>
      <c r="H34" s="9">
        <v>0.28140999999999999</v>
      </c>
      <c r="I34" s="9">
        <f t="shared" si="1"/>
        <v>0.29787154949999989</v>
      </c>
      <c r="J34" s="10">
        <v>3.0656900000000001E-2</v>
      </c>
      <c r="K34" s="3">
        <v>9.17</v>
      </c>
      <c r="L34" s="13">
        <f t="shared" si="2"/>
        <v>0.96236933567002114</v>
      </c>
    </row>
    <row r="35" spans="1:15" x14ac:dyDescent="0.2">
      <c r="A35" t="s">
        <v>76</v>
      </c>
      <c r="B35" t="s">
        <v>2142</v>
      </c>
      <c r="C35" t="s">
        <v>2126</v>
      </c>
      <c r="D35" t="str">
        <f t="shared" si="0"/>
        <v>South Asia</v>
      </c>
      <c r="E35" t="s">
        <v>77</v>
      </c>
      <c r="F35" t="s">
        <v>10</v>
      </c>
      <c r="G35" t="s">
        <v>11</v>
      </c>
      <c r="H35" s="9">
        <v>0.24055799999999999</v>
      </c>
      <c r="I35" s="9">
        <f t="shared" si="1"/>
        <v>0.29787154949999989</v>
      </c>
      <c r="J35" s="10">
        <v>2.61645E-2</v>
      </c>
      <c r="K35" s="3">
        <v>9.19</v>
      </c>
      <c r="L35" s="13">
        <f t="shared" si="2"/>
        <v>0.96331551138611127</v>
      </c>
    </row>
    <row r="36" spans="1:15" x14ac:dyDescent="0.2">
      <c r="A36" t="s">
        <v>78</v>
      </c>
      <c r="B36" t="s">
        <v>2142</v>
      </c>
      <c r="C36" t="s">
        <v>2126</v>
      </c>
      <c r="D36" t="str">
        <f t="shared" si="0"/>
        <v>South Asia</v>
      </c>
      <c r="E36" t="s">
        <v>79</v>
      </c>
      <c r="F36" t="s">
        <v>10</v>
      </c>
      <c r="G36" t="s">
        <v>11</v>
      </c>
      <c r="H36" s="9">
        <v>0.35018700000000003</v>
      </c>
      <c r="I36" s="9">
        <f t="shared" si="1"/>
        <v>0.29787154949999989</v>
      </c>
      <c r="J36" s="10">
        <v>4.0816400000000003E-2</v>
      </c>
      <c r="K36" s="3">
        <v>8.57</v>
      </c>
      <c r="L36" s="13">
        <f t="shared" si="2"/>
        <v>0.9329808219231982</v>
      </c>
    </row>
    <row r="37" spans="1:15" ht="17" thickBot="1" x14ac:dyDescent="0.25">
      <c r="A37" t="s">
        <v>80</v>
      </c>
      <c r="B37" t="s">
        <v>2142</v>
      </c>
      <c r="C37" t="s">
        <v>2126</v>
      </c>
      <c r="D37" t="str">
        <f t="shared" si="0"/>
        <v>South Asia</v>
      </c>
      <c r="E37" t="s">
        <v>81</v>
      </c>
      <c r="F37" t="s">
        <v>10</v>
      </c>
      <c r="G37" t="s">
        <v>11</v>
      </c>
      <c r="H37" s="9">
        <v>0.24451400000000001</v>
      </c>
      <c r="I37" s="9">
        <f t="shared" si="1"/>
        <v>0.29787154949999989</v>
      </c>
      <c r="J37" s="10">
        <v>2.43354E-2</v>
      </c>
      <c r="K37" s="3">
        <v>10.039999999999999</v>
      </c>
      <c r="L37" s="13">
        <f t="shared" si="2"/>
        <v>1.0017337128090005</v>
      </c>
    </row>
    <row r="38" spans="1:15" x14ac:dyDescent="0.2">
      <c r="A38" t="s">
        <v>82</v>
      </c>
      <c r="B38" t="s">
        <v>2142</v>
      </c>
      <c r="C38" t="s">
        <v>2126</v>
      </c>
      <c r="D38" t="str">
        <f t="shared" si="0"/>
        <v>South Asia</v>
      </c>
      <c r="E38" t="s">
        <v>83</v>
      </c>
      <c r="F38" t="s">
        <v>10</v>
      </c>
      <c r="G38" t="s">
        <v>11</v>
      </c>
      <c r="H38" s="9">
        <v>0.29581000000000002</v>
      </c>
      <c r="I38" s="9">
        <f t="shared" si="1"/>
        <v>0.29787154949999989</v>
      </c>
      <c r="J38" s="10">
        <v>3.9093599999999999E-2</v>
      </c>
      <c r="K38" s="3">
        <v>7.56</v>
      </c>
      <c r="L38" s="13">
        <f t="shared" si="2"/>
        <v>0.87852179550120646</v>
      </c>
      <c r="N38" s="27" t="s">
        <v>2145</v>
      </c>
      <c r="O38" s="25">
        <f>COUNTIF(L2:L13500, "&gt;=0.6")</f>
        <v>822</v>
      </c>
    </row>
    <row r="39" spans="1:15" x14ac:dyDescent="0.2">
      <c r="A39" t="s">
        <v>84</v>
      </c>
      <c r="B39" t="s">
        <v>2142</v>
      </c>
      <c r="C39" t="s">
        <v>2126</v>
      </c>
      <c r="D39" t="str">
        <f t="shared" si="0"/>
        <v>South Asia</v>
      </c>
      <c r="E39" t="s">
        <v>85</v>
      </c>
      <c r="F39" t="s">
        <v>10</v>
      </c>
      <c r="G39" t="s">
        <v>11</v>
      </c>
      <c r="H39" s="9">
        <v>0.25281999999999999</v>
      </c>
      <c r="I39" s="9">
        <f t="shared" si="1"/>
        <v>0.29787154949999989</v>
      </c>
      <c r="J39" s="10">
        <v>2.6235399999999999E-2</v>
      </c>
      <c r="K39" s="3">
        <v>9.6300000000000008</v>
      </c>
      <c r="L39" s="13">
        <f t="shared" si="2"/>
        <v>0.98362628712453459</v>
      </c>
      <c r="N39" s="28" t="s">
        <v>2146</v>
      </c>
      <c r="O39" s="26">
        <f>COUNTIF(L2:L13500, "&lt;=0.2")</f>
        <v>175</v>
      </c>
    </row>
    <row r="40" spans="1:15" ht="17" thickBot="1" x14ac:dyDescent="0.25">
      <c r="A40" t="s">
        <v>86</v>
      </c>
      <c r="B40" t="s">
        <v>2142</v>
      </c>
      <c r="C40" t="s">
        <v>2126</v>
      </c>
      <c r="D40" t="str">
        <f t="shared" si="0"/>
        <v>South Asia</v>
      </c>
      <c r="E40" t="s">
        <v>87</v>
      </c>
      <c r="F40" t="s">
        <v>10</v>
      </c>
      <c r="G40" t="s">
        <v>11</v>
      </c>
      <c r="H40" s="9">
        <v>0.248811</v>
      </c>
      <c r="I40" s="9">
        <f t="shared" si="1"/>
        <v>0.29787154949999989</v>
      </c>
      <c r="J40" s="10">
        <v>2.3882199999999999E-2</v>
      </c>
      <c r="K40" s="3">
        <v>10.41</v>
      </c>
      <c r="L40" s="13">
        <f t="shared" si="2"/>
        <v>1.0174507295105362</v>
      </c>
      <c r="N40" s="28" t="s">
        <v>2147</v>
      </c>
      <c r="O40" s="26">
        <f>COUNT(L2:L13500)-(O38+O39)</f>
        <v>38</v>
      </c>
    </row>
    <row r="41" spans="1:15" ht="17" thickBot="1" x14ac:dyDescent="0.25">
      <c r="A41" t="s">
        <v>88</v>
      </c>
      <c r="B41" t="s">
        <v>2142</v>
      </c>
      <c r="C41" t="s">
        <v>2126</v>
      </c>
      <c r="D41" t="str">
        <f t="shared" si="0"/>
        <v>South Asia</v>
      </c>
      <c r="E41" t="s">
        <v>89</v>
      </c>
      <c r="F41" t="s">
        <v>10</v>
      </c>
      <c r="G41" t="s">
        <v>11</v>
      </c>
      <c r="H41" s="9">
        <v>0.28101900000000002</v>
      </c>
      <c r="I41" s="9">
        <f t="shared" si="1"/>
        <v>0.29787154949999989</v>
      </c>
      <c r="J41" s="10">
        <v>0.37952399999999997</v>
      </c>
      <c r="K41" s="3">
        <v>0.74</v>
      </c>
      <c r="L41" s="13">
        <f t="shared" si="2"/>
        <v>-0.13076828026902382</v>
      </c>
      <c r="N41" s="29" t="s">
        <v>2149</v>
      </c>
      <c r="O41" s="30">
        <f>SUM(O38:O40)</f>
        <v>1035</v>
      </c>
    </row>
    <row r="42" spans="1:15" x14ac:dyDescent="0.2">
      <c r="A42" t="s">
        <v>90</v>
      </c>
      <c r="B42" t="s">
        <v>2142</v>
      </c>
      <c r="C42" t="s">
        <v>2126</v>
      </c>
      <c r="D42" t="str">
        <f t="shared" si="0"/>
        <v>South Asia</v>
      </c>
      <c r="E42" t="s">
        <v>91</v>
      </c>
      <c r="F42" t="s">
        <v>10</v>
      </c>
      <c r="G42" t="s">
        <v>11</v>
      </c>
      <c r="H42" s="9">
        <v>0.31967800000000002</v>
      </c>
      <c r="I42" s="9">
        <f t="shared" si="1"/>
        <v>0.29787154949999989</v>
      </c>
      <c r="J42" s="10">
        <v>3.1623999999999999E-2</v>
      </c>
      <c r="K42" s="3">
        <v>10.1</v>
      </c>
      <c r="L42" s="13">
        <f t="shared" si="2"/>
        <v>1.0043213737826426</v>
      </c>
    </row>
    <row r="43" spans="1:15" x14ac:dyDescent="0.2">
      <c r="A43" t="s">
        <v>92</v>
      </c>
      <c r="B43" t="s">
        <v>2142</v>
      </c>
      <c r="C43" t="s">
        <v>2126</v>
      </c>
      <c r="D43" t="str">
        <f t="shared" si="0"/>
        <v>South Asia</v>
      </c>
      <c r="E43" t="s">
        <v>93</v>
      </c>
      <c r="F43" t="s">
        <v>10</v>
      </c>
      <c r="G43" t="s">
        <v>11</v>
      </c>
      <c r="H43" s="9">
        <v>0.27975499999999998</v>
      </c>
      <c r="I43" s="9">
        <f t="shared" si="1"/>
        <v>0.29787154949999989</v>
      </c>
      <c r="J43" s="10">
        <v>3.5530300000000001E-2</v>
      </c>
      <c r="K43" s="3">
        <v>7.87</v>
      </c>
      <c r="L43" s="13">
        <f t="shared" si="2"/>
        <v>0.89597473235906455</v>
      </c>
    </row>
    <row r="44" spans="1:15" x14ac:dyDescent="0.2">
      <c r="A44" t="s">
        <v>94</v>
      </c>
      <c r="B44" t="s">
        <v>2142</v>
      </c>
      <c r="C44" t="s">
        <v>2126</v>
      </c>
      <c r="D44" t="str">
        <f t="shared" si="0"/>
        <v>South Asia</v>
      </c>
      <c r="E44" t="s">
        <v>95</v>
      </c>
      <c r="F44" t="s">
        <v>10</v>
      </c>
      <c r="G44" t="s">
        <v>11</v>
      </c>
      <c r="H44" s="9">
        <v>0.33418500000000001</v>
      </c>
      <c r="I44" s="9">
        <f t="shared" si="1"/>
        <v>0.29787154949999989</v>
      </c>
      <c r="J44" s="10">
        <v>3.64202E-2</v>
      </c>
      <c r="K44" s="3">
        <v>9.17</v>
      </c>
      <c r="L44" s="13">
        <f t="shared" si="2"/>
        <v>0.96236933567002114</v>
      </c>
    </row>
    <row r="45" spans="1:15" x14ac:dyDescent="0.2">
      <c r="A45" t="s">
        <v>96</v>
      </c>
      <c r="B45" t="s">
        <v>2142</v>
      </c>
      <c r="C45" t="s">
        <v>2126</v>
      </c>
      <c r="D45" t="str">
        <f t="shared" si="0"/>
        <v>South Asia</v>
      </c>
      <c r="E45" t="s">
        <v>97</v>
      </c>
      <c r="F45" t="s">
        <v>10</v>
      </c>
      <c r="G45" t="s">
        <v>11</v>
      </c>
      <c r="H45" s="9">
        <v>0.26566400000000001</v>
      </c>
      <c r="I45" s="9">
        <f t="shared" si="1"/>
        <v>0.29787154949999989</v>
      </c>
      <c r="J45" s="10">
        <v>2.7855700000000001E-2</v>
      </c>
      <c r="K45" s="3">
        <v>9.5299999999999994</v>
      </c>
      <c r="L45" s="13">
        <f t="shared" si="2"/>
        <v>0.97909290063832632</v>
      </c>
    </row>
    <row r="46" spans="1:15" x14ac:dyDescent="0.2">
      <c r="A46" t="s">
        <v>98</v>
      </c>
      <c r="B46" t="s">
        <v>2142</v>
      </c>
      <c r="C46" t="s">
        <v>2126</v>
      </c>
      <c r="D46" t="str">
        <f t="shared" si="0"/>
        <v>South Asia</v>
      </c>
      <c r="E46" t="s">
        <v>99</v>
      </c>
      <c r="F46" t="s">
        <v>10</v>
      </c>
      <c r="G46" t="s">
        <v>11</v>
      </c>
      <c r="H46" s="9">
        <v>0.318247</v>
      </c>
      <c r="I46" s="9">
        <f t="shared" si="1"/>
        <v>0.29787154949999989</v>
      </c>
      <c r="J46" s="10">
        <v>2.27266E-2</v>
      </c>
      <c r="K46" s="3">
        <v>14</v>
      </c>
      <c r="L46" s="13">
        <f t="shared" si="2"/>
        <v>1.146128035678238</v>
      </c>
    </row>
    <row r="47" spans="1:15" x14ac:dyDescent="0.2">
      <c r="A47" t="s">
        <v>100</v>
      </c>
      <c r="B47" t="s">
        <v>2142</v>
      </c>
      <c r="C47" t="s">
        <v>2126</v>
      </c>
      <c r="D47" t="str">
        <f t="shared" si="0"/>
        <v>South Asia</v>
      </c>
      <c r="E47" t="s">
        <v>101</v>
      </c>
      <c r="F47" t="s">
        <v>10</v>
      </c>
      <c r="G47" t="s">
        <v>11</v>
      </c>
      <c r="H47" s="9">
        <v>0.255554</v>
      </c>
      <c r="I47" s="9">
        <f t="shared" si="1"/>
        <v>0.29787154949999989</v>
      </c>
      <c r="J47" s="10">
        <v>2.6935400000000002E-2</v>
      </c>
      <c r="K47" s="3">
        <v>9.48</v>
      </c>
      <c r="L47" s="13">
        <f t="shared" si="2"/>
        <v>0.97680833733806627</v>
      </c>
    </row>
    <row r="48" spans="1:15" x14ac:dyDescent="0.2">
      <c r="A48" t="s">
        <v>102</v>
      </c>
      <c r="B48" t="s">
        <v>2142</v>
      </c>
      <c r="C48" t="s">
        <v>2126</v>
      </c>
      <c r="D48" t="str">
        <f t="shared" si="0"/>
        <v>South Asia</v>
      </c>
      <c r="E48" t="s">
        <v>103</v>
      </c>
      <c r="F48" t="s">
        <v>10</v>
      </c>
      <c r="G48" t="s">
        <v>11</v>
      </c>
      <c r="H48" s="9">
        <v>0.25391599999999998</v>
      </c>
      <c r="I48" s="9">
        <f t="shared" si="1"/>
        <v>0.29787154949999989</v>
      </c>
      <c r="J48" s="10">
        <v>2.7483500000000001E-2</v>
      </c>
      <c r="K48" s="3">
        <v>9.23</v>
      </c>
      <c r="L48" s="13">
        <f t="shared" si="2"/>
        <v>0.96520170102591207</v>
      </c>
    </row>
    <row r="49" spans="1:12" x14ac:dyDescent="0.2">
      <c r="A49" t="s">
        <v>104</v>
      </c>
      <c r="B49" t="s">
        <v>2142</v>
      </c>
      <c r="C49" t="s">
        <v>2126</v>
      </c>
      <c r="D49" t="str">
        <f t="shared" si="0"/>
        <v>South Asia</v>
      </c>
      <c r="E49" t="s">
        <v>105</v>
      </c>
      <c r="F49" t="s">
        <v>10</v>
      </c>
      <c r="G49" t="s">
        <v>11</v>
      </c>
      <c r="H49" s="9">
        <v>0.22342000000000001</v>
      </c>
      <c r="I49" s="9">
        <f t="shared" si="1"/>
        <v>0.29787154949999989</v>
      </c>
      <c r="J49" s="10">
        <v>2.2262000000000001E-2</v>
      </c>
      <c r="K49" s="3">
        <v>10.029999999999999</v>
      </c>
      <c r="L49" s="13">
        <f t="shared" si="2"/>
        <v>1.0013009330204181</v>
      </c>
    </row>
    <row r="50" spans="1:12" x14ac:dyDescent="0.2">
      <c r="A50" t="s">
        <v>106</v>
      </c>
      <c r="B50" t="s">
        <v>2142</v>
      </c>
      <c r="C50" t="s">
        <v>2126</v>
      </c>
      <c r="D50" t="str">
        <f t="shared" si="0"/>
        <v>South Asia</v>
      </c>
      <c r="E50" t="s">
        <v>107</v>
      </c>
      <c r="F50" t="s">
        <v>10</v>
      </c>
      <c r="G50" t="s">
        <v>11</v>
      </c>
      <c r="H50" s="9">
        <v>0.24376300000000001</v>
      </c>
      <c r="I50" s="9">
        <f t="shared" si="1"/>
        <v>0.29787154949999989</v>
      </c>
      <c r="J50" s="10">
        <v>2.6902499999999999E-2</v>
      </c>
      <c r="K50" s="3">
        <v>9.06</v>
      </c>
      <c r="L50" s="13">
        <f t="shared" si="2"/>
        <v>0.95712819767681312</v>
      </c>
    </row>
    <row r="51" spans="1:12" x14ac:dyDescent="0.2">
      <c r="A51" t="s">
        <v>108</v>
      </c>
      <c r="B51" t="s">
        <v>2142</v>
      </c>
      <c r="C51" t="s">
        <v>2126</v>
      </c>
      <c r="D51" t="str">
        <f t="shared" si="0"/>
        <v>South Asia</v>
      </c>
      <c r="E51" t="s">
        <v>109</v>
      </c>
      <c r="F51" t="s">
        <v>10</v>
      </c>
      <c r="G51" t="s">
        <v>11</v>
      </c>
      <c r="H51" s="9">
        <v>0.29894999999999999</v>
      </c>
      <c r="I51" s="9">
        <f t="shared" si="1"/>
        <v>0.29787154949999989</v>
      </c>
      <c r="J51" s="10">
        <v>3.2211400000000001E-2</v>
      </c>
      <c r="K51" s="3">
        <v>9.2799999999999994</v>
      </c>
      <c r="L51" s="13">
        <f t="shared" si="2"/>
        <v>0.96754797621886202</v>
      </c>
    </row>
    <row r="52" spans="1:12" x14ac:dyDescent="0.2">
      <c r="A52" t="s">
        <v>110</v>
      </c>
      <c r="B52" t="s">
        <v>2142</v>
      </c>
      <c r="C52" t="s">
        <v>2126</v>
      </c>
      <c r="D52" t="str">
        <f t="shared" si="0"/>
        <v>South Asia</v>
      </c>
      <c r="E52" t="s">
        <v>111</v>
      </c>
      <c r="F52" t="s">
        <v>10</v>
      </c>
      <c r="G52" t="s">
        <v>11</v>
      </c>
      <c r="H52" s="9">
        <v>0.25209900000000002</v>
      </c>
      <c r="I52" s="9">
        <f t="shared" si="1"/>
        <v>0.29787154949999989</v>
      </c>
      <c r="J52" s="10">
        <v>3.35658E-2</v>
      </c>
      <c r="K52" s="3">
        <v>7.51</v>
      </c>
      <c r="L52" s="13">
        <f t="shared" si="2"/>
        <v>0.87563993700416842</v>
      </c>
    </row>
    <row r="53" spans="1:12" x14ac:dyDescent="0.2">
      <c r="A53" t="s">
        <v>112</v>
      </c>
      <c r="B53" t="s">
        <v>2142</v>
      </c>
      <c r="C53" t="s">
        <v>2126</v>
      </c>
      <c r="D53" t="str">
        <f t="shared" si="0"/>
        <v>South Asia</v>
      </c>
      <c r="E53" t="s">
        <v>113</v>
      </c>
      <c r="F53" t="s">
        <v>10</v>
      </c>
      <c r="G53" t="s">
        <v>11</v>
      </c>
      <c r="H53" s="9">
        <v>1.35407E-3</v>
      </c>
      <c r="I53" s="9">
        <f t="shared" si="1"/>
        <v>0.29787154949999989</v>
      </c>
      <c r="J53" s="10">
        <v>0</v>
      </c>
      <c r="L53" s="13" t="e">
        <f t="shared" si="2"/>
        <v>#NUM!</v>
      </c>
    </row>
    <row r="54" spans="1:12" x14ac:dyDescent="0.2">
      <c r="A54" t="s">
        <v>114</v>
      </c>
      <c r="B54" t="s">
        <v>2142</v>
      </c>
      <c r="C54" t="s">
        <v>2126</v>
      </c>
      <c r="D54" t="str">
        <f t="shared" si="0"/>
        <v>South Asia</v>
      </c>
      <c r="E54" t="s">
        <v>115</v>
      </c>
      <c r="F54" t="s">
        <v>10</v>
      </c>
      <c r="G54" t="s">
        <v>11</v>
      </c>
      <c r="H54" s="9">
        <v>0.24413599999999999</v>
      </c>
      <c r="I54" s="9">
        <f t="shared" si="1"/>
        <v>0.29787154949999989</v>
      </c>
      <c r="J54" s="10">
        <v>2.7889799999999999E-2</v>
      </c>
      <c r="K54" s="3">
        <v>8.75</v>
      </c>
      <c r="L54" s="13">
        <f t="shared" si="2"/>
        <v>0.94200805302231327</v>
      </c>
    </row>
    <row r="55" spans="1:12" x14ac:dyDescent="0.2">
      <c r="A55" t="s">
        <v>116</v>
      </c>
      <c r="B55" t="s">
        <v>2142</v>
      </c>
      <c r="C55" t="s">
        <v>2126</v>
      </c>
      <c r="D55" t="str">
        <f t="shared" si="0"/>
        <v>South Asia</v>
      </c>
      <c r="E55" t="s">
        <v>117</v>
      </c>
      <c r="F55" t="s">
        <v>10</v>
      </c>
      <c r="G55" t="s">
        <v>11</v>
      </c>
      <c r="H55" s="9">
        <v>0.29433199999999998</v>
      </c>
      <c r="I55" s="9">
        <f t="shared" si="1"/>
        <v>0.29787154949999989</v>
      </c>
      <c r="J55" s="10">
        <v>2.3808800000000001E-2</v>
      </c>
      <c r="K55" s="3">
        <v>12.36</v>
      </c>
      <c r="L55" s="13">
        <f t="shared" si="2"/>
        <v>1.0920184707527971</v>
      </c>
    </row>
    <row r="56" spans="1:12" x14ac:dyDescent="0.2">
      <c r="A56" t="s">
        <v>118</v>
      </c>
      <c r="B56" t="s">
        <v>2142</v>
      </c>
      <c r="C56" t="s">
        <v>2126</v>
      </c>
      <c r="D56" t="str">
        <f t="shared" si="0"/>
        <v>South Asia</v>
      </c>
      <c r="E56" t="s">
        <v>119</v>
      </c>
      <c r="F56" t="s">
        <v>10</v>
      </c>
      <c r="G56" t="s">
        <v>11</v>
      </c>
      <c r="H56" s="9">
        <v>0.22703400000000001</v>
      </c>
      <c r="I56" s="9">
        <f t="shared" si="1"/>
        <v>0.29787154949999989</v>
      </c>
      <c r="J56" s="10">
        <v>0.28714800000000001</v>
      </c>
      <c r="K56" s="3">
        <v>0.79</v>
      </c>
      <c r="L56" s="13">
        <f t="shared" si="2"/>
        <v>-0.10237290870955855</v>
      </c>
    </row>
    <row r="57" spans="1:12" x14ac:dyDescent="0.2">
      <c r="A57" t="s">
        <v>120</v>
      </c>
      <c r="B57" t="s">
        <v>2142</v>
      </c>
      <c r="C57" t="s">
        <v>2126</v>
      </c>
      <c r="D57" t="str">
        <f t="shared" si="0"/>
        <v>South Asia</v>
      </c>
      <c r="E57" t="s">
        <v>121</v>
      </c>
      <c r="F57" t="s">
        <v>10</v>
      </c>
      <c r="G57" t="s">
        <v>11</v>
      </c>
      <c r="H57" s="9">
        <v>0.20938999999999999</v>
      </c>
      <c r="I57" s="9">
        <f t="shared" si="1"/>
        <v>0.29787154949999989</v>
      </c>
      <c r="J57" s="10">
        <v>0.25652599999999998</v>
      </c>
      <c r="K57" s="3">
        <v>0.81</v>
      </c>
      <c r="L57" s="13">
        <f t="shared" si="2"/>
        <v>-9.1514981121350217E-2</v>
      </c>
    </row>
    <row r="58" spans="1:12" x14ac:dyDescent="0.2">
      <c r="A58" t="s">
        <v>122</v>
      </c>
      <c r="B58" t="s">
        <v>2142</v>
      </c>
      <c r="C58" t="s">
        <v>2126</v>
      </c>
      <c r="D58" t="str">
        <f t="shared" si="0"/>
        <v>South Asia</v>
      </c>
      <c r="E58" t="s">
        <v>123</v>
      </c>
      <c r="F58" t="s">
        <v>10</v>
      </c>
      <c r="G58" t="s">
        <v>11</v>
      </c>
      <c r="H58" s="9">
        <v>0.24215100000000001</v>
      </c>
      <c r="I58" s="9">
        <f t="shared" si="1"/>
        <v>0.29787154949999989</v>
      </c>
      <c r="J58" s="10">
        <v>2.79633E-2</v>
      </c>
      <c r="K58" s="3">
        <v>8.65</v>
      </c>
      <c r="L58" s="13">
        <f t="shared" si="2"/>
        <v>0.93701610746481423</v>
      </c>
    </row>
    <row r="59" spans="1:12" x14ac:dyDescent="0.2">
      <c r="A59" t="s">
        <v>124</v>
      </c>
      <c r="B59" t="s">
        <v>2142</v>
      </c>
      <c r="C59" t="s">
        <v>2126</v>
      </c>
      <c r="D59" t="str">
        <f t="shared" si="0"/>
        <v>South Asia</v>
      </c>
      <c r="E59" t="s">
        <v>125</v>
      </c>
      <c r="F59" t="s">
        <v>10</v>
      </c>
      <c r="G59" t="s">
        <v>11</v>
      </c>
      <c r="H59" s="9">
        <v>0.26204300000000003</v>
      </c>
      <c r="I59" s="9">
        <f t="shared" si="1"/>
        <v>0.29787154949999989</v>
      </c>
      <c r="J59" s="10">
        <v>3.03177E-2</v>
      </c>
      <c r="K59" s="3">
        <v>8.64</v>
      </c>
      <c r="L59" s="13">
        <f t="shared" si="2"/>
        <v>0.9365137424788933</v>
      </c>
    </row>
    <row r="60" spans="1:12" x14ac:dyDescent="0.2">
      <c r="A60" t="s">
        <v>126</v>
      </c>
      <c r="B60" t="s">
        <v>2142</v>
      </c>
      <c r="C60" t="s">
        <v>2126</v>
      </c>
      <c r="D60" t="str">
        <f t="shared" si="0"/>
        <v>South Asia</v>
      </c>
      <c r="E60" t="s">
        <v>127</v>
      </c>
      <c r="F60" t="s">
        <v>10</v>
      </c>
      <c r="G60" t="s">
        <v>11</v>
      </c>
      <c r="H60" s="9">
        <v>0.44942700000000002</v>
      </c>
      <c r="I60" s="9">
        <f t="shared" si="1"/>
        <v>0.29787154949999989</v>
      </c>
      <c r="J60" s="10">
        <v>6.74569E-2</v>
      </c>
      <c r="K60" s="3">
        <v>6.66</v>
      </c>
      <c r="L60" s="13">
        <f t="shared" si="2"/>
        <v>0.82347422917030111</v>
      </c>
    </row>
    <row r="61" spans="1:12" x14ac:dyDescent="0.2">
      <c r="A61" t="s">
        <v>128</v>
      </c>
      <c r="B61" t="s">
        <v>2142</v>
      </c>
      <c r="C61" t="s">
        <v>2126</v>
      </c>
      <c r="D61" t="str">
        <f t="shared" si="0"/>
        <v>South Asia</v>
      </c>
      <c r="E61" t="s">
        <v>129</v>
      </c>
      <c r="F61" t="s">
        <v>10</v>
      </c>
      <c r="G61" t="s">
        <v>11</v>
      </c>
      <c r="H61" s="9">
        <v>0.43108299999999999</v>
      </c>
      <c r="I61" s="9">
        <f t="shared" si="1"/>
        <v>0.29787154949999989</v>
      </c>
      <c r="J61" s="10">
        <v>4.1305000000000001E-2</v>
      </c>
      <c r="K61" s="3">
        <v>10.43</v>
      </c>
      <c r="L61" s="13">
        <f t="shared" si="2"/>
        <v>1.0182843084265309</v>
      </c>
    </row>
    <row r="62" spans="1:12" x14ac:dyDescent="0.2">
      <c r="A62" t="s">
        <v>130</v>
      </c>
      <c r="B62" t="s">
        <v>2142</v>
      </c>
      <c r="C62" t="s">
        <v>2126</v>
      </c>
      <c r="D62" t="str">
        <f t="shared" si="0"/>
        <v>South Asia</v>
      </c>
      <c r="E62" t="s">
        <v>131</v>
      </c>
      <c r="F62" t="s">
        <v>10</v>
      </c>
      <c r="G62" t="s">
        <v>11</v>
      </c>
      <c r="H62" s="9">
        <v>0.359566</v>
      </c>
      <c r="I62" s="9">
        <f t="shared" si="1"/>
        <v>0.29787154949999989</v>
      </c>
      <c r="J62" s="10">
        <v>4.28341E-2</v>
      </c>
      <c r="K62" s="3">
        <v>8.39</v>
      </c>
      <c r="L62" s="13">
        <f t="shared" si="2"/>
        <v>0.92376196082870032</v>
      </c>
    </row>
    <row r="63" spans="1:12" x14ac:dyDescent="0.2">
      <c r="A63" t="s">
        <v>132</v>
      </c>
      <c r="B63" t="s">
        <v>2142</v>
      </c>
      <c r="C63" t="s">
        <v>2126</v>
      </c>
      <c r="D63" t="str">
        <f t="shared" si="0"/>
        <v>South Asia</v>
      </c>
      <c r="E63" t="s">
        <v>133</v>
      </c>
      <c r="F63" t="s">
        <v>10</v>
      </c>
      <c r="G63" t="s">
        <v>11</v>
      </c>
      <c r="H63" s="9">
        <v>0.52544000000000002</v>
      </c>
      <c r="I63" s="9">
        <f t="shared" si="1"/>
        <v>0.29787154949999989</v>
      </c>
      <c r="J63" s="10">
        <v>2.75911E-2</v>
      </c>
      <c r="K63" s="3">
        <v>19.04</v>
      </c>
      <c r="L63" s="13">
        <f t="shared" si="2"/>
        <v>1.2796669440484556</v>
      </c>
    </row>
    <row r="64" spans="1:12" x14ac:dyDescent="0.2">
      <c r="A64" t="s">
        <v>134</v>
      </c>
      <c r="B64" t="s">
        <v>2142</v>
      </c>
      <c r="C64" t="s">
        <v>2126</v>
      </c>
      <c r="D64" t="str">
        <f t="shared" si="0"/>
        <v>South Asia</v>
      </c>
      <c r="E64" t="s">
        <v>135</v>
      </c>
      <c r="F64" t="s">
        <v>10</v>
      </c>
      <c r="G64" t="s">
        <v>11</v>
      </c>
      <c r="H64" s="9">
        <v>0.58487800000000001</v>
      </c>
      <c r="I64" s="9">
        <f t="shared" si="1"/>
        <v>0.29787154949999989</v>
      </c>
      <c r="J64" s="10">
        <v>4.0446799999999998E-2</v>
      </c>
      <c r="K64" s="3">
        <v>14.46</v>
      </c>
      <c r="L64" s="13">
        <f t="shared" si="2"/>
        <v>1.160168292958512</v>
      </c>
    </row>
    <row r="65" spans="1:12" x14ac:dyDescent="0.2">
      <c r="A65" t="s">
        <v>136</v>
      </c>
      <c r="B65" t="s">
        <v>2142</v>
      </c>
      <c r="C65" t="s">
        <v>2126</v>
      </c>
      <c r="D65" t="str">
        <f t="shared" si="0"/>
        <v>South Asia</v>
      </c>
      <c r="E65" t="s">
        <v>137</v>
      </c>
      <c r="F65" t="s">
        <v>10</v>
      </c>
      <c r="G65" t="s">
        <v>11</v>
      </c>
      <c r="H65" s="9">
        <v>0.17815300000000001</v>
      </c>
      <c r="I65" s="9">
        <f t="shared" si="1"/>
        <v>0.29787154949999989</v>
      </c>
      <c r="J65" s="10">
        <v>1.4226600000000001E-2</v>
      </c>
      <c r="K65" s="3">
        <v>12.52</v>
      </c>
      <c r="L65" s="13">
        <f t="shared" si="2"/>
        <v>1.0976043288744108</v>
      </c>
    </row>
    <row r="66" spans="1:12" x14ac:dyDescent="0.2">
      <c r="A66" t="s">
        <v>138</v>
      </c>
      <c r="B66" t="s">
        <v>2142</v>
      </c>
      <c r="C66" t="s">
        <v>2126</v>
      </c>
      <c r="D66" t="str">
        <f t="shared" si="0"/>
        <v>South Asia</v>
      </c>
      <c r="E66" t="s">
        <v>139</v>
      </c>
      <c r="F66" t="s">
        <v>10</v>
      </c>
      <c r="G66" t="s">
        <v>11</v>
      </c>
      <c r="H66" s="9">
        <v>0.464339</v>
      </c>
      <c r="I66" s="9">
        <f t="shared" si="1"/>
        <v>0.29787154949999989</v>
      </c>
      <c r="J66" s="10">
        <v>0.59580200000000005</v>
      </c>
      <c r="K66" s="3">
        <v>0.77</v>
      </c>
      <c r="L66" s="13">
        <f t="shared" si="2"/>
        <v>-0.11350927482751812</v>
      </c>
    </row>
    <row r="67" spans="1:12" x14ac:dyDescent="0.2">
      <c r="A67" t="s">
        <v>140</v>
      </c>
      <c r="B67" t="s">
        <v>2142</v>
      </c>
      <c r="C67" t="s">
        <v>2126</v>
      </c>
      <c r="D67" t="str">
        <f t="shared" ref="D67:D130" si="3">VLOOKUP(C67,N:O,2,FALSE)</f>
        <v>South Asia</v>
      </c>
      <c r="E67" t="s">
        <v>141</v>
      </c>
      <c r="F67" t="s">
        <v>10</v>
      </c>
      <c r="G67" t="s">
        <v>11</v>
      </c>
      <c r="H67" s="9">
        <v>0.22516</v>
      </c>
      <c r="I67" s="9">
        <f t="shared" ref="I67:I130" si="4">AVERAGE($H$2:$H$581)</f>
        <v>0.29787154949999989</v>
      </c>
      <c r="J67" s="10">
        <v>0.28125899999999998</v>
      </c>
      <c r="K67" s="3">
        <v>0.8</v>
      </c>
      <c r="L67" s="13">
        <f t="shared" ref="L67:L130" si="5">LOG10(K67)</f>
        <v>-9.6910013008056392E-2</v>
      </c>
    </row>
    <row r="68" spans="1:12" x14ac:dyDescent="0.2">
      <c r="A68" t="s">
        <v>142</v>
      </c>
      <c r="B68" t="s">
        <v>2142</v>
      </c>
      <c r="C68" t="s">
        <v>2126</v>
      </c>
      <c r="D68" t="str">
        <f t="shared" si="3"/>
        <v>South Asia</v>
      </c>
      <c r="E68" t="s">
        <v>143</v>
      </c>
      <c r="F68" t="s">
        <v>10</v>
      </c>
      <c r="G68" t="s">
        <v>11</v>
      </c>
      <c r="H68" s="9">
        <v>0.23907</v>
      </c>
      <c r="I68" s="9">
        <f t="shared" si="4"/>
        <v>0.29787154949999989</v>
      </c>
      <c r="J68" s="10">
        <v>2.7084799999999999E-2</v>
      </c>
      <c r="K68" s="3">
        <v>8.82</v>
      </c>
      <c r="L68" s="13">
        <f t="shared" si="5"/>
        <v>0.94546858513181975</v>
      </c>
    </row>
    <row r="69" spans="1:12" x14ac:dyDescent="0.2">
      <c r="A69" t="s">
        <v>144</v>
      </c>
      <c r="B69" t="s">
        <v>2142</v>
      </c>
      <c r="C69" t="s">
        <v>2126</v>
      </c>
      <c r="D69" t="str">
        <f t="shared" si="3"/>
        <v>South Asia</v>
      </c>
      <c r="E69" t="s">
        <v>145</v>
      </c>
      <c r="F69" t="s">
        <v>10</v>
      </c>
      <c r="G69" t="s">
        <v>11</v>
      </c>
      <c r="H69" s="9">
        <v>0.44392700000000002</v>
      </c>
      <c r="I69" s="9">
        <f t="shared" si="4"/>
        <v>0.29787154949999989</v>
      </c>
      <c r="J69" s="10">
        <v>8.9558100000000002E-2</v>
      </c>
      <c r="K69" s="3">
        <v>4.95</v>
      </c>
      <c r="L69" s="13">
        <f t="shared" si="5"/>
        <v>0.69460519893356876</v>
      </c>
    </row>
    <row r="70" spans="1:12" x14ac:dyDescent="0.2">
      <c r="A70" t="s">
        <v>146</v>
      </c>
      <c r="B70" t="s">
        <v>2142</v>
      </c>
      <c r="C70" t="s">
        <v>2126</v>
      </c>
      <c r="D70" t="str">
        <f t="shared" si="3"/>
        <v>South Asia</v>
      </c>
      <c r="E70" t="s">
        <v>147</v>
      </c>
      <c r="F70" t="s">
        <v>10</v>
      </c>
      <c r="G70" t="s">
        <v>11</v>
      </c>
      <c r="H70" s="9">
        <v>0.43640200000000001</v>
      </c>
      <c r="I70" s="9">
        <f t="shared" si="4"/>
        <v>0.29787154949999989</v>
      </c>
      <c r="J70" s="10">
        <v>0.56747599999999998</v>
      </c>
      <c r="K70" s="3">
        <v>0.76</v>
      </c>
      <c r="L70" s="13">
        <f t="shared" si="5"/>
        <v>-0.11918640771920865</v>
      </c>
    </row>
    <row r="71" spans="1:12" x14ac:dyDescent="0.2">
      <c r="A71" t="s">
        <v>148</v>
      </c>
      <c r="B71" t="s">
        <v>2142</v>
      </c>
      <c r="C71" t="s">
        <v>2126</v>
      </c>
      <c r="D71" t="str">
        <f t="shared" si="3"/>
        <v>South Asia</v>
      </c>
      <c r="E71" t="s">
        <v>149</v>
      </c>
      <c r="F71" t="s">
        <v>10</v>
      </c>
      <c r="G71" t="s">
        <v>11</v>
      </c>
      <c r="H71" s="9">
        <v>0.418711</v>
      </c>
      <c r="I71" s="9">
        <f t="shared" si="4"/>
        <v>0.29787154949999989</v>
      </c>
      <c r="J71" s="10">
        <v>4.5575900000000003E-2</v>
      </c>
      <c r="K71" s="3">
        <v>9.18</v>
      </c>
      <c r="L71" s="13">
        <f t="shared" si="5"/>
        <v>0.96284268120124239</v>
      </c>
    </row>
    <row r="72" spans="1:12" x14ac:dyDescent="0.2">
      <c r="A72" t="s">
        <v>150</v>
      </c>
      <c r="B72" t="s">
        <v>2142</v>
      </c>
      <c r="C72" t="s">
        <v>2126</v>
      </c>
      <c r="D72" t="str">
        <f t="shared" si="3"/>
        <v>South Asia</v>
      </c>
      <c r="E72" t="s">
        <v>151</v>
      </c>
      <c r="F72" t="s">
        <v>10</v>
      </c>
      <c r="G72" t="s">
        <v>11</v>
      </c>
      <c r="H72" s="9">
        <v>0.403891</v>
      </c>
      <c r="I72" s="9">
        <f t="shared" si="4"/>
        <v>0.29787154949999989</v>
      </c>
      <c r="J72" s="10">
        <v>6.6521399999999994E-2</v>
      </c>
      <c r="K72" s="3">
        <v>6.07</v>
      </c>
      <c r="L72" s="13">
        <f t="shared" si="5"/>
        <v>0.78318869107525757</v>
      </c>
    </row>
    <row r="73" spans="1:12" x14ac:dyDescent="0.2">
      <c r="A73" t="s">
        <v>152</v>
      </c>
      <c r="B73" t="s">
        <v>2142</v>
      </c>
      <c r="C73" t="s">
        <v>2126</v>
      </c>
      <c r="D73" t="str">
        <f t="shared" si="3"/>
        <v>South Asia</v>
      </c>
      <c r="E73" t="s">
        <v>153</v>
      </c>
      <c r="F73" t="s">
        <v>10</v>
      </c>
      <c r="G73" t="s">
        <v>11</v>
      </c>
      <c r="H73" s="9">
        <v>0.51976699999999998</v>
      </c>
      <c r="I73" s="9">
        <f t="shared" si="4"/>
        <v>0.29787154949999989</v>
      </c>
      <c r="J73" s="10">
        <v>4.8053100000000001E-2</v>
      </c>
      <c r="K73" s="3">
        <v>10.81</v>
      </c>
      <c r="L73" s="13">
        <f t="shared" si="5"/>
        <v>1.0338256939533104</v>
      </c>
    </row>
    <row r="74" spans="1:12" x14ac:dyDescent="0.2">
      <c r="A74" t="s">
        <v>154</v>
      </c>
      <c r="B74" t="s">
        <v>2142</v>
      </c>
      <c r="C74" t="s">
        <v>2126</v>
      </c>
      <c r="D74" t="str">
        <f t="shared" si="3"/>
        <v>South Asia</v>
      </c>
      <c r="E74" t="s">
        <v>155</v>
      </c>
      <c r="F74" t="s">
        <v>10</v>
      </c>
      <c r="G74" t="s">
        <v>11</v>
      </c>
      <c r="H74" s="9">
        <v>0.494091</v>
      </c>
      <c r="I74" s="9">
        <f t="shared" si="4"/>
        <v>0.29787154949999989</v>
      </c>
      <c r="J74" s="10">
        <v>5.6342999999999997E-2</v>
      </c>
      <c r="K74" s="3">
        <v>8.76</v>
      </c>
      <c r="L74" s="13">
        <f t="shared" si="5"/>
        <v>0.94250410616808067</v>
      </c>
    </row>
    <row r="75" spans="1:12" x14ac:dyDescent="0.2">
      <c r="A75" t="s">
        <v>156</v>
      </c>
      <c r="B75" t="s">
        <v>2142</v>
      </c>
      <c r="C75" t="s">
        <v>2126</v>
      </c>
      <c r="D75" t="str">
        <f t="shared" si="3"/>
        <v>South Asia</v>
      </c>
      <c r="E75" t="s">
        <v>157</v>
      </c>
      <c r="F75" t="s">
        <v>10</v>
      </c>
      <c r="G75" t="s">
        <v>11</v>
      </c>
      <c r="H75" s="9">
        <v>0.37856000000000001</v>
      </c>
      <c r="I75" s="9">
        <f t="shared" si="4"/>
        <v>0.29787154949999989</v>
      </c>
      <c r="J75" s="10">
        <v>3.74303E-2</v>
      </c>
      <c r="K75" s="3">
        <v>10.11</v>
      </c>
      <c r="L75" s="13">
        <f t="shared" si="5"/>
        <v>1.0047511555910011</v>
      </c>
    </row>
    <row r="76" spans="1:12" x14ac:dyDescent="0.2">
      <c r="A76" t="s">
        <v>158</v>
      </c>
      <c r="B76" t="s">
        <v>2142</v>
      </c>
      <c r="C76" t="s">
        <v>2126</v>
      </c>
      <c r="D76" t="str">
        <f t="shared" si="3"/>
        <v>South Asia</v>
      </c>
      <c r="E76" t="s">
        <v>159</v>
      </c>
      <c r="F76" t="s">
        <v>10</v>
      </c>
      <c r="G76" t="s">
        <v>11</v>
      </c>
      <c r="H76" s="9">
        <v>0.36811899999999997</v>
      </c>
      <c r="I76" s="9">
        <f t="shared" si="4"/>
        <v>0.29787154949999989</v>
      </c>
      <c r="J76" s="10">
        <v>2.2086000000000001E-2</v>
      </c>
      <c r="K76" s="3">
        <v>16.66</v>
      </c>
      <c r="L76" s="13">
        <f t="shared" si="5"/>
        <v>1.2216749970707688</v>
      </c>
    </row>
    <row r="77" spans="1:12" x14ac:dyDescent="0.2">
      <c r="A77" t="s">
        <v>160</v>
      </c>
      <c r="B77" t="s">
        <v>2142</v>
      </c>
      <c r="C77" t="s">
        <v>2126</v>
      </c>
      <c r="D77" t="str">
        <f t="shared" si="3"/>
        <v>South Asia</v>
      </c>
      <c r="E77" t="s">
        <v>161</v>
      </c>
      <c r="F77" t="s">
        <v>10</v>
      </c>
      <c r="G77" t="s">
        <v>11</v>
      </c>
      <c r="H77" s="9">
        <v>0.480242</v>
      </c>
      <c r="I77" s="9">
        <f t="shared" si="4"/>
        <v>0.29787154949999989</v>
      </c>
      <c r="J77" s="10">
        <v>3.5988600000000003E-2</v>
      </c>
      <c r="K77" s="3">
        <v>13.34</v>
      </c>
      <c r="L77" s="13">
        <f t="shared" si="5"/>
        <v>1.1251558295805302</v>
      </c>
    </row>
    <row r="78" spans="1:12" x14ac:dyDescent="0.2">
      <c r="A78" t="s">
        <v>162</v>
      </c>
      <c r="B78" t="s">
        <v>2142</v>
      </c>
      <c r="C78" t="s">
        <v>2126</v>
      </c>
      <c r="D78" t="str">
        <f t="shared" si="3"/>
        <v>South Asia</v>
      </c>
      <c r="E78" t="s">
        <v>163</v>
      </c>
      <c r="F78" t="s">
        <v>10</v>
      </c>
      <c r="G78" t="s">
        <v>11</v>
      </c>
      <c r="H78" s="9">
        <v>0.44311400000000001</v>
      </c>
      <c r="I78" s="9">
        <f t="shared" si="4"/>
        <v>0.29787154949999989</v>
      </c>
      <c r="J78" s="10">
        <v>4.0583500000000002E-2</v>
      </c>
      <c r="K78" s="3">
        <v>10.91</v>
      </c>
      <c r="L78" s="13">
        <f t="shared" si="5"/>
        <v>1.0378247505883418</v>
      </c>
    </row>
    <row r="79" spans="1:12" x14ac:dyDescent="0.2">
      <c r="A79" t="s">
        <v>164</v>
      </c>
      <c r="B79" t="s">
        <v>2142</v>
      </c>
      <c r="C79" t="s">
        <v>2126</v>
      </c>
      <c r="D79" t="str">
        <f t="shared" si="3"/>
        <v>South Asia</v>
      </c>
      <c r="E79" t="s">
        <v>165</v>
      </c>
      <c r="F79" t="s">
        <v>10</v>
      </c>
      <c r="G79" t="s">
        <v>11</v>
      </c>
      <c r="H79" s="9">
        <v>0.32997700000000002</v>
      </c>
      <c r="I79" s="9">
        <f t="shared" si="4"/>
        <v>0.29787154949999989</v>
      </c>
      <c r="J79" s="10">
        <v>3.3070799999999997E-2</v>
      </c>
      <c r="K79" s="3">
        <v>9.9700000000000006</v>
      </c>
      <c r="L79" s="13">
        <f t="shared" si="5"/>
        <v>0.99869515831165578</v>
      </c>
    </row>
    <row r="80" spans="1:12" x14ac:dyDescent="0.2">
      <c r="A80" t="s">
        <v>166</v>
      </c>
      <c r="B80" t="s">
        <v>2142</v>
      </c>
      <c r="C80" t="s">
        <v>2126</v>
      </c>
      <c r="D80" t="str">
        <f t="shared" si="3"/>
        <v>South Asia</v>
      </c>
      <c r="E80" t="s">
        <v>167</v>
      </c>
      <c r="F80" t="s">
        <v>10</v>
      </c>
      <c r="G80" t="s">
        <v>11</v>
      </c>
      <c r="H80" s="9">
        <v>0.40186899999999998</v>
      </c>
      <c r="I80" s="9">
        <f t="shared" si="4"/>
        <v>0.29787154949999989</v>
      </c>
      <c r="J80" s="10">
        <v>3.4178399999999998E-2</v>
      </c>
      <c r="K80" s="3">
        <v>11.75</v>
      </c>
      <c r="L80" s="13">
        <f t="shared" si="5"/>
        <v>1.070037866607755</v>
      </c>
    </row>
    <row r="81" spans="1:12" x14ac:dyDescent="0.2">
      <c r="A81" t="s">
        <v>168</v>
      </c>
      <c r="B81" t="s">
        <v>2142</v>
      </c>
      <c r="C81" t="s">
        <v>2126</v>
      </c>
      <c r="D81" t="str">
        <f t="shared" si="3"/>
        <v>South Asia</v>
      </c>
      <c r="E81" t="s">
        <v>169</v>
      </c>
      <c r="F81" t="s">
        <v>10</v>
      </c>
      <c r="G81" t="s">
        <v>11</v>
      </c>
      <c r="H81" s="9">
        <v>0.43278800000000001</v>
      </c>
      <c r="I81" s="9">
        <f t="shared" si="4"/>
        <v>0.29787154949999989</v>
      </c>
      <c r="J81" s="10">
        <v>5.0394899999999999E-2</v>
      </c>
      <c r="K81" s="3">
        <v>8.58</v>
      </c>
      <c r="L81" s="13">
        <f t="shared" si="5"/>
        <v>0.93348728784870549</v>
      </c>
    </row>
    <row r="82" spans="1:12" x14ac:dyDescent="0.2">
      <c r="A82" t="s">
        <v>170</v>
      </c>
      <c r="B82" t="s">
        <v>2142</v>
      </c>
      <c r="C82" t="s">
        <v>2126</v>
      </c>
      <c r="D82" t="str">
        <f t="shared" si="3"/>
        <v>South Asia</v>
      </c>
      <c r="E82" t="s">
        <v>171</v>
      </c>
      <c r="F82" t="s">
        <v>10</v>
      </c>
      <c r="G82" t="s">
        <v>11</v>
      </c>
      <c r="H82" s="9">
        <v>0.34968100000000002</v>
      </c>
      <c r="I82" s="9">
        <f t="shared" si="4"/>
        <v>0.29787154949999989</v>
      </c>
      <c r="J82" s="10">
        <v>4.2126499999999997E-2</v>
      </c>
      <c r="K82" s="3">
        <v>8.3000000000000007</v>
      </c>
      <c r="L82" s="13">
        <f t="shared" si="5"/>
        <v>0.91907809237607396</v>
      </c>
    </row>
    <row r="83" spans="1:12" x14ac:dyDescent="0.2">
      <c r="A83" t="s">
        <v>172</v>
      </c>
      <c r="B83" t="s">
        <v>2142</v>
      </c>
      <c r="C83" t="s">
        <v>2126</v>
      </c>
      <c r="D83" t="str">
        <f t="shared" si="3"/>
        <v>South Asia</v>
      </c>
      <c r="E83" t="s">
        <v>173</v>
      </c>
      <c r="F83" t="s">
        <v>10</v>
      </c>
      <c r="G83" t="s">
        <v>11</v>
      </c>
      <c r="H83" s="9">
        <v>0.42167100000000002</v>
      </c>
      <c r="I83" s="9">
        <f t="shared" si="4"/>
        <v>0.29787154949999989</v>
      </c>
      <c r="J83" s="10">
        <v>0.53334599999999999</v>
      </c>
      <c r="K83" s="3">
        <v>0.79</v>
      </c>
      <c r="L83" s="13">
        <f t="shared" si="5"/>
        <v>-0.10237290870955855</v>
      </c>
    </row>
    <row r="84" spans="1:12" x14ac:dyDescent="0.2">
      <c r="A84" t="s">
        <v>174</v>
      </c>
      <c r="B84" t="s">
        <v>2142</v>
      </c>
      <c r="C84" t="s">
        <v>2126</v>
      </c>
      <c r="D84" t="str">
        <f t="shared" si="3"/>
        <v>South Asia</v>
      </c>
      <c r="E84" t="s">
        <v>175</v>
      </c>
      <c r="F84" t="s">
        <v>10</v>
      </c>
      <c r="G84" t="s">
        <v>11</v>
      </c>
      <c r="H84" s="9">
        <v>0.28914000000000001</v>
      </c>
      <c r="I84" s="9">
        <f t="shared" si="4"/>
        <v>0.29787154949999989</v>
      </c>
      <c r="J84" s="10">
        <v>3.4135400000000003E-2</v>
      </c>
      <c r="K84" s="3">
        <v>8.4700000000000006</v>
      </c>
      <c r="L84" s="13">
        <f t="shared" si="5"/>
        <v>0.92788341033070698</v>
      </c>
    </row>
    <row r="85" spans="1:12" x14ac:dyDescent="0.2">
      <c r="A85" t="s">
        <v>176</v>
      </c>
      <c r="B85" t="s">
        <v>2142</v>
      </c>
      <c r="C85" t="s">
        <v>2126</v>
      </c>
      <c r="D85" t="str">
        <f t="shared" si="3"/>
        <v>South Asia</v>
      </c>
      <c r="E85" t="s">
        <v>177</v>
      </c>
      <c r="F85" t="s">
        <v>10</v>
      </c>
      <c r="G85" t="s">
        <v>11</v>
      </c>
      <c r="H85" s="9">
        <v>0.40051900000000001</v>
      </c>
      <c r="I85" s="9">
        <f t="shared" si="4"/>
        <v>0.29787154949999989</v>
      </c>
      <c r="J85" s="10">
        <v>3.7396199999999997E-2</v>
      </c>
      <c r="K85" s="3">
        <v>10.71</v>
      </c>
      <c r="L85" s="13">
        <f t="shared" si="5"/>
        <v>1.0297894708318556</v>
      </c>
    </row>
    <row r="86" spans="1:12" x14ac:dyDescent="0.2">
      <c r="A86" t="s">
        <v>178</v>
      </c>
      <c r="B86" t="s">
        <v>2142</v>
      </c>
      <c r="C86" t="s">
        <v>2126</v>
      </c>
      <c r="D86" t="str">
        <f t="shared" si="3"/>
        <v>South Asia</v>
      </c>
      <c r="E86" t="s">
        <v>179</v>
      </c>
      <c r="F86" t="s">
        <v>10</v>
      </c>
      <c r="G86" t="s">
        <v>11</v>
      </c>
      <c r="H86" s="9">
        <v>0.36471500000000001</v>
      </c>
      <c r="I86" s="9">
        <f t="shared" si="4"/>
        <v>0.29787154949999989</v>
      </c>
      <c r="J86" s="10">
        <v>3.8175899999999999E-2</v>
      </c>
      <c r="K86" s="3">
        <v>9.5500000000000007</v>
      </c>
      <c r="L86" s="13">
        <f t="shared" si="5"/>
        <v>0.9800033715837464</v>
      </c>
    </row>
    <row r="87" spans="1:12" x14ac:dyDescent="0.2">
      <c r="A87" t="s">
        <v>180</v>
      </c>
      <c r="B87" t="s">
        <v>2142</v>
      </c>
      <c r="C87" t="s">
        <v>2126</v>
      </c>
      <c r="D87" t="str">
        <f t="shared" si="3"/>
        <v>South Asia</v>
      </c>
      <c r="E87" t="s">
        <v>181</v>
      </c>
      <c r="F87" t="s">
        <v>10</v>
      </c>
      <c r="G87" t="s">
        <v>11</v>
      </c>
      <c r="H87" s="9">
        <v>0.44334800000000002</v>
      </c>
      <c r="I87" s="9">
        <f t="shared" si="4"/>
        <v>0.29787154949999989</v>
      </c>
      <c r="J87" s="10">
        <v>4.2678399999999998E-2</v>
      </c>
      <c r="K87" s="3">
        <v>10.38</v>
      </c>
      <c r="L87" s="13">
        <f t="shared" si="5"/>
        <v>1.0161973535124391</v>
      </c>
    </row>
    <row r="88" spans="1:12" x14ac:dyDescent="0.2">
      <c r="A88" t="s">
        <v>182</v>
      </c>
      <c r="B88" t="s">
        <v>2142</v>
      </c>
      <c r="C88" t="s">
        <v>2126</v>
      </c>
      <c r="D88" t="str">
        <f t="shared" si="3"/>
        <v>South Asia</v>
      </c>
      <c r="E88" t="s">
        <v>183</v>
      </c>
      <c r="F88" t="s">
        <v>10</v>
      </c>
      <c r="G88" t="s">
        <v>11</v>
      </c>
      <c r="H88" s="9">
        <v>0.43239100000000003</v>
      </c>
      <c r="I88" s="9">
        <f t="shared" si="4"/>
        <v>0.29787154949999989</v>
      </c>
      <c r="J88" s="10">
        <v>0.34343499999999999</v>
      </c>
      <c r="K88" s="3">
        <v>1.25</v>
      </c>
      <c r="L88" s="13">
        <f t="shared" si="5"/>
        <v>9.691001300805642E-2</v>
      </c>
    </row>
    <row r="89" spans="1:12" x14ac:dyDescent="0.2">
      <c r="A89" t="s">
        <v>184</v>
      </c>
      <c r="B89" t="s">
        <v>2142</v>
      </c>
      <c r="C89" t="s">
        <v>2126</v>
      </c>
      <c r="D89" t="str">
        <f t="shared" si="3"/>
        <v>South Asia</v>
      </c>
      <c r="E89" t="s">
        <v>185</v>
      </c>
      <c r="F89" t="s">
        <v>10</v>
      </c>
      <c r="G89" t="s">
        <v>11</v>
      </c>
      <c r="H89" s="9">
        <v>0.44706000000000001</v>
      </c>
      <c r="I89" s="9">
        <f t="shared" si="4"/>
        <v>0.29787154949999989</v>
      </c>
      <c r="J89" s="10">
        <v>0.27354499999999998</v>
      </c>
      <c r="K89" s="3">
        <v>1.63</v>
      </c>
      <c r="L89" s="13">
        <f t="shared" si="5"/>
        <v>0.21218760440395779</v>
      </c>
    </row>
    <row r="90" spans="1:12" x14ac:dyDescent="0.2">
      <c r="A90" t="s">
        <v>186</v>
      </c>
      <c r="B90" t="s">
        <v>2142</v>
      </c>
      <c r="C90" t="s">
        <v>2126</v>
      </c>
      <c r="D90" t="str">
        <f t="shared" si="3"/>
        <v>South Asia</v>
      </c>
      <c r="E90" t="s">
        <v>187</v>
      </c>
      <c r="F90" t="s">
        <v>10</v>
      </c>
      <c r="G90" t="s">
        <v>11</v>
      </c>
      <c r="H90" s="9">
        <v>0.31489200000000001</v>
      </c>
      <c r="I90" s="9">
        <f t="shared" si="4"/>
        <v>0.29787154949999989</v>
      </c>
      <c r="J90" s="10">
        <v>3.29886E-2</v>
      </c>
      <c r="K90" s="3">
        <v>9.5399999999999991</v>
      </c>
      <c r="L90" s="13">
        <f t="shared" si="5"/>
        <v>0.97954837470409506</v>
      </c>
    </row>
    <row r="91" spans="1:12" x14ac:dyDescent="0.2">
      <c r="A91" t="s">
        <v>188</v>
      </c>
      <c r="B91" t="s">
        <v>2142</v>
      </c>
      <c r="C91" t="s">
        <v>2126</v>
      </c>
      <c r="D91" t="str">
        <f t="shared" si="3"/>
        <v>South Asia</v>
      </c>
      <c r="E91" t="s">
        <v>189</v>
      </c>
      <c r="F91" t="s">
        <v>10</v>
      </c>
      <c r="G91" t="s">
        <v>11</v>
      </c>
      <c r="H91" s="9">
        <v>0.29636000000000001</v>
      </c>
      <c r="I91" s="9">
        <f t="shared" si="4"/>
        <v>0.29787154949999989</v>
      </c>
      <c r="J91" s="10">
        <v>3.7917699999999999E-2</v>
      </c>
      <c r="K91" s="3">
        <v>7.81</v>
      </c>
      <c r="L91" s="13">
        <f t="shared" si="5"/>
        <v>0.89265103387730027</v>
      </c>
    </row>
    <row r="92" spans="1:12" x14ac:dyDescent="0.2">
      <c r="A92" t="s">
        <v>190</v>
      </c>
      <c r="B92" t="s">
        <v>2142</v>
      </c>
      <c r="C92" t="s">
        <v>2126</v>
      </c>
      <c r="D92" t="str">
        <f t="shared" si="3"/>
        <v>South Asia</v>
      </c>
      <c r="E92" t="s">
        <v>191</v>
      </c>
      <c r="F92" t="s">
        <v>10</v>
      </c>
      <c r="G92" t="s">
        <v>11</v>
      </c>
      <c r="H92" s="9">
        <v>0.37279600000000002</v>
      </c>
      <c r="I92" s="9">
        <f t="shared" si="4"/>
        <v>0.29787154949999989</v>
      </c>
      <c r="J92" s="10">
        <v>2.9403800000000001E-2</v>
      </c>
      <c r="K92" s="3">
        <v>12.67</v>
      </c>
      <c r="L92" s="13">
        <f t="shared" si="5"/>
        <v>1.1027766148834413</v>
      </c>
    </row>
    <row r="93" spans="1:12" x14ac:dyDescent="0.2">
      <c r="A93" t="s">
        <v>192</v>
      </c>
      <c r="B93" t="s">
        <v>2142</v>
      </c>
      <c r="C93" t="s">
        <v>2126</v>
      </c>
      <c r="D93" t="str">
        <f t="shared" si="3"/>
        <v>South Asia</v>
      </c>
      <c r="E93" t="s">
        <v>193</v>
      </c>
      <c r="F93" t="s">
        <v>10</v>
      </c>
      <c r="G93" t="s">
        <v>11</v>
      </c>
      <c r="H93" s="9">
        <v>0.34520600000000001</v>
      </c>
      <c r="I93" s="9">
        <f t="shared" si="4"/>
        <v>0.29787154949999989</v>
      </c>
      <c r="J93" s="10">
        <v>0.44233099999999997</v>
      </c>
      <c r="K93" s="3">
        <v>0.78</v>
      </c>
      <c r="L93" s="13">
        <f t="shared" si="5"/>
        <v>-0.10790539730951958</v>
      </c>
    </row>
    <row r="94" spans="1:12" x14ac:dyDescent="0.2">
      <c r="A94" t="s">
        <v>194</v>
      </c>
      <c r="B94" t="s">
        <v>2142</v>
      </c>
      <c r="C94" t="s">
        <v>2126</v>
      </c>
      <c r="D94" t="str">
        <f t="shared" si="3"/>
        <v>South Asia</v>
      </c>
      <c r="E94" t="s">
        <v>195</v>
      </c>
      <c r="F94" t="s">
        <v>10</v>
      </c>
      <c r="G94" t="s">
        <v>11</v>
      </c>
      <c r="H94" s="9">
        <v>0.27865099999999998</v>
      </c>
      <c r="I94" s="9">
        <f t="shared" si="4"/>
        <v>0.29787154949999989</v>
      </c>
      <c r="J94" s="10">
        <v>0.37993199999999999</v>
      </c>
      <c r="K94" s="3">
        <v>0.73</v>
      </c>
      <c r="L94" s="13">
        <f t="shared" si="5"/>
        <v>-0.13667713987954411</v>
      </c>
    </row>
    <row r="95" spans="1:12" x14ac:dyDescent="0.2">
      <c r="A95" t="s">
        <v>196</v>
      </c>
      <c r="B95" t="s">
        <v>2142</v>
      </c>
      <c r="C95" t="s">
        <v>2126</v>
      </c>
      <c r="D95" t="str">
        <f t="shared" si="3"/>
        <v>South Asia</v>
      </c>
      <c r="E95" t="s">
        <v>197</v>
      </c>
      <c r="F95" t="s">
        <v>10</v>
      </c>
      <c r="G95" t="s">
        <v>11</v>
      </c>
      <c r="H95" s="9">
        <v>0.31285800000000002</v>
      </c>
      <c r="I95" s="9">
        <f t="shared" si="4"/>
        <v>0.29787154949999989</v>
      </c>
      <c r="J95" s="10">
        <v>0.41545900000000002</v>
      </c>
      <c r="K95" s="3">
        <v>0.75</v>
      </c>
      <c r="L95" s="13">
        <f t="shared" si="5"/>
        <v>-0.12493873660829995</v>
      </c>
    </row>
    <row r="96" spans="1:12" x14ac:dyDescent="0.2">
      <c r="A96" t="s">
        <v>198</v>
      </c>
      <c r="B96" t="s">
        <v>2142</v>
      </c>
      <c r="C96" t="s">
        <v>2126</v>
      </c>
      <c r="D96" t="str">
        <f t="shared" si="3"/>
        <v>South Asia</v>
      </c>
      <c r="E96" t="s">
        <v>199</v>
      </c>
      <c r="F96" t="s">
        <v>10</v>
      </c>
      <c r="G96" t="s">
        <v>11</v>
      </c>
      <c r="H96" s="9">
        <v>0.31494299999999997</v>
      </c>
      <c r="I96" s="9">
        <f t="shared" si="4"/>
        <v>0.29787154949999989</v>
      </c>
      <c r="J96" s="10">
        <v>2.89354E-2</v>
      </c>
      <c r="K96" s="3">
        <v>10.88</v>
      </c>
      <c r="L96" s="13">
        <f t="shared" si="5"/>
        <v>1.0366288953621612</v>
      </c>
    </row>
    <row r="97" spans="1:12" x14ac:dyDescent="0.2">
      <c r="A97" t="s">
        <v>200</v>
      </c>
      <c r="B97" t="s">
        <v>2142</v>
      </c>
      <c r="C97" t="s">
        <v>2126</v>
      </c>
      <c r="D97" t="str">
        <f t="shared" si="3"/>
        <v>South Asia</v>
      </c>
      <c r="E97" t="s">
        <v>201</v>
      </c>
      <c r="F97" t="s">
        <v>10</v>
      </c>
      <c r="G97" t="s">
        <v>11</v>
      </c>
      <c r="H97" s="9">
        <v>0.23839299999999999</v>
      </c>
      <c r="I97" s="9">
        <f t="shared" si="4"/>
        <v>0.29787154949999989</v>
      </c>
      <c r="J97" s="10">
        <v>0.32425300000000001</v>
      </c>
      <c r="K97" s="3">
        <v>0.73</v>
      </c>
      <c r="L97" s="13">
        <f t="shared" si="5"/>
        <v>-0.13667713987954411</v>
      </c>
    </row>
    <row r="98" spans="1:12" x14ac:dyDescent="0.2">
      <c r="A98" t="s">
        <v>202</v>
      </c>
      <c r="B98" t="s">
        <v>2142</v>
      </c>
      <c r="C98" t="s">
        <v>2126</v>
      </c>
      <c r="D98" t="str">
        <f t="shared" si="3"/>
        <v>South Asia</v>
      </c>
      <c r="E98" t="s">
        <v>203</v>
      </c>
      <c r="F98" t="s">
        <v>10</v>
      </c>
      <c r="G98" t="s">
        <v>11</v>
      </c>
      <c r="H98" s="9">
        <v>0.29816999999999999</v>
      </c>
      <c r="I98" s="9">
        <f t="shared" si="4"/>
        <v>0.29787154949999989</v>
      </c>
      <c r="J98" s="10">
        <v>0.40139399999999997</v>
      </c>
      <c r="K98" s="3">
        <v>0.74</v>
      </c>
      <c r="L98" s="13">
        <f t="shared" si="5"/>
        <v>-0.13076828026902382</v>
      </c>
    </row>
    <row r="99" spans="1:12" x14ac:dyDescent="0.2">
      <c r="A99" t="s">
        <v>204</v>
      </c>
      <c r="B99" t="s">
        <v>2142</v>
      </c>
      <c r="C99" t="s">
        <v>2126</v>
      </c>
      <c r="D99" t="str">
        <f t="shared" si="3"/>
        <v>South Asia</v>
      </c>
      <c r="E99" t="s">
        <v>205</v>
      </c>
      <c r="F99" t="s">
        <v>10</v>
      </c>
      <c r="G99" t="s">
        <v>11</v>
      </c>
      <c r="H99" s="9">
        <v>0.32129200000000002</v>
      </c>
      <c r="I99" s="9">
        <f t="shared" si="4"/>
        <v>0.29787154949999989</v>
      </c>
      <c r="J99" s="10">
        <v>0.43519799999999997</v>
      </c>
      <c r="K99" s="3">
        <v>0.73</v>
      </c>
      <c r="L99" s="13">
        <f t="shared" si="5"/>
        <v>-0.13667713987954411</v>
      </c>
    </row>
    <row r="100" spans="1:12" x14ac:dyDescent="0.2">
      <c r="A100" t="s">
        <v>206</v>
      </c>
      <c r="B100" t="s">
        <v>2142</v>
      </c>
      <c r="C100" t="s">
        <v>2126</v>
      </c>
      <c r="D100" t="str">
        <f t="shared" si="3"/>
        <v>South Asia</v>
      </c>
      <c r="E100" t="s">
        <v>207</v>
      </c>
      <c r="F100" t="s">
        <v>10</v>
      </c>
      <c r="G100" t="s">
        <v>11</v>
      </c>
      <c r="H100" s="9">
        <v>0.27675300000000003</v>
      </c>
      <c r="I100" s="9">
        <f t="shared" si="4"/>
        <v>0.29787154949999989</v>
      </c>
      <c r="J100" s="10">
        <v>2.49822E-2</v>
      </c>
      <c r="K100" s="3">
        <v>11.07</v>
      </c>
      <c r="L100" s="13">
        <f t="shared" si="5"/>
        <v>1.0441476208787228</v>
      </c>
    </row>
    <row r="101" spans="1:12" x14ac:dyDescent="0.2">
      <c r="A101" t="s">
        <v>208</v>
      </c>
      <c r="B101" t="s">
        <v>2142</v>
      </c>
      <c r="C101" t="s">
        <v>2126</v>
      </c>
      <c r="D101" t="str">
        <f t="shared" si="3"/>
        <v>South Asia</v>
      </c>
      <c r="E101" t="s">
        <v>209</v>
      </c>
      <c r="F101" t="s">
        <v>10</v>
      </c>
      <c r="G101" t="s">
        <v>11</v>
      </c>
      <c r="H101" s="9">
        <v>0.25809199999999999</v>
      </c>
      <c r="I101" s="9">
        <f t="shared" si="4"/>
        <v>0.29787154949999989</v>
      </c>
      <c r="J101" s="10">
        <v>2.8265800000000001E-2</v>
      </c>
      <c r="K101" s="3">
        <v>9.1300000000000008</v>
      </c>
      <c r="L101" s="13">
        <f t="shared" si="5"/>
        <v>0.96047077753429899</v>
      </c>
    </row>
    <row r="102" spans="1:12" x14ac:dyDescent="0.2">
      <c r="A102" t="s">
        <v>210</v>
      </c>
      <c r="B102" t="s">
        <v>2142</v>
      </c>
      <c r="C102" t="s">
        <v>2126</v>
      </c>
      <c r="D102" t="str">
        <f t="shared" si="3"/>
        <v>South Asia</v>
      </c>
      <c r="E102" t="s">
        <v>211</v>
      </c>
      <c r="F102" t="s">
        <v>10</v>
      </c>
      <c r="G102" t="s">
        <v>11</v>
      </c>
      <c r="H102" s="9">
        <v>0.22993</v>
      </c>
      <c r="I102" s="9">
        <f t="shared" si="4"/>
        <v>0.29787154949999989</v>
      </c>
      <c r="J102" s="10">
        <v>2.19759E-2</v>
      </c>
      <c r="K102" s="3">
        <v>10.46</v>
      </c>
      <c r="L102" s="13">
        <f t="shared" si="5"/>
        <v>1.0195316845312554</v>
      </c>
    </row>
    <row r="103" spans="1:12" x14ac:dyDescent="0.2">
      <c r="A103" t="s">
        <v>212</v>
      </c>
      <c r="B103" t="s">
        <v>2142</v>
      </c>
      <c r="C103" t="s">
        <v>2126</v>
      </c>
      <c r="D103" t="str">
        <f t="shared" si="3"/>
        <v>South Asia</v>
      </c>
      <c r="E103" t="s">
        <v>213</v>
      </c>
      <c r="F103" t="s">
        <v>10</v>
      </c>
      <c r="G103" t="s">
        <v>11</v>
      </c>
      <c r="H103" s="9">
        <v>0.26950600000000002</v>
      </c>
      <c r="I103" s="9">
        <f t="shared" si="4"/>
        <v>0.29787154949999989</v>
      </c>
      <c r="J103" s="10">
        <v>2.3562E-2</v>
      </c>
      <c r="K103" s="3">
        <v>11.43</v>
      </c>
      <c r="L103" s="13">
        <f t="shared" si="5"/>
        <v>1.0580462303952818</v>
      </c>
    </row>
    <row r="104" spans="1:12" x14ac:dyDescent="0.2">
      <c r="A104" t="s">
        <v>214</v>
      </c>
      <c r="B104" t="s">
        <v>2142</v>
      </c>
      <c r="C104" t="s">
        <v>2126</v>
      </c>
      <c r="D104" t="str">
        <f t="shared" si="3"/>
        <v>South Asia</v>
      </c>
      <c r="E104" t="s">
        <v>215</v>
      </c>
      <c r="F104" t="s">
        <v>10</v>
      </c>
      <c r="G104" t="s">
        <v>11</v>
      </c>
      <c r="H104" s="9">
        <v>0.33926000000000001</v>
      </c>
      <c r="I104" s="9">
        <f t="shared" si="4"/>
        <v>0.29787154949999989</v>
      </c>
      <c r="J104" s="10">
        <v>4.3829100000000003E-2</v>
      </c>
      <c r="K104" s="3">
        <v>7.74</v>
      </c>
      <c r="L104" s="13">
        <f t="shared" si="5"/>
        <v>0.88874096068289266</v>
      </c>
    </row>
    <row r="105" spans="1:12" x14ac:dyDescent="0.2">
      <c r="A105" t="s">
        <v>216</v>
      </c>
      <c r="B105" t="s">
        <v>2142</v>
      </c>
      <c r="C105" t="s">
        <v>2126</v>
      </c>
      <c r="D105" t="str">
        <f t="shared" si="3"/>
        <v>South Asia</v>
      </c>
      <c r="E105" t="s">
        <v>217</v>
      </c>
      <c r="F105" t="s">
        <v>10</v>
      </c>
      <c r="G105" t="s">
        <v>11</v>
      </c>
      <c r="H105" s="9">
        <v>0.30729299999999998</v>
      </c>
      <c r="I105" s="9">
        <f t="shared" si="4"/>
        <v>0.29787154949999989</v>
      </c>
      <c r="J105" s="10">
        <v>0.41214499999999998</v>
      </c>
      <c r="K105" s="3">
        <v>0.74</v>
      </c>
      <c r="L105" s="13">
        <f t="shared" si="5"/>
        <v>-0.13076828026902382</v>
      </c>
    </row>
    <row r="106" spans="1:12" x14ac:dyDescent="0.2">
      <c r="A106" t="s">
        <v>218</v>
      </c>
      <c r="B106" t="s">
        <v>2142</v>
      </c>
      <c r="C106" t="s">
        <v>2126</v>
      </c>
      <c r="D106" t="str">
        <f t="shared" si="3"/>
        <v>South Asia</v>
      </c>
      <c r="E106" t="s">
        <v>219</v>
      </c>
      <c r="F106" t="s">
        <v>10</v>
      </c>
      <c r="G106" t="s">
        <v>11</v>
      </c>
      <c r="H106" s="9">
        <v>0.29872799999999999</v>
      </c>
      <c r="I106" s="9">
        <f t="shared" si="4"/>
        <v>0.29787154949999989</v>
      </c>
      <c r="J106" s="10">
        <v>3.99037E-2</v>
      </c>
      <c r="K106" s="3">
        <v>7.48</v>
      </c>
      <c r="L106" s="13">
        <f t="shared" si="5"/>
        <v>0.87390159786446142</v>
      </c>
    </row>
    <row r="107" spans="1:12" x14ac:dyDescent="0.2">
      <c r="A107" t="s">
        <v>220</v>
      </c>
      <c r="B107" t="s">
        <v>2142</v>
      </c>
      <c r="C107" t="s">
        <v>2126</v>
      </c>
      <c r="D107" t="str">
        <f t="shared" si="3"/>
        <v>South Asia</v>
      </c>
      <c r="E107" t="s">
        <v>221</v>
      </c>
      <c r="F107" t="s">
        <v>10</v>
      </c>
      <c r="G107" t="s">
        <v>11</v>
      </c>
      <c r="H107" s="9">
        <v>0.31916099999999997</v>
      </c>
      <c r="I107" s="9">
        <f t="shared" si="4"/>
        <v>0.29787154949999989</v>
      </c>
      <c r="J107" s="10">
        <v>5.7698699999999999E-2</v>
      </c>
      <c r="K107" s="3">
        <v>5.53</v>
      </c>
      <c r="L107" s="13">
        <f t="shared" si="5"/>
        <v>0.74272513130469831</v>
      </c>
    </row>
    <row r="108" spans="1:12" x14ac:dyDescent="0.2">
      <c r="A108" t="s">
        <v>222</v>
      </c>
      <c r="B108" t="s">
        <v>2142</v>
      </c>
      <c r="C108" t="s">
        <v>2126</v>
      </c>
      <c r="D108" t="str">
        <f t="shared" si="3"/>
        <v>South Asia</v>
      </c>
      <c r="E108" t="s">
        <v>223</v>
      </c>
      <c r="F108" t="s">
        <v>10</v>
      </c>
      <c r="G108" t="s">
        <v>11</v>
      </c>
      <c r="H108" s="9">
        <v>0.28016999999999997</v>
      </c>
      <c r="I108" s="9">
        <f t="shared" si="4"/>
        <v>0.29787154949999989</v>
      </c>
      <c r="J108" s="10">
        <v>3.61316E-2</v>
      </c>
      <c r="K108" s="3">
        <v>7.75</v>
      </c>
      <c r="L108" s="13">
        <f t="shared" si="5"/>
        <v>0.88930170250631024</v>
      </c>
    </row>
    <row r="109" spans="1:12" x14ac:dyDescent="0.2">
      <c r="A109" t="s">
        <v>224</v>
      </c>
      <c r="B109" t="s">
        <v>2142</v>
      </c>
      <c r="C109" t="s">
        <v>2126</v>
      </c>
      <c r="D109" t="str">
        <f t="shared" si="3"/>
        <v>South Asia</v>
      </c>
      <c r="E109" t="s">
        <v>225</v>
      </c>
      <c r="F109" t="s">
        <v>10</v>
      </c>
      <c r="G109" t="s">
        <v>11</v>
      </c>
      <c r="H109" s="9">
        <v>0.37918200000000002</v>
      </c>
      <c r="I109" s="9">
        <f t="shared" si="4"/>
        <v>0.29787154949999989</v>
      </c>
      <c r="J109" s="10">
        <v>4.3284799999999998E-2</v>
      </c>
      <c r="K109" s="3">
        <v>8.76</v>
      </c>
      <c r="L109" s="13">
        <f t="shared" si="5"/>
        <v>0.94250410616808067</v>
      </c>
    </row>
    <row r="110" spans="1:12" x14ac:dyDescent="0.2">
      <c r="A110" t="s">
        <v>226</v>
      </c>
      <c r="B110" t="s">
        <v>2142</v>
      </c>
      <c r="C110" t="s">
        <v>2126</v>
      </c>
      <c r="D110" t="str">
        <f t="shared" si="3"/>
        <v>South Asia</v>
      </c>
      <c r="E110" t="s">
        <v>227</v>
      </c>
      <c r="F110" t="s">
        <v>10</v>
      </c>
      <c r="G110" t="s">
        <v>11</v>
      </c>
      <c r="H110" s="9">
        <v>0.32170300000000002</v>
      </c>
      <c r="I110" s="9">
        <f t="shared" si="4"/>
        <v>0.29787154949999989</v>
      </c>
      <c r="J110" s="10">
        <v>4.0747999999999999E-2</v>
      </c>
      <c r="K110" s="3">
        <v>7.89</v>
      </c>
      <c r="L110" s="13">
        <f t="shared" si="5"/>
        <v>0.8970770032094203</v>
      </c>
    </row>
    <row r="111" spans="1:12" x14ac:dyDescent="0.2">
      <c r="A111" t="s">
        <v>228</v>
      </c>
      <c r="B111" t="s">
        <v>2142</v>
      </c>
      <c r="C111" t="s">
        <v>2126</v>
      </c>
      <c r="D111" t="str">
        <f t="shared" si="3"/>
        <v>South Asia</v>
      </c>
      <c r="E111" t="s">
        <v>229</v>
      </c>
      <c r="F111" t="s">
        <v>10</v>
      </c>
      <c r="G111" t="s">
        <v>11</v>
      </c>
      <c r="H111" s="9">
        <v>0.337281</v>
      </c>
      <c r="I111" s="9">
        <f t="shared" si="4"/>
        <v>0.29787154949999989</v>
      </c>
      <c r="J111" s="10">
        <v>3.9148099999999998E-2</v>
      </c>
      <c r="K111" s="3">
        <v>8.61</v>
      </c>
      <c r="L111" s="13">
        <f t="shared" si="5"/>
        <v>0.93500315145365476</v>
      </c>
    </row>
    <row r="112" spans="1:12" x14ac:dyDescent="0.2">
      <c r="A112" t="s">
        <v>230</v>
      </c>
      <c r="B112" t="s">
        <v>2142</v>
      </c>
      <c r="C112" t="s">
        <v>2126</v>
      </c>
      <c r="D112" t="str">
        <f t="shared" si="3"/>
        <v>South Asia</v>
      </c>
      <c r="E112" t="s">
        <v>231</v>
      </c>
      <c r="F112" t="s">
        <v>10</v>
      </c>
      <c r="G112" t="s">
        <v>11</v>
      </c>
      <c r="H112" s="9">
        <v>0.24260499999999999</v>
      </c>
      <c r="I112" s="9">
        <f t="shared" si="4"/>
        <v>0.29787154949999989</v>
      </c>
      <c r="J112" s="10">
        <v>2.0686E-2</v>
      </c>
      <c r="K112" s="3">
        <v>11.72</v>
      </c>
      <c r="L112" s="13">
        <f t="shared" si="5"/>
        <v>1.0689276116820718</v>
      </c>
    </row>
    <row r="113" spans="1:12" x14ac:dyDescent="0.2">
      <c r="A113" t="s">
        <v>232</v>
      </c>
      <c r="B113" t="s">
        <v>2142</v>
      </c>
      <c r="C113" t="s">
        <v>2126</v>
      </c>
      <c r="D113" t="str">
        <f t="shared" si="3"/>
        <v>South Asia</v>
      </c>
      <c r="E113" t="s">
        <v>233</v>
      </c>
      <c r="F113" t="s">
        <v>10</v>
      </c>
      <c r="G113" t="s">
        <v>11</v>
      </c>
      <c r="H113" s="9">
        <v>0.382967</v>
      </c>
      <c r="I113" s="9">
        <f t="shared" si="4"/>
        <v>0.29787154949999989</v>
      </c>
      <c r="J113" s="10">
        <v>4.5465800000000001E-2</v>
      </c>
      <c r="K113" s="3">
        <v>8.42</v>
      </c>
      <c r="L113" s="13">
        <f t="shared" si="5"/>
        <v>0.92531209149964955</v>
      </c>
    </row>
    <row r="114" spans="1:12" x14ac:dyDescent="0.2">
      <c r="A114" t="s">
        <v>234</v>
      </c>
      <c r="B114" t="s">
        <v>2142</v>
      </c>
      <c r="C114" t="s">
        <v>2126</v>
      </c>
      <c r="D114" t="str">
        <f t="shared" si="3"/>
        <v>South Asia</v>
      </c>
      <c r="E114" t="s">
        <v>235</v>
      </c>
      <c r="F114" t="s">
        <v>10</v>
      </c>
      <c r="G114" t="s">
        <v>11</v>
      </c>
      <c r="H114" s="9">
        <v>0.33662999999999998</v>
      </c>
      <c r="I114" s="9">
        <f t="shared" si="4"/>
        <v>0.29787154949999989</v>
      </c>
      <c r="J114" s="10">
        <v>4.1673399999999999E-2</v>
      </c>
      <c r="K114" s="3">
        <v>8.07</v>
      </c>
      <c r="L114" s="13">
        <f t="shared" si="5"/>
        <v>0.90687353472207044</v>
      </c>
    </row>
    <row r="115" spans="1:12" x14ac:dyDescent="0.2">
      <c r="A115" t="s">
        <v>236</v>
      </c>
      <c r="B115" t="s">
        <v>2142</v>
      </c>
      <c r="C115" t="s">
        <v>2126</v>
      </c>
      <c r="D115" t="str">
        <f t="shared" si="3"/>
        <v>South Asia</v>
      </c>
      <c r="E115" t="s">
        <v>237</v>
      </c>
      <c r="F115" t="s">
        <v>10</v>
      </c>
      <c r="G115" t="s">
        <v>11</v>
      </c>
      <c r="H115" s="9">
        <v>0.303263</v>
      </c>
      <c r="I115" s="9">
        <f t="shared" si="4"/>
        <v>0.29787154949999989</v>
      </c>
      <c r="J115" s="10">
        <v>2.59303E-2</v>
      </c>
      <c r="K115" s="3">
        <v>11.69</v>
      </c>
      <c r="L115" s="13">
        <f t="shared" si="5"/>
        <v>1.06781451116184</v>
      </c>
    </row>
    <row r="116" spans="1:12" x14ac:dyDescent="0.2">
      <c r="A116" t="s">
        <v>238</v>
      </c>
      <c r="B116" t="s">
        <v>2142</v>
      </c>
      <c r="C116" t="s">
        <v>2126</v>
      </c>
      <c r="D116" t="str">
        <f t="shared" si="3"/>
        <v>South Asia</v>
      </c>
      <c r="E116" t="s">
        <v>239</v>
      </c>
      <c r="F116" t="s">
        <v>10</v>
      </c>
      <c r="G116" t="s">
        <v>11</v>
      </c>
      <c r="H116" s="9">
        <v>0.30879899999999999</v>
      </c>
      <c r="I116" s="9">
        <f t="shared" si="4"/>
        <v>0.29787154949999989</v>
      </c>
      <c r="J116" s="10">
        <v>4.1704999999999999E-2</v>
      </c>
      <c r="K116" s="3">
        <v>7.4</v>
      </c>
      <c r="L116" s="13">
        <f t="shared" si="5"/>
        <v>0.86923171973097624</v>
      </c>
    </row>
    <row r="117" spans="1:12" x14ac:dyDescent="0.2">
      <c r="A117" t="s">
        <v>240</v>
      </c>
      <c r="B117" t="s">
        <v>2142</v>
      </c>
      <c r="C117" t="s">
        <v>2126</v>
      </c>
      <c r="D117" t="str">
        <f t="shared" si="3"/>
        <v>South Asia</v>
      </c>
      <c r="E117" t="s">
        <v>241</v>
      </c>
      <c r="F117" t="s">
        <v>10</v>
      </c>
      <c r="G117" t="s">
        <v>11</v>
      </c>
      <c r="H117" s="9">
        <v>0.27239999999999998</v>
      </c>
      <c r="I117" s="9">
        <f t="shared" si="4"/>
        <v>0.29787154949999989</v>
      </c>
      <c r="J117" s="10">
        <v>3.2535399999999999E-2</v>
      </c>
      <c r="K117" s="3">
        <v>8.3699999999999992</v>
      </c>
      <c r="L117" s="13">
        <f t="shared" si="5"/>
        <v>0.92272545799326</v>
      </c>
    </row>
    <row r="118" spans="1:12" x14ac:dyDescent="0.2">
      <c r="A118" t="s">
        <v>242</v>
      </c>
      <c r="B118" t="s">
        <v>2142</v>
      </c>
      <c r="C118" t="s">
        <v>2126</v>
      </c>
      <c r="D118" t="str">
        <f t="shared" si="3"/>
        <v>South Asia</v>
      </c>
      <c r="E118" t="s">
        <v>243</v>
      </c>
      <c r="F118" t="s">
        <v>10</v>
      </c>
      <c r="G118" t="s">
        <v>11</v>
      </c>
      <c r="H118" s="9">
        <v>0.323162</v>
      </c>
      <c r="I118" s="9">
        <f t="shared" si="4"/>
        <v>0.29787154949999989</v>
      </c>
      <c r="J118" s="10">
        <v>0.38240099999999999</v>
      </c>
      <c r="K118" s="3">
        <v>0.84</v>
      </c>
      <c r="L118" s="13">
        <f t="shared" si="5"/>
        <v>-7.5720713938118356E-2</v>
      </c>
    </row>
    <row r="119" spans="1:12" x14ac:dyDescent="0.2">
      <c r="A119" t="s">
        <v>244</v>
      </c>
      <c r="B119" t="s">
        <v>2142</v>
      </c>
      <c r="C119" t="s">
        <v>2126</v>
      </c>
      <c r="D119" t="str">
        <f t="shared" si="3"/>
        <v>South Asia</v>
      </c>
      <c r="E119" t="s">
        <v>245</v>
      </c>
      <c r="F119" t="s">
        <v>10</v>
      </c>
      <c r="G119" t="s">
        <v>11</v>
      </c>
      <c r="H119" s="9">
        <v>0.30014800000000003</v>
      </c>
      <c r="I119" s="9">
        <f t="shared" si="4"/>
        <v>0.29787154949999989</v>
      </c>
      <c r="J119" s="10">
        <v>0.102616</v>
      </c>
      <c r="K119" s="3">
        <v>2.92</v>
      </c>
      <c r="L119" s="13">
        <f t="shared" si="5"/>
        <v>0.46538285144841829</v>
      </c>
    </row>
    <row r="120" spans="1:12" x14ac:dyDescent="0.2">
      <c r="A120" t="s">
        <v>246</v>
      </c>
      <c r="B120" t="s">
        <v>2142</v>
      </c>
      <c r="C120" t="s">
        <v>2126</v>
      </c>
      <c r="D120" t="str">
        <f t="shared" si="3"/>
        <v>South Asia</v>
      </c>
      <c r="E120" t="s">
        <v>247</v>
      </c>
      <c r="F120" t="s">
        <v>10</v>
      </c>
      <c r="G120" t="s">
        <v>11</v>
      </c>
      <c r="H120" s="9">
        <v>0.25995499999999999</v>
      </c>
      <c r="I120" s="9">
        <f t="shared" si="4"/>
        <v>0.29787154949999989</v>
      </c>
      <c r="J120" s="10">
        <v>2.1692400000000001E-2</v>
      </c>
      <c r="K120" s="3">
        <v>11.98</v>
      </c>
      <c r="L120" s="13">
        <f t="shared" si="5"/>
        <v>1.0784568180532925</v>
      </c>
    </row>
    <row r="121" spans="1:12" x14ac:dyDescent="0.2">
      <c r="A121" t="s">
        <v>248</v>
      </c>
      <c r="B121" t="s">
        <v>2142</v>
      </c>
      <c r="C121" t="s">
        <v>2126</v>
      </c>
      <c r="D121" t="str">
        <f t="shared" si="3"/>
        <v>South Asia</v>
      </c>
      <c r="E121" t="s">
        <v>249</v>
      </c>
      <c r="F121" t="s">
        <v>10</v>
      </c>
      <c r="G121" t="s">
        <v>11</v>
      </c>
      <c r="H121" s="9">
        <v>0.29264200000000001</v>
      </c>
      <c r="I121" s="9">
        <f t="shared" si="4"/>
        <v>0.29787154949999989</v>
      </c>
      <c r="J121" s="10">
        <v>3.7222699999999997E-2</v>
      </c>
      <c r="K121" s="3">
        <v>7.86</v>
      </c>
      <c r="L121" s="13">
        <f t="shared" si="5"/>
        <v>0.89542254603940796</v>
      </c>
    </row>
    <row r="122" spans="1:12" x14ac:dyDescent="0.2">
      <c r="A122" t="s">
        <v>250</v>
      </c>
      <c r="B122" t="s">
        <v>2142</v>
      </c>
      <c r="C122" t="s">
        <v>2126</v>
      </c>
      <c r="D122" t="str">
        <f t="shared" si="3"/>
        <v>South Asia</v>
      </c>
      <c r="E122" t="s">
        <v>251</v>
      </c>
      <c r="F122" t="s">
        <v>10</v>
      </c>
      <c r="G122" t="s">
        <v>11</v>
      </c>
      <c r="H122" s="9">
        <v>0.35115499999999999</v>
      </c>
      <c r="I122" s="9">
        <f t="shared" si="4"/>
        <v>0.29787154949999989</v>
      </c>
      <c r="J122" s="10">
        <v>3.6010100000000003E-2</v>
      </c>
      <c r="K122" s="3">
        <v>9.75</v>
      </c>
      <c r="L122" s="13">
        <f t="shared" si="5"/>
        <v>0.98900461569853682</v>
      </c>
    </row>
    <row r="123" spans="1:12" x14ac:dyDescent="0.2">
      <c r="A123" t="s">
        <v>252</v>
      </c>
      <c r="B123" t="s">
        <v>2142</v>
      </c>
      <c r="C123" t="s">
        <v>2126</v>
      </c>
      <c r="D123" t="str">
        <f t="shared" si="3"/>
        <v>South Asia</v>
      </c>
      <c r="E123" t="s">
        <v>253</v>
      </c>
      <c r="F123" t="s">
        <v>10</v>
      </c>
      <c r="G123" t="s">
        <v>11</v>
      </c>
      <c r="H123" s="9">
        <v>0.31939000000000001</v>
      </c>
      <c r="I123" s="9">
        <f t="shared" si="4"/>
        <v>0.29787154949999989</v>
      </c>
      <c r="J123" s="10">
        <v>4.2079699999999998E-2</v>
      </c>
      <c r="K123" s="3">
        <v>7.59</v>
      </c>
      <c r="L123" s="13">
        <f t="shared" si="5"/>
        <v>0.88024177589548036</v>
      </c>
    </row>
    <row r="124" spans="1:12" x14ac:dyDescent="0.2">
      <c r="A124" t="s">
        <v>254</v>
      </c>
      <c r="B124" t="s">
        <v>2142</v>
      </c>
      <c r="C124" t="s">
        <v>2126</v>
      </c>
      <c r="D124" t="str">
        <f t="shared" si="3"/>
        <v>South Asia</v>
      </c>
      <c r="E124" t="s">
        <v>255</v>
      </c>
      <c r="F124" t="s">
        <v>10</v>
      </c>
      <c r="G124" t="s">
        <v>11</v>
      </c>
      <c r="H124" s="9">
        <v>0.32868199999999997</v>
      </c>
      <c r="I124" s="9">
        <f t="shared" si="4"/>
        <v>0.29787154949999989</v>
      </c>
      <c r="J124" s="10">
        <v>3.8066999999999997E-2</v>
      </c>
      <c r="K124" s="3">
        <v>8.6300000000000008</v>
      </c>
      <c r="L124" s="13">
        <f t="shared" si="5"/>
        <v>0.93601079571520962</v>
      </c>
    </row>
    <row r="125" spans="1:12" x14ac:dyDescent="0.2">
      <c r="A125" t="s">
        <v>256</v>
      </c>
      <c r="B125" t="s">
        <v>2142</v>
      </c>
      <c r="C125" t="s">
        <v>2126</v>
      </c>
      <c r="D125" t="str">
        <f t="shared" si="3"/>
        <v>South Asia</v>
      </c>
      <c r="E125" t="s">
        <v>257</v>
      </c>
      <c r="F125" t="s">
        <v>10</v>
      </c>
      <c r="G125" t="s">
        <v>11</v>
      </c>
      <c r="H125" s="9">
        <v>0.302116</v>
      </c>
      <c r="I125" s="9">
        <f t="shared" si="4"/>
        <v>0.29787154949999989</v>
      </c>
      <c r="J125" s="10">
        <v>3.40443E-2</v>
      </c>
      <c r="K125" s="3">
        <v>8.8699999999999992</v>
      </c>
      <c r="L125" s="13">
        <f t="shared" si="5"/>
        <v>0.94792361983172635</v>
      </c>
    </row>
    <row r="126" spans="1:12" x14ac:dyDescent="0.2">
      <c r="A126" t="s">
        <v>258</v>
      </c>
      <c r="B126" t="s">
        <v>2142</v>
      </c>
      <c r="C126" t="s">
        <v>2126</v>
      </c>
      <c r="D126" t="str">
        <f t="shared" si="3"/>
        <v>South Asia</v>
      </c>
      <c r="E126" t="s">
        <v>259</v>
      </c>
      <c r="F126" t="s">
        <v>10</v>
      </c>
      <c r="G126" t="s">
        <v>11</v>
      </c>
      <c r="H126" s="9">
        <v>0.387797</v>
      </c>
      <c r="I126" s="9">
        <f t="shared" si="4"/>
        <v>0.29787154949999989</v>
      </c>
      <c r="J126" s="10">
        <v>3.4687299999999997E-2</v>
      </c>
      <c r="K126" s="3">
        <v>11.17</v>
      </c>
      <c r="L126" s="13">
        <f t="shared" si="5"/>
        <v>1.0480531731156091</v>
      </c>
    </row>
    <row r="127" spans="1:12" x14ac:dyDescent="0.2">
      <c r="A127" t="s">
        <v>260</v>
      </c>
      <c r="B127" t="s">
        <v>2142</v>
      </c>
      <c r="C127" t="s">
        <v>2126</v>
      </c>
      <c r="D127" t="str">
        <f t="shared" si="3"/>
        <v>South Asia</v>
      </c>
      <c r="E127" t="s">
        <v>261</v>
      </c>
      <c r="F127" t="s">
        <v>10</v>
      </c>
      <c r="G127" t="s">
        <v>11</v>
      </c>
      <c r="H127" s="9">
        <v>0.28557199999999999</v>
      </c>
      <c r="I127" s="9">
        <f t="shared" si="4"/>
        <v>0.29787154949999989</v>
      </c>
      <c r="J127" s="10">
        <v>2.42215E-2</v>
      </c>
      <c r="K127" s="3">
        <v>11.79</v>
      </c>
      <c r="L127" s="13">
        <f t="shared" si="5"/>
        <v>1.0715138050950892</v>
      </c>
    </row>
    <row r="128" spans="1:12" x14ac:dyDescent="0.2">
      <c r="A128" t="s">
        <v>262</v>
      </c>
      <c r="B128" t="s">
        <v>2142</v>
      </c>
      <c r="C128" t="s">
        <v>2126</v>
      </c>
      <c r="D128" t="str">
        <f t="shared" si="3"/>
        <v>South Asia</v>
      </c>
      <c r="E128" t="s">
        <v>263</v>
      </c>
      <c r="F128" t="s">
        <v>10</v>
      </c>
      <c r="G128" t="s">
        <v>11</v>
      </c>
      <c r="H128" s="9">
        <v>0.28687299999999999</v>
      </c>
      <c r="I128" s="9">
        <f t="shared" si="4"/>
        <v>0.29787154949999989</v>
      </c>
      <c r="J128" s="10">
        <v>0.34131499999999998</v>
      </c>
      <c r="K128" s="3">
        <v>0.84</v>
      </c>
      <c r="L128" s="13">
        <f t="shared" si="5"/>
        <v>-7.5720713938118356E-2</v>
      </c>
    </row>
    <row r="129" spans="1:12" x14ac:dyDescent="0.2">
      <c r="A129" t="s">
        <v>264</v>
      </c>
      <c r="B129" t="s">
        <v>2142</v>
      </c>
      <c r="C129" t="s">
        <v>2126</v>
      </c>
      <c r="D129" t="str">
        <f t="shared" si="3"/>
        <v>South Asia</v>
      </c>
      <c r="E129" t="s">
        <v>265</v>
      </c>
      <c r="F129" t="s">
        <v>10</v>
      </c>
      <c r="G129" t="s">
        <v>11</v>
      </c>
      <c r="H129" s="9">
        <v>0.251583</v>
      </c>
      <c r="I129" s="9">
        <f t="shared" si="4"/>
        <v>0.29787154949999989</v>
      </c>
      <c r="J129" s="10">
        <v>0.29031499999999999</v>
      </c>
      <c r="K129" s="3">
        <v>0.86</v>
      </c>
      <c r="L129" s="13">
        <f t="shared" si="5"/>
        <v>-6.5501548756432285E-2</v>
      </c>
    </row>
    <row r="130" spans="1:12" x14ac:dyDescent="0.2">
      <c r="A130" t="s">
        <v>266</v>
      </c>
      <c r="B130" t="s">
        <v>2142</v>
      </c>
      <c r="C130" t="s">
        <v>2126</v>
      </c>
      <c r="D130" t="str">
        <f t="shared" si="3"/>
        <v>South Asia</v>
      </c>
      <c r="E130" t="s">
        <v>267</v>
      </c>
      <c r="F130" t="s">
        <v>10</v>
      </c>
      <c r="G130" t="s">
        <v>11</v>
      </c>
      <c r="H130" s="9">
        <v>0.28392600000000001</v>
      </c>
      <c r="I130" s="9">
        <f t="shared" si="4"/>
        <v>0.29787154949999989</v>
      </c>
      <c r="J130" s="10">
        <v>0.349883</v>
      </c>
      <c r="K130" s="3">
        <v>0.81</v>
      </c>
      <c r="L130" s="13">
        <f t="shared" si="5"/>
        <v>-9.1514981121350217E-2</v>
      </c>
    </row>
    <row r="131" spans="1:12" x14ac:dyDescent="0.2">
      <c r="A131" t="s">
        <v>268</v>
      </c>
      <c r="B131" t="s">
        <v>2142</v>
      </c>
      <c r="C131" t="s">
        <v>2126</v>
      </c>
      <c r="D131" t="str">
        <f t="shared" ref="D131:D194" si="6">VLOOKUP(C131,N:O,2,FALSE)</f>
        <v>South Asia</v>
      </c>
      <c r="E131" t="s">
        <v>269</v>
      </c>
      <c r="F131" t="s">
        <v>10</v>
      </c>
      <c r="G131" t="s">
        <v>11</v>
      </c>
      <c r="H131" s="9">
        <v>0.29192800000000002</v>
      </c>
      <c r="I131" s="9">
        <f t="shared" ref="I131:I194" si="7">AVERAGE($H$2:$H$581)</f>
        <v>0.29787154949999989</v>
      </c>
      <c r="J131" s="10">
        <v>2.9230300000000001E-2</v>
      </c>
      <c r="K131" s="3">
        <v>9.98</v>
      </c>
      <c r="L131" s="13">
        <f t="shared" ref="L131:L194" si="8">LOG10(K131)</f>
        <v>0.99913054128737111</v>
      </c>
    </row>
    <row r="132" spans="1:12" x14ac:dyDescent="0.2">
      <c r="A132" t="s">
        <v>270</v>
      </c>
      <c r="B132" t="s">
        <v>2142</v>
      </c>
      <c r="C132" t="s">
        <v>2126</v>
      </c>
      <c r="D132" t="str">
        <f t="shared" si="6"/>
        <v>South Asia</v>
      </c>
      <c r="E132" t="s">
        <v>271</v>
      </c>
      <c r="F132" t="s">
        <v>10</v>
      </c>
      <c r="G132" t="s">
        <v>11</v>
      </c>
      <c r="H132" s="9">
        <v>0.27807900000000002</v>
      </c>
      <c r="I132" s="9">
        <f t="shared" si="7"/>
        <v>0.29787154949999989</v>
      </c>
      <c r="J132" s="10">
        <v>0.38385999999999998</v>
      </c>
      <c r="K132" s="3">
        <v>0.72</v>
      </c>
      <c r="L132" s="13">
        <f t="shared" si="8"/>
        <v>-0.14266750356873156</v>
      </c>
    </row>
    <row r="133" spans="1:12" x14ac:dyDescent="0.2">
      <c r="A133" t="s">
        <v>272</v>
      </c>
      <c r="B133" t="s">
        <v>2142</v>
      </c>
      <c r="C133" t="s">
        <v>2126</v>
      </c>
      <c r="D133" t="str">
        <f t="shared" si="6"/>
        <v>South Asia</v>
      </c>
      <c r="E133" t="s">
        <v>273</v>
      </c>
      <c r="F133" t="s">
        <v>10</v>
      </c>
      <c r="G133" t="s">
        <v>11</v>
      </c>
      <c r="H133" s="9">
        <v>0.29043099999999999</v>
      </c>
      <c r="I133" s="9">
        <f t="shared" si="7"/>
        <v>0.29787154949999989</v>
      </c>
      <c r="J133" s="10">
        <v>3.5269599999999998E-2</v>
      </c>
      <c r="K133" s="3">
        <v>8.23</v>
      </c>
      <c r="L133" s="13">
        <f t="shared" si="8"/>
        <v>0.91539983521226986</v>
      </c>
    </row>
    <row r="134" spans="1:12" x14ac:dyDescent="0.2">
      <c r="A134" t="s">
        <v>274</v>
      </c>
      <c r="B134" t="s">
        <v>2142</v>
      </c>
      <c r="C134" t="s">
        <v>2126</v>
      </c>
      <c r="D134" t="str">
        <f t="shared" si="6"/>
        <v>South Asia</v>
      </c>
      <c r="E134" t="s">
        <v>275</v>
      </c>
      <c r="F134" t="s">
        <v>10</v>
      </c>
      <c r="G134" t="s">
        <v>11</v>
      </c>
      <c r="H134" s="9">
        <v>0.29831800000000003</v>
      </c>
      <c r="I134" s="9">
        <f t="shared" si="7"/>
        <v>0.29787154949999989</v>
      </c>
      <c r="J134" s="10">
        <v>2.8850600000000001E-2</v>
      </c>
      <c r="K134" s="3">
        <v>10.34</v>
      </c>
      <c r="L134" s="13">
        <f t="shared" si="8"/>
        <v>1.0145205387579237</v>
      </c>
    </row>
    <row r="135" spans="1:12" x14ac:dyDescent="0.2">
      <c r="A135" t="s">
        <v>276</v>
      </c>
      <c r="B135" t="s">
        <v>2142</v>
      </c>
      <c r="C135" t="s">
        <v>2126</v>
      </c>
      <c r="D135" t="str">
        <f t="shared" si="6"/>
        <v>South Asia</v>
      </c>
      <c r="E135" t="s">
        <v>277</v>
      </c>
      <c r="F135" t="s">
        <v>10</v>
      </c>
      <c r="G135" t="s">
        <v>11</v>
      </c>
      <c r="H135" s="9">
        <v>0.25432900000000003</v>
      </c>
      <c r="I135" s="9">
        <f t="shared" si="7"/>
        <v>0.29787154949999989</v>
      </c>
      <c r="J135" s="10">
        <v>2.4188600000000001E-2</v>
      </c>
      <c r="K135" s="3">
        <v>10.51</v>
      </c>
      <c r="L135" s="13">
        <f t="shared" si="8"/>
        <v>1.0216027160282422</v>
      </c>
    </row>
    <row r="136" spans="1:12" x14ac:dyDescent="0.2">
      <c r="A136" t="s">
        <v>278</v>
      </c>
      <c r="B136" t="s">
        <v>2142</v>
      </c>
      <c r="C136" t="s">
        <v>2126</v>
      </c>
      <c r="D136" t="str">
        <f t="shared" si="6"/>
        <v>South Asia</v>
      </c>
      <c r="E136" t="s">
        <v>279</v>
      </c>
      <c r="F136" t="s">
        <v>10</v>
      </c>
      <c r="G136" t="s">
        <v>11</v>
      </c>
      <c r="H136" s="9">
        <v>0.25693899999999997</v>
      </c>
      <c r="I136" s="9">
        <f t="shared" si="7"/>
        <v>0.29787154949999989</v>
      </c>
      <c r="J136" s="10">
        <v>2.9484799999999999E-2</v>
      </c>
      <c r="K136" s="3">
        <v>8.7100000000000009</v>
      </c>
      <c r="L136" s="13">
        <f t="shared" si="8"/>
        <v>0.94001815500766328</v>
      </c>
    </row>
    <row r="137" spans="1:12" x14ac:dyDescent="0.2">
      <c r="A137" t="s">
        <v>280</v>
      </c>
      <c r="B137" t="s">
        <v>2142</v>
      </c>
      <c r="C137" t="s">
        <v>2126</v>
      </c>
      <c r="D137" t="str">
        <f t="shared" si="6"/>
        <v>South Asia</v>
      </c>
      <c r="E137" t="s">
        <v>281</v>
      </c>
      <c r="F137" t="s">
        <v>10</v>
      </c>
      <c r="G137" t="s">
        <v>11</v>
      </c>
      <c r="H137" s="9">
        <v>0.22040799999999999</v>
      </c>
      <c r="I137" s="9">
        <f t="shared" si="7"/>
        <v>0.29787154949999989</v>
      </c>
      <c r="J137" s="10">
        <v>2.0726600000000001E-2</v>
      </c>
      <c r="K137" s="3">
        <v>10.63</v>
      </c>
      <c r="L137" s="13">
        <f t="shared" si="8"/>
        <v>1.0265332645232967</v>
      </c>
    </row>
    <row r="138" spans="1:12" x14ac:dyDescent="0.2">
      <c r="A138" t="s">
        <v>282</v>
      </c>
      <c r="B138" t="s">
        <v>2142</v>
      </c>
      <c r="C138" t="s">
        <v>2126</v>
      </c>
      <c r="D138" t="str">
        <f t="shared" si="6"/>
        <v>South Asia</v>
      </c>
      <c r="E138" t="s">
        <v>283</v>
      </c>
      <c r="F138" t="s">
        <v>10</v>
      </c>
      <c r="G138" t="s">
        <v>11</v>
      </c>
      <c r="H138" s="9">
        <v>0.20106099999999999</v>
      </c>
      <c r="I138" s="9">
        <f t="shared" si="7"/>
        <v>0.29787154949999989</v>
      </c>
      <c r="J138" s="10">
        <v>0.25834400000000002</v>
      </c>
      <c r="K138" s="3">
        <v>0.77</v>
      </c>
      <c r="L138" s="13">
        <f t="shared" si="8"/>
        <v>-0.11350927482751812</v>
      </c>
    </row>
    <row r="139" spans="1:12" x14ac:dyDescent="0.2">
      <c r="A139" t="s">
        <v>284</v>
      </c>
      <c r="B139" t="s">
        <v>2142</v>
      </c>
      <c r="C139" t="s">
        <v>2126</v>
      </c>
      <c r="D139" t="str">
        <f t="shared" si="6"/>
        <v>South Asia</v>
      </c>
      <c r="E139" t="s">
        <v>285</v>
      </c>
      <c r="F139" t="s">
        <v>10</v>
      </c>
      <c r="G139" t="s">
        <v>11</v>
      </c>
      <c r="H139" s="9">
        <v>0.26819199999999999</v>
      </c>
      <c r="I139" s="9">
        <f t="shared" si="7"/>
        <v>0.29787154949999989</v>
      </c>
      <c r="J139" s="10">
        <v>0.36929800000000002</v>
      </c>
      <c r="K139" s="3">
        <v>0.72</v>
      </c>
      <c r="L139" s="13">
        <f t="shared" si="8"/>
        <v>-0.14266750356873156</v>
      </c>
    </row>
    <row r="140" spans="1:12" x14ac:dyDescent="0.2">
      <c r="A140" t="s">
        <v>286</v>
      </c>
      <c r="B140" t="s">
        <v>2142</v>
      </c>
      <c r="C140" t="s">
        <v>2126</v>
      </c>
      <c r="D140" t="str">
        <f t="shared" si="6"/>
        <v>South Asia</v>
      </c>
      <c r="E140" t="s">
        <v>287</v>
      </c>
      <c r="F140" t="s">
        <v>10</v>
      </c>
      <c r="G140" t="s">
        <v>11</v>
      </c>
      <c r="H140" s="9">
        <v>0.26723999999999998</v>
      </c>
      <c r="I140" s="9">
        <f t="shared" si="7"/>
        <v>0.29787154949999989</v>
      </c>
      <c r="J140" s="10">
        <v>2.8683500000000001E-2</v>
      </c>
      <c r="K140" s="3">
        <v>9.31</v>
      </c>
      <c r="L140" s="13">
        <f t="shared" si="8"/>
        <v>0.9689496809813426</v>
      </c>
    </row>
    <row r="141" spans="1:12" x14ac:dyDescent="0.2">
      <c r="A141" t="s">
        <v>288</v>
      </c>
      <c r="B141" t="s">
        <v>2142</v>
      </c>
      <c r="C141" t="s">
        <v>2126</v>
      </c>
      <c r="D141" t="str">
        <f t="shared" si="6"/>
        <v>South Asia</v>
      </c>
      <c r="E141" t="s">
        <v>289</v>
      </c>
      <c r="F141" t="s">
        <v>10</v>
      </c>
      <c r="G141" t="s">
        <v>11</v>
      </c>
      <c r="H141" s="9">
        <v>2.44057E-3</v>
      </c>
      <c r="I141" s="9">
        <f t="shared" si="7"/>
        <v>0.29787154949999989</v>
      </c>
      <c r="J141" s="10">
        <v>3.0379700000000001E-3</v>
      </c>
      <c r="K141" s="3">
        <v>0.8</v>
      </c>
      <c r="L141" s="13">
        <f t="shared" si="8"/>
        <v>-9.6910013008056392E-2</v>
      </c>
    </row>
    <row r="142" spans="1:12" x14ac:dyDescent="0.2">
      <c r="A142" t="s">
        <v>290</v>
      </c>
      <c r="B142" t="s">
        <v>2142</v>
      </c>
      <c r="C142" t="s">
        <v>2126</v>
      </c>
      <c r="D142" t="str">
        <f t="shared" si="6"/>
        <v>South Asia</v>
      </c>
      <c r="E142" t="s">
        <v>291</v>
      </c>
      <c r="F142" t="s">
        <v>10</v>
      </c>
      <c r="G142" t="s">
        <v>11</v>
      </c>
      <c r="H142" s="9">
        <v>0.21313199999999999</v>
      </c>
      <c r="I142" s="9">
        <f t="shared" si="7"/>
        <v>0.29787154949999989</v>
      </c>
      <c r="J142" s="10">
        <v>2.58911E-2</v>
      </c>
      <c r="K142" s="3">
        <v>8.23</v>
      </c>
      <c r="L142" s="13">
        <f t="shared" si="8"/>
        <v>0.91539983521226986</v>
      </c>
    </row>
    <row r="143" spans="1:12" x14ac:dyDescent="0.2">
      <c r="A143" t="s">
        <v>292</v>
      </c>
      <c r="B143" t="s">
        <v>2142</v>
      </c>
      <c r="C143" t="s">
        <v>2126</v>
      </c>
      <c r="D143" t="str">
        <f t="shared" si="6"/>
        <v>South Asia</v>
      </c>
      <c r="E143" t="s">
        <v>293</v>
      </c>
      <c r="F143" t="s">
        <v>10</v>
      </c>
      <c r="G143" t="s">
        <v>11</v>
      </c>
      <c r="H143" s="9">
        <v>0.27324799999999999</v>
      </c>
      <c r="I143" s="9">
        <f t="shared" si="7"/>
        <v>0.29787154949999989</v>
      </c>
      <c r="J143" s="10">
        <v>2.5581E-2</v>
      </c>
      <c r="K143" s="3">
        <v>10.68</v>
      </c>
      <c r="L143" s="13">
        <f t="shared" si="8"/>
        <v>1.0285712526925377</v>
      </c>
    </row>
    <row r="144" spans="1:12" x14ac:dyDescent="0.2">
      <c r="A144" t="s">
        <v>294</v>
      </c>
      <c r="B144" t="s">
        <v>2142</v>
      </c>
      <c r="C144" t="s">
        <v>2126</v>
      </c>
      <c r="D144" t="str">
        <f t="shared" si="6"/>
        <v>South Asia</v>
      </c>
      <c r="E144" t="s">
        <v>295</v>
      </c>
      <c r="F144" t="s">
        <v>10</v>
      </c>
      <c r="G144" t="s">
        <v>11</v>
      </c>
      <c r="H144" s="9">
        <v>0.34872199999999998</v>
      </c>
      <c r="I144" s="9">
        <f t="shared" si="7"/>
        <v>0.29787154949999989</v>
      </c>
      <c r="J144" s="10">
        <v>3.4910099999999999E-2</v>
      </c>
      <c r="K144" s="3">
        <v>9.98</v>
      </c>
      <c r="L144" s="13">
        <f t="shared" si="8"/>
        <v>0.99913054128737111</v>
      </c>
    </row>
    <row r="145" spans="1:12" x14ac:dyDescent="0.2">
      <c r="A145" t="s">
        <v>296</v>
      </c>
      <c r="B145" t="s">
        <v>2142</v>
      </c>
      <c r="C145" t="s">
        <v>2126</v>
      </c>
      <c r="D145" t="str">
        <f t="shared" si="6"/>
        <v>South Asia</v>
      </c>
      <c r="E145" t="s">
        <v>297</v>
      </c>
      <c r="F145" t="s">
        <v>10</v>
      </c>
      <c r="G145" t="s">
        <v>11</v>
      </c>
      <c r="H145" s="9">
        <v>0.26856000000000002</v>
      </c>
      <c r="I145" s="9">
        <f t="shared" si="7"/>
        <v>0.29787154949999989</v>
      </c>
      <c r="J145" s="10">
        <v>3.1096200000000001E-2</v>
      </c>
      <c r="K145" s="3">
        <v>8.6300000000000008</v>
      </c>
      <c r="L145" s="13">
        <f t="shared" si="8"/>
        <v>0.93601079571520962</v>
      </c>
    </row>
    <row r="146" spans="1:12" x14ac:dyDescent="0.2">
      <c r="A146" t="s">
        <v>298</v>
      </c>
      <c r="B146" t="s">
        <v>2142</v>
      </c>
      <c r="C146" t="s">
        <v>2126</v>
      </c>
      <c r="D146" t="str">
        <f t="shared" si="6"/>
        <v>South Asia</v>
      </c>
      <c r="E146" t="s">
        <v>299</v>
      </c>
      <c r="F146" t="s">
        <v>10</v>
      </c>
      <c r="G146" t="s">
        <v>11</v>
      </c>
      <c r="H146" s="9">
        <v>0.25715500000000002</v>
      </c>
      <c r="I146" s="9">
        <f t="shared" si="7"/>
        <v>0.29787154949999989</v>
      </c>
      <c r="J146" s="10">
        <v>3.23974E-2</v>
      </c>
      <c r="K146" s="3">
        <v>7.93</v>
      </c>
      <c r="L146" s="13">
        <f t="shared" si="8"/>
        <v>0.89927318731760375</v>
      </c>
    </row>
    <row r="147" spans="1:12" x14ac:dyDescent="0.2">
      <c r="A147" t="s">
        <v>300</v>
      </c>
      <c r="B147" t="s">
        <v>2142</v>
      </c>
      <c r="C147" t="s">
        <v>2126</v>
      </c>
      <c r="D147" t="str">
        <f t="shared" si="6"/>
        <v>South Asia</v>
      </c>
      <c r="E147" t="s">
        <v>301</v>
      </c>
      <c r="F147" t="s">
        <v>10</v>
      </c>
      <c r="G147" t="s">
        <v>11</v>
      </c>
      <c r="H147" s="9">
        <v>0.25983899999999999</v>
      </c>
      <c r="I147" s="9">
        <f t="shared" si="7"/>
        <v>0.29787154949999989</v>
      </c>
      <c r="J147" s="10">
        <v>0.30718600000000001</v>
      </c>
      <c r="K147" s="3">
        <v>0.84</v>
      </c>
      <c r="L147" s="13">
        <f t="shared" si="8"/>
        <v>-7.5720713938118356E-2</v>
      </c>
    </row>
    <row r="148" spans="1:12" x14ac:dyDescent="0.2">
      <c r="A148" t="s">
        <v>302</v>
      </c>
      <c r="B148" t="s">
        <v>2142</v>
      </c>
      <c r="C148" t="s">
        <v>2126</v>
      </c>
      <c r="D148" t="str">
        <f t="shared" si="6"/>
        <v>South Asia</v>
      </c>
      <c r="E148" t="s">
        <v>303</v>
      </c>
      <c r="F148" t="s">
        <v>10</v>
      </c>
      <c r="G148" t="s">
        <v>11</v>
      </c>
      <c r="H148" s="9">
        <v>0.30126700000000001</v>
      </c>
      <c r="I148" s="9">
        <f t="shared" si="7"/>
        <v>0.29787154949999989</v>
      </c>
      <c r="J148" s="10">
        <v>4.5350599999999998E-2</v>
      </c>
      <c r="K148" s="3">
        <v>6.64</v>
      </c>
      <c r="L148" s="13">
        <f t="shared" si="8"/>
        <v>0.8221680793680175</v>
      </c>
    </row>
    <row r="149" spans="1:12" x14ac:dyDescent="0.2">
      <c r="A149" t="s">
        <v>304</v>
      </c>
      <c r="B149" t="s">
        <v>2142</v>
      </c>
      <c r="C149" t="s">
        <v>2126</v>
      </c>
      <c r="D149" t="str">
        <f t="shared" si="6"/>
        <v>South Asia</v>
      </c>
      <c r="E149" t="s">
        <v>305</v>
      </c>
      <c r="F149" t="s">
        <v>10</v>
      </c>
      <c r="G149" t="s">
        <v>11</v>
      </c>
      <c r="H149" s="9">
        <v>0.35675099999999998</v>
      </c>
      <c r="I149" s="9">
        <f t="shared" si="7"/>
        <v>0.29787154949999989</v>
      </c>
      <c r="J149" s="10">
        <v>2.91557E-2</v>
      </c>
      <c r="K149" s="3">
        <v>12.23</v>
      </c>
      <c r="L149" s="13">
        <f t="shared" si="8"/>
        <v>1.0874264570362855</v>
      </c>
    </row>
    <row r="150" spans="1:12" x14ac:dyDescent="0.2">
      <c r="A150" t="s">
        <v>306</v>
      </c>
      <c r="B150" t="s">
        <v>2142</v>
      </c>
      <c r="C150" t="s">
        <v>2126</v>
      </c>
      <c r="D150" t="str">
        <f t="shared" si="6"/>
        <v>South Asia</v>
      </c>
      <c r="E150" t="s">
        <v>307</v>
      </c>
      <c r="F150" t="s">
        <v>10</v>
      </c>
      <c r="G150" t="s">
        <v>11</v>
      </c>
      <c r="H150" s="9">
        <v>0.324133</v>
      </c>
      <c r="I150" s="9">
        <f t="shared" si="7"/>
        <v>0.29787154949999989</v>
      </c>
      <c r="J150" s="10">
        <v>4.1879699999999999E-2</v>
      </c>
      <c r="K150" s="3">
        <v>7.73</v>
      </c>
      <c r="L150" s="13">
        <f t="shared" si="8"/>
        <v>0.88817949391832496</v>
      </c>
    </row>
    <row r="151" spans="1:12" x14ac:dyDescent="0.2">
      <c r="A151" t="s">
        <v>308</v>
      </c>
      <c r="B151" t="s">
        <v>2142</v>
      </c>
      <c r="C151" t="s">
        <v>2126</v>
      </c>
      <c r="D151" t="str">
        <f t="shared" si="6"/>
        <v>South Asia</v>
      </c>
      <c r="E151" t="s">
        <v>309</v>
      </c>
      <c r="F151" t="s">
        <v>10</v>
      </c>
      <c r="G151" t="s">
        <v>11</v>
      </c>
      <c r="H151" s="9">
        <v>3.79723E-3</v>
      </c>
      <c r="I151" s="9">
        <f t="shared" si="7"/>
        <v>0.29787154949999989</v>
      </c>
      <c r="J151" s="10">
        <v>4.4050600000000001E-4</v>
      </c>
      <c r="K151" s="3">
        <v>8.6199999999999992</v>
      </c>
      <c r="L151" s="13">
        <f t="shared" si="8"/>
        <v>0.93550726582471277</v>
      </c>
    </row>
    <row r="152" spans="1:12" x14ac:dyDescent="0.2">
      <c r="A152" t="s">
        <v>310</v>
      </c>
      <c r="B152" t="s">
        <v>2142</v>
      </c>
      <c r="C152" t="s">
        <v>2126</v>
      </c>
      <c r="D152" t="str">
        <f t="shared" si="6"/>
        <v>South Asia</v>
      </c>
      <c r="E152" t="s">
        <v>311</v>
      </c>
      <c r="F152" t="s">
        <v>10</v>
      </c>
      <c r="G152" t="s">
        <v>11</v>
      </c>
      <c r="H152" s="9">
        <v>0.56228999999999996</v>
      </c>
      <c r="I152" s="9">
        <f t="shared" si="7"/>
        <v>0.29787154949999989</v>
      </c>
      <c r="J152" s="10">
        <v>6.4477099999999996E-2</v>
      </c>
      <c r="K152" s="3">
        <v>8.7200000000000006</v>
      </c>
      <c r="L152" s="13">
        <f t="shared" si="8"/>
        <v>0.94051648493256723</v>
      </c>
    </row>
    <row r="153" spans="1:12" x14ac:dyDescent="0.2">
      <c r="A153" t="s">
        <v>312</v>
      </c>
      <c r="B153" t="s">
        <v>2142</v>
      </c>
      <c r="C153" t="s">
        <v>2126</v>
      </c>
      <c r="D153" t="str">
        <f t="shared" si="6"/>
        <v>South Asia</v>
      </c>
      <c r="E153" t="s">
        <v>313</v>
      </c>
      <c r="F153" t="s">
        <v>10</v>
      </c>
      <c r="G153" t="s">
        <v>11</v>
      </c>
      <c r="H153" s="9">
        <v>0.28902499999999998</v>
      </c>
      <c r="I153" s="9">
        <f t="shared" si="7"/>
        <v>0.29787154949999989</v>
      </c>
      <c r="J153" s="10">
        <v>4.6688500000000001E-2</v>
      </c>
      <c r="K153" s="3">
        <v>6.19</v>
      </c>
      <c r="L153" s="13">
        <f t="shared" si="8"/>
        <v>0.79169064902011799</v>
      </c>
    </row>
    <row r="154" spans="1:12" x14ac:dyDescent="0.2">
      <c r="A154" t="s">
        <v>314</v>
      </c>
      <c r="B154" t="s">
        <v>2142</v>
      </c>
      <c r="C154" t="s">
        <v>2126</v>
      </c>
      <c r="D154" t="str">
        <f t="shared" si="6"/>
        <v>South Asia</v>
      </c>
      <c r="E154" t="s">
        <v>315</v>
      </c>
      <c r="F154" t="s">
        <v>10</v>
      </c>
      <c r="G154" t="s">
        <v>11</v>
      </c>
      <c r="H154" s="9">
        <v>4.8013400000000003E-3</v>
      </c>
      <c r="I154" s="9">
        <f t="shared" si="7"/>
        <v>0.29787154949999989</v>
      </c>
      <c r="J154" s="10">
        <v>8.8860600000000001E-4</v>
      </c>
      <c r="K154" s="3">
        <v>5.4</v>
      </c>
      <c r="L154" s="13">
        <f t="shared" si="8"/>
        <v>0.7323937598229685</v>
      </c>
    </row>
    <row r="155" spans="1:12" x14ac:dyDescent="0.2">
      <c r="A155" t="s">
        <v>316</v>
      </c>
      <c r="B155" t="s">
        <v>2142</v>
      </c>
      <c r="C155" t="s">
        <v>2126</v>
      </c>
      <c r="D155" t="str">
        <f t="shared" si="6"/>
        <v>South Asia</v>
      </c>
      <c r="E155" t="s">
        <v>317</v>
      </c>
      <c r="F155" t="s">
        <v>10</v>
      </c>
      <c r="G155" t="s">
        <v>11</v>
      </c>
      <c r="H155" s="9">
        <v>0.358323</v>
      </c>
      <c r="I155" s="9">
        <f t="shared" si="7"/>
        <v>0.29787154949999989</v>
      </c>
      <c r="J155" s="10">
        <v>4.0589800000000002E-2</v>
      </c>
      <c r="K155" s="3">
        <v>8.82</v>
      </c>
      <c r="L155" s="13">
        <f t="shared" si="8"/>
        <v>0.94546858513181975</v>
      </c>
    </row>
    <row r="156" spans="1:12" x14ac:dyDescent="0.2">
      <c r="A156" t="s">
        <v>318</v>
      </c>
      <c r="B156" t="s">
        <v>2142</v>
      </c>
      <c r="C156" t="s">
        <v>2126</v>
      </c>
      <c r="D156" t="str">
        <f t="shared" si="6"/>
        <v>South Asia</v>
      </c>
      <c r="E156" t="s">
        <v>319</v>
      </c>
      <c r="F156" t="s">
        <v>10</v>
      </c>
      <c r="G156" t="s">
        <v>11</v>
      </c>
      <c r="H156" s="9">
        <v>0.327297</v>
      </c>
      <c r="I156" s="9">
        <f t="shared" si="7"/>
        <v>0.29787154949999989</v>
      </c>
      <c r="J156" s="10">
        <v>3.6875900000000003E-2</v>
      </c>
      <c r="K156" s="3">
        <v>8.8699999999999992</v>
      </c>
      <c r="L156" s="13">
        <f t="shared" si="8"/>
        <v>0.94792361983172635</v>
      </c>
    </row>
    <row r="157" spans="1:12" x14ac:dyDescent="0.2">
      <c r="A157" t="s">
        <v>320</v>
      </c>
      <c r="B157" t="s">
        <v>2142</v>
      </c>
      <c r="C157" t="s">
        <v>2126</v>
      </c>
      <c r="D157" t="str">
        <f t="shared" si="6"/>
        <v>South Asia</v>
      </c>
      <c r="E157" t="s">
        <v>321</v>
      </c>
      <c r="F157" t="s">
        <v>10</v>
      </c>
      <c r="G157" t="s">
        <v>11</v>
      </c>
      <c r="H157" s="9">
        <v>0.33439000000000002</v>
      </c>
      <c r="I157" s="9">
        <f t="shared" si="7"/>
        <v>0.29787154949999989</v>
      </c>
      <c r="J157" s="10">
        <v>3.6353099999999999E-2</v>
      </c>
      <c r="K157" s="3">
        <v>9.19</v>
      </c>
      <c r="L157" s="13">
        <f t="shared" si="8"/>
        <v>0.96331551138611127</v>
      </c>
    </row>
    <row r="158" spans="1:12" x14ac:dyDescent="0.2">
      <c r="A158" t="s">
        <v>322</v>
      </c>
      <c r="B158" t="s">
        <v>2142</v>
      </c>
      <c r="C158" t="s">
        <v>2126</v>
      </c>
      <c r="D158" t="str">
        <f t="shared" si="6"/>
        <v>South Asia</v>
      </c>
      <c r="E158" t="s">
        <v>323</v>
      </c>
      <c r="F158" t="s">
        <v>10</v>
      </c>
      <c r="G158" t="s">
        <v>11</v>
      </c>
      <c r="H158" s="9">
        <v>0.36854300000000001</v>
      </c>
      <c r="I158" s="9">
        <f t="shared" si="7"/>
        <v>0.29787154949999989</v>
      </c>
      <c r="J158" s="10">
        <v>3.8303700000000003E-2</v>
      </c>
      <c r="K158" s="3">
        <v>9.6199999999999992</v>
      </c>
      <c r="L158" s="13">
        <f t="shared" si="8"/>
        <v>0.98317507203781296</v>
      </c>
    </row>
    <row r="159" spans="1:12" x14ac:dyDescent="0.2">
      <c r="A159" t="s">
        <v>324</v>
      </c>
      <c r="B159" t="s">
        <v>2142</v>
      </c>
      <c r="C159" t="s">
        <v>2126</v>
      </c>
      <c r="D159" t="str">
        <f t="shared" si="6"/>
        <v>South Asia</v>
      </c>
      <c r="E159" t="s">
        <v>325</v>
      </c>
      <c r="F159" t="s">
        <v>10</v>
      </c>
      <c r="G159" t="s">
        <v>11</v>
      </c>
      <c r="H159" s="9">
        <v>0.31915100000000002</v>
      </c>
      <c r="I159" s="9">
        <f t="shared" si="7"/>
        <v>0.29787154949999989</v>
      </c>
      <c r="J159" s="10">
        <v>3.97582E-2</v>
      </c>
      <c r="K159" s="3">
        <v>8.02</v>
      </c>
      <c r="L159" s="13">
        <f t="shared" si="8"/>
        <v>0.90417436828416353</v>
      </c>
    </row>
    <row r="160" spans="1:12" x14ac:dyDescent="0.2">
      <c r="A160" t="s">
        <v>326</v>
      </c>
      <c r="B160" t="s">
        <v>2142</v>
      </c>
      <c r="C160" t="s">
        <v>2126</v>
      </c>
      <c r="D160" t="str">
        <f t="shared" si="6"/>
        <v>South Asia</v>
      </c>
      <c r="E160" t="s">
        <v>327</v>
      </c>
      <c r="F160" t="s">
        <v>10</v>
      </c>
      <c r="G160" t="s">
        <v>11</v>
      </c>
      <c r="H160" s="9">
        <v>0.38224200000000003</v>
      </c>
      <c r="I160" s="9">
        <f t="shared" si="7"/>
        <v>0.29787154949999989</v>
      </c>
      <c r="J160" s="10">
        <v>4.2059399999999997E-2</v>
      </c>
      <c r="K160" s="3">
        <v>9.08</v>
      </c>
      <c r="L160" s="13">
        <f t="shared" si="8"/>
        <v>0.95808584852108514</v>
      </c>
    </row>
    <row r="161" spans="1:12" x14ac:dyDescent="0.2">
      <c r="A161" t="s">
        <v>328</v>
      </c>
      <c r="B161" t="s">
        <v>2142</v>
      </c>
      <c r="C161" t="s">
        <v>2126</v>
      </c>
      <c r="D161" t="str">
        <f t="shared" si="6"/>
        <v>South Asia</v>
      </c>
      <c r="E161" t="s">
        <v>329</v>
      </c>
      <c r="F161" t="s">
        <v>10</v>
      </c>
      <c r="G161" t="s">
        <v>11</v>
      </c>
      <c r="H161" s="9">
        <v>0.42776700000000001</v>
      </c>
      <c r="I161" s="9">
        <f t="shared" si="7"/>
        <v>0.29787154949999989</v>
      </c>
      <c r="J161" s="10">
        <v>0.50212500000000004</v>
      </c>
      <c r="K161" s="3">
        <v>0.85</v>
      </c>
      <c r="L161" s="13">
        <f t="shared" si="8"/>
        <v>-7.0581074285707285E-2</v>
      </c>
    </row>
    <row r="162" spans="1:12" x14ac:dyDescent="0.2">
      <c r="A162" t="s">
        <v>330</v>
      </c>
      <c r="B162" t="s">
        <v>2142</v>
      </c>
      <c r="C162" t="s">
        <v>2126</v>
      </c>
      <c r="D162" t="str">
        <f t="shared" si="6"/>
        <v>South Asia</v>
      </c>
      <c r="E162" t="s">
        <v>331</v>
      </c>
      <c r="F162" t="s">
        <v>10</v>
      </c>
      <c r="G162" t="s">
        <v>11</v>
      </c>
      <c r="H162" s="9">
        <v>0.26458999999999999</v>
      </c>
      <c r="I162" s="9">
        <f t="shared" si="7"/>
        <v>0.29787154949999989</v>
      </c>
      <c r="J162" s="10">
        <v>3.1192399999999999E-2</v>
      </c>
      <c r="K162" s="3">
        <v>8.48</v>
      </c>
      <c r="L162" s="13">
        <f t="shared" si="8"/>
        <v>0.92839585225671384</v>
      </c>
    </row>
    <row r="163" spans="1:12" x14ac:dyDescent="0.2">
      <c r="A163" t="s">
        <v>332</v>
      </c>
      <c r="B163" t="s">
        <v>2142</v>
      </c>
      <c r="C163" t="s">
        <v>2126</v>
      </c>
      <c r="D163" t="str">
        <f t="shared" si="6"/>
        <v>South Asia</v>
      </c>
      <c r="E163" t="s">
        <v>333</v>
      </c>
      <c r="F163" t="s">
        <v>10</v>
      </c>
      <c r="G163" t="s">
        <v>11</v>
      </c>
      <c r="H163" s="9">
        <v>0.26889999999999997</v>
      </c>
      <c r="I163" s="9">
        <f t="shared" si="7"/>
        <v>0.29787154949999989</v>
      </c>
      <c r="J163" s="10">
        <v>3.29734E-2</v>
      </c>
      <c r="K163" s="3">
        <v>8.15</v>
      </c>
      <c r="L163" s="13">
        <f t="shared" si="8"/>
        <v>0.91115760873997664</v>
      </c>
    </row>
    <row r="164" spans="1:12" x14ac:dyDescent="0.2">
      <c r="A164" t="s">
        <v>334</v>
      </c>
      <c r="B164" t="s">
        <v>2142</v>
      </c>
      <c r="C164" t="s">
        <v>2126</v>
      </c>
      <c r="D164" t="str">
        <f t="shared" si="6"/>
        <v>South Asia</v>
      </c>
      <c r="E164" t="s">
        <v>335</v>
      </c>
      <c r="F164" t="s">
        <v>10</v>
      </c>
      <c r="G164" t="s">
        <v>11</v>
      </c>
      <c r="H164" s="9">
        <v>0.32649099999999998</v>
      </c>
      <c r="I164" s="9">
        <f t="shared" si="7"/>
        <v>0.29787154949999989</v>
      </c>
      <c r="J164" s="10">
        <v>0.398673</v>
      </c>
      <c r="K164" s="3">
        <v>0.81</v>
      </c>
      <c r="L164" s="13">
        <f t="shared" si="8"/>
        <v>-9.1514981121350217E-2</v>
      </c>
    </row>
    <row r="165" spans="1:12" x14ac:dyDescent="0.2">
      <c r="A165" t="s">
        <v>336</v>
      </c>
      <c r="B165" t="s">
        <v>2142</v>
      </c>
      <c r="C165" t="s">
        <v>2126</v>
      </c>
      <c r="D165" t="str">
        <f t="shared" si="6"/>
        <v>South Asia</v>
      </c>
      <c r="E165" t="s">
        <v>337</v>
      </c>
      <c r="F165" t="s">
        <v>10</v>
      </c>
      <c r="G165" t="s">
        <v>11</v>
      </c>
      <c r="H165" s="9">
        <v>0.27112999999999998</v>
      </c>
      <c r="I165" s="9">
        <f t="shared" si="7"/>
        <v>0.29787154949999989</v>
      </c>
      <c r="J165" s="10">
        <v>3.8934099999999999E-2</v>
      </c>
      <c r="K165" s="3">
        <v>6.96</v>
      </c>
      <c r="L165" s="13">
        <f t="shared" si="8"/>
        <v>0.84260923961056211</v>
      </c>
    </row>
    <row r="166" spans="1:12" x14ac:dyDescent="0.2">
      <c r="A166" t="s">
        <v>338</v>
      </c>
      <c r="B166" t="s">
        <v>2142</v>
      </c>
      <c r="C166" t="s">
        <v>2126</v>
      </c>
      <c r="D166" t="str">
        <f t="shared" si="6"/>
        <v>South Asia</v>
      </c>
      <c r="E166" t="s">
        <v>339</v>
      </c>
      <c r="F166" t="s">
        <v>10</v>
      </c>
      <c r="G166" t="s">
        <v>11</v>
      </c>
      <c r="H166" s="9">
        <v>0.259133</v>
      </c>
      <c r="I166" s="9">
        <f t="shared" si="7"/>
        <v>0.29787154949999989</v>
      </c>
      <c r="J166" s="10">
        <v>3.9627799999999998E-2</v>
      </c>
      <c r="K166" s="3">
        <v>6.53</v>
      </c>
      <c r="L166" s="13">
        <f t="shared" si="8"/>
        <v>0.81491318127507395</v>
      </c>
    </row>
    <row r="167" spans="1:12" x14ac:dyDescent="0.2">
      <c r="A167" t="s">
        <v>340</v>
      </c>
      <c r="B167" t="s">
        <v>2142</v>
      </c>
      <c r="C167" t="s">
        <v>2126</v>
      </c>
      <c r="D167" t="str">
        <f t="shared" si="6"/>
        <v>South Asia</v>
      </c>
      <c r="E167" t="s">
        <v>341</v>
      </c>
      <c r="F167" t="s">
        <v>10</v>
      </c>
      <c r="G167" t="s">
        <v>11</v>
      </c>
      <c r="H167" s="9">
        <v>0.25892999999999999</v>
      </c>
      <c r="I167" s="9">
        <f t="shared" si="7"/>
        <v>0.29787154949999989</v>
      </c>
      <c r="J167" s="10">
        <v>2.9031600000000001E-2</v>
      </c>
      <c r="K167" s="3">
        <v>8.91</v>
      </c>
      <c r="L167" s="13">
        <f t="shared" si="8"/>
        <v>0.94987770403687477</v>
      </c>
    </row>
    <row r="168" spans="1:12" x14ac:dyDescent="0.2">
      <c r="A168" t="s">
        <v>342</v>
      </c>
      <c r="B168" t="s">
        <v>2142</v>
      </c>
      <c r="C168" t="s">
        <v>2126</v>
      </c>
      <c r="D168" t="str">
        <f t="shared" si="6"/>
        <v>South Asia</v>
      </c>
      <c r="E168" t="s">
        <v>343</v>
      </c>
      <c r="F168" t="s">
        <v>10</v>
      </c>
      <c r="G168" t="s">
        <v>11</v>
      </c>
      <c r="H168" s="9">
        <v>0.20863799999999999</v>
      </c>
      <c r="I168" s="9">
        <f t="shared" si="7"/>
        <v>0.29787154949999989</v>
      </c>
      <c r="J168" s="10">
        <v>2.28392E-2</v>
      </c>
      <c r="K168" s="3">
        <v>9.1300000000000008</v>
      </c>
      <c r="L168" s="13">
        <f t="shared" si="8"/>
        <v>0.96047077753429899</v>
      </c>
    </row>
    <row r="169" spans="1:12" x14ac:dyDescent="0.2">
      <c r="A169" t="s">
        <v>344</v>
      </c>
      <c r="B169" t="s">
        <v>2142</v>
      </c>
      <c r="C169" t="s">
        <v>2126</v>
      </c>
      <c r="D169" t="str">
        <f t="shared" si="6"/>
        <v>South Asia</v>
      </c>
      <c r="E169" t="s">
        <v>345</v>
      </c>
      <c r="F169" t="s">
        <v>10</v>
      </c>
      <c r="G169" t="s">
        <v>11</v>
      </c>
      <c r="H169" s="9">
        <v>0.30844300000000002</v>
      </c>
      <c r="I169" s="9">
        <f t="shared" si="7"/>
        <v>0.29787154949999989</v>
      </c>
      <c r="J169" s="10">
        <v>3.3288600000000002E-2</v>
      </c>
      <c r="K169" s="3">
        <v>9.26</v>
      </c>
      <c r="L169" s="13">
        <f t="shared" si="8"/>
        <v>0.96661098668193435</v>
      </c>
    </row>
    <row r="170" spans="1:12" x14ac:dyDescent="0.2">
      <c r="A170" t="s">
        <v>346</v>
      </c>
      <c r="B170" t="s">
        <v>2142</v>
      </c>
      <c r="C170" t="s">
        <v>2126</v>
      </c>
      <c r="D170" t="str">
        <f t="shared" si="6"/>
        <v>South Asia</v>
      </c>
      <c r="E170" t="s">
        <v>347</v>
      </c>
      <c r="F170" t="s">
        <v>10</v>
      </c>
      <c r="G170" t="s">
        <v>11</v>
      </c>
      <c r="H170" s="9">
        <v>0.27450600000000003</v>
      </c>
      <c r="I170" s="9">
        <f t="shared" si="7"/>
        <v>0.29787154949999989</v>
      </c>
      <c r="J170" s="10">
        <v>3.3858199999999998E-2</v>
      </c>
      <c r="K170" s="3">
        <v>8.1</v>
      </c>
      <c r="L170" s="13">
        <f t="shared" si="8"/>
        <v>0.90848501887864974</v>
      </c>
    </row>
    <row r="171" spans="1:12" x14ac:dyDescent="0.2">
      <c r="A171" t="s">
        <v>348</v>
      </c>
      <c r="B171" t="s">
        <v>2142</v>
      </c>
      <c r="C171" t="s">
        <v>2126</v>
      </c>
      <c r="D171" t="str">
        <f t="shared" si="6"/>
        <v>South Asia</v>
      </c>
      <c r="E171" t="s">
        <v>349</v>
      </c>
      <c r="F171" t="s">
        <v>10</v>
      </c>
      <c r="G171" t="s">
        <v>11</v>
      </c>
      <c r="H171" s="9">
        <v>0.29978199999999999</v>
      </c>
      <c r="I171" s="9">
        <f t="shared" si="7"/>
        <v>0.29787154949999989</v>
      </c>
      <c r="J171" s="10">
        <v>2.6496200000000001E-2</v>
      </c>
      <c r="K171" s="3">
        <v>11.31</v>
      </c>
      <c r="L171" s="13">
        <f t="shared" si="8"/>
        <v>1.0534626049254554</v>
      </c>
    </row>
    <row r="172" spans="1:12" x14ac:dyDescent="0.2">
      <c r="A172" t="s">
        <v>350</v>
      </c>
      <c r="B172" t="s">
        <v>2142</v>
      </c>
      <c r="C172" t="s">
        <v>2126</v>
      </c>
      <c r="D172" t="str">
        <f t="shared" si="6"/>
        <v>South Asia</v>
      </c>
      <c r="E172" t="s">
        <v>351</v>
      </c>
      <c r="F172" t="s">
        <v>10</v>
      </c>
      <c r="G172" t="s">
        <v>11</v>
      </c>
      <c r="H172" s="9">
        <v>0.347549</v>
      </c>
      <c r="I172" s="9">
        <f t="shared" si="7"/>
        <v>0.29787154949999989</v>
      </c>
      <c r="J172" s="10">
        <v>3.6958199999999997E-2</v>
      </c>
      <c r="K172" s="3">
        <v>9.4</v>
      </c>
      <c r="L172" s="13">
        <f t="shared" si="8"/>
        <v>0.97312785359969867</v>
      </c>
    </row>
    <row r="173" spans="1:12" x14ac:dyDescent="0.2">
      <c r="A173" t="s">
        <v>352</v>
      </c>
      <c r="B173" t="s">
        <v>2142</v>
      </c>
      <c r="C173" t="s">
        <v>2126</v>
      </c>
      <c r="D173" t="str">
        <f t="shared" si="6"/>
        <v>South Asia</v>
      </c>
      <c r="E173" t="s">
        <v>353</v>
      </c>
      <c r="F173" t="s">
        <v>10</v>
      </c>
      <c r="G173" t="s">
        <v>11</v>
      </c>
      <c r="H173" s="9">
        <v>0.32924599999999998</v>
      </c>
      <c r="I173" s="9">
        <f t="shared" si="7"/>
        <v>0.29787154949999989</v>
      </c>
      <c r="J173" s="10">
        <v>3.3681000000000003E-2</v>
      </c>
      <c r="K173" s="3">
        <v>9.77</v>
      </c>
      <c r="L173" s="13">
        <f t="shared" si="8"/>
        <v>0.98989456371877305</v>
      </c>
    </row>
    <row r="174" spans="1:12" x14ac:dyDescent="0.2">
      <c r="A174" t="s">
        <v>354</v>
      </c>
      <c r="B174" t="s">
        <v>2142</v>
      </c>
      <c r="C174" t="s">
        <v>2126</v>
      </c>
      <c r="D174" t="str">
        <f t="shared" si="6"/>
        <v>South Asia</v>
      </c>
      <c r="E174" t="s">
        <v>355</v>
      </c>
      <c r="F174" t="s">
        <v>10</v>
      </c>
      <c r="G174" t="s">
        <v>11</v>
      </c>
      <c r="H174" s="9">
        <v>0.339453</v>
      </c>
      <c r="I174" s="9">
        <f t="shared" si="7"/>
        <v>0.29787154949999989</v>
      </c>
      <c r="J174" s="10">
        <v>4.3389799999999999E-2</v>
      </c>
      <c r="K174" s="3">
        <v>7.82</v>
      </c>
      <c r="L174" s="13">
        <f t="shared" si="8"/>
        <v>0.89320675305984798</v>
      </c>
    </row>
    <row r="175" spans="1:12" x14ac:dyDescent="0.2">
      <c r="A175" t="s">
        <v>356</v>
      </c>
      <c r="B175" t="s">
        <v>2142</v>
      </c>
      <c r="C175" t="s">
        <v>2126</v>
      </c>
      <c r="D175" t="str">
        <f t="shared" si="6"/>
        <v>South Asia</v>
      </c>
      <c r="E175" t="s">
        <v>357</v>
      </c>
      <c r="F175" t="s">
        <v>10</v>
      </c>
      <c r="G175" t="s">
        <v>11</v>
      </c>
      <c r="H175" s="9">
        <v>0.39679700000000001</v>
      </c>
      <c r="I175" s="9">
        <f t="shared" si="7"/>
        <v>0.29787154949999989</v>
      </c>
      <c r="J175" s="10">
        <v>5.1443000000000003E-2</v>
      </c>
      <c r="K175" s="3">
        <v>7.71</v>
      </c>
      <c r="L175" s="13">
        <f t="shared" si="8"/>
        <v>0.88705437805095699</v>
      </c>
    </row>
    <row r="176" spans="1:12" x14ac:dyDescent="0.2">
      <c r="A176" t="s">
        <v>358</v>
      </c>
      <c r="B176" t="s">
        <v>2142</v>
      </c>
      <c r="C176" t="s">
        <v>2126</v>
      </c>
      <c r="D176" t="str">
        <f t="shared" si="6"/>
        <v>South Asia</v>
      </c>
      <c r="E176" t="s">
        <v>359</v>
      </c>
      <c r="F176" t="s">
        <v>10</v>
      </c>
      <c r="G176" t="s">
        <v>11</v>
      </c>
      <c r="H176" s="9">
        <v>0.192249</v>
      </c>
      <c r="I176" s="9">
        <f t="shared" si="7"/>
        <v>0.29787154949999989</v>
      </c>
      <c r="J176" s="10">
        <v>0.221136</v>
      </c>
      <c r="K176" s="3">
        <v>0.86</v>
      </c>
      <c r="L176" s="13">
        <f t="shared" si="8"/>
        <v>-6.5501548756432285E-2</v>
      </c>
    </row>
    <row r="177" spans="1:12" x14ac:dyDescent="0.2">
      <c r="A177" t="s">
        <v>360</v>
      </c>
      <c r="B177" t="s">
        <v>2142</v>
      </c>
      <c r="C177" t="s">
        <v>2126</v>
      </c>
      <c r="D177" t="str">
        <f t="shared" si="6"/>
        <v>South Asia</v>
      </c>
      <c r="E177" t="s">
        <v>361</v>
      </c>
      <c r="F177" t="s">
        <v>10</v>
      </c>
      <c r="G177" t="s">
        <v>11</v>
      </c>
      <c r="H177" s="9">
        <v>0.179677</v>
      </c>
      <c r="I177" s="9">
        <f t="shared" si="7"/>
        <v>0.29787154949999989</v>
      </c>
      <c r="J177" s="10">
        <v>0.25126799999999999</v>
      </c>
      <c r="K177" s="3">
        <v>0.71</v>
      </c>
      <c r="L177" s="13">
        <f t="shared" si="8"/>
        <v>-0.14874165128092473</v>
      </c>
    </row>
    <row r="178" spans="1:12" x14ac:dyDescent="0.2">
      <c r="A178" t="s">
        <v>362</v>
      </c>
      <c r="B178" t="s">
        <v>2142</v>
      </c>
      <c r="C178" t="s">
        <v>2126</v>
      </c>
      <c r="D178" t="str">
        <f t="shared" si="6"/>
        <v>South Asia</v>
      </c>
      <c r="E178" t="s">
        <v>363</v>
      </c>
      <c r="F178" t="s">
        <v>10</v>
      </c>
      <c r="G178" t="s">
        <v>11</v>
      </c>
      <c r="H178" s="9">
        <v>0.31667699999999999</v>
      </c>
      <c r="I178" s="9">
        <f t="shared" si="7"/>
        <v>0.29787154949999989</v>
      </c>
      <c r="J178" s="10">
        <v>0.36396499999999998</v>
      </c>
      <c r="K178" s="3">
        <v>0.87</v>
      </c>
      <c r="L178" s="13">
        <f t="shared" si="8"/>
        <v>-6.0480747381381476E-2</v>
      </c>
    </row>
    <row r="179" spans="1:12" x14ac:dyDescent="0.2">
      <c r="A179" t="s">
        <v>364</v>
      </c>
      <c r="B179" t="s">
        <v>2142</v>
      </c>
      <c r="C179" t="s">
        <v>2126</v>
      </c>
      <c r="D179" t="str">
        <f t="shared" si="6"/>
        <v>South Asia</v>
      </c>
      <c r="E179" t="s">
        <v>365</v>
      </c>
      <c r="F179" t="s">
        <v>10</v>
      </c>
      <c r="G179" t="s">
        <v>11</v>
      </c>
      <c r="H179" s="9">
        <v>0.29428100000000001</v>
      </c>
      <c r="I179" s="9">
        <f t="shared" si="7"/>
        <v>0.29787154949999989</v>
      </c>
      <c r="J179" s="10">
        <v>3.2472099999999997E-2</v>
      </c>
      <c r="K179" s="3">
        <v>9.06</v>
      </c>
      <c r="L179" s="13">
        <f t="shared" si="8"/>
        <v>0.95712819767681312</v>
      </c>
    </row>
    <row r="180" spans="1:12" x14ac:dyDescent="0.2">
      <c r="A180" t="s">
        <v>366</v>
      </c>
      <c r="B180" t="s">
        <v>2142</v>
      </c>
      <c r="C180" t="s">
        <v>2126</v>
      </c>
      <c r="D180" t="str">
        <f t="shared" si="6"/>
        <v>South Asia</v>
      </c>
      <c r="E180" t="s">
        <v>367</v>
      </c>
      <c r="F180" t="s">
        <v>10</v>
      </c>
      <c r="G180" t="s">
        <v>11</v>
      </c>
      <c r="H180" s="9">
        <v>0.38109300000000002</v>
      </c>
      <c r="I180" s="9">
        <f t="shared" si="7"/>
        <v>0.29787154949999989</v>
      </c>
      <c r="J180" s="10">
        <v>0.46293000000000001</v>
      </c>
      <c r="K180" s="3">
        <v>0.82</v>
      </c>
      <c r="L180" s="13">
        <f t="shared" si="8"/>
        <v>-8.6186147616283335E-2</v>
      </c>
    </row>
    <row r="181" spans="1:12" x14ac:dyDescent="0.2">
      <c r="A181" t="s">
        <v>368</v>
      </c>
      <c r="B181" t="s">
        <v>2142</v>
      </c>
      <c r="C181" t="s">
        <v>2126</v>
      </c>
      <c r="D181" t="str">
        <f t="shared" si="6"/>
        <v>South Asia</v>
      </c>
      <c r="E181" t="s">
        <v>369</v>
      </c>
      <c r="F181" t="s">
        <v>10</v>
      </c>
      <c r="G181" t="s">
        <v>11</v>
      </c>
      <c r="H181" s="9">
        <v>0.23677999999999999</v>
      </c>
      <c r="I181" s="9">
        <f t="shared" si="7"/>
        <v>0.29787154949999989</v>
      </c>
      <c r="J181" s="10">
        <v>0.131934</v>
      </c>
      <c r="K181" s="3">
        <v>1.79</v>
      </c>
      <c r="L181" s="13">
        <f t="shared" si="8"/>
        <v>0.2528530309798932</v>
      </c>
    </row>
    <row r="182" spans="1:12" x14ac:dyDescent="0.2">
      <c r="A182" t="s">
        <v>370</v>
      </c>
      <c r="B182" t="s">
        <v>2142</v>
      </c>
      <c r="C182" t="s">
        <v>2126</v>
      </c>
      <c r="D182" t="str">
        <f t="shared" si="6"/>
        <v>South Asia</v>
      </c>
      <c r="E182" t="s">
        <v>371</v>
      </c>
      <c r="F182" t="s">
        <v>10</v>
      </c>
      <c r="G182" t="s">
        <v>11</v>
      </c>
      <c r="H182" s="9">
        <v>0.29162199999999999</v>
      </c>
      <c r="I182" s="9">
        <f t="shared" si="7"/>
        <v>0.29787154949999989</v>
      </c>
      <c r="J182" s="10">
        <v>2.9920200000000001E-2</v>
      </c>
      <c r="K182" s="3">
        <v>9.74</v>
      </c>
      <c r="L182" s="13">
        <f t="shared" si="8"/>
        <v>0.9885589568786155</v>
      </c>
    </row>
    <row r="183" spans="1:12" x14ac:dyDescent="0.2">
      <c r="A183" t="s">
        <v>372</v>
      </c>
      <c r="B183" t="s">
        <v>2142</v>
      </c>
      <c r="C183" t="s">
        <v>2126</v>
      </c>
      <c r="D183" t="str">
        <f t="shared" si="6"/>
        <v>South Asia</v>
      </c>
      <c r="E183" t="s">
        <v>373</v>
      </c>
      <c r="F183" t="s">
        <v>10</v>
      </c>
      <c r="G183" t="s">
        <v>11</v>
      </c>
      <c r="H183" s="9">
        <v>0.344831</v>
      </c>
      <c r="I183" s="9">
        <f t="shared" si="7"/>
        <v>0.29787154949999989</v>
      </c>
      <c r="J183" s="10">
        <v>4.95354E-2</v>
      </c>
      <c r="K183" s="3">
        <v>6.96</v>
      </c>
      <c r="L183" s="13">
        <f t="shared" si="8"/>
        <v>0.84260923961056211</v>
      </c>
    </row>
    <row r="184" spans="1:12" x14ac:dyDescent="0.2">
      <c r="A184" t="s">
        <v>374</v>
      </c>
      <c r="B184" t="s">
        <v>2142</v>
      </c>
      <c r="C184" t="s">
        <v>2126</v>
      </c>
      <c r="D184" t="str">
        <f t="shared" si="6"/>
        <v>South Asia</v>
      </c>
      <c r="E184" t="s">
        <v>375</v>
      </c>
      <c r="F184" t="s">
        <v>10</v>
      </c>
      <c r="G184" t="s">
        <v>11</v>
      </c>
      <c r="H184" s="9">
        <v>0.43191400000000002</v>
      </c>
      <c r="I184" s="9">
        <f t="shared" si="7"/>
        <v>0.29787154949999989</v>
      </c>
      <c r="J184" s="10">
        <v>5.6532800000000001E-2</v>
      </c>
      <c r="K184" s="3">
        <v>7.64</v>
      </c>
      <c r="L184" s="13">
        <f t="shared" si="8"/>
        <v>0.88309335857568994</v>
      </c>
    </row>
    <row r="185" spans="1:12" x14ac:dyDescent="0.2">
      <c r="A185" t="s">
        <v>376</v>
      </c>
      <c r="B185" t="s">
        <v>2142</v>
      </c>
      <c r="C185" t="s">
        <v>2126</v>
      </c>
      <c r="D185" t="str">
        <f t="shared" si="6"/>
        <v>South Asia</v>
      </c>
      <c r="E185" t="s">
        <v>377</v>
      </c>
      <c r="F185" t="s">
        <v>10</v>
      </c>
      <c r="G185" t="s">
        <v>11</v>
      </c>
      <c r="H185" s="9">
        <v>8.3804400000000001E-2</v>
      </c>
      <c r="I185" s="9">
        <f t="shared" si="7"/>
        <v>0.29787154949999989</v>
      </c>
      <c r="J185" s="10">
        <v>9.6588499999999994E-2</v>
      </c>
      <c r="K185" s="3">
        <v>0.86</v>
      </c>
      <c r="L185" s="13">
        <f t="shared" si="8"/>
        <v>-6.5501548756432285E-2</v>
      </c>
    </row>
    <row r="186" spans="1:12" x14ac:dyDescent="0.2">
      <c r="A186" t="s">
        <v>378</v>
      </c>
      <c r="B186" t="s">
        <v>2142</v>
      </c>
      <c r="C186" t="s">
        <v>2126</v>
      </c>
      <c r="D186" t="str">
        <f t="shared" si="6"/>
        <v>South Asia</v>
      </c>
      <c r="E186" t="s">
        <v>379</v>
      </c>
      <c r="F186" t="s">
        <v>10</v>
      </c>
      <c r="G186" t="s">
        <v>11</v>
      </c>
      <c r="H186" s="9">
        <v>0.37813200000000002</v>
      </c>
      <c r="I186" s="9">
        <f t="shared" si="7"/>
        <v>0.29787154949999989</v>
      </c>
      <c r="J186" s="10">
        <v>0.43646000000000001</v>
      </c>
      <c r="K186" s="3">
        <v>0.86</v>
      </c>
      <c r="L186" s="13">
        <f t="shared" si="8"/>
        <v>-6.5501548756432285E-2</v>
      </c>
    </row>
    <row r="187" spans="1:12" x14ac:dyDescent="0.2">
      <c r="A187" t="s">
        <v>380</v>
      </c>
      <c r="B187" t="s">
        <v>2142</v>
      </c>
      <c r="C187" t="s">
        <v>2126</v>
      </c>
      <c r="D187" t="str">
        <f t="shared" si="6"/>
        <v>South Asia</v>
      </c>
      <c r="E187" t="s">
        <v>381</v>
      </c>
      <c r="F187" t="s">
        <v>10</v>
      </c>
      <c r="G187" t="s">
        <v>11</v>
      </c>
      <c r="H187" s="9">
        <v>0.33233200000000002</v>
      </c>
      <c r="I187" s="9">
        <f t="shared" si="7"/>
        <v>0.29787154949999989</v>
      </c>
      <c r="J187" s="10">
        <v>0.38671</v>
      </c>
      <c r="K187" s="3">
        <v>0.85</v>
      </c>
      <c r="L187" s="13">
        <f t="shared" si="8"/>
        <v>-7.0581074285707285E-2</v>
      </c>
    </row>
    <row r="188" spans="1:12" x14ac:dyDescent="0.2">
      <c r="A188" t="s">
        <v>382</v>
      </c>
      <c r="B188" t="s">
        <v>2142</v>
      </c>
      <c r="C188" t="s">
        <v>2126</v>
      </c>
      <c r="D188" t="str">
        <f t="shared" si="6"/>
        <v>South Asia</v>
      </c>
      <c r="E188" t="s">
        <v>383</v>
      </c>
      <c r="F188" t="s">
        <v>10</v>
      </c>
      <c r="G188" t="s">
        <v>11</v>
      </c>
      <c r="H188" s="9">
        <v>0.30547099999999999</v>
      </c>
      <c r="I188" s="9">
        <f t="shared" si="7"/>
        <v>0.29787154949999989</v>
      </c>
      <c r="J188" s="10">
        <v>3.09076E-2</v>
      </c>
      <c r="K188" s="3">
        <v>9.8800000000000008</v>
      </c>
      <c r="L188" s="13">
        <f t="shared" si="8"/>
        <v>0.9947569445876282</v>
      </c>
    </row>
    <row r="189" spans="1:12" x14ac:dyDescent="0.2">
      <c r="A189" t="s">
        <v>384</v>
      </c>
      <c r="B189" t="s">
        <v>2142</v>
      </c>
      <c r="C189" t="s">
        <v>2126</v>
      </c>
      <c r="D189" t="str">
        <f t="shared" si="6"/>
        <v>South Asia</v>
      </c>
      <c r="E189" t="s">
        <v>385</v>
      </c>
      <c r="F189" t="s">
        <v>10</v>
      </c>
      <c r="G189" t="s">
        <v>11</v>
      </c>
      <c r="H189" s="9">
        <v>0.37778499999999998</v>
      </c>
      <c r="I189" s="9">
        <f t="shared" si="7"/>
        <v>0.29787154949999989</v>
      </c>
      <c r="J189" s="10">
        <v>0.424983</v>
      </c>
      <c r="K189" s="3">
        <v>0.88</v>
      </c>
      <c r="L189" s="13">
        <f t="shared" si="8"/>
        <v>-5.551732784983137E-2</v>
      </c>
    </row>
    <row r="190" spans="1:12" x14ac:dyDescent="0.2">
      <c r="A190" t="s">
        <v>386</v>
      </c>
      <c r="B190" t="s">
        <v>2142</v>
      </c>
      <c r="C190" t="s">
        <v>2126</v>
      </c>
      <c r="D190" t="str">
        <f t="shared" si="6"/>
        <v>South Asia</v>
      </c>
      <c r="E190" t="s">
        <v>387</v>
      </c>
      <c r="F190" t="s">
        <v>10</v>
      </c>
      <c r="G190" t="s">
        <v>11</v>
      </c>
      <c r="H190" s="9">
        <v>0.32148599999999999</v>
      </c>
      <c r="I190" s="9">
        <f t="shared" si="7"/>
        <v>0.29787154949999989</v>
      </c>
      <c r="J190" s="10">
        <v>4.3356899999999997E-2</v>
      </c>
      <c r="K190" s="3">
        <v>7.41</v>
      </c>
      <c r="L190" s="13">
        <f t="shared" si="8"/>
        <v>0.86981820797932818</v>
      </c>
    </row>
    <row r="191" spans="1:12" x14ac:dyDescent="0.2">
      <c r="A191" t="s">
        <v>388</v>
      </c>
      <c r="B191" t="s">
        <v>2142</v>
      </c>
      <c r="C191" t="s">
        <v>2126</v>
      </c>
      <c r="D191" t="str">
        <f t="shared" si="6"/>
        <v>South Asia</v>
      </c>
      <c r="E191" t="s">
        <v>389</v>
      </c>
      <c r="F191" t="s">
        <v>10</v>
      </c>
      <c r="G191" t="s">
        <v>11</v>
      </c>
      <c r="H191" s="9">
        <v>0.303817</v>
      </c>
      <c r="I191" s="9">
        <f t="shared" si="7"/>
        <v>0.29787154949999989</v>
      </c>
      <c r="J191" s="10">
        <v>0.361373</v>
      </c>
      <c r="K191" s="3">
        <v>0.84</v>
      </c>
      <c r="L191" s="13">
        <f t="shared" si="8"/>
        <v>-7.5720713938118356E-2</v>
      </c>
    </row>
    <row r="192" spans="1:12" x14ac:dyDescent="0.2">
      <c r="A192" t="s">
        <v>390</v>
      </c>
      <c r="B192" t="s">
        <v>2142</v>
      </c>
      <c r="C192" t="s">
        <v>2126</v>
      </c>
      <c r="D192" t="str">
        <f t="shared" si="6"/>
        <v>South Asia</v>
      </c>
      <c r="E192" t="s">
        <v>391</v>
      </c>
      <c r="F192" t="s">
        <v>10</v>
      </c>
      <c r="G192" t="s">
        <v>11</v>
      </c>
      <c r="H192" s="9">
        <v>0.14305699999999999</v>
      </c>
      <c r="I192" s="9">
        <f t="shared" si="7"/>
        <v>0.29787154949999989</v>
      </c>
      <c r="J192" s="10">
        <v>1.43418E-2</v>
      </c>
      <c r="K192" s="3">
        <v>9.9700000000000006</v>
      </c>
      <c r="L192" s="13">
        <f t="shared" si="8"/>
        <v>0.99869515831165578</v>
      </c>
    </row>
    <row r="193" spans="1:12" x14ac:dyDescent="0.2">
      <c r="A193" t="s">
        <v>392</v>
      </c>
      <c r="B193" t="s">
        <v>2142</v>
      </c>
      <c r="C193" t="s">
        <v>2126</v>
      </c>
      <c r="D193" t="str">
        <f t="shared" si="6"/>
        <v>South Asia</v>
      </c>
      <c r="E193" t="s">
        <v>393</v>
      </c>
      <c r="F193" t="s">
        <v>10</v>
      </c>
      <c r="G193" t="s">
        <v>11</v>
      </c>
      <c r="H193" s="9">
        <v>0.28132400000000002</v>
      </c>
      <c r="I193" s="9">
        <f t="shared" si="7"/>
        <v>0.29787154949999989</v>
      </c>
      <c r="J193" s="10">
        <v>3.1610100000000002E-2</v>
      </c>
      <c r="K193" s="3">
        <v>8.89</v>
      </c>
      <c r="L193" s="13">
        <f t="shared" si="8"/>
        <v>0.94890176097021373</v>
      </c>
    </row>
    <row r="194" spans="1:12" x14ac:dyDescent="0.2">
      <c r="A194" t="s">
        <v>394</v>
      </c>
      <c r="B194" t="s">
        <v>2142</v>
      </c>
      <c r="C194" t="s">
        <v>2126</v>
      </c>
      <c r="D194" t="str">
        <f t="shared" si="6"/>
        <v>South Asia</v>
      </c>
      <c r="E194" t="s">
        <v>395</v>
      </c>
      <c r="F194" t="s">
        <v>10</v>
      </c>
      <c r="G194" t="s">
        <v>11</v>
      </c>
      <c r="H194" s="9">
        <v>0.38659399999999999</v>
      </c>
      <c r="I194" s="9">
        <f t="shared" si="7"/>
        <v>0.29787154949999989</v>
      </c>
      <c r="J194" s="10">
        <v>4.8168299999999997E-2</v>
      </c>
      <c r="K194" s="3">
        <v>8.02</v>
      </c>
      <c r="L194" s="13">
        <f t="shared" si="8"/>
        <v>0.90417436828416353</v>
      </c>
    </row>
    <row r="195" spans="1:12" x14ac:dyDescent="0.2">
      <c r="A195" t="s">
        <v>396</v>
      </c>
      <c r="B195" t="s">
        <v>2142</v>
      </c>
      <c r="C195" t="s">
        <v>2126</v>
      </c>
      <c r="D195" t="str">
        <f t="shared" ref="D195:D258" si="9">VLOOKUP(C195,N:O,2,FALSE)</f>
        <v>South Asia</v>
      </c>
      <c r="E195" t="s">
        <v>397</v>
      </c>
      <c r="F195" t="s">
        <v>10</v>
      </c>
      <c r="G195" t="s">
        <v>11</v>
      </c>
      <c r="H195" s="9">
        <v>0.25006299999999998</v>
      </c>
      <c r="I195" s="9">
        <f t="shared" ref="I195:I258" si="10">AVERAGE($H$2:$H$581)</f>
        <v>0.29787154949999989</v>
      </c>
      <c r="J195" s="10">
        <v>3.03924E-2</v>
      </c>
      <c r="K195" s="3">
        <v>8.2200000000000006</v>
      </c>
      <c r="L195" s="13">
        <f t="shared" ref="L195:L258" si="11">LOG10(K195)</f>
        <v>0.91487181754005042</v>
      </c>
    </row>
    <row r="196" spans="1:12" x14ac:dyDescent="0.2">
      <c r="A196" t="s">
        <v>398</v>
      </c>
      <c r="B196" t="s">
        <v>2142</v>
      </c>
      <c r="C196" t="s">
        <v>2126</v>
      </c>
      <c r="D196" t="str">
        <f t="shared" si="9"/>
        <v>South Asia</v>
      </c>
      <c r="E196" t="s">
        <v>399</v>
      </c>
      <c r="F196" t="s">
        <v>10</v>
      </c>
      <c r="G196" t="s">
        <v>11</v>
      </c>
      <c r="H196" s="9">
        <v>0.24970400000000001</v>
      </c>
      <c r="I196" s="9">
        <f t="shared" si="10"/>
        <v>0.29787154949999989</v>
      </c>
      <c r="J196" s="10">
        <v>2.5675900000000001E-2</v>
      </c>
      <c r="K196" s="3">
        <v>9.7200000000000006</v>
      </c>
      <c r="L196" s="13">
        <f t="shared" si="11"/>
        <v>0.98766626492627463</v>
      </c>
    </row>
    <row r="197" spans="1:12" x14ac:dyDescent="0.2">
      <c r="A197" t="s">
        <v>400</v>
      </c>
      <c r="B197" t="s">
        <v>2142</v>
      </c>
      <c r="C197" t="s">
        <v>2126</v>
      </c>
      <c r="D197" t="str">
        <f t="shared" si="9"/>
        <v>South Asia</v>
      </c>
      <c r="E197" t="s">
        <v>401</v>
      </c>
      <c r="F197" t="s">
        <v>10</v>
      </c>
      <c r="G197" t="s">
        <v>11</v>
      </c>
      <c r="H197" s="9">
        <v>0.167714</v>
      </c>
      <c r="I197" s="9">
        <f t="shared" si="10"/>
        <v>0.29787154949999989</v>
      </c>
      <c r="J197" s="10">
        <v>1.55987E-2</v>
      </c>
      <c r="K197" s="3">
        <v>10.75</v>
      </c>
      <c r="L197" s="13">
        <f t="shared" si="11"/>
        <v>1.0314084642516241</v>
      </c>
    </row>
    <row r="198" spans="1:12" x14ac:dyDescent="0.2">
      <c r="A198" t="s">
        <v>402</v>
      </c>
      <c r="B198" t="s">
        <v>2142</v>
      </c>
      <c r="C198" t="s">
        <v>2126</v>
      </c>
      <c r="D198" t="str">
        <f t="shared" si="9"/>
        <v>South Asia</v>
      </c>
      <c r="E198" t="s">
        <v>403</v>
      </c>
      <c r="F198" t="s">
        <v>10</v>
      </c>
      <c r="G198" t="s">
        <v>11</v>
      </c>
      <c r="H198" s="9">
        <v>0.21066699999999999</v>
      </c>
      <c r="I198" s="9">
        <f t="shared" si="10"/>
        <v>0.29787154949999989</v>
      </c>
      <c r="J198" s="10">
        <v>0.24838399999999999</v>
      </c>
      <c r="K198" s="3">
        <v>0.84</v>
      </c>
      <c r="L198" s="13">
        <f t="shared" si="11"/>
        <v>-7.5720713938118356E-2</v>
      </c>
    </row>
    <row r="199" spans="1:12" x14ac:dyDescent="0.2">
      <c r="A199" t="s">
        <v>404</v>
      </c>
      <c r="B199" t="s">
        <v>2142</v>
      </c>
      <c r="C199" t="s">
        <v>2126</v>
      </c>
      <c r="D199" t="str">
        <f t="shared" si="9"/>
        <v>South Asia</v>
      </c>
      <c r="E199" t="s">
        <v>405</v>
      </c>
      <c r="F199" t="s">
        <v>10</v>
      </c>
      <c r="G199" t="s">
        <v>11</v>
      </c>
      <c r="H199" s="9">
        <v>0.37509999999999999</v>
      </c>
      <c r="I199" s="9">
        <f t="shared" si="10"/>
        <v>0.29787154949999989</v>
      </c>
      <c r="J199" s="10">
        <v>0.444048</v>
      </c>
      <c r="K199" s="3">
        <v>0.84</v>
      </c>
      <c r="L199" s="13">
        <f t="shared" si="11"/>
        <v>-7.5720713938118356E-2</v>
      </c>
    </row>
    <row r="200" spans="1:12" x14ac:dyDescent="0.2">
      <c r="A200" t="s">
        <v>406</v>
      </c>
      <c r="B200" t="s">
        <v>2142</v>
      </c>
      <c r="C200" t="s">
        <v>2126</v>
      </c>
      <c r="D200" t="str">
        <f t="shared" si="9"/>
        <v>South Asia</v>
      </c>
      <c r="E200" t="s">
        <v>407</v>
      </c>
      <c r="F200" t="s">
        <v>10</v>
      </c>
      <c r="G200" t="s">
        <v>11</v>
      </c>
      <c r="H200" s="9">
        <v>0.329183</v>
      </c>
      <c r="I200" s="9">
        <f t="shared" si="10"/>
        <v>0.29787154949999989</v>
      </c>
      <c r="J200" s="10">
        <v>2.1331599999999999E-2</v>
      </c>
      <c r="K200" s="3">
        <v>15.43</v>
      </c>
      <c r="L200" s="13">
        <f t="shared" si="11"/>
        <v>1.1883659260631483</v>
      </c>
    </row>
    <row r="201" spans="1:12" x14ac:dyDescent="0.2">
      <c r="A201" t="s">
        <v>408</v>
      </c>
      <c r="B201" t="s">
        <v>2142</v>
      </c>
      <c r="C201" t="s">
        <v>2126</v>
      </c>
      <c r="D201" t="str">
        <f t="shared" si="9"/>
        <v>South Asia</v>
      </c>
      <c r="E201" t="s">
        <v>409</v>
      </c>
      <c r="F201" t="s">
        <v>10</v>
      </c>
      <c r="G201" t="s">
        <v>11</v>
      </c>
      <c r="H201" s="9">
        <v>0.37640600000000002</v>
      </c>
      <c r="I201" s="9">
        <f t="shared" si="10"/>
        <v>0.29787154949999989</v>
      </c>
      <c r="J201" s="10">
        <v>3.2129100000000001E-2</v>
      </c>
      <c r="K201" s="3">
        <v>11.71</v>
      </c>
      <c r="L201" s="13">
        <f t="shared" si="11"/>
        <v>1.0685568950723632</v>
      </c>
    </row>
    <row r="202" spans="1:12" x14ac:dyDescent="0.2">
      <c r="A202" t="s">
        <v>410</v>
      </c>
      <c r="B202" t="s">
        <v>2142</v>
      </c>
      <c r="C202" t="s">
        <v>2126</v>
      </c>
      <c r="D202" t="str">
        <f t="shared" si="9"/>
        <v>South Asia</v>
      </c>
      <c r="E202" t="s">
        <v>411</v>
      </c>
      <c r="F202" t="s">
        <v>10</v>
      </c>
      <c r="G202" t="s">
        <v>11</v>
      </c>
      <c r="H202" s="9">
        <v>0.42430299999999999</v>
      </c>
      <c r="I202" s="9">
        <f t="shared" si="10"/>
        <v>0.29787154949999989</v>
      </c>
      <c r="J202" s="10">
        <v>4.33493E-2</v>
      </c>
      <c r="K202" s="3">
        <v>9.7799999999999994</v>
      </c>
      <c r="L202" s="13">
        <f t="shared" si="11"/>
        <v>0.99033885478760142</v>
      </c>
    </row>
    <row r="203" spans="1:12" x14ac:dyDescent="0.2">
      <c r="A203" t="s">
        <v>412</v>
      </c>
      <c r="B203" t="s">
        <v>2142</v>
      </c>
      <c r="C203" t="s">
        <v>2126</v>
      </c>
      <c r="D203" t="str">
        <f t="shared" si="9"/>
        <v>South Asia</v>
      </c>
      <c r="E203" t="s">
        <v>413</v>
      </c>
      <c r="F203" t="s">
        <v>10</v>
      </c>
      <c r="G203" t="s">
        <v>11</v>
      </c>
      <c r="H203" s="9">
        <v>0.334144</v>
      </c>
      <c r="I203" s="9">
        <f t="shared" si="10"/>
        <v>0.29787154949999989</v>
      </c>
      <c r="J203" s="10">
        <v>3.5677199999999999E-2</v>
      </c>
      <c r="K203" s="3">
        <v>9.36</v>
      </c>
      <c r="L203" s="13">
        <f t="shared" si="11"/>
        <v>0.97127584873810524</v>
      </c>
    </row>
    <row r="204" spans="1:12" x14ac:dyDescent="0.2">
      <c r="A204" t="s">
        <v>414</v>
      </c>
      <c r="B204" t="s">
        <v>2142</v>
      </c>
      <c r="C204" t="s">
        <v>2126</v>
      </c>
      <c r="D204" t="str">
        <f t="shared" si="9"/>
        <v>South Asia</v>
      </c>
      <c r="E204" t="s">
        <v>415</v>
      </c>
      <c r="F204" t="s">
        <v>10</v>
      </c>
      <c r="G204" t="s">
        <v>11</v>
      </c>
      <c r="H204" s="9">
        <v>0.34816200000000003</v>
      </c>
      <c r="I204" s="9">
        <f t="shared" si="10"/>
        <v>0.29787154949999989</v>
      </c>
      <c r="J204" s="10">
        <v>0.17569299999999999</v>
      </c>
      <c r="K204" s="3">
        <v>1.98</v>
      </c>
      <c r="L204" s="13">
        <f t="shared" si="11"/>
        <v>0.2966651902615311</v>
      </c>
    </row>
    <row r="205" spans="1:12" x14ac:dyDescent="0.2">
      <c r="A205" t="s">
        <v>416</v>
      </c>
      <c r="B205" t="s">
        <v>2142</v>
      </c>
      <c r="C205" t="s">
        <v>2126</v>
      </c>
      <c r="D205" t="str">
        <f t="shared" si="9"/>
        <v>South Asia</v>
      </c>
      <c r="E205" t="s">
        <v>417</v>
      </c>
      <c r="F205" t="s">
        <v>10</v>
      </c>
      <c r="G205" t="s">
        <v>11</v>
      </c>
      <c r="H205" s="9">
        <v>0.19541500000000001</v>
      </c>
      <c r="I205" s="9">
        <f t="shared" si="10"/>
        <v>0.29787154949999989</v>
      </c>
      <c r="J205" s="10">
        <v>1.4439199999999999E-2</v>
      </c>
      <c r="K205" s="3">
        <v>13.53</v>
      </c>
      <c r="L205" s="13">
        <f t="shared" si="11"/>
        <v>1.131297796597623</v>
      </c>
    </row>
    <row r="206" spans="1:12" x14ac:dyDescent="0.2">
      <c r="A206" t="s">
        <v>418</v>
      </c>
      <c r="B206" t="s">
        <v>2142</v>
      </c>
      <c r="C206" t="s">
        <v>2126</v>
      </c>
      <c r="D206" t="str">
        <f t="shared" si="9"/>
        <v>South Asia</v>
      </c>
      <c r="E206" t="s">
        <v>419</v>
      </c>
      <c r="F206" t="s">
        <v>10</v>
      </c>
      <c r="G206" t="s">
        <v>11</v>
      </c>
      <c r="H206" s="9">
        <v>9.1490600000000005E-2</v>
      </c>
      <c r="I206" s="9">
        <f t="shared" si="10"/>
        <v>0.29787154949999989</v>
      </c>
      <c r="J206" s="10">
        <v>9.6417599999999992E-3</v>
      </c>
      <c r="K206" s="3">
        <v>9.48</v>
      </c>
      <c r="L206" s="13">
        <f t="shared" si="11"/>
        <v>0.97680833733806627</v>
      </c>
    </row>
    <row r="207" spans="1:12" x14ac:dyDescent="0.2">
      <c r="A207" t="s">
        <v>420</v>
      </c>
      <c r="B207" t="s">
        <v>2142</v>
      </c>
      <c r="C207" t="s">
        <v>2126</v>
      </c>
      <c r="D207" t="str">
        <f t="shared" si="9"/>
        <v>South Asia</v>
      </c>
      <c r="E207" t="s">
        <v>421</v>
      </c>
      <c r="F207" t="s">
        <v>10</v>
      </c>
      <c r="G207" t="s">
        <v>11</v>
      </c>
      <c r="H207" s="9">
        <v>0.21934100000000001</v>
      </c>
      <c r="I207" s="9">
        <f t="shared" si="10"/>
        <v>0.29787154949999989</v>
      </c>
      <c r="J207" s="10">
        <v>2.8079699999999999E-2</v>
      </c>
      <c r="K207" s="3">
        <v>7.81</v>
      </c>
      <c r="L207" s="13">
        <f t="shared" si="11"/>
        <v>0.89265103387730027</v>
      </c>
    </row>
    <row r="208" spans="1:12" x14ac:dyDescent="0.2">
      <c r="A208" t="s">
        <v>422</v>
      </c>
      <c r="B208" t="s">
        <v>2142</v>
      </c>
      <c r="C208" t="s">
        <v>2126</v>
      </c>
      <c r="D208" t="str">
        <f t="shared" si="9"/>
        <v>South Asia</v>
      </c>
      <c r="E208" t="s">
        <v>423</v>
      </c>
      <c r="F208" t="s">
        <v>10</v>
      </c>
      <c r="G208" t="s">
        <v>11</v>
      </c>
      <c r="H208" s="9">
        <v>0.11257</v>
      </c>
      <c r="I208" s="9">
        <f t="shared" si="10"/>
        <v>0.29787154949999989</v>
      </c>
      <c r="J208" s="10">
        <v>0.15814500000000001</v>
      </c>
      <c r="K208" s="3">
        <v>0.71</v>
      </c>
      <c r="L208" s="13">
        <f t="shared" si="11"/>
        <v>-0.14874165128092473</v>
      </c>
    </row>
    <row r="209" spans="1:12" x14ac:dyDescent="0.2">
      <c r="A209" t="s">
        <v>424</v>
      </c>
      <c r="B209" t="s">
        <v>2142</v>
      </c>
      <c r="C209" t="s">
        <v>2126</v>
      </c>
      <c r="D209" t="str">
        <f t="shared" si="9"/>
        <v>South Asia</v>
      </c>
      <c r="E209" t="s">
        <v>425</v>
      </c>
      <c r="F209" t="s">
        <v>10</v>
      </c>
      <c r="G209" t="s">
        <v>11</v>
      </c>
      <c r="H209" s="9">
        <v>0.32466800000000001</v>
      </c>
      <c r="I209" s="9">
        <f t="shared" si="10"/>
        <v>0.29787154949999989</v>
      </c>
      <c r="J209" s="10">
        <v>3.6445499999999999E-2</v>
      </c>
      <c r="K209" s="3">
        <v>8.9</v>
      </c>
      <c r="L209" s="13">
        <f t="shared" si="11"/>
        <v>0.9493900066449128</v>
      </c>
    </row>
    <row r="210" spans="1:12" x14ac:dyDescent="0.2">
      <c r="A210" t="s">
        <v>426</v>
      </c>
      <c r="B210" t="s">
        <v>2142</v>
      </c>
      <c r="C210" t="s">
        <v>2126</v>
      </c>
      <c r="D210" t="str">
        <f t="shared" si="9"/>
        <v>South Asia</v>
      </c>
      <c r="E210" t="s">
        <v>427</v>
      </c>
      <c r="F210" t="s">
        <v>10</v>
      </c>
      <c r="G210" t="s">
        <v>11</v>
      </c>
      <c r="H210" s="9">
        <v>0.226325</v>
      </c>
      <c r="I210" s="9">
        <f t="shared" si="10"/>
        <v>0.29787154949999989</v>
      </c>
      <c r="J210" s="10">
        <v>2.4482199999999999E-2</v>
      </c>
      <c r="K210" s="3">
        <v>9.24</v>
      </c>
      <c r="L210" s="13">
        <f t="shared" si="11"/>
        <v>0.96567197122010673</v>
      </c>
    </row>
    <row r="211" spans="1:12" x14ac:dyDescent="0.2">
      <c r="A211" t="s">
        <v>428</v>
      </c>
      <c r="B211" t="s">
        <v>2142</v>
      </c>
      <c r="C211" t="s">
        <v>2126</v>
      </c>
      <c r="D211" t="str">
        <f t="shared" si="9"/>
        <v>South Asia</v>
      </c>
      <c r="E211" t="s">
        <v>429</v>
      </c>
      <c r="F211" t="s">
        <v>10</v>
      </c>
      <c r="G211" t="s">
        <v>11</v>
      </c>
      <c r="H211" s="9">
        <v>0.26631700000000003</v>
      </c>
      <c r="I211" s="9">
        <f t="shared" si="10"/>
        <v>0.29787154949999989</v>
      </c>
      <c r="J211" s="10">
        <v>2.5235400000000002E-2</v>
      </c>
      <c r="K211" s="3">
        <v>10.55</v>
      </c>
      <c r="L211" s="13">
        <f t="shared" si="11"/>
        <v>1.0232524596337116</v>
      </c>
    </row>
    <row r="212" spans="1:12" x14ac:dyDescent="0.2">
      <c r="A212" t="s">
        <v>430</v>
      </c>
      <c r="B212" t="s">
        <v>2142</v>
      </c>
      <c r="C212" t="s">
        <v>2126</v>
      </c>
      <c r="D212" t="str">
        <f t="shared" si="9"/>
        <v>South Asia</v>
      </c>
      <c r="E212" t="s">
        <v>431</v>
      </c>
      <c r="F212" t="s">
        <v>10</v>
      </c>
      <c r="G212" t="s">
        <v>11</v>
      </c>
      <c r="H212" s="9">
        <v>0.32756200000000002</v>
      </c>
      <c r="I212" s="9">
        <f t="shared" si="10"/>
        <v>0.29787154949999989</v>
      </c>
      <c r="J212" s="10">
        <v>0.39302599999999999</v>
      </c>
      <c r="K212" s="3">
        <v>0.83</v>
      </c>
      <c r="L212" s="13">
        <f t="shared" si="11"/>
        <v>-8.092190762392612E-2</v>
      </c>
    </row>
    <row r="213" spans="1:12" x14ac:dyDescent="0.2">
      <c r="A213" t="s">
        <v>432</v>
      </c>
      <c r="B213" t="s">
        <v>2142</v>
      </c>
      <c r="C213" t="s">
        <v>2126</v>
      </c>
      <c r="D213" t="str">
        <f t="shared" si="9"/>
        <v>South Asia</v>
      </c>
      <c r="E213" t="s">
        <v>433</v>
      </c>
      <c r="F213" t="s">
        <v>10</v>
      </c>
      <c r="G213" t="s">
        <v>11</v>
      </c>
      <c r="H213" s="9">
        <v>0.24288599999999999</v>
      </c>
      <c r="I213" s="9">
        <f t="shared" si="10"/>
        <v>0.29787154949999989</v>
      </c>
      <c r="J213" s="10">
        <v>0.27803800000000001</v>
      </c>
      <c r="K213" s="3">
        <v>0.87</v>
      </c>
      <c r="L213" s="13">
        <f t="shared" si="11"/>
        <v>-6.0480747381381476E-2</v>
      </c>
    </row>
    <row r="214" spans="1:12" x14ac:dyDescent="0.2">
      <c r="A214" t="s">
        <v>434</v>
      </c>
      <c r="B214" t="s">
        <v>2142</v>
      </c>
      <c r="C214" t="s">
        <v>2126</v>
      </c>
      <c r="D214" t="str">
        <f t="shared" si="9"/>
        <v>South Asia</v>
      </c>
      <c r="E214" t="s">
        <v>435</v>
      </c>
      <c r="F214" t="s">
        <v>10</v>
      </c>
      <c r="G214" t="s">
        <v>11</v>
      </c>
      <c r="H214" s="9">
        <v>0.33793800000000002</v>
      </c>
      <c r="I214" s="9">
        <f t="shared" si="10"/>
        <v>0.29787154949999989</v>
      </c>
      <c r="J214" s="10">
        <v>4.3969599999999998E-2</v>
      </c>
      <c r="K214" s="3">
        <v>7.68</v>
      </c>
      <c r="L214" s="13">
        <f t="shared" si="11"/>
        <v>0.88536122003151196</v>
      </c>
    </row>
    <row r="215" spans="1:12" x14ac:dyDescent="0.2">
      <c r="A215" t="s">
        <v>436</v>
      </c>
      <c r="B215" t="s">
        <v>2142</v>
      </c>
      <c r="C215" t="s">
        <v>2126</v>
      </c>
      <c r="D215" t="str">
        <f t="shared" si="9"/>
        <v>South Asia</v>
      </c>
      <c r="E215" t="s">
        <v>437</v>
      </c>
      <c r="F215" t="s">
        <v>10</v>
      </c>
      <c r="G215" t="s">
        <v>11</v>
      </c>
      <c r="H215" s="9">
        <v>0.344528</v>
      </c>
      <c r="I215" s="9">
        <f t="shared" si="10"/>
        <v>0.29787154949999989</v>
      </c>
      <c r="J215" s="10">
        <v>2.99835E-2</v>
      </c>
      <c r="K215" s="3">
        <v>11.49</v>
      </c>
      <c r="L215" s="13">
        <f t="shared" si="11"/>
        <v>1.0603200286882852</v>
      </c>
    </row>
    <row r="216" spans="1:12" x14ac:dyDescent="0.2">
      <c r="A216" t="s">
        <v>438</v>
      </c>
      <c r="B216" t="s">
        <v>2142</v>
      </c>
      <c r="C216" t="s">
        <v>2126</v>
      </c>
      <c r="D216" t="str">
        <f t="shared" si="9"/>
        <v>South Asia</v>
      </c>
      <c r="E216" t="s">
        <v>439</v>
      </c>
      <c r="F216" t="s">
        <v>10</v>
      </c>
      <c r="G216" t="s">
        <v>11</v>
      </c>
      <c r="H216" s="9">
        <v>0.40466999999999997</v>
      </c>
      <c r="I216" s="9">
        <f t="shared" si="10"/>
        <v>0.29787154949999989</v>
      </c>
      <c r="J216" s="10">
        <v>4.7139199999999999E-2</v>
      </c>
      <c r="K216" s="3">
        <v>8.58</v>
      </c>
      <c r="L216" s="13">
        <f t="shared" si="11"/>
        <v>0.93348728784870549</v>
      </c>
    </row>
    <row r="217" spans="1:12" x14ac:dyDescent="0.2">
      <c r="A217" t="s">
        <v>440</v>
      </c>
      <c r="B217" t="s">
        <v>2142</v>
      </c>
      <c r="C217" t="s">
        <v>2126</v>
      </c>
      <c r="D217" t="str">
        <f t="shared" si="9"/>
        <v>South Asia</v>
      </c>
      <c r="E217" t="s">
        <v>441</v>
      </c>
      <c r="F217" t="s">
        <v>10</v>
      </c>
      <c r="G217" t="s">
        <v>11</v>
      </c>
      <c r="H217" s="9">
        <v>0.37998900000000002</v>
      </c>
      <c r="I217" s="9">
        <f t="shared" si="10"/>
        <v>0.29787154949999989</v>
      </c>
      <c r="J217" s="10">
        <v>4.9412600000000001E-2</v>
      </c>
      <c r="K217" s="3">
        <v>7.69</v>
      </c>
      <c r="L217" s="13">
        <f t="shared" si="11"/>
        <v>0.8859263398014311</v>
      </c>
    </row>
    <row r="218" spans="1:12" x14ac:dyDescent="0.2">
      <c r="A218" t="s">
        <v>442</v>
      </c>
      <c r="B218" t="s">
        <v>2142</v>
      </c>
      <c r="C218" t="s">
        <v>2126</v>
      </c>
      <c r="D218" t="str">
        <f t="shared" si="9"/>
        <v>South Asia</v>
      </c>
      <c r="E218" t="s">
        <v>443</v>
      </c>
      <c r="F218" t="s">
        <v>10</v>
      </c>
      <c r="G218" t="s">
        <v>11</v>
      </c>
      <c r="H218" s="9">
        <v>0.33332899999999999</v>
      </c>
      <c r="I218" s="9">
        <f t="shared" si="10"/>
        <v>0.29787154949999989</v>
      </c>
      <c r="J218" s="10">
        <v>3.8237899999999998E-2</v>
      </c>
      <c r="K218" s="3">
        <v>8.7100000000000009</v>
      </c>
      <c r="L218" s="13">
        <f t="shared" si="11"/>
        <v>0.94001815500766328</v>
      </c>
    </row>
    <row r="219" spans="1:12" x14ac:dyDescent="0.2">
      <c r="A219" t="s">
        <v>444</v>
      </c>
      <c r="B219" t="s">
        <v>2142</v>
      </c>
      <c r="C219" t="s">
        <v>2126</v>
      </c>
      <c r="D219" t="str">
        <f t="shared" si="9"/>
        <v>South Asia</v>
      </c>
      <c r="E219" t="s">
        <v>445</v>
      </c>
      <c r="F219" t="s">
        <v>10</v>
      </c>
      <c r="G219" t="s">
        <v>11</v>
      </c>
      <c r="H219" s="9">
        <v>0.35536899999999999</v>
      </c>
      <c r="I219" s="9">
        <f t="shared" si="10"/>
        <v>0.29787154949999989</v>
      </c>
      <c r="J219" s="10">
        <v>3.6641699999999999E-2</v>
      </c>
      <c r="K219" s="3">
        <v>9.69</v>
      </c>
      <c r="L219" s="13">
        <f t="shared" si="11"/>
        <v>0.98632377705076535</v>
      </c>
    </row>
    <row r="220" spans="1:12" x14ac:dyDescent="0.2">
      <c r="A220" t="s">
        <v>446</v>
      </c>
      <c r="B220" t="s">
        <v>2142</v>
      </c>
      <c r="C220" t="s">
        <v>2126</v>
      </c>
      <c r="D220" t="str">
        <f t="shared" si="9"/>
        <v>South Asia</v>
      </c>
      <c r="E220" t="s">
        <v>447</v>
      </c>
      <c r="F220" t="s">
        <v>10</v>
      </c>
      <c r="G220" t="s">
        <v>11</v>
      </c>
      <c r="H220" s="9">
        <v>0.26269399999999998</v>
      </c>
      <c r="I220" s="9">
        <f t="shared" si="10"/>
        <v>0.29787154949999989</v>
      </c>
      <c r="J220" s="10">
        <v>2.42291E-2</v>
      </c>
      <c r="K220" s="3">
        <v>10.84</v>
      </c>
      <c r="L220" s="13">
        <f t="shared" si="11"/>
        <v>1.0350292822023681</v>
      </c>
    </row>
    <row r="221" spans="1:12" x14ac:dyDescent="0.2">
      <c r="A221" t="s">
        <v>448</v>
      </c>
      <c r="B221" t="s">
        <v>2142</v>
      </c>
      <c r="C221" t="s">
        <v>2126</v>
      </c>
      <c r="D221" t="str">
        <f t="shared" si="9"/>
        <v>South Asia</v>
      </c>
      <c r="E221" t="s">
        <v>449</v>
      </c>
      <c r="F221" t="s">
        <v>10</v>
      </c>
      <c r="G221" t="s">
        <v>11</v>
      </c>
      <c r="H221" s="9">
        <v>0.42777500000000002</v>
      </c>
      <c r="I221" s="9">
        <f t="shared" si="10"/>
        <v>0.29787154949999989</v>
      </c>
      <c r="J221" s="10">
        <v>3.9601200000000003E-2</v>
      </c>
      <c r="K221" s="3">
        <v>10.8</v>
      </c>
      <c r="L221" s="13">
        <f t="shared" si="11"/>
        <v>1.0334237554869496</v>
      </c>
    </row>
    <row r="222" spans="1:12" x14ac:dyDescent="0.2">
      <c r="A222" t="s">
        <v>450</v>
      </c>
      <c r="B222" t="s">
        <v>2142</v>
      </c>
      <c r="C222" t="s">
        <v>2126</v>
      </c>
      <c r="D222" t="str">
        <f t="shared" si="9"/>
        <v>South Asia</v>
      </c>
      <c r="E222" t="s">
        <v>451</v>
      </c>
      <c r="F222" t="s">
        <v>10</v>
      </c>
      <c r="G222" t="s">
        <v>11</v>
      </c>
      <c r="H222" s="9">
        <v>0.29057300000000003</v>
      </c>
      <c r="I222" s="9">
        <f t="shared" si="10"/>
        <v>0.29787154949999989</v>
      </c>
      <c r="J222" s="10">
        <v>3.8873400000000002E-2</v>
      </c>
      <c r="K222" s="3">
        <v>7.47</v>
      </c>
      <c r="L222" s="13">
        <f t="shared" si="11"/>
        <v>0.87332060181539872</v>
      </c>
    </row>
    <row r="223" spans="1:12" x14ac:dyDescent="0.2">
      <c r="A223" t="s">
        <v>452</v>
      </c>
      <c r="B223" t="s">
        <v>2142</v>
      </c>
      <c r="C223" t="s">
        <v>2126</v>
      </c>
      <c r="D223" t="str">
        <f t="shared" si="9"/>
        <v>South Asia</v>
      </c>
      <c r="E223" t="s">
        <v>453</v>
      </c>
      <c r="F223" t="s">
        <v>10</v>
      </c>
      <c r="G223" t="s">
        <v>11</v>
      </c>
      <c r="H223" s="9">
        <v>0.3715</v>
      </c>
      <c r="I223" s="9">
        <f t="shared" si="10"/>
        <v>0.29787154949999989</v>
      </c>
      <c r="J223" s="10">
        <v>4.0378400000000002E-2</v>
      </c>
      <c r="K223" s="3">
        <v>9.1999999999999993</v>
      </c>
      <c r="L223" s="13">
        <f t="shared" si="11"/>
        <v>0.96378782734555524</v>
      </c>
    </row>
    <row r="224" spans="1:12" x14ac:dyDescent="0.2">
      <c r="A224" t="s">
        <v>454</v>
      </c>
      <c r="B224" t="s">
        <v>2142</v>
      </c>
      <c r="C224" t="s">
        <v>2126</v>
      </c>
      <c r="D224" t="str">
        <f t="shared" si="9"/>
        <v>South Asia</v>
      </c>
      <c r="E224" t="s">
        <v>455</v>
      </c>
      <c r="F224" t="s">
        <v>10</v>
      </c>
      <c r="G224" t="s">
        <v>11</v>
      </c>
      <c r="H224" s="9">
        <v>0.36738700000000002</v>
      </c>
      <c r="I224" s="9">
        <f t="shared" si="10"/>
        <v>0.29787154949999989</v>
      </c>
      <c r="J224" s="10">
        <v>3.4056900000000001E-2</v>
      </c>
      <c r="K224" s="3">
        <v>10.78</v>
      </c>
      <c r="L224" s="13">
        <f t="shared" si="11"/>
        <v>1.0326187608507198</v>
      </c>
    </row>
    <row r="225" spans="1:12" x14ac:dyDescent="0.2">
      <c r="A225" t="s">
        <v>456</v>
      </c>
      <c r="B225" t="s">
        <v>2142</v>
      </c>
      <c r="C225" t="s">
        <v>2126</v>
      </c>
      <c r="D225" t="str">
        <f t="shared" si="9"/>
        <v>South Asia</v>
      </c>
      <c r="E225" t="s">
        <v>457</v>
      </c>
      <c r="F225" t="s">
        <v>10</v>
      </c>
      <c r="G225" t="s">
        <v>11</v>
      </c>
      <c r="H225" s="9">
        <v>0.25882300000000003</v>
      </c>
      <c r="I225" s="9">
        <f t="shared" si="10"/>
        <v>0.29787154949999989</v>
      </c>
      <c r="J225" s="10">
        <v>2.2512600000000001E-2</v>
      </c>
      <c r="K225" s="3">
        <v>11.49</v>
      </c>
      <c r="L225" s="13">
        <f t="shared" si="11"/>
        <v>1.0603200286882852</v>
      </c>
    </row>
    <row r="226" spans="1:12" x14ac:dyDescent="0.2">
      <c r="A226" t="s">
        <v>458</v>
      </c>
      <c r="B226" t="s">
        <v>2142</v>
      </c>
      <c r="C226" t="s">
        <v>2126</v>
      </c>
      <c r="D226" t="str">
        <f t="shared" si="9"/>
        <v>South Asia</v>
      </c>
      <c r="E226" t="s">
        <v>459</v>
      </c>
      <c r="F226" t="s">
        <v>10</v>
      </c>
      <c r="G226" t="s">
        <v>11</v>
      </c>
      <c r="H226" s="9">
        <v>0.278609</v>
      </c>
      <c r="I226" s="9">
        <f t="shared" si="10"/>
        <v>0.29787154949999989</v>
      </c>
      <c r="J226" s="10">
        <v>2.9484799999999999E-2</v>
      </c>
      <c r="K226" s="3">
        <v>9.44</v>
      </c>
      <c r="L226" s="13">
        <f t="shared" si="11"/>
        <v>0.97497199429806891</v>
      </c>
    </row>
    <row r="227" spans="1:12" x14ac:dyDescent="0.2">
      <c r="A227" t="s">
        <v>460</v>
      </c>
      <c r="B227" t="s">
        <v>2142</v>
      </c>
      <c r="C227" t="s">
        <v>2126</v>
      </c>
      <c r="D227" t="str">
        <f t="shared" si="9"/>
        <v>South Asia</v>
      </c>
      <c r="E227" t="s">
        <v>461</v>
      </c>
      <c r="F227" t="s">
        <v>10</v>
      </c>
      <c r="G227" t="s">
        <v>11</v>
      </c>
      <c r="H227" s="9">
        <v>0.385407</v>
      </c>
      <c r="I227" s="9">
        <f t="shared" si="10"/>
        <v>0.29787154949999989</v>
      </c>
      <c r="J227" s="10">
        <v>3.5342999999999999E-2</v>
      </c>
      <c r="K227" s="3">
        <v>10.9</v>
      </c>
      <c r="L227" s="13">
        <f t="shared" si="11"/>
        <v>1.0374264979406236</v>
      </c>
    </row>
    <row r="228" spans="1:12" x14ac:dyDescent="0.2">
      <c r="A228" t="s">
        <v>462</v>
      </c>
      <c r="B228" t="s">
        <v>2142</v>
      </c>
      <c r="C228" t="s">
        <v>2126</v>
      </c>
      <c r="D228" t="str">
        <f t="shared" si="9"/>
        <v>South Asia</v>
      </c>
      <c r="E228" t="s">
        <v>463</v>
      </c>
      <c r="F228" t="s">
        <v>10</v>
      </c>
      <c r="G228" t="s">
        <v>11</v>
      </c>
      <c r="H228" s="9">
        <v>0.312085</v>
      </c>
      <c r="I228" s="9">
        <f t="shared" si="10"/>
        <v>0.29787154949999989</v>
      </c>
      <c r="J228" s="10">
        <v>2.2527800000000001E-2</v>
      </c>
      <c r="K228" s="3">
        <v>13.85</v>
      </c>
      <c r="L228" s="13">
        <f t="shared" si="11"/>
        <v>1.1414497734004674</v>
      </c>
    </row>
    <row r="229" spans="1:12" x14ac:dyDescent="0.2">
      <c r="A229" t="s">
        <v>464</v>
      </c>
      <c r="B229" t="s">
        <v>2142</v>
      </c>
      <c r="C229" t="s">
        <v>2126</v>
      </c>
      <c r="D229" t="str">
        <f t="shared" si="9"/>
        <v>South Asia</v>
      </c>
      <c r="E229" t="s">
        <v>465</v>
      </c>
      <c r="F229" t="s">
        <v>10</v>
      </c>
      <c r="G229" t="s">
        <v>11</v>
      </c>
      <c r="H229" s="9">
        <v>0.28789300000000001</v>
      </c>
      <c r="I229" s="9">
        <f t="shared" si="10"/>
        <v>0.29787154949999989</v>
      </c>
      <c r="J229" s="10">
        <v>2.5467099999999999E-2</v>
      </c>
      <c r="K229" s="3">
        <v>11.3</v>
      </c>
      <c r="L229" s="13">
        <f t="shared" si="11"/>
        <v>1.0530784434834197</v>
      </c>
    </row>
    <row r="230" spans="1:12" x14ac:dyDescent="0.2">
      <c r="A230" t="s">
        <v>466</v>
      </c>
      <c r="B230" t="s">
        <v>2142</v>
      </c>
      <c r="C230" t="s">
        <v>2126</v>
      </c>
      <c r="D230" t="str">
        <f t="shared" si="9"/>
        <v>South Asia</v>
      </c>
      <c r="E230" t="s">
        <v>467</v>
      </c>
      <c r="F230" t="s">
        <v>10</v>
      </c>
      <c r="G230" t="s">
        <v>11</v>
      </c>
      <c r="H230" s="9">
        <v>0.31485600000000002</v>
      </c>
      <c r="I230" s="9">
        <f t="shared" si="10"/>
        <v>0.29787154949999989</v>
      </c>
      <c r="J230" s="10">
        <v>0.36568800000000001</v>
      </c>
      <c r="K230" s="3">
        <v>0.86</v>
      </c>
      <c r="L230" s="13">
        <f t="shared" si="11"/>
        <v>-6.5501548756432285E-2</v>
      </c>
    </row>
    <row r="231" spans="1:12" x14ac:dyDescent="0.2">
      <c r="A231" t="s">
        <v>468</v>
      </c>
      <c r="B231" t="s">
        <v>2142</v>
      </c>
      <c r="C231" t="s">
        <v>2126</v>
      </c>
      <c r="D231" t="str">
        <f t="shared" si="9"/>
        <v>South Asia</v>
      </c>
      <c r="E231" t="s">
        <v>469</v>
      </c>
      <c r="F231" t="s">
        <v>10</v>
      </c>
      <c r="G231" t="s">
        <v>11</v>
      </c>
      <c r="H231" s="9">
        <v>0.283995</v>
      </c>
      <c r="I231" s="9">
        <f t="shared" si="10"/>
        <v>0.29787154949999989</v>
      </c>
      <c r="J231" s="10">
        <v>0.33034599999999997</v>
      </c>
      <c r="K231" s="3">
        <v>0.85</v>
      </c>
      <c r="L231" s="13">
        <f t="shared" si="11"/>
        <v>-7.0581074285707285E-2</v>
      </c>
    </row>
    <row r="232" spans="1:12" x14ac:dyDescent="0.2">
      <c r="A232" t="s">
        <v>470</v>
      </c>
      <c r="B232" t="s">
        <v>2142</v>
      </c>
      <c r="C232" t="s">
        <v>2126</v>
      </c>
      <c r="D232" t="str">
        <f t="shared" si="9"/>
        <v>South Asia</v>
      </c>
      <c r="E232" t="s">
        <v>471</v>
      </c>
      <c r="F232" t="s">
        <v>10</v>
      </c>
      <c r="G232" t="s">
        <v>11</v>
      </c>
      <c r="H232" s="9">
        <v>0.32353900000000002</v>
      </c>
      <c r="I232" s="9">
        <f t="shared" si="10"/>
        <v>0.29787154949999989</v>
      </c>
      <c r="J232" s="10">
        <v>0.37723600000000002</v>
      </c>
      <c r="K232" s="3">
        <v>0.85</v>
      </c>
      <c r="L232" s="13">
        <f t="shared" si="11"/>
        <v>-7.0581074285707285E-2</v>
      </c>
    </row>
    <row r="233" spans="1:12" x14ac:dyDescent="0.2">
      <c r="A233" t="s">
        <v>472</v>
      </c>
      <c r="B233" t="s">
        <v>2142</v>
      </c>
      <c r="C233" t="s">
        <v>2126</v>
      </c>
      <c r="D233" t="str">
        <f t="shared" si="9"/>
        <v>South Asia</v>
      </c>
      <c r="E233" t="s">
        <v>473</v>
      </c>
      <c r="F233" t="s">
        <v>10</v>
      </c>
      <c r="G233" t="s">
        <v>11</v>
      </c>
      <c r="H233" s="9">
        <v>0.16475899999999999</v>
      </c>
      <c r="I233" s="9">
        <f t="shared" si="10"/>
        <v>0.29787154949999989</v>
      </c>
      <c r="J233" s="10">
        <v>1.98266E-2</v>
      </c>
      <c r="K233" s="3">
        <v>8.3000000000000007</v>
      </c>
      <c r="L233" s="13">
        <f t="shared" si="11"/>
        <v>0.91907809237607396</v>
      </c>
    </row>
    <row r="234" spans="1:12" x14ac:dyDescent="0.2">
      <c r="A234" t="s">
        <v>474</v>
      </c>
      <c r="B234" t="s">
        <v>2142</v>
      </c>
      <c r="C234" t="s">
        <v>2126</v>
      </c>
      <c r="D234" t="str">
        <f t="shared" si="9"/>
        <v>South Asia</v>
      </c>
      <c r="E234" t="s">
        <v>475</v>
      </c>
      <c r="F234" t="s">
        <v>10</v>
      </c>
      <c r="G234" t="s">
        <v>11</v>
      </c>
      <c r="H234" s="9">
        <v>0.16197300000000001</v>
      </c>
      <c r="I234" s="9">
        <f t="shared" si="10"/>
        <v>0.29787154949999989</v>
      </c>
      <c r="J234" s="10">
        <v>1.52544E-2</v>
      </c>
      <c r="K234" s="3">
        <v>10.61</v>
      </c>
      <c r="L234" s="13">
        <f t="shared" si="11"/>
        <v>1.0257153839013406</v>
      </c>
    </row>
    <row r="235" spans="1:12" x14ac:dyDescent="0.2">
      <c r="A235" t="s">
        <v>476</v>
      </c>
      <c r="B235" t="s">
        <v>2142</v>
      </c>
      <c r="C235" t="s">
        <v>2126</v>
      </c>
      <c r="D235" t="str">
        <f t="shared" si="9"/>
        <v>South Asia</v>
      </c>
      <c r="E235" t="s">
        <v>477</v>
      </c>
      <c r="F235" t="s">
        <v>10</v>
      </c>
      <c r="G235" t="s">
        <v>11</v>
      </c>
      <c r="H235" s="9">
        <v>0.12814600000000001</v>
      </c>
      <c r="I235" s="9">
        <f t="shared" si="10"/>
        <v>0.29787154949999989</v>
      </c>
      <c r="J235" s="10">
        <v>1.2655700000000001E-2</v>
      </c>
      <c r="K235" s="3">
        <v>10.119999999999999</v>
      </c>
      <c r="L235" s="13">
        <f t="shared" si="11"/>
        <v>1.0051805125037803</v>
      </c>
    </row>
    <row r="236" spans="1:12" x14ac:dyDescent="0.2">
      <c r="A236" t="s">
        <v>478</v>
      </c>
      <c r="B236" t="s">
        <v>2142</v>
      </c>
      <c r="C236" t="s">
        <v>2126</v>
      </c>
      <c r="D236" t="str">
        <f t="shared" si="9"/>
        <v>South Asia</v>
      </c>
      <c r="E236" t="s">
        <v>479</v>
      </c>
      <c r="F236" t="s">
        <v>10</v>
      </c>
      <c r="G236" t="s">
        <v>11</v>
      </c>
      <c r="H236" s="9">
        <v>0.18578800000000001</v>
      </c>
      <c r="I236" s="9">
        <f t="shared" si="10"/>
        <v>0.29787154949999989</v>
      </c>
      <c r="J236" s="10">
        <v>0.21756700000000001</v>
      </c>
      <c r="K236" s="3">
        <v>0.85</v>
      </c>
      <c r="L236" s="13">
        <f t="shared" si="11"/>
        <v>-7.0581074285707285E-2</v>
      </c>
    </row>
    <row r="237" spans="1:12" x14ac:dyDescent="0.2">
      <c r="A237" t="s">
        <v>480</v>
      </c>
      <c r="B237" t="s">
        <v>2142</v>
      </c>
      <c r="C237" t="s">
        <v>2126</v>
      </c>
      <c r="D237" t="str">
        <f t="shared" si="9"/>
        <v>South Asia</v>
      </c>
      <c r="E237" t="s">
        <v>481</v>
      </c>
      <c r="F237" t="s">
        <v>10</v>
      </c>
      <c r="G237" t="s">
        <v>11</v>
      </c>
      <c r="H237" s="9">
        <v>0.178677</v>
      </c>
      <c r="I237" s="9">
        <f t="shared" si="10"/>
        <v>0.29787154949999989</v>
      </c>
      <c r="J237" s="10">
        <v>2.57253E-2</v>
      </c>
      <c r="K237" s="3">
        <v>6.94</v>
      </c>
      <c r="L237" s="13">
        <f t="shared" si="11"/>
        <v>0.84135947045485493</v>
      </c>
    </row>
    <row r="238" spans="1:12" x14ac:dyDescent="0.2">
      <c r="A238" t="s">
        <v>482</v>
      </c>
      <c r="B238" t="s">
        <v>2142</v>
      </c>
      <c r="C238" t="s">
        <v>2126</v>
      </c>
      <c r="D238" t="str">
        <f t="shared" si="9"/>
        <v>South Asia</v>
      </c>
      <c r="E238" t="s">
        <v>483</v>
      </c>
      <c r="F238" t="s">
        <v>10</v>
      </c>
      <c r="G238" t="s">
        <v>11</v>
      </c>
      <c r="H238" s="9">
        <v>0.38056000000000001</v>
      </c>
      <c r="I238" s="9">
        <f t="shared" si="10"/>
        <v>0.29787154949999989</v>
      </c>
      <c r="J238" s="10">
        <v>0.42153099999999999</v>
      </c>
      <c r="K238" s="3">
        <v>0.9</v>
      </c>
      <c r="L238" s="13">
        <f t="shared" si="11"/>
        <v>-4.5757490560675115E-2</v>
      </c>
    </row>
    <row r="239" spans="1:12" x14ac:dyDescent="0.2">
      <c r="A239" t="s">
        <v>484</v>
      </c>
      <c r="B239" t="s">
        <v>2142</v>
      </c>
      <c r="C239" t="s">
        <v>2126</v>
      </c>
      <c r="D239" t="str">
        <f t="shared" si="9"/>
        <v>South Asia</v>
      </c>
      <c r="E239" t="s">
        <v>485</v>
      </c>
      <c r="F239" t="s">
        <v>10</v>
      </c>
      <c r="G239" t="s">
        <v>11</v>
      </c>
      <c r="H239" s="9">
        <v>0.37779800000000002</v>
      </c>
      <c r="I239" s="9">
        <f t="shared" si="10"/>
        <v>0.29787154949999989</v>
      </c>
      <c r="J239" s="10">
        <v>0.47892899999999999</v>
      </c>
      <c r="K239" s="3">
        <v>0.78</v>
      </c>
      <c r="L239" s="13">
        <f t="shared" si="11"/>
        <v>-0.10790539730951958</v>
      </c>
    </row>
    <row r="240" spans="1:12" x14ac:dyDescent="0.2">
      <c r="A240" t="s">
        <v>486</v>
      </c>
      <c r="B240" t="s">
        <v>2142</v>
      </c>
      <c r="C240" t="s">
        <v>2126</v>
      </c>
      <c r="D240" t="str">
        <f t="shared" si="9"/>
        <v>South Asia</v>
      </c>
      <c r="E240" t="s">
        <v>487</v>
      </c>
      <c r="F240" t="s">
        <v>10</v>
      </c>
      <c r="G240" t="s">
        <v>11</v>
      </c>
      <c r="H240" s="9">
        <v>0.38648399999999999</v>
      </c>
      <c r="I240" s="9">
        <f t="shared" si="10"/>
        <v>0.29787154949999989</v>
      </c>
      <c r="J240" s="10">
        <v>2.82227E-2</v>
      </c>
      <c r="K240" s="3">
        <v>13.69</v>
      </c>
      <c r="L240" s="13">
        <f t="shared" si="11"/>
        <v>1.13640344813399</v>
      </c>
    </row>
    <row r="241" spans="1:12" x14ac:dyDescent="0.2">
      <c r="A241" t="s">
        <v>488</v>
      </c>
      <c r="B241" t="s">
        <v>2142</v>
      </c>
      <c r="C241" t="s">
        <v>2126</v>
      </c>
      <c r="D241" t="str">
        <f t="shared" si="9"/>
        <v>South Asia</v>
      </c>
      <c r="E241" t="s">
        <v>489</v>
      </c>
      <c r="F241" t="s">
        <v>10</v>
      </c>
      <c r="G241" t="s">
        <v>11</v>
      </c>
      <c r="H241" s="9">
        <v>0.38536100000000001</v>
      </c>
      <c r="I241" s="9">
        <f t="shared" si="10"/>
        <v>0.29787154949999989</v>
      </c>
      <c r="J241" s="10">
        <v>2.9399999999999999E-2</v>
      </c>
      <c r="K241" s="3">
        <v>13.1</v>
      </c>
      <c r="L241" s="13">
        <f t="shared" si="11"/>
        <v>1.1172712956557642</v>
      </c>
    </row>
    <row r="242" spans="1:12" x14ac:dyDescent="0.2">
      <c r="A242" t="s">
        <v>490</v>
      </c>
      <c r="B242" t="s">
        <v>2142</v>
      </c>
      <c r="C242" t="s">
        <v>2126</v>
      </c>
      <c r="D242" t="str">
        <f t="shared" si="9"/>
        <v>South Asia</v>
      </c>
      <c r="E242" t="s">
        <v>491</v>
      </c>
      <c r="F242" t="s">
        <v>10</v>
      </c>
      <c r="G242" t="s">
        <v>11</v>
      </c>
      <c r="H242" s="9">
        <v>0.27821699999999999</v>
      </c>
      <c r="I242" s="9">
        <f t="shared" si="10"/>
        <v>0.29787154949999989</v>
      </c>
      <c r="J242" s="10">
        <v>3.9496200000000002E-2</v>
      </c>
      <c r="K242" s="3">
        <v>7.04</v>
      </c>
      <c r="L242" s="13">
        <f t="shared" si="11"/>
        <v>0.84757265914211222</v>
      </c>
    </row>
    <row r="243" spans="1:12" x14ac:dyDescent="0.2">
      <c r="A243" t="s">
        <v>492</v>
      </c>
      <c r="B243" t="s">
        <v>2142</v>
      </c>
      <c r="C243" t="s">
        <v>2126</v>
      </c>
      <c r="D243" t="str">
        <f t="shared" si="9"/>
        <v>South Asia</v>
      </c>
      <c r="E243" t="s">
        <v>493</v>
      </c>
      <c r="F243" t="s">
        <v>10</v>
      </c>
      <c r="G243" t="s">
        <v>11</v>
      </c>
      <c r="H243" s="9">
        <v>0.302645</v>
      </c>
      <c r="I243" s="9">
        <f t="shared" si="10"/>
        <v>0.29787154949999989</v>
      </c>
      <c r="J243" s="10">
        <v>3.8406299999999997E-2</v>
      </c>
      <c r="K243" s="3">
        <v>7.88</v>
      </c>
      <c r="L243" s="13">
        <f t="shared" si="11"/>
        <v>0.8965262174895553</v>
      </c>
    </row>
    <row r="244" spans="1:12" x14ac:dyDescent="0.2">
      <c r="A244" t="s">
        <v>494</v>
      </c>
      <c r="B244" t="s">
        <v>2142</v>
      </c>
      <c r="C244" t="s">
        <v>2126</v>
      </c>
      <c r="D244" t="str">
        <f t="shared" si="9"/>
        <v>South Asia</v>
      </c>
      <c r="E244" t="s">
        <v>495</v>
      </c>
      <c r="F244" t="s">
        <v>10</v>
      </c>
      <c r="G244" t="s">
        <v>11</v>
      </c>
      <c r="H244" s="9">
        <v>0.29361500000000001</v>
      </c>
      <c r="I244" s="9">
        <f t="shared" si="10"/>
        <v>0.29787154949999989</v>
      </c>
      <c r="J244" s="10">
        <v>0.42087799999999997</v>
      </c>
      <c r="K244" s="3">
        <v>0.69</v>
      </c>
      <c r="L244" s="13">
        <f t="shared" si="11"/>
        <v>-0.16115090926274472</v>
      </c>
    </row>
    <row r="245" spans="1:12" x14ac:dyDescent="0.2">
      <c r="A245" t="s">
        <v>496</v>
      </c>
      <c r="B245" t="s">
        <v>2142</v>
      </c>
      <c r="C245" t="s">
        <v>2126</v>
      </c>
      <c r="D245" t="str">
        <f t="shared" si="9"/>
        <v>South Asia</v>
      </c>
      <c r="E245" t="s">
        <v>497</v>
      </c>
      <c r="F245" t="s">
        <v>10</v>
      </c>
      <c r="G245" t="s">
        <v>11</v>
      </c>
      <c r="H245" s="9">
        <v>0.21286099999999999</v>
      </c>
      <c r="I245" s="9">
        <f t="shared" si="10"/>
        <v>0.29787154949999989</v>
      </c>
      <c r="J245" s="10">
        <v>3.2325300000000001E-2</v>
      </c>
      <c r="K245" s="3">
        <v>6.58</v>
      </c>
      <c r="L245" s="13">
        <f t="shared" si="11"/>
        <v>0.81822589361395548</v>
      </c>
    </row>
    <row r="246" spans="1:12" x14ac:dyDescent="0.2">
      <c r="A246" t="s">
        <v>498</v>
      </c>
      <c r="B246" t="s">
        <v>2142</v>
      </c>
      <c r="C246" t="s">
        <v>2126</v>
      </c>
      <c r="D246" t="str">
        <f t="shared" si="9"/>
        <v>South Asia</v>
      </c>
      <c r="E246" t="s">
        <v>499</v>
      </c>
      <c r="F246" t="s">
        <v>10</v>
      </c>
      <c r="G246" t="s">
        <v>11</v>
      </c>
      <c r="H246" s="9">
        <v>0.32442700000000002</v>
      </c>
      <c r="I246" s="9">
        <f t="shared" si="10"/>
        <v>0.29787154949999989</v>
      </c>
      <c r="J246" s="10">
        <v>2.5194899999999999E-2</v>
      </c>
      <c r="K246" s="3">
        <v>12.87</v>
      </c>
      <c r="L246" s="13">
        <f t="shared" si="11"/>
        <v>1.1095785469043866</v>
      </c>
    </row>
    <row r="247" spans="1:12" x14ac:dyDescent="0.2">
      <c r="A247" t="s">
        <v>500</v>
      </c>
      <c r="B247" t="s">
        <v>2142</v>
      </c>
      <c r="C247" t="s">
        <v>2126</v>
      </c>
      <c r="D247" t="str">
        <f t="shared" si="9"/>
        <v>South Asia</v>
      </c>
      <c r="E247" t="s">
        <v>501</v>
      </c>
      <c r="F247" t="s">
        <v>10</v>
      </c>
      <c r="G247" t="s">
        <v>11</v>
      </c>
      <c r="H247" s="9">
        <v>0.33659299999999998</v>
      </c>
      <c r="I247" s="9">
        <f t="shared" si="10"/>
        <v>0.29787154949999989</v>
      </c>
      <c r="J247" s="10">
        <v>2.7205E-2</v>
      </c>
      <c r="K247" s="3">
        <v>12.37</v>
      </c>
      <c r="L247" s="13">
        <f t="shared" si="11"/>
        <v>1.0923696996291206</v>
      </c>
    </row>
    <row r="248" spans="1:12" x14ac:dyDescent="0.2">
      <c r="A248" t="s">
        <v>502</v>
      </c>
      <c r="B248" t="s">
        <v>2142</v>
      </c>
      <c r="C248" t="s">
        <v>2126</v>
      </c>
      <c r="D248" t="str">
        <f t="shared" si="9"/>
        <v>South Asia</v>
      </c>
      <c r="E248" t="s">
        <v>503</v>
      </c>
      <c r="F248" t="s">
        <v>10</v>
      </c>
      <c r="G248" t="s">
        <v>11</v>
      </c>
      <c r="H248" s="9">
        <v>0.37066399999999999</v>
      </c>
      <c r="I248" s="9">
        <f t="shared" si="10"/>
        <v>0.29787154949999989</v>
      </c>
      <c r="J248" s="10">
        <v>0.24282500000000001</v>
      </c>
      <c r="K248" s="3">
        <v>1.52</v>
      </c>
      <c r="L248" s="13">
        <f t="shared" si="11"/>
        <v>0.18184358794477254</v>
      </c>
    </row>
    <row r="249" spans="1:12" x14ac:dyDescent="0.2">
      <c r="A249" t="s">
        <v>504</v>
      </c>
      <c r="B249" t="s">
        <v>2142</v>
      </c>
      <c r="C249" t="s">
        <v>2126</v>
      </c>
      <c r="D249" t="str">
        <f t="shared" si="9"/>
        <v>South Asia</v>
      </c>
      <c r="E249" t="s">
        <v>505</v>
      </c>
      <c r="F249" t="s">
        <v>10</v>
      </c>
      <c r="G249" t="s">
        <v>11</v>
      </c>
      <c r="H249" s="9">
        <v>0.274368</v>
      </c>
      <c r="I249" s="9">
        <f t="shared" si="10"/>
        <v>0.29787154949999989</v>
      </c>
      <c r="J249" s="10">
        <v>1.63278E-2</v>
      </c>
      <c r="K249" s="3">
        <v>16.8</v>
      </c>
      <c r="L249" s="13">
        <f t="shared" si="11"/>
        <v>1.2253092817258628</v>
      </c>
    </row>
    <row r="250" spans="1:12" x14ac:dyDescent="0.2">
      <c r="A250" t="s">
        <v>506</v>
      </c>
      <c r="B250" t="s">
        <v>2142</v>
      </c>
      <c r="C250" t="s">
        <v>2126</v>
      </c>
      <c r="D250" t="str">
        <f t="shared" si="9"/>
        <v>South Asia</v>
      </c>
      <c r="E250" t="s">
        <v>507</v>
      </c>
      <c r="F250" t="s">
        <v>10</v>
      </c>
      <c r="G250" t="s">
        <v>11</v>
      </c>
      <c r="H250" s="9">
        <v>0.32234699999999999</v>
      </c>
      <c r="I250" s="9">
        <f t="shared" si="10"/>
        <v>0.29787154949999989</v>
      </c>
      <c r="J250" s="10">
        <v>3.4736700000000002E-2</v>
      </c>
      <c r="K250" s="3">
        <v>9.27</v>
      </c>
      <c r="L250" s="13">
        <f t="shared" si="11"/>
        <v>0.96707973414449711</v>
      </c>
    </row>
    <row r="251" spans="1:12" x14ac:dyDescent="0.2">
      <c r="A251" t="s">
        <v>508</v>
      </c>
      <c r="B251" t="s">
        <v>2142</v>
      </c>
      <c r="C251" t="s">
        <v>2126</v>
      </c>
      <c r="D251" t="str">
        <f t="shared" si="9"/>
        <v>South Asia</v>
      </c>
      <c r="E251" t="s">
        <v>509</v>
      </c>
      <c r="F251" t="s">
        <v>10</v>
      </c>
      <c r="G251" t="s">
        <v>11</v>
      </c>
      <c r="H251" s="9">
        <v>0.30060999999999999</v>
      </c>
      <c r="I251" s="9">
        <f t="shared" si="10"/>
        <v>0.29787154949999989</v>
      </c>
      <c r="J251" s="10">
        <v>0.35044999999999998</v>
      </c>
      <c r="K251" s="3">
        <v>0.85</v>
      </c>
      <c r="L251" s="13">
        <f t="shared" si="11"/>
        <v>-7.0581074285707285E-2</v>
      </c>
    </row>
    <row r="252" spans="1:12" x14ac:dyDescent="0.2">
      <c r="A252" t="s">
        <v>510</v>
      </c>
      <c r="B252" t="s">
        <v>2142</v>
      </c>
      <c r="C252" t="s">
        <v>2126</v>
      </c>
      <c r="D252" t="str">
        <f t="shared" si="9"/>
        <v>South Asia</v>
      </c>
      <c r="E252" t="s">
        <v>511</v>
      </c>
      <c r="F252" t="s">
        <v>10</v>
      </c>
      <c r="G252" t="s">
        <v>11</v>
      </c>
      <c r="H252" s="9">
        <v>0.28470600000000001</v>
      </c>
      <c r="I252" s="9">
        <f t="shared" si="10"/>
        <v>0.29787154949999989</v>
      </c>
      <c r="J252" s="10">
        <v>0.36437900000000001</v>
      </c>
      <c r="K252" s="3">
        <v>0.78</v>
      </c>
      <c r="L252" s="13">
        <f t="shared" si="11"/>
        <v>-0.10790539730951958</v>
      </c>
    </row>
    <row r="253" spans="1:12" x14ac:dyDescent="0.2">
      <c r="A253" t="s">
        <v>512</v>
      </c>
      <c r="B253" t="s">
        <v>2142</v>
      </c>
      <c r="C253" t="s">
        <v>2126</v>
      </c>
      <c r="D253" t="str">
        <f t="shared" si="9"/>
        <v>South Asia</v>
      </c>
      <c r="E253" t="s">
        <v>513</v>
      </c>
      <c r="F253" t="s">
        <v>10</v>
      </c>
      <c r="G253" t="s">
        <v>11</v>
      </c>
      <c r="H253" s="9">
        <v>0.25953399999999999</v>
      </c>
      <c r="I253" s="9">
        <f t="shared" si="10"/>
        <v>0.29787154949999989</v>
      </c>
      <c r="J253" s="10">
        <v>0.16688800000000001</v>
      </c>
      <c r="K253" s="3">
        <v>1.55</v>
      </c>
      <c r="L253" s="13">
        <f t="shared" si="11"/>
        <v>0.1903316981702915</v>
      </c>
    </row>
    <row r="254" spans="1:12" x14ac:dyDescent="0.2">
      <c r="A254" t="s">
        <v>514</v>
      </c>
      <c r="B254" t="s">
        <v>2142</v>
      </c>
      <c r="C254" t="s">
        <v>2126</v>
      </c>
      <c r="D254" t="str">
        <f t="shared" si="9"/>
        <v>South Asia</v>
      </c>
      <c r="E254" t="s">
        <v>515</v>
      </c>
      <c r="F254" t="s">
        <v>10</v>
      </c>
      <c r="G254" t="s">
        <v>11</v>
      </c>
      <c r="H254" s="9">
        <v>0.257436</v>
      </c>
      <c r="I254" s="9">
        <f t="shared" si="10"/>
        <v>0.29787154949999989</v>
      </c>
      <c r="J254" s="10">
        <v>2.3612600000000001E-2</v>
      </c>
      <c r="K254" s="3">
        <v>10.9</v>
      </c>
      <c r="L254" s="13">
        <f t="shared" si="11"/>
        <v>1.0374264979406236</v>
      </c>
    </row>
    <row r="255" spans="1:12" x14ac:dyDescent="0.2">
      <c r="A255" t="s">
        <v>516</v>
      </c>
      <c r="B255" t="s">
        <v>2142</v>
      </c>
      <c r="C255" t="s">
        <v>2126</v>
      </c>
      <c r="D255" t="str">
        <f t="shared" si="9"/>
        <v>South Asia</v>
      </c>
      <c r="E255" t="s">
        <v>517</v>
      </c>
      <c r="F255" t="s">
        <v>10</v>
      </c>
      <c r="G255" t="s">
        <v>11</v>
      </c>
      <c r="H255" s="9">
        <v>0.30957099999999999</v>
      </c>
      <c r="I255" s="9">
        <f t="shared" si="10"/>
        <v>0.29787154949999989</v>
      </c>
      <c r="J255" s="10">
        <v>3.4922700000000001E-2</v>
      </c>
      <c r="K255" s="3">
        <v>8.86</v>
      </c>
      <c r="L255" s="13">
        <f t="shared" si="11"/>
        <v>0.94743372188705077</v>
      </c>
    </row>
    <row r="256" spans="1:12" x14ac:dyDescent="0.2">
      <c r="A256" t="s">
        <v>518</v>
      </c>
      <c r="B256" t="s">
        <v>2142</v>
      </c>
      <c r="C256" t="s">
        <v>2126</v>
      </c>
      <c r="D256" t="str">
        <f t="shared" si="9"/>
        <v>South Asia</v>
      </c>
      <c r="E256" t="s">
        <v>519</v>
      </c>
      <c r="F256" t="s">
        <v>10</v>
      </c>
      <c r="G256" t="s">
        <v>11</v>
      </c>
      <c r="H256" s="9">
        <v>0.31065199999999998</v>
      </c>
      <c r="I256" s="9">
        <f t="shared" si="10"/>
        <v>0.29787154949999989</v>
      </c>
      <c r="J256" s="10">
        <v>3.2863200000000002E-2</v>
      </c>
      <c r="K256" s="3">
        <v>9.4499999999999993</v>
      </c>
      <c r="L256" s="13">
        <f t="shared" si="11"/>
        <v>0.97543180850926292</v>
      </c>
    </row>
    <row r="257" spans="1:12" x14ac:dyDescent="0.2">
      <c r="A257" t="s">
        <v>520</v>
      </c>
      <c r="B257" t="s">
        <v>2142</v>
      </c>
      <c r="C257" t="s">
        <v>2126</v>
      </c>
      <c r="D257" t="str">
        <f t="shared" si="9"/>
        <v>South Asia</v>
      </c>
      <c r="E257" t="s">
        <v>521</v>
      </c>
      <c r="F257" t="s">
        <v>10</v>
      </c>
      <c r="G257" t="s">
        <v>11</v>
      </c>
      <c r="H257" s="9">
        <v>0.29798999999999998</v>
      </c>
      <c r="I257" s="9">
        <f t="shared" si="10"/>
        <v>0.29787154949999989</v>
      </c>
      <c r="J257" s="10">
        <v>3.21848E-2</v>
      </c>
      <c r="K257" s="3">
        <v>9.25</v>
      </c>
      <c r="L257" s="13">
        <f t="shared" si="11"/>
        <v>0.96614173273903259</v>
      </c>
    </row>
    <row r="258" spans="1:12" x14ac:dyDescent="0.2">
      <c r="A258" t="s">
        <v>522</v>
      </c>
      <c r="B258" t="s">
        <v>2142</v>
      </c>
      <c r="C258" t="s">
        <v>2126</v>
      </c>
      <c r="D258" t="str">
        <f t="shared" si="9"/>
        <v>South Asia</v>
      </c>
      <c r="E258" t="s">
        <v>523</v>
      </c>
      <c r="F258" t="s">
        <v>10</v>
      </c>
      <c r="G258" t="s">
        <v>11</v>
      </c>
      <c r="H258" s="9">
        <v>0.28779399999999999</v>
      </c>
      <c r="I258" s="9">
        <f t="shared" si="10"/>
        <v>0.29787154949999989</v>
      </c>
      <c r="J258" s="10">
        <v>0.34960000000000002</v>
      </c>
      <c r="K258" s="3">
        <v>0.82</v>
      </c>
      <c r="L258" s="13">
        <f t="shared" si="11"/>
        <v>-8.6186147616283335E-2</v>
      </c>
    </row>
    <row r="259" spans="1:12" x14ac:dyDescent="0.2">
      <c r="A259" t="s">
        <v>524</v>
      </c>
      <c r="B259" t="s">
        <v>2142</v>
      </c>
      <c r="C259" t="s">
        <v>2126</v>
      </c>
      <c r="D259" t="str">
        <f t="shared" ref="D259:D322" si="12">VLOOKUP(C259,N:O,2,FALSE)</f>
        <v>South Asia</v>
      </c>
      <c r="E259" t="s">
        <v>525</v>
      </c>
      <c r="F259" t="s">
        <v>10</v>
      </c>
      <c r="G259" t="s">
        <v>11</v>
      </c>
      <c r="H259" s="9">
        <v>0.274312</v>
      </c>
      <c r="I259" s="9">
        <f t="shared" ref="I259:I322" si="13">AVERAGE($H$2:$H$581)</f>
        <v>0.29787154949999989</v>
      </c>
      <c r="J259" s="10">
        <v>3.1682200000000001E-2</v>
      </c>
      <c r="K259" s="3">
        <v>8.65</v>
      </c>
      <c r="L259" s="13">
        <f t="shared" ref="L259:L322" si="14">LOG10(K259)</f>
        <v>0.93701610746481423</v>
      </c>
    </row>
    <row r="260" spans="1:12" x14ac:dyDescent="0.2">
      <c r="A260" t="s">
        <v>526</v>
      </c>
      <c r="B260" t="s">
        <v>2142</v>
      </c>
      <c r="C260" t="s">
        <v>2126</v>
      </c>
      <c r="D260" t="str">
        <f t="shared" si="12"/>
        <v>South Asia</v>
      </c>
      <c r="E260" t="s">
        <v>527</v>
      </c>
      <c r="F260" t="s">
        <v>10</v>
      </c>
      <c r="G260" t="s">
        <v>11</v>
      </c>
      <c r="H260" s="9">
        <v>0.35093400000000002</v>
      </c>
      <c r="I260" s="9">
        <f t="shared" si="13"/>
        <v>0.29787154949999989</v>
      </c>
      <c r="J260" s="10">
        <v>2.7191099999999999E-2</v>
      </c>
      <c r="K260" s="3">
        <v>12.9</v>
      </c>
      <c r="L260" s="13">
        <f t="shared" si="14"/>
        <v>1.110589710299249</v>
      </c>
    </row>
    <row r="261" spans="1:12" x14ac:dyDescent="0.2">
      <c r="A261" t="s">
        <v>528</v>
      </c>
      <c r="B261" t="s">
        <v>2142</v>
      </c>
      <c r="C261" t="s">
        <v>2126</v>
      </c>
      <c r="D261" t="str">
        <f t="shared" si="12"/>
        <v>South Asia</v>
      </c>
      <c r="E261" t="s">
        <v>529</v>
      </c>
      <c r="F261" t="s">
        <v>10</v>
      </c>
      <c r="G261" t="s">
        <v>11</v>
      </c>
      <c r="H261" s="9">
        <v>0.35211300000000001</v>
      </c>
      <c r="I261" s="9">
        <f t="shared" si="13"/>
        <v>0.29787154949999989</v>
      </c>
      <c r="J261" s="10">
        <v>3.7458199999999997E-2</v>
      </c>
      <c r="K261" s="3">
        <v>9.4</v>
      </c>
      <c r="L261" s="13">
        <f t="shared" si="14"/>
        <v>0.97312785359969867</v>
      </c>
    </row>
    <row r="262" spans="1:12" x14ac:dyDescent="0.2">
      <c r="A262" t="s">
        <v>530</v>
      </c>
      <c r="B262" t="s">
        <v>2143</v>
      </c>
      <c r="C262" t="s">
        <v>2126</v>
      </c>
      <c r="D262" t="str">
        <f t="shared" si="12"/>
        <v>South Asia</v>
      </c>
      <c r="E262" t="s">
        <v>531</v>
      </c>
      <c r="F262" t="s">
        <v>10</v>
      </c>
      <c r="G262" t="s">
        <v>532</v>
      </c>
      <c r="H262" s="9">
        <v>0.29921700000000001</v>
      </c>
      <c r="I262" s="9">
        <f t="shared" si="13"/>
        <v>0.29787154949999989</v>
      </c>
      <c r="J262" s="10">
        <v>0.40812900000000002</v>
      </c>
      <c r="K262" s="3">
        <v>0.73</v>
      </c>
      <c r="L262" s="13">
        <f t="shared" si="14"/>
        <v>-0.13667713987954411</v>
      </c>
    </row>
    <row r="263" spans="1:12" x14ac:dyDescent="0.2">
      <c r="A263" t="s">
        <v>533</v>
      </c>
      <c r="B263" t="s">
        <v>2143</v>
      </c>
      <c r="C263" t="s">
        <v>2126</v>
      </c>
      <c r="D263" t="str">
        <f t="shared" si="12"/>
        <v>South Asia</v>
      </c>
      <c r="E263" t="s">
        <v>534</v>
      </c>
      <c r="F263" t="s">
        <v>10</v>
      </c>
      <c r="G263" t="s">
        <v>532</v>
      </c>
      <c r="H263" s="9">
        <v>0.23250199999999999</v>
      </c>
      <c r="I263" s="9">
        <f t="shared" si="13"/>
        <v>0.29787154949999989</v>
      </c>
      <c r="J263" s="10">
        <v>2.9926500000000002E-2</v>
      </c>
      <c r="K263" s="3">
        <v>7.76</v>
      </c>
      <c r="L263" s="13">
        <f t="shared" si="14"/>
        <v>0.88986172125818841</v>
      </c>
    </row>
    <row r="264" spans="1:12" x14ac:dyDescent="0.2">
      <c r="A264" t="s">
        <v>535</v>
      </c>
      <c r="B264" t="s">
        <v>2143</v>
      </c>
      <c r="C264" t="s">
        <v>2126</v>
      </c>
      <c r="D264" t="str">
        <f t="shared" si="12"/>
        <v>South Asia</v>
      </c>
      <c r="E264" t="s">
        <v>536</v>
      </c>
      <c r="F264" t="s">
        <v>10</v>
      </c>
      <c r="G264" t="s">
        <v>532</v>
      </c>
      <c r="H264" s="9">
        <v>0.33368799999999998</v>
      </c>
      <c r="I264" s="9">
        <f t="shared" si="13"/>
        <v>0.29787154949999989</v>
      </c>
      <c r="J264" s="10">
        <v>0.422458</v>
      </c>
      <c r="K264" s="3">
        <v>0.78</v>
      </c>
      <c r="L264" s="13">
        <f t="shared" si="14"/>
        <v>-0.10790539730951958</v>
      </c>
    </row>
    <row r="265" spans="1:12" x14ac:dyDescent="0.2">
      <c r="A265" t="s">
        <v>537</v>
      </c>
      <c r="B265" t="s">
        <v>2143</v>
      </c>
      <c r="C265" t="s">
        <v>2126</v>
      </c>
      <c r="D265" t="str">
        <f t="shared" si="12"/>
        <v>South Asia</v>
      </c>
      <c r="E265" t="s">
        <v>538</v>
      </c>
      <c r="F265" t="s">
        <v>10</v>
      </c>
      <c r="G265" t="s">
        <v>532</v>
      </c>
      <c r="H265" s="9">
        <v>0.357877</v>
      </c>
      <c r="I265" s="9">
        <f t="shared" si="13"/>
        <v>0.29787154949999989</v>
      </c>
      <c r="J265" s="10">
        <v>3.62607E-2</v>
      </c>
      <c r="K265" s="3">
        <v>9.86</v>
      </c>
      <c r="L265" s="13">
        <f t="shared" si="14"/>
        <v>0.99387691494121122</v>
      </c>
    </row>
    <row r="266" spans="1:12" x14ac:dyDescent="0.2">
      <c r="A266" t="s">
        <v>539</v>
      </c>
      <c r="B266" t="s">
        <v>2143</v>
      </c>
      <c r="C266" t="s">
        <v>2126</v>
      </c>
      <c r="D266" t="str">
        <f t="shared" si="12"/>
        <v>South Asia</v>
      </c>
      <c r="E266" t="s">
        <v>540</v>
      </c>
      <c r="F266" t="s">
        <v>10</v>
      </c>
      <c r="G266" t="s">
        <v>532</v>
      </c>
      <c r="H266" s="9">
        <v>0.31898599999999999</v>
      </c>
      <c r="I266" s="9">
        <f t="shared" si="13"/>
        <v>0.29787154949999989</v>
      </c>
      <c r="J266" s="10">
        <v>3.7202499999999999E-2</v>
      </c>
      <c r="K266" s="3">
        <v>8.57</v>
      </c>
      <c r="L266" s="13">
        <f t="shared" si="14"/>
        <v>0.9329808219231982</v>
      </c>
    </row>
    <row r="267" spans="1:12" x14ac:dyDescent="0.2">
      <c r="A267" t="s">
        <v>541</v>
      </c>
      <c r="B267" t="s">
        <v>2143</v>
      </c>
      <c r="C267" t="s">
        <v>2126</v>
      </c>
      <c r="D267" t="str">
        <f t="shared" si="12"/>
        <v>South Asia</v>
      </c>
      <c r="E267" t="s">
        <v>542</v>
      </c>
      <c r="F267" t="s">
        <v>10</v>
      </c>
      <c r="G267" t="s">
        <v>532</v>
      </c>
      <c r="H267" s="9">
        <v>0.39654</v>
      </c>
      <c r="I267" s="9">
        <f t="shared" si="13"/>
        <v>0.29787154949999989</v>
      </c>
      <c r="J267" s="10">
        <v>3.2373399999999997E-2</v>
      </c>
      <c r="K267" s="3">
        <v>12.24</v>
      </c>
      <c r="L267" s="13">
        <f t="shared" si="14"/>
        <v>1.0877814178095424</v>
      </c>
    </row>
    <row r="268" spans="1:12" x14ac:dyDescent="0.2">
      <c r="A268" t="s">
        <v>543</v>
      </c>
      <c r="B268" t="s">
        <v>2143</v>
      </c>
      <c r="C268" t="s">
        <v>2126</v>
      </c>
      <c r="D268" t="str">
        <f t="shared" si="12"/>
        <v>South Asia</v>
      </c>
      <c r="E268" t="s">
        <v>544</v>
      </c>
      <c r="F268" t="s">
        <v>10</v>
      </c>
      <c r="G268" t="s">
        <v>532</v>
      </c>
      <c r="H268" s="9">
        <v>0.36850899999999998</v>
      </c>
      <c r="I268" s="9">
        <f t="shared" si="13"/>
        <v>0.29787154949999989</v>
      </c>
      <c r="J268" s="10">
        <v>3.4432900000000002E-2</v>
      </c>
      <c r="K268" s="3">
        <v>10.7</v>
      </c>
      <c r="L268" s="13">
        <f t="shared" si="14"/>
        <v>1.0293837776852097</v>
      </c>
    </row>
    <row r="269" spans="1:12" x14ac:dyDescent="0.2">
      <c r="A269" t="s">
        <v>545</v>
      </c>
      <c r="B269" t="s">
        <v>2143</v>
      </c>
      <c r="C269" t="s">
        <v>2126</v>
      </c>
      <c r="D269" t="str">
        <f t="shared" si="12"/>
        <v>South Asia</v>
      </c>
      <c r="E269" t="s">
        <v>546</v>
      </c>
      <c r="F269" t="s">
        <v>10</v>
      </c>
      <c r="G269" t="s">
        <v>532</v>
      </c>
      <c r="H269" s="9">
        <v>0.29031899999999999</v>
      </c>
      <c r="I269" s="9">
        <f t="shared" si="13"/>
        <v>0.29787154949999989</v>
      </c>
      <c r="J269" s="10">
        <v>0.38315399999999999</v>
      </c>
      <c r="K269" s="3">
        <v>0.75</v>
      </c>
      <c r="L269" s="13">
        <f t="shared" si="14"/>
        <v>-0.12493873660829995</v>
      </c>
    </row>
    <row r="270" spans="1:12" x14ac:dyDescent="0.2">
      <c r="A270" t="s">
        <v>547</v>
      </c>
      <c r="B270" t="s">
        <v>2143</v>
      </c>
      <c r="C270" t="s">
        <v>2126</v>
      </c>
      <c r="D270" t="str">
        <f t="shared" si="12"/>
        <v>South Asia</v>
      </c>
      <c r="E270" t="s">
        <v>548</v>
      </c>
      <c r="F270" t="s">
        <v>10</v>
      </c>
      <c r="G270" t="s">
        <v>532</v>
      </c>
      <c r="H270" s="9">
        <v>0.28075699999999998</v>
      </c>
      <c r="I270" s="9">
        <f t="shared" si="13"/>
        <v>0.29787154949999989</v>
      </c>
      <c r="J270" s="10">
        <v>3.2472099999999997E-2</v>
      </c>
      <c r="K270" s="3">
        <v>8.64</v>
      </c>
      <c r="L270" s="13">
        <f t="shared" si="14"/>
        <v>0.9365137424788933</v>
      </c>
    </row>
    <row r="271" spans="1:12" x14ac:dyDescent="0.2">
      <c r="A271" t="s">
        <v>549</v>
      </c>
      <c r="B271" t="s">
        <v>2143</v>
      </c>
      <c r="C271" t="s">
        <v>2126</v>
      </c>
      <c r="D271" t="str">
        <f t="shared" si="12"/>
        <v>South Asia</v>
      </c>
      <c r="E271" t="s">
        <v>550</v>
      </c>
      <c r="F271" t="s">
        <v>10</v>
      </c>
      <c r="G271" t="s">
        <v>532</v>
      </c>
      <c r="H271" s="9">
        <v>0.353128</v>
      </c>
      <c r="I271" s="9">
        <f t="shared" si="13"/>
        <v>0.29787154949999989</v>
      </c>
      <c r="J271" s="10">
        <v>0.465646</v>
      </c>
      <c r="K271" s="3">
        <v>0.75</v>
      </c>
      <c r="L271" s="13">
        <f t="shared" si="14"/>
        <v>-0.12493873660829995</v>
      </c>
    </row>
    <row r="272" spans="1:12" x14ac:dyDescent="0.2">
      <c r="A272" t="s">
        <v>551</v>
      </c>
      <c r="B272" t="s">
        <v>2143</v>
      </c>
      <c r="C272" t="s">
        <v>2126</v>
      </c>
      <c r="D272" t="str">
        <f t="shared" si="12"/>
        <v>South Asia</v>
      </c>
      <c r="E272" t="s">
        <v>552</v>
      </c>
      <c r="F272" t="s">
        <v>10</v>
      </c>
      <c r="G272" t="s">
        <v>532</v>
      </c>
      <c r="H272" s="9">
        <v>0.31713000000000002</v>
      </c>
      <c r="I272" s="9">
        <f t="shared" si="13"/>
        <v>0.29787154949999989</v>
      </c>
      <c r="J272" s="10">
        <v>3.3674599999999999E-2</v>
      </c>
      <c r="K272" s="3">
        <v>9.41</v>
      </c>
      <c r="L272" s="13">
        <f t="shared" si="14"/>
        <v>0.97358962342725697</v>
      </c>
    </row>
    <row r="273" spans="1:12" x14ac:dyDescent="0.2">
      <c r="A273" t="s">
        <v>553</v>
      </c>
      <c r="B273" t="s">
        <v>2143</v>
      </c>
      <c r="C273" t="s">
        <v>2126</v>
      </c>
      <c r="D273" t="str">
        <f t="shared" si="12"/>
        <v>South Asia</v>
      </c>
      <c r="E273" t="s">
        <v>554</v>
      </c>
      <c r="F273" t="s">
        <v>10</v>
      </c>
      <c r="G273" t="s">
        <v>532</v>
      </c>
      <c r="H273" s="9">
        <v>0.23744699999999999</v>
      </c>
      <c r="I273" s="9">
        <f t="shared" si="13"/>
        <v>0.29787154949999989</v>
      </c>
      <c r="J273" s="10">
        <v>2.8172099999999999E-2</v>
      </c>
      <c r="K273" s="3">
        <v>8.42</v>
      </c>
      <c r="L273" s="13">
        <f t="shared" si="14"/>
        <v>0.92531209149964955</v>
      </c>
    </row>
    <row r="274" spans="1:12" x14ac:dyDescent="0.2">
      <c r="A274" t="s">
        <v>555</v>
      </c>
      <c r="B274" t="s">
        <v>2143</v>
      </c>
      <c r="C274" t="s">
        <v>2126</v>
      </c>
      <c r="D274" t="str">
        <f t="shared" si="12"/>
        <v>South Asia</v>
      </c>
      <c r="E274" t="s">
        <v>556</v>
      </c>
      <c r="F274" t="s">
        <v>10</v>
      </c>
      <c r="G274" t="s">
        <v>532</v>
      </c>
      <c r="H274" s="9">
        <v>0.21953700000000001</v>
      </c>
      <c r="I274" s="9">
        <f t="shared" si="13"/>
        <v>0.29787154949999989</v>
      </c>
      <c r="J274" s="10">
        <v>3.2467000000000003E-2</v>
      </c>
      <c r="K274" s="3">
        <v>6.76</v>
      </c>
      <c r="L274" s="13">
        <f t="shared" si="14"/>
        <v>0.82994669594163595</v>
      </c>
    </row>
    <row r="275" spans="1:12" x14ac:dyDescent="0.2">
      <c r="A275" t="s">
        <v>557</v>
      </c>
      <c r="B275" t="s">
        <v>2143</v>
      </c>
      <c r="C275" t="s">
        <v>2126</v>
      </c>
      <c r="D275" t="str">
        <f t="shared" si="12"/>
        <v>South Asia</v>
      </c>
      <c r="E275" t="s">
        <v>558</v>
      </c>
      <c r="F275" t="s">
        <v>10</v>
      </c>
      <c r="G275" t="s">
        <v>532</v>
      </c>
      <c r="H275" s="9">
        <v>0.32225900000000002</v>
      </c>
      <c r="I275" s="9">
        <f t="shared" si="13"/>
        <v>0.29787154949999989</v>
      </c>
      <c r="J275" s="10">
        <v>4.7589800000000002E-2</v>
      </c>
      <c r="K275" s="3">
        <v>6.77</v>
      </c>
      <c r="L275" s="13">
        <f t="shared" si="14"/>
        <v>0.83058866868514425</v>
      </c>
    </row>
    <row r="276" spans="1:12" x14ac:dyDescent="0.2">
      <c r="A276" t="s">
        <v>559</v>
      </c>
      <c r="B276" t="s">
        <v>2143</v>
      </c>
      <c r="C276" t="s">
        <v>2126</v>
      </c>
      <c r="D276" t="str">
        <f t="shared" si="12"/>
        <v>South Asia</v>
      </c>
      <c r="E276" t="s">
        <v>560</v>
      </c>
      <c r="F276" t="s">
        <v>10</v>
      </c>
      <c r="G276" t="s">
        <v>532</v>
      </c>
      <c r="H276" s="9">
        <v>0.36842000000000003</v>
      </c>
      <c r="I276" s="9">
        <f t="shared" si="13"/>
        <v>0.29787154949999989</v>
      </c>
      <c r="J276" s="10">
        <v>3.2761999999999999E-2</v>
      </c>
      <c r="K276" s="3">
        <v>11.24</v>
      </c>
      <c r="L276" s="13">
        <f t="shared" si="14"/>
        <v>1.0507663112330423</v>
      </c>
    </row>
    <row r="277" spans="1:12" x14ac:dyDescent="0.2">
      <c r="A277" t="s">
        <v>561</v>
      </c>
      <c r="B277" t="s">
        <v>2143</v>
      </c>
      <c r="C277" t="s">
        <v>2126</v>
      </c>
      <c r="D277" t="str">
        <f t="shared" si="12"/>
        <v>South Asia</v>
      </c>
      <c r="E277" t="s">
        <v>562</v>
      </c>
      <c r="F277" t="s">
        <v>10</v>
      </c>
      <c r="G277" t="s">
        <v>532</v>
      </c>
      <c r="H277" s="9">
        <v>0.43217800000000001</v>
      </c>
      <c r="I277" s="9">
        <f t="shared" si="13"/>
        <v>0.29787154949999989</v>
      </c>
      <c r="J277" s="10">
        <v>3.6827800000000001E-2</v>
      </c>
      <c r="K277" s="3">
        <v>11.73</v>
      </c>
      <c r="L277" s="13">
        <f t="shared" si="14"/>
        <v>1.0692980121155293</v>
      </c>
    </row>
    <row r="278" spans="1:12" x14ac:dyDescent="0.2">
      <c r="A278" t="s">
        <v>563</v>
      </c>
      <c r="B278" t="s">
        <v>2143</v>
      </c>
      <c r="C278" t="s">
        <v>2126</v>
      </c>
      <c r="D278" t="str">
        <f t="shared" si="12"/>
        <v>South Asia</v>
      </c>
      <c r="E278" t="s">
        <v>564</v>
      </c>
      <c r="F278" t="s">
        <v>10</v>
      </c>
      <c r="G278" t="s">
        <v>532</v>
      </c>
      <c r="H278" s="9">
        <v>0.37166399999999999</v>
      </c>
      <c r="I278" s="9">
        <f t="shared" si="13"/>
        <v>0.29787154949999989</v>
      </c>
      <c r="J278" s="10">
        <v>0.49296800000000002</v>
      </c>
      <c r="K278" s="3">
        <v>0.75</v>
      </c>
      <c r="L278" s="13">
        <f t="shared" si="14"/>
        <v>-0.12493873660829995</v>
      </c>
    </row>
    <row r="279" spans="1:12" x14ac:dyDescent="0.2">
      <c r="A279" t="s">
        <v>565</v>
      </c>
      <c r="B279" t="s">
        <v>2143</v>
      </c>
      <c r="C279" t="s">
        <v>2126</v>
      </c>
      <c r="D279" t="str">
        <f t="shared" si="12"/>
        <v>South Asia</v>
      </c>
      <c r="E279" t="s">
        <v>566</v>
      </c>
      <c r="F279" t="s">
        <v>10</v>
      </c>
      <c r="G279" t="s">
        <v>532</v>
      </c>
      <c r="H279" s="9">
        <v>0.44336500000000001</v>
      </c>
      <c r="I279" s="9">
        <f t="shared" si="13"/>
        <v>0.29787154949999989</v>
      </c>
      <c r="J279" s="10">
        <v>4.7739200000000002E-2</v>
      </c>
      <c r="K279" s="3">
        <v>9.2799999999999994</v>
      </c>
      <c r="L279" s="13">
        <f t="shared" si="14"/>
        <v>0.96754797621886202</v>
      </c>
    </row>
    <row r="280" spans="1:12" x14ac:dyDescent="0.2">
      <c r="A280" t="s">
        <v>567</v>
      </c>
      <c r="B280" t="s">
        <v>2143</v>
      </c>
      <c r="C280" t="s">
        <v>2126</v>
      </c>
      <c r="D280" t="str">
        <f t="shared" si="12"/>
        <v>South Asia</v>
      </c>
      <c r="E280" t="s">
        <v>568</v>
      </c>
      <c r="F280" t="s">
        <v>10</v>
      </c>
      <c r="G280" t="s">
        <v>532</v>
      </c>
      <c r="H280" s="9">
        <v>0.42782500000000001</v>
      </c>
      <c r="I280" s="9">
        <f t="shared" si="13"/>
        <v>0.29787154949999989</v>
      </c>
      <c r="J280" s="10">
        <v>6.3316399999999995E-2</v>
      </c>
      <c r="K280" s="3">
        <v>6.75</v>
      </c>
      <c r="L280" s="13">
        <f t="shared" si="14"/>
        <v>0.82930377283102497</v>
      </c>
    </row>
    <row r="281" spans="1:12" x14ac:dyDescent="0.2">
      <c r="A281" t="s">
        <v>569</v>
      </c>
      <c r="B281" t="s">
        <v>2143</v>
      </c>
      <c r="C281" t="s">
        <v>2126</v>
      </c>
      <c r="D281" t="str">
        <f t="shared" si="12"/>
        <v>South Asia</v>
      </c>
      <c r="E281" t="s">
        <v>570</v>
      </c>
      <c r="F281" t="s">
        <v>10</v>
      </c>
      <c r="G281" t="s">
        <v>532</v>
      </c>
      <c r="H281" s="9">
        <v>0.32961600000000002</v>
      </c>
      <c r="I281" s="9">
        <f t="shared" si="13"/>
        <v>0.29787154949999989</v>
      </c>
      <c r="J281" s="10">
        <v>3.9708800000000002E-2</v>
      </c>
      <c r="K281" s="3">
        <v>8.3000000000000007</v>
      </c>
      <c r="L281" s="13">
        <f t="shared" si="14"/>
        <v>0.91907809237607396</v>
      </c>
    </row>
    <row r="282" spans="1:12" x14ac:dyDescent="0.2">
      <c r="A282" t="s">
        <v>571</v>
      </c>
      <c r="B282" t="s">
        <v>2143</v>
      </c>
      <c r="C282" t="s">
        <v>2126</v>
      </c>
      <c r="D282" t="str">
        <f t="shared" si="12"/>
        <v>South Asia</v>
      </c>
      <c r="E282" t="s">
        <v>572</v>
      </c>
      <c r="F282" t="s">
        <v>10</v>
      </c>
      <c r="G282" t="s">
        <v>532</v>
      </c>
      <c r="H282" s="9">
        <v>0.32775100000000001</v>
      </c>
      <c r="I282" s="9">
        <f t="shared" si="13"/>
        <v>0.29787154949999989</v>
      </c>
      <c r="J282" s="10">
        <v>3.5906300000000002E-2</v>
      </c>
      <c r="K282" s="3">
        <v>9.1199999999999992</v>
      </c>
      <c r="L282" s="13">
        <f t="shared" si="14"/>
        <v>0.95999483832841614</v>
      </c>
    </row>
    <row r="283" spans="1:12" x14ac:dyDescent="0.2">
      <c r="A283" t="s">
        <v>573</v>
      </c>
      <c r="B283" t="s">
        <v>2143</v>
      </c>
      <c r="C283" t="s">
        <v>2126</v>
      </c>
      <c r="D283" t="str">
        <f t="shared" si="12"/>
        <v>South Asia</v>
      </c>
      <c r="E283" t="s">
        <v>574</v>
      </c>
      <c r="F283" t="s">
        <v>10</v>
      </c>
      <c r="G283" t="s">
        <v>532</v>
      </c>
      <c r="H283" s="9">
        <v>0.31490600000000002</v>
      </c>
      <c r="I283" s="9">
        <f t="shared" si="13"/>
        <v>0.29787154949999989</v>
      </c>
      <c r="J283" s="10">
        <v>6.0334100000000002E-2</v>
      </c>
      <c r="K283" s="3">
        <v>5.21</v>
      </c>
      <c r="L283" s="13">
        <f t="shared" si="14"/>
        <v>0.71683772329952444</v>
      </c>
    </row>
    <row r="284" spans="1:12" x14ac:dyDescent="0.2">
      <c r="A284" t="s">
        <v>575</v>
      </c>
      <c r="B284" t="s">
        <v>2143</v>
      </c>
      <c r="C284" t="s">
        <v>2126</v>
      </c>
      <c r="D284" t="str">
        <f t="shared" si="12"/>
        <v>South Asia</v>
      </c>
      <c r="E284" t="s">
        <v>576</v>
      </c>
      <c r="F284" t="s">
        <v>10</v>
      </c>
      <c r="G284" t="s">
        <v>532</v>
      </c>
      <c r="H284" s="9">
        <v>0.28386699999999998</v>
      </c>
      <c r="I284" s="9">
        <f t="shared" si="13"/>
        <v>0.29787154949999989</v>
      </c>
      <c r="J284" s="10">
        <v>3.7753099999999998E-2</v>
      </c>
      <c r="K284" s="3">
        <v>7.51</v>
      </c>
      <c r="L284" s="13">
        <f t="shared" si="14"/>
        <v>0.87563993700416842</v>
      </c>
    </row>
    <row r="285" spans="1:12" x14ac:dyDescent="0.2">
      <c r="A285" t="s">
        <v>577</v>
      </c>
      <c r="B285" t="s">
        <v>2143</v>
      </c>
      <c r="C285" t="s">
        <v>2126</v>
      </c>
      <c r="D285" t="str">
        <f t="shared" si="12"/>
        <v>South Asia</v>
      </c>
      <c r="E285" t="s">
        <v>578</v>
      </c>
      <c r="F285" t="s">
        <v>10</v>
      </c>
      <c r="G285" t="s">
        <v>532</v>
      </c>
      <c r="H285" s="9">
        <v>0.258573</v>
      </c>
      <c r="I285" s="9">
        <f t="shared" si="13"/>
        <v>0.29787154949999989</v>
      </c>
      <c r="J285" s="10">
        <v>3.10227E-2</v>
      </c>
      <c r="K285" s="3">
        <v>8.33</v>
      </c>
      <c r="L285" s="13">
        <f t="shared" si="14"/>
        <v>0.92064500140678762</v>
      </c>
    </row>
    <row r="286" spans="1:12" x14ac:dyDescent="0.2">
      <c r="A286" t="s">
        <v>579</v>
      </c>
      <c r="B286" t="s">
        <v>2143</v>
      </c>
      <c r="C286" t="s">
        <v>2126</v>
      </c>
      <c r="D286" t="str">
        <f t="shared" si="12"/>
        <v>South Asia</v>
      </c>
      <c r="E286" t="s">
        <v>580</v>
      </c>
      <c r="F286" t="s">
        <v>10</v>
      </c>
      <c r="G286" t="s">
        <v>532</v>
      </c>
      <c r="H286" s="9">
        <v>0.32233000000000001</v>
      </c>
      <c r="I286" s="9">
        <f t="shared" si="13"/>
        <v>0.29787154949999989</v>
      </c>
      <c r="J286" s="10">
        <v>2.9902499999999999E-2</v>
      </c>
      <c r="K286" s="3">
        <v>10.77</v>
      </c>
      <c r="L286" s="13">
        <f t="shared" si="14"/>
        <v>1.0322157032979815</v>
      </c>
    </row>
    <row r="287" spans="1:12" x14ac:dyDescent="0.2">
      <c r="A287" t="s">
        <v>581</v>
      </c>
      <c r="B287" t="s">
        <v>2143</v>
      </c>
      <c r="C287" t="s">
        <v>2126</v>
      </c>
      <c r="D287" t="str">
        <f t="shared" si="12"/>
        <v>South Asia</v>
      </c>
      <c r="E287" t="s">
        <v>582</v>
      </c>
      <c r="F287" t="s">
        <v>10</v>
      </c>
      <c r="G287" t="s">
        <v>532</v>
      </c>
      <c r="H287" s="9">
        <v>0.313309</v>
      </c>
      <c r="I287" s="9">
        <f t="shared" si="13"/>
        <v>0.29787154949999989</v>
      </c>
      <c r="J287" s="10">
        <v>2.8270900000000002E-2</v>
      </c>
      <c r="K287" s="3">
        <v>11.08</v>
      </c>
      <c r="L287" s="13">
        <f t="shared" si="14"/>
        <v>1.0445397603924109</v>
      </c>
    </row>
    <row r="288" spans="1:12" x14ac:dyDescent="0.2">
      <c r="A288" t="s">
        <v>583</v>
      </c>
      <c r="B288" t="s">
        <v>2143</v>
      </c>
      <c r="C288" t="s">
        <v>2126</v>
      </c>
      <c r="D288" t="str">
        <f t="shared" si="12"/>
        <v>South Asia</v>
      </c>
      <c r="E288" t="s">
        <v>584</v>
      </c>
      <c r="F288" t="s">
        <v>10</v>
      </c>
      <c r="G288" t="s">
        <v>532</v>
      </c>
      <c r="H288" s="9">
        <v>0.27793800000000002</v>
      </c>
      <c r="I288" s="9">
        <f t="shared" si="13"/>
        <v>0.29787154949999989</v>
      </c>
      <c r="J288" s="10">
        <v>0.33341500000000002</v>
      </c>
      <c r="K288" s="3">
        <v>0.83</v>
      </c>
      <c r="L288" s="13">
        <f t="shared" si="14"/>
        <v>-8.092190762392612E-2</v>
      </c>
    </row>
    <row r="289" spans="1:12" x14ac:dyDescent="0.2">
      <c r="A289" t="s">
        <v>585</v>
      </c>
      <c r="B289" t="s">
        <v>2143</v>
      </c>
      <c r="C289" t="s">
        <v>2126</v>
      </c>
      <c r="D289" t="str">
        <f t="shared" si="12"/>
        <v>South Asia</v>
      </c>
      <c r="E289" t="s">
        <v>586</v>
      </c>
      <c r="F289" t="s">
        <v>10</v>
      </c>
      <c r="G289" t="s">
        <v>532</v>
      </c>
      <c r="H289" s="9">
        <v>0.29259200000000002</v>
      </c>
      <c r="I289" s="9">
        <f t="shared" si="13"/>
        <v>0.29787154949999989</v>
      </c>
      <c r="J289" s="10">
        <v>3.1940499999999997E-2</v>
      </c>
      <c r="K289" s="3">
        <v>9.16</v>
      </c>
      <c r="L289" s="13">
        <f t="shared" si="14"/>
        <v>0.96189547366785044</v>
      </c>
    </row>
    <row r="290" spans="1:12" x14ac:dyDescent="0.2">
      <c r="A290" t="s">
        <v>587</v>
      </c>
      <c r="B290" t="s">
        <v>2143</v>
      </c>
      <c r="C290" t="s">
        <v>2126</v>
      </c>
      <c r="D290" t="str">
        <f t="shared" si="12"/>
        <v>South Asia</v>
      </c>
      <c r="E290" t="s">
        <v>588</v>
      </c>
      <c r="F290" t="s">
        <v>10</v>
      </c>
      <c r="G290" t="s">
        <v>532</v>
      </c>
      <c r="H290" s="9">
        <v>0.29880299999999999</v>
      </c>
      <c r="I290" s="9">
        <f t="shared" si="13"/>
        <v>0.29787154949999989</v>
      </c>
      <c r="J290" s="10">
        <v>2.1539200000000001E-2</v>
      </c>
      <c r="K290" s="3">
        <v>13.87</v>
      </c>
      <c r="L290" s="13">
        <f t="shared" si="14"/>
        <v>1.1420764610732848</v>
      </c>
    </row>
    <row r="291" spans="1:12" x14ac:dyDescent="0.2">
      <c r="A291" t="s">
        <v>589</v>
      </c>
      <c r="B291" t="s">
        <v>2143</v>
      </c>
      <c r="C291" t="s">
        <v>2126</v>
      </c>
      <c r="D291" t="str">
        <f t="shared" si="12"/>
        <v>South Asia</v>
      </c>
      <c r="E291" t="s">
        <v>590</v>
      </c>
      <c r="F291" t="s">
        <v>10</v>
      </c>
      <c r="G291" t="s">
        <v>532</v>
      </c>
      <c r="H291" s="9">
        <v>0.302035</v>
      </c>
      <c r="I291" s="9">
        <f t="shared" si="13"/>
        <v>0.29787154949999989</v>
      </c>
      <c r="J291" s="10">
        <v>4.43075E-2</v>
      </c>
      <c r="K291" s="3">
        <v>6.81</v>
      </c>
      <c r="L291" s="13">
        <f t="shared" si="14"/>
        <v>0.83314711191278512</v>
      </c>
    </row>
    <row r="292" spans="1:12" x14ac:dyDescent="0.2">
      <c r="A292" t="s">
        <v>591</v>
      </c>
      <c r="B292" t="s">
        <v>2143</v>
      </c>
      <c r="C292" t="s">
        <v>2126</v>
      </c>
      <c r="D292" t="str">
        <f t="shared" si="12"/>
        <v>South Asia</v>
      </c>
      <c r="E292" t="s">
        <v>592</v>
      </c>
      <c r="F292" t="s">
        <v>10</v>
      </c>
      <c r="G292" t="s">
        <v>532</v>
      </c>
      <c r="H292" s="9">
        <v>0.171156</v>
      </c>
      <c r="I292" s="9">
        <f t="shared" si="13"/>
        <v>0.29787154949999989</v>
      </c>
      <c r="J292" s="10">
        <v>1.6737999999999999E-2</v>
      </c>
      <c r="K292" s="3">
        <v>10.220000000000001</v>
      </c>
      <c r="L292" s="13">
        <f t="shared" si="14"/>
        <v>1.0094508957986938</v>
      </c>
    </row>
    <row r="293" spans="1:12" x14ac:dyDescent="0.2">
      <c r="A293" t="s">
        <v>593</v>
      </c>
      <c r="B293" t="s">
        <v>2143</v>
      </c>
      <c r="C293" t="s">
        <v>2126</v>
      </c>
      <c r="D293" t="str">
        <f t="shared" si="12"/>
        <v>South Asia</v>
      </c>
      <c r="E293" t="s">
        <v>594</v>
      </c>
      <c r="F293" t="s">
        <v>10</v>
      </c>
      <c r="G293" t="s">
        <v>532</v>
      </c>
      <c r="H293" s="9">
        <v>0.29642000000000002</v>
      </c>
      <c r="I293" s="9">
        <f t="shared" si="13"/>
        <v>0.29787154949999989</v>
      </c>
      <c r="J293" s="10">
        <v>2.2144299999999999E-2</v>
      </c>
      <c r="K293" s="3">
        <v>13.38</v>
      </c>
      <c r="L293" s="13">
        <f t="shared" si="14"/>
        <v>1.1264561134318043</v>
      </c>
    </row>
    <row r="294" spans="1:12" x14ac:dyDescent="0.2">
      <c r="A294" t="s">
        <v>595</v>
      </c>
      <c r="B294" t="s">
        <v>2143</v>
      </c>
      <c r="C294" t="s">
        <v>2126</v>
      </c>
      <c r="D294" t="str">
        <f t="shared" si="12"/>
        <v>South Asia</v>
      </c>
      <c r="E294" t="s">
        <v>596</v>
      </c>
      <c r="F294" t="s">
        <v>10</v>
      </c>
      <c r="G294" t="s">
        <v>532</v>
      </c>
      <c r="H294" s="9">
        <v>0.390517</v>
      </c>
      <c r="I294" s="9">
        <f t="shared" si="13"/>
        <v>0.29787154949999989</v>
      </c>
      <c r="J294" s="10">
        <v>3.2803800000000001E-2</v>
      </c>
      <c r="K294" s="3">
        <v>11.9</v>
      </c>
      <c r="L294" s="13">
        <f t="shared" si="14"/>
        <v>1.0755469613925308</v>
      </c>
    </row>
    <row r="295" spans="1:12" x14ac:dyDescent="0.2">
      <c r="A295" t="s">
        <v>597</v>
      </c>
      <c r="B295" t="s">
        <v>2143</v>
      </c>
      <c r="C295" t="s">
        <v>2126</v>
      </c>
      <c r="D295" t="str">
        <f t="shared" si="12"/>
        <v>South Asia</v>
      </c>
      <c r="E295" t="s">
        <v>598</v>
      </c>
      <c r="F295" t="s">
        <v>10</v>
      </c>
      <c r="G295" t="s">
        <v>532</v>
      </c>
      <c r="H295" s="9">
        <v>0.29468699999999998</v>
      </c>
      <c r="I295" s="9">
        <f t="shared" si="13"/>
        <v>0.29787154949999989</v>
      </c>
      <c r="J295" s="10">
        <v>3.0435400000000001E-2</v>
      </c>
      <c r="K295" s="3">
        <v>9.68</v>
      </c>
      <c r="L295" s="13">
        <f t="shared" si="14"/>
        <v>0.98587535730839371</v>
      </c>
    </row>
    <row r="296" spans="1:12" x14ac:dyDescent="0.2">
      <c r="A296" t="s">
        <v>599</v>
      </c>
      <c r="B296" t="s">
        <v>2143</v>
      </c>
      <c r="C296" t="s">
        <v>2126</v>
      </c>
      <c r="D296" t="str">
        <f t="shared" si="12"/>
        <v>South Asia</v>
      </c>
      <c r="E296" t="s">
        <v>600</v>
      </c>
      <c r="F296" t="s">
        <v>10</v>
      </c>
      <c r="G296" t="s">
        <v>532</v>
      </c>
      <c r="H296" s="9">
        <v>0.32880900000000002</v>
      </c>
      <c r="I296" s="9">
        <f t="shared" si="13"/>
        <v>0.29787154949999989</v>
      </c>
      <c r="J296" s="10">
        <v>3.1798699999999999E-2</v>
      </c>
      <c r="K296" s="3">
        <v>10.34</v>
      </c>
      <c r="L296" s="13">
        <f t="shared" si="14"/>
        <v>1.0145205387579237</v>
      </c>
    </row>
    <row r="297" spans="1:12" x14ac:dyDescent="0.2">
      <c r="A297" t="s">
        <v>601</v>
      </c>
      <c r="B297" t="s">
        <v>2143</v>
      </c>
      <c r="C297" t="s">
        <v>2126</v>
      </c>
      <c r="D297" t="str">
        <f t="shared" si="12"/>
        <v>South Asia</v>
      </c>
      <c r="E297" t="s">
        <v>602</v>
      </c>
      <c r="F297" t="s">
        <v>10</v>
      </c>
      <c r="G297" t="s">
        <v>532</v>
      </c>
      <c r="H297" s="9">
        <v>0.30139199999999999</v>
      </c>
      <c r="I297" s="9">
        <f t="shared" si="13"/>
        <v>0.29787154949999989</v>
      </c>
      <c r="J297" s="10">
        <v>0.38563199999999997</v>
      </c>
      <c r="K297" s="3">
        <v>0.78</v>
      </c>
      <c r="L297" s="13">
        <f t="shared" si="14"/>
        <v>-0.10790539730951958</v>
      </c>
    </row>
    <row r="298" spans="1:12" x14ac:dyDescent="0.2">
      <c r="A298" t="s">
        <v>603</v>
      </c>
      <c r="B298" t="s">
        <v>2143</v>
      </c>
      <c r="C298" t="s">
        <v>2126</v>
      </c>
      <c r="D298" t="str">
        <f t="shared" si="12"/>
        <v>South Asia</v>
      </c>
      <c r="E298" t="s">
        <v>604</v>
      </c>
      <c r="F298" t="s">
        <v>10</v>
      </c>
      <c r="G298" t="s">
        <v>532</v>
      </c>
      <c r="H298" s="9">
        <v>0.21382799999999999</v>
      </c>
      <c r="I298" s="9">
        <f t="shared" si="13"/>
        <v>0.29787154949999989</v>
      </c>
      <c r="J298" s="10">
        <v>2.5894899999999998E-2</v>
      </c>
      <c r="K298" s="3">
        <v>8.25</v>
      </c>
      <c r="L298" s="13">
        <f t="shared" si="14"/>
        <v>0.91645394854992512</v>
      </c>
    </row>
    <row r="299" spans="1:12" x14ac:dyDescent="0.2">
      <c r="A299" t="s">
        <v>605</v>
      </c>
      <c r="B299" t="s">
        <v>2143</v>
      </c>
      <c r="C299" t="s">
        <v>2126</v>
      </c>
      <c r="D299" t="str">
        <f t="shared" si="12"/>
        <v>South Asia</v>
      </c>
      <c r="E299" t="s">
        <v>606</v>
      </c>
      <c r="F299" t="s">
        <v>10</v>
      </c>
      <c r="G299" t="s">
        <v>532</v>
      </c>
      <c r="H299" s="9">
        <v>0.25278400000000001</v>
      </c>
      <c r="I299" s="9">
        <f t="shared" si="13"/>
        <v>0.29787154949999989</v>
      </c>
      <c r="J299" s="10">
        <v>3.5896200000000003E-2</v>
      </c>
      <c r="K299" s="3">
        <v>7.04</v>
      </c>
      <c r="L299" s="13">
        <f t="shared" si="14"/>
        <v>0.84757265914211222</v>
      </c>
    </row>
    <row r="300" spans="1:12" x14ac:dyDescent="0.2">
      <c r="A300" t="s">
        <v>607</v>
      </c>
      <c r="B300" t="s">
        <v>2143</v>
      </c>
      <c r="C300" t="s">
        <v>2126</v>
      </c>
      <c r="D300" t="str">
        <f t="shared" si="12"/>
        <v>South Asia</v>
      </c>
      <c r="E300" t="s">
        <v>608</v>
      </c>
      <c r="F300" t="s">
        <v>10</v>
      </c>
      <c r="G300" t="s">
        <v>532</v>
      </c>
      <c r="H300" s="9">
        <v>0.244227</v>
      </c>
      <c r="I300" s="9">
        <f t="shared" si="13"/>
        <v>0.29787154949999989</v>
      </c>
      <c r="J300" s="10">
        <v>3.6672099999999999E-2</v>
      </c>
      <c r="K300" s="3">
        <v>6.65</v>
      </c>
      <c r="L300" s="13">
        <f t="shared" si="14"/>
        <v>0.82282164530310464</v>
      </c>
    </row>
    <row r="301" spans="1:12" x14ac:dyDescent="0.2">
      <c r="A301" t="s">
        <v>609</v>
      </c>
      <c r="B301" t="s">
        <v>2143</v>
      </c>
      <c r="C301" t="s">
        <v>2126</v>
      </c>
      <c r="D301" t="str">
        <f t="shared" si="12"/>
        <v>South Asia</v>
      </c>
      <c r="E301" t="s">
        <v>610</v>
      </c>
      <c r="F301" t="s">
        <v>10</v>
      </c>
      <c r="G301" t="s">
        <v>532</v>
      </c>
      <c r="H301" s="9">
        <v>0.23230000000000001</v>
      </c>
      <c r="I301" s="9">
        <f t="shared" si="13"/>
        <v>0.29787154949999989</v>
      </c>
      <c r="J301" s="10">
        <v>2.4915199999999998E-2</v>
      </c>
      <c r="K301" s="3">
        <v>9.32</v>
      </c>
      <c r="L301" s="13">
        <f t="shared" si="14"/>
        <v>0.96941591235398139</v>
      </c>
    </row>
    <row r="302" spans="1:12" x14ac:dyDescent="0.2">
      <c r="A302" t="s">
        <v>611</v>
      </c>
      <c r="B302" t="s">
        <v>2143</v>
      </c>
      <c r="C302" t="s">
        <v>2126</v>
      </c>
      <c r="D302" t="str">
        <f t="shared" si="12"/>
        <v>South Asia</v>
      </c>
      <c r="E302" t="s">
        <v>612</v>
      </c>
      <c r="F302" t="s">
        <v>10</v>
      </c>
      <c r="G302" t="s">
        <v>532</v>
      </c>
      <c r="H302" s="9">
        <v>0.27293299999999998</v>
      </c>
      <c r="I302" s="9">
        <f t="shared" si="13"/>
        <v>0.29787154949999989</v>
      </c>
      <c r="J302" s="10">
        <v>2.8263300000000002E-2</v>
      </c>
      <c r="K302" s="3">
        <v>9.65</v>
      </c>
      <c r="L302" s="13">
        <f t="shared" si="14"/>
        <v>0.98452731334379262</v>
      </c>
    </row>
    <row r="303" spans="1:12" x14ac:dyDescent="0.2">
      <c r="A303" t="s">
        <v>613</v>
      </c>
      <c r="B303" t="s">
        <v>2143</v>
      </c>
      <c r="C303" t="s">
        <v>2126</v>
      </c>
      <c r="D303" t="str">
        <f t="shared" si="12"/>
        <v>South Asia</v>
      </c>
      <c r="E303" t="s">
        <v>614</v>
      </c>
      <c r="F303" t="s">
        <v>10</v>
      </c>
      <c r="G303" t="s">
        <v>532</v>
      </c>
      <c r="H303" s="9">
        <v>0.28517799999999999</v>
      </c>
      <c r="I303" s="9">
        <f t="shared" si="13"/>
        <v>0.29787154949999989</v>
      </c>
      <c r="J303" s="10">
        <v>3.4070799999999998E-2</v>
      </c>
      <c r="K303" s="3">
        <v>8.3699999999999992</v>
      </c>
      <c r="L303" s="13">
        <f t="shared" si="14"/>
        <v>0.92272545799326</v>
      </c>
    </row>
    <row r="304" spans="1:12" x14ac:dyDescent="0.2">
      <c r="A304" t="s">
        <v>615</v>
      </c>
      <c r="B304" t="s">
        <v>2143</v>
      </c>
      <c r="C304" t="s">
        <v>2126</v>
      </c>
      <c r="D304" t="str">
        <f t="shared" si="12"/>
        <v>South Asia</v>
      </c>
      <c r="E304" t="s">
        <v>616</v>
      </c>
      <c r="F304" t="s">
        <v>10</v>
      </c>
      <c r="G304" t="s">
        <v>532</v>
      </c>
      <c r="H304" s="9">
        <v>0.28560000000000002</v>
      </c>
      <c r="I304" s="9">
        <f t="shared" si="13"/>
        <v>0.29787154949999989</v>
      </c>
      <c r="J304" s="10">
        <v>2.3532899999999999E-2</v>
      </c>
      <c r="K304" s="3">
        <v>12.13</v>
      </c>
      <c r="L304" s="13">
        <f t="shared" si="14"/>
        <v>1.0838608008665731</v>
      </c>
    </row>
    <row r="305" spans="1:12" x14ac:dyDescent="0.2">
      <c r="A305" t="s">
        <v>617</v>
      </c>
      <c r="B305" t="s">
        <v>2143</v>
      </c>
      <c r="C305" t="s">
        <v>2126</v>
      </c>
      <c r="D305" t="str">
        <f t="shared" si="12"/>
        <v>South Asia</v>
      </c>
      <c r="E305" t="s">
        <v>618</v>
      </c>
      <c r="F305" t="s">
        <v>10</v>
      </c>
      <c r="G305" t="s">
        <v>532</v>
      </c>
      <c r="H305" s="9">
        <v>0.31541999999999998</v>
      </c>
      <c r="I305" s="9">
        <f t="shared" si="13"/>
        <v>0.29787154949999989</v>
      </c>
      <c r="J305" s="10">
        <v>4.6247999999999997E-2</v>
      </c>
      <c r="K305" s="3">
        <v>6.82</v>
      </c>
      <c r="L305" s="13">
        <f t="shared" si="14"/>
        <v>0.83378437465647892</v>
      </c>
    </row>
    <row r="306" spans="1:12" x14ac:dyDescent="0.2">
      <c r="A306" t="s">
        <v>619</v>
      </c>
      <c r="B306" t="s">
        <v>2143</v>
      </c>
      <c r="C306" t="s">
        <v>2126</v>
      </c>
      <c r="D306" t="str">
        <f t="shared" si="12"/>
        <v>South Asia</v>
      </c>
      <c r="E306" t="s">
        <v>620</v>
      </c>
      <c r="F306" t="s">
        <v>10</v>
      </c>
      <c r="G306" t="s">
        <v>532</v>
      </c>
      <c r="H306" s="9">
        <v>0.33296700000000001</v>
      </c>
      <c r="I306" s="9">
        <f t="shared" si="13"/>
        <v>0.29787154949999989</v>
      </c>
      <c r="J306" s="10">
        <v>3.33088E-2</v>
      </c>
      <c r="K306" s="3">
        <v>9.99</v>
      </c>
      <c r="L306" s="13">
        <f t="shared" si="14"/>
        <v>0.99956548822598235</v>
      </c>
    </row>
    <row r="307" spans="1:12" x14ac:dyDescent="0.2">
      <c r="A307" t="s">
        <v>621</v>
      </c>
      <c r="B307" t="s">
        <v>2143</v>
      </c>
      <c r="C307" t="s">
        <v>2126</v>
      </c>
      <c r="D307" t="str">
        <f t="shared" si="12"/>
        <v>South Asia</v>
      </c>
      <c r="E307" t="s">
        <v>622</v>
      </c>
      <c r="F307" t="s">
        <v>10</v>
      </c>
      <c r="G307" t="s">
        <v>532</v>
      </c>
      <c r="H307" s="9">
        <v>0.26556999999999997</v>
      </c>
      <c r="I307" s="9">
        <f t="shared" si="13"/>
        <v>0.29787154949999989</v>
      </c>
      <c r="J307" s="10">
        <v>3.0835399999999999E-2</v>
      </c>
      <c r="K307" s="3">
        <v>8.61</v>
      </c>
      <c r="L307" s="13">
        <f t="shared" si="14"/>
        <v>0.93500315145365476</v>
      </c>
    </row>
    <row r="308" spans="1:12" x14ac:dyDescent="0.2">
      <c r="A308" t="s">
        <v>623</v>
      </c>
      <c r="B308" t="s">
        <v>2143</v>
      </c>
      <c r="C308" t="s">
        <v>2126</v>
      </c>
      <c r="D308" t="str">
        <f t="shared" si="12"/>
        <v>South Asia</v>
      </c>
      <c r="E308" t="s">
        <v>624</v>
      </c>
      <c r="F308" t="s">
        <v>10</v>
      </c>
      <c r="G308" t="s">
        <v>532</v>
      </c>
      <c r="H308" s="9">
        <v>0.308419</v>
      </c>
      <c r="I308" s="9">
        <f t="shared" si="13"/>
        <v>0.29787154949999989</v>
      </c>
      <c r="J308" s="10">
        <v>0.419097</v>
      </c>
      <c r="K308" s="3">
        <v>0.73</v>
      </c>
      <c r="L308" s="13">
        <f t="shared" si="14"/>
        <v>-0.13667713987954411</v>
      </c>
    </row>
    <row r="309" spans="1:12" x14ac:dyDescent="0.2">
      <c r="A309" t="s">
        <v>625</v>
      </c>
      <c r="B309" t="s">
        <v>2143</v>
      </c>
      <c r="C309" t="s">
        <v>2126</v>
      </c>
      <c r="D309" t="str">
        <f t="shared" si="12"/>
        <v>South Asia</v>
      </c>
      <c r="E309" t="s">
        <v>626</v>
      </c>
      <c r="F309" t="s">
        <v>10</v>
      </c>
      <c r="G309" t="s">
        <v>532</v>
      </c>
      <c r="H309" s="9">
        <v>0.249859</v>
      </c>
      <c r="I309" s="9">
        <f t="shared" si="13"/>
        <v>0.29787154949999989</v>
      </c>
      <c r="J309" s="10">
        <v>2.48506E-2</v>
      </c>
      <c r="K309" s="3">
        <v>10.050000000000001</v>
      </c>
      <c r="L309" s="13">
        <f t="shared" si="14"/>
        <v>1.0021660617565078</v>
      </c>
    </row>
    <row r="310" spans="1:12" x14ac:dyDescent="0.2">
      <c r="A310" t="s">
        <v>627</v>
      </c>
      <c r="B310" t="s">
        <v>2143</v>
      </c>
      <c r="C310" t="s">
        <v>2126</v>
      </c>
      <c r="D310" t="str">
        <f t="shared" si="12"/>
        <v>South Asia</v>
      </c>
      <c r="E310" t="s">
        <v>628</v>
      </c>
      <c r="F310" t="s">
        <v>10</v>
      </c>
      <c r="G310" t="s">
        <v>532</v>
      </c>
      <c r="H310" s="9">
        <v>0.23716699999999999</v>
      </c>
      <c r="I310" s="9">
        <f t="shared" si="13"/>
        <v>0.29787154949999989</v>
      </c>
      <c r="J310" s="10">
        <v>2.5408799999999999E-2</v>
      </c>
      <c r="K310" s="3">
        <v>9.33</v>
      </c>
      <c r="L310" s="13">
        <f t="shared" si="14"/>
        <v>0.96988164374649999</v>
      </c>
    </row>
    <row r="311" spans="1:12" x14ac:dyDescent="0.2">
      <c r="A311" t="s">
        <v>629</v>
      </c>
      <c r="B311" t="s">
        <v>2143</v>
      </c>
      <c r="C311" t="s">
        <v>2126</v>
      </c>
      <c r="D311" t="str">
        <f t="shared" si="12"/>
        <v>South Asia</v>
      </c>
      <c r="E311" t="s">
        <v>630</v>
      </c>
      <c r="F311" t="s">
        <v>10</v>
      </c>
      <c r="G311" t="s">
        <v>532</v>
      </c>
      <c r="H311" s="9">
        <v>0.20924799999999999</v>
      </c>
      <c r="I311" s="9">
        <f t="shared" si="13"/>
        <v>0.29787154949999989</v>
      </c>
      <c r="J311" s="10">
        <v>0.26988699999999999</v>
      </c>
      <c r="K311" s="3">
        <v>0.77</v>
      </c>
      <c r="L311" s="13">
        <f t="shared" si="14"/>
        <v>-0.11350927482751812</v>
      </c>
    </row>
    <row r="312" spans="1:12" x14ac:dyDescent="0.2">
      <c r="A312" t="s">
        <v>631</v>
      </c>
      <c r="B312" t="s">
        <v>2143</v>
      </c>
      <c r="C312" t="s">
        <v>2126</v>
      </c>
      <c r="D312" t="str">
        <f t="shared" si="12"/>
        <v>South Asia</v>
      </c>
      <c r="E312" t="s">
        <v>632</v>
      </c>
      <c r="F312" t="s">
        <v>10</v>
      </c>
      <c r="G312" t="s">
        <v>532</v>
      </c>
      <c r="H312" s="9">
        <v>0.32455600000000001</v>
      </c>
      <c r="I312" s="9">
        <f t="shared" si="13"/>
        <v>0.29787154949999989</v>
      </c>
      <c r="J312" s="10">
        <v>0.42023100000000002</v>
      </c>
      <c r="K312" s="3">
        <v>0.77</v>
      </c>
      <c r="L312" s="13">
        <f t="shared" si="14"/>
        <v>-0.11350927482751812</v>
      </c>
    </row>
    <row r="313" spans="1:12" x14ac:dyDescent="0.2">
      <c r="A313" t="s">
        <v>633</v>
      </c>
      <c r="B313" t="s">
        <v>2143</v>
      </c>
      <c r="C313" t="s">
        <v>2126</v>
      </c>
      <c r="D313" t="str">
        <f t="shared" si="12"/>
        <v>South Asia</v>
      </c>
      <c r="E313" t="s">
        <v>634</v>
      </c>
      <c r="F313" t="s">
        <v>10</v>
      </c>
      <c r="G313" t="s">
        <v>532</v>
      </c>
      <c r="H313" s="9">
        <v>0.27572400000000002</v>
      </c>
      <c r="I313" s="9">
        <f t="shared" si="13"/>
        <v>0.29787154949999989</v>
      </c>
      <c r="J313" s="10">
        <v>0.367898</v>
      </c>
      <c r="K313" s="3">
        <v>0.74</v>
      </c>
      <c r="L313" s="13">
        <f t="shared" si="14"/>
        <v>-0.13076828026902382</v>
      </c>
    </row>
    <row r="314" spans="1:12" x14ac:dyDescent="0.2">
      <c r="A314" t="s">
        <v>635</v>
      </c>
      <c r="B314" t="s">
        <v>2143</v>
      </c>
      <c r="C314" t="s">
        <v>2126</v>
      </c>
      <c r="D314" t="str">
        <f t="shared" si="12"/>
        <v>South Asia</v>
      </c>
      <c r="E314" t="s">
        <v>636</v>
      </c>
      <c r="F314" t="s">
        <v>10</v>
      </c>
      <c r="G314" t="s">
        <v>532</v>
      </c>
      <c r="H314" s="9">
        <v>0.29779299999999997</v>
      </c>
      <c r="I314" s="9">
        <f t="shared" si="13"/>
        <v>0.29787154949999989</v>
      </c>
      <c r="J314" s="10">
        <v>0.36089199999999999</v>
      </c>
      <c r="K314" s="3">
        <v>0.82</v>
      </c>
      <c r="L314" s="13">
        <f t="shared" si="14"/>
        <v>-8.6186147616283335E-2</v>
      </c>
    </row>
    <row r="315" spans="1:12" x14ac:dyDescent="0.2">
      <c r="A315" t="s">
        <v>637</v>
      </c>
      <c r="B315" t="s">
        <v>2143</v>
      </c>
      <c r="C315" t="s">
        <v>2126</v>
      </c>
      <c r="D315" t="str">
        <f t="shared" si="12"/>
        <v>South Asia</v>
      </c>
      <c r="E315" t="s">
        <v>638</v>
      </c>
      <c r="F315" t="s">
        <v>10</v>
      </c>
      <c r="G315" t="s">
        <v>532</v>
      </c>
      <c r="H315" s="9">
        <v>0.30822899999999998</v>
      </c>
      <c r="I315" s="9">
        <f t="shared" si="13"/>
        <v>0.29787154949999989</v>
      </c>
      <c r="J315" s="10">
        <v>0.39519799999999999</v>
      </c>
      <c r="K315" s="3">
        <v>0.77</v>
      </c>
      <c r="L315" s="13">
        <f t="shared" si="14"/>
        <v>-0.11350927482751812</v>
      </c>
    </row>
    <row r="316" spans="1:12" x14ac:dyDescent="0.2">
      <c r="A316" t="s">
        <v>639</v>
      </c>
      <c r="B316" t="s">
        <v>2143</v>
      </c>
      <c r="C316" t="s">
        <v>2126</v>
      </c>
      <c r="D316" t="str">
        <f t="shared" si="12"/>
        <v>South Asia</v>
      </c>
      <c r="E316" t="s">
        <v>640</v>
      </c>
      <c r="F316" t="s">
        <v>10</v>
      </c>
      <c r="G316" t="s">
        <v>532</v>
      </c>
      <c r="H316" s="9">
        <v>0.27925499999999998</v>
      </c>
      <c r="I316" s="9">
        <f t="shared" si="13"/>
        <v>0.29787154949999989</v>
      </c>
      <c r="J316" s="10">
        <v>2.6731600000000001E-2</v>
      </c>
      <c r="K316" s="3">
        <v>10.44</v>
      </c>
      <c r="L316" s="13">
        <f t="shared" si="14"/>
        <v>1.0187004986662433</v>
      </c>
    </row>
    <row r="317" spans="1:12" x14ac:dyDescent="0.2">
      <c r="A317" t="s">
        <v>641</v>
      </c>
      <c r="B317" t="s">
        <v>2143</v>
      </c>
      <c r="C317" t="s">
        <v>2126</v>
      </c>
      <c r="D317" t="str">
        <f t="shared" si="12"/>
        <v>South Asia</v>
      </c>
      <c r="E317" t="s">
        <v>642</v>
      </c>
      <c r="F317" t="s">
        <v>10</v>
      </c>
      <c r="G317" t="s">
        <v>532</v>
      </c>
      <c r="H317" s="9">
        <v>0.22958899999999999</v>
      </c>
      <c r="I317" s="9">
        <f t="shared" si="13"/>
        <v>0.29787154949999989</v>
      </c>
      <c r="J317" s="10">
        <v>0.29233999999999999</v>
      </c>
      <c r="K317" s="3">
        <v>0.78</v>
      </c>
      <c r="L317" s="13">
        <f t="shared" si="14"/>
        <v>-0.10790539730951958</v>
      </c>
    </row>
    <row r="318" spans="1:12" x14ac:dyDescent="0.2">
      <c r="A318" t="s">
        <v>643</v>
      </c>
      <c r="B318" t="s">
        <v>2143</v>
      </c>
      <c r="C318" t="s">
        <v>2126</v>
      </c>
      <c r="D318" t="str">
        <f t="shared" si="12"/>
        <v>South Asia</v>
      </c>
      <c r="E318" t="s">
        <v>644</v>
      </c>
      <c r="F318" t="s">
        <v>10</v>
      </c>
      <c r="G318" t="s">
        <v>532</v>
      </c>
      <c r="H318" s="9">
        <v>0.27027699999999999</v>
      </c>
      <c r="I318" s="9">
        <f t="shared" si="13"/>
        <v>0.29787154949999989</v>
      </c>
      <c r="J318" s="10">
        <v>0.18729000000000001</v>
      </c>
      <c r="K318" s="3">
        <v>1.44</v>
      </c>
      <c r="L318" s="13">
        <f t="shared" si="14"/>
        <v>0.15836249209524964</v>
      </c>
    </row>
    <row r="319" spans="1:12" x14ac:dyDescent="0.2">
      <c r="A319" t="s">
        <v>645</v>
      </c>
      <c r="B319" t="s">
        <v>2143</v>
      </c>
      <c r="C319" t="s">
        <v>2126</v>
      </c>
      <c r="D319" t="str">
        <f t="shared" si="12"/>
        <v>South Asia</v>
      </c>
      <c r="E319" t="s">
        <v>646</v>
      </c>
      <c r="F319" t="s">
        <v>10</v>
      </c>
      <c r="G319" t="s">
        <v>532</v>
      </c>
      <c r="H319" s="9">
        <v>0.236595</v>
      </c>
      <c r="I319" s="9">
        <f t="shared" si="13"/>
        <v>0.29787154949999989</v>
      </c>
      <c r="J319" s="10">
        <v>0.29070299999999999</v>
      </c>
      <c r="K319" s="3">
        <v>0.81</v>
      </c>
      <c r="L319" s="13">
        <f t="shared" si="14"/>
        <v>-9.1514981121350217E-2</v>
      </c>
    </row>
    <row r="320" spans="1:12" x14ac:dyDescent="0.2">
      <c r="A320" t="s">
        <v>647</v>
      </c>
      <c r="B320" t="s">
        <v>2143</v>
      </c>
      <c r="C320" t="s">
        <v>2126</v>
      </c>
      <c r="D320" t="str">
        <f t="shared" si="12"/>
        <v>South Asia</v>
      </c>
      <c r="E320" t="s">
        <v>648</v>
      </c>
      <c r="F320" t="s">
        <v>10</v>
      </c>
      <c r="G320" t="s">
        <v>532</v>
      </c>
      <c r="H320" s="9">
        <v>0.227322</v>
      </c>
      <c r="I320" s="9">
        <f t="shared" si="13"/>
        <v>0.29787154949999989</v>
      </c>
      <c r="J320" s="10">
        <v>1.6919E-2</v>
      </c>
      <c r="K320" s="3">
        <v>13.43</v>
      </c>
      <c r="L320" s="13">
        <f t="shared" si="14"/>
        <v>1.1280760126687153</v>
      </c>
    </row>
    <row r="321" spans="1:12" x14ac:dyDescent="0.2">
      <c r="A321" t="s">
        <v>649</v>
      </c>
      <c r="B321" t="s">
        <v>2143</v>
      </c>
      <c r="C321" t="s">
        <v>2126</v>
      </c>
      <c r="D321" t="str">
        <f t="shared" si="12"/>
        <v>South Asia</v>
      </c>
      <c r="E321" t="s">
        <v>650</v>
      </c>
      <c r="F321" t="s">
        <v>10</v>
      </c>
      <c r="G321" t="s">
        <v>532</v>
      </c>
      <c r="H321" s="9">
        <v>0.264405</v>
      </c>
      <c r="I321" s="9">
        <f t="shared" si="13"/>
        <v>0.29787154949999989</v>
      </c>
      <c r="J321" s="10">
        <v>2.2067099999999999E-2</v>
      </c>
      <c r="K321" s="3">
        <v>11.98</v>
      </c>
      <c r="L321" s="13">
        <f t="shared" si="14"/>
        <v>1.0784568180532925</v>
      </c>
    </row>
    <row r="322" spans="1:12" x14ac:dyDescent="0.2">
      <c r="A322" t="s">
        <v>651</v>
      </c>
      <c r="B322" t="s">
        <v>2143</v>
      </c>
      <c r="C322" t="s">
        <v>2126</v>
      </c>
      <c r="D322" t="str">
        <f t="shared" si="12"/>
        <v>South Asia</v>
      </c>
      <c r="E322" t="s">
        <v>652</v>
      </c>
      <c r="F322" t="s">
        <v>10</v>
      </c>
      <c r="G322" t="s">
        <v>532</v>
      </c>
      <c r="H322" s="9">
        <v>0.28376600000000002</v>
      </c>
      <c r="I322" s="9">
        <f t="shared" si="13"/>
        <v>0.29787154949999989</v>
      </c>
      <c r="J322" s="10">
        <v>2.6402499999999999E-2</v>
      </c>
      <c r="K322" s="3">
        <v>10.74</v>
      </c>
      <c r="L322" s="13">
        <f t="shared" si="14"/>
        <v>1.0310042813635367</v>
      </c>
    </row>
    <row r="323" spans="1:12" x14ac:dyDescent="0.2">
      <c r="A323" t="s">
        <v>653</v>
      </c>
      <c r="B323" t="s">
        <v>2143</v>
      </c>
      <c r="C323" t="s">
        <v>2126</v>
      </c>
      <c r="D323" t="str">
        <f t="shared" ref="D323:D386" si="15">VLOOKUP(C323,N:O,2,FALSE)</f>
        <v>South Asia</v>
      </c>
      <c r="E323" t="s">
        <v>654</v>
      </c>
      <c r="F323" t="s">
        <v>10</v>
      </c>
      <c r="G323" t="s">
        <v>532</v>
      </c>
      <c r="H323" s="9">
        <v>0.25365500000000002</v>
      </c>
      <c r="I323" s="9">
        <f t="shared" ref="I323:I386" si="16">AVERAGE($H$2:$H$581)</f>
        <v>0.29787154949999989</v>
      </c>
      <c r="J323" s="10">
        <v>1.7755699999999999E-2</v>
      </c>
      <c r="K323" s="3">
        <v>14.28</v>
      </c>
      <c r="L323" s="13">
        <f t="shared" ref="L323:L386" si="17">LOG10(K323)</f>
        <v>1.1547282074401555</v>
      </c>
    </row>
    <row r="324" spans="1:12" x14ac:dyDescent="0.2">
      <c r="A324" t="s">
        <v>655</v>
      </c>
      <c r="B324" t="s">
        <v>2143</v>
      </c>
      <c r="C324" t="s">
        <v>2126</v>
      </c>
      <c r="D324" t="str">
        <f t="shared" si="15"/>
        <v>South Asia</v>
      </c>
      <c r="E324" t="s">
        <v>656</v>
      </c>
      <c r="F324" t="s">
        <v>10</v>
      </c>
      <c r="G324" t="s">
        <v>532</v>
      </c>
      <c r="H324" s="9">
        <v>0.30199199999999998</v>
      </c>
      <c r="I324" s="9">
        <f t="shared" si="16"/>
        <v>0.29787154949999989</v>
      </c>
      <c r="J324" s="10">
        <v>2.5111399999999999E-2</v>
      </c>
      <c r="K324" s="3">
        <v>12.02</v>
      </c>
      <c r="L324" s="13">
        <f t="shared" si="17"/>
        <v>1.0799044676667207</v>
      </c>
    </row>
    <row r="325" spans="1:12" x14ac:dyDescent="0.2">
      <c r="A325" t="s">
        <v>657</v>
      </c>
      <c r="B325" t="s">
        <v>2143</v>
      </c>
      <c r="C325" t="s">
        <v>2126</v>
      </c>
      <c r="D325" t="str">
        <f t="shared" si="15"/>
        <v>South Asia</v>
      </c>
      <c r="E325" t="s">
        <v>658</v>
      </c>
      <c r="F325" t="s">
        <v>10</v>
      </c>
      <c r="G325" t="s">
        <v>532</v>
      </c>
      <c r="H325" s="9">
        <v>0.33316000000000001</v>
      </c>
      <c r="I325" s="9">
        <f t="shared" si="16"/>
        <v>0.29787154949999989</v>
      </c>
      <c r="J325" s="10">
        <v>2.5885999999999999E-2</v>
      </c>
      <c r="K325" s="3">
        <v>12.87</v>
      </c>
      <c r="L325" s="13">
        <f t="shared" si="17"/>
        <v>1.1095785469043866</v>
      </c>
    </row>
    <row r="326" spans="1:12" x14ac:dyDescent="0.2">
      <c r="A326" t="s">
        <v>659</v>
      </c>
      <c r="B326" t="s">
        <v>2143</v>
      </c>
      <c r="C326" t="s">
        <v>2126</v>
      </c>
      <c r="D326" t="str">
        <f t="shared" si="15"/>
        <v>South Asia</v>
      </c>
      <c r="E326" t="s">
        <v>660</v>
      </c>
      <c r="F326" t="s">
        <v>10</v>
      </c>
      <c r="G326" t="s">
        <v>532</v>
      </c>
      <c r="H326" s="9">
        <v>0.27804400000000001</v>
      </c>
      <c r="I326" s="9">
        <f t="shared" si="16"/>
        <v>0.29787154949999989</v>
      </c>
      <c r="J326" s="10">
        <v>2.5453099999999999E-2</v>
      </c>
      <c r="K326" s="3">
        <v>10.92</v>
      </c>
      <c r="L326" s="13">
        <f t="shared" si="17"/>
        <v>1.0382226383687185</v>
      </c>
    </row>
    <row r="327" spans="1:12" x14ac:dyDescent="0.2">
      <c r="A327" t="s">
        <v>661</v>
      </c>
      <c r="B327" t="s">
        <v>2143</v>
      </c>
      <c r="C327" t="s">
        <v>2126</v>
      </c>
      <c r="D327" t="str">
        <f t="shared" si="15"/>
        <v>South Asia</v>
      </c>
      <c r="E327" t="s">
        <v>662</v>
      </c>
      <c r="F327" t="s">
        <v>10</v>
      </c>
      <c r="G327" t="s">
        <v>532</v>
      </c>
      <c r="H327" s="9">
        <v>0.33393499999999998</v>
      </c>
      <c r="I327" s="9">
        <f t="shared" si="16"/>
        <v>0.29787154949999989</v>
      </c>
      <c r="J327" s="10">
        <v>3.61683E-2</v>
      </c>
      <c r="K327" s="3">
        <v>9.23</v>
      </c>
      <c r="L327" s="13">
        <f t="shared" si="17"/>
        <v>0.96520170102591207</v>
      </c>
    </row>
    <row r="328" spans="1:12" x14ac:dyDescent="0.2">
      <c r="A328" t="s">
        <v>663</v>
      </c>
      <c r="B328" t="s">
        <v>2143</v>
      </c>
      <c r="C328" t="s">
        <v>2126</v>
      </c>
      <c r="D328" t="str">
        <f t="shared" si="15"/>
        <v>South Asia</v>
      </c>
      <c r="E328" t="s">
        <v>664</v>
      </c>
      <c r="F328" t="s">
        <v>10</v>
      </c>
      <c r="G328" t="s">
        <v>532</v>
      </c>
      <c r="H328" s="9">
        <v>0.30574600000000002</v>
      </c>
      <c r="I328" s="9">
        <f t="shared" si="16"/>
        <v>0.29787154949999989</v>
      </c>
      <c r="J328" s="10">
        <v>3.4577200000000002E-2</v>
      </c>
      <c r="K328" s="3">
        <v>8.84</v>
      </c>
      <c r="L328" s="13">
        <f t="shared" si="17"/>
        <v>0.94645226501307311</v>
      </c>
    </row>
    <row r="329" spans="1:12" x14ac:dyDescent="0.2">
      <c r="A329" t="s">
        <v>665</v>
      </c>
      <c r="B329" t="s">
        <v>2143</v>
      </c>
      <c r="C329" t="s">
        <v>2126</v>
      </c>
      <c r="D329" t="str">
        <f t="shared" si="15"/>
        <v>South Asia</v>
      </c>
      <c r="E329" t="s">
        <v>666</v>
      </c>
      <c r="F329" t="s">
        <v>10</v>
      </c>
      <c r="G329" t="s">
        <v>532</v>
      </c>
      <c r="H329" s="9">
        <v>0.31884200000000001</v>
      </c>
      <c r="I329" s="9">
        <f t="shared" si="16"/>
        <v>0.29787154949999989</v>
      </c>
      <c r="J329" s="10">
        <v>3.6455700000000001E-2</v>
      </c>
      <c r="K329" s="3">
        <v>8.74</v>
      </c>
      <c r="L329" s="13">
        <f t="shared" si="17"/>
        <v>0.94151143263440307</v>
      </c>
    </row>
    <row r="330" spans="1:12" x14ac:dyDescent="0.2">
      <c r="A330" t="s">
        <v>667</v>
      </c>
      <c r="B330" t="s">
        <v>2143</v>
      </c>
      <c r="C330" t="s">
        <v>2126</v>
      </c>
      <c r="D330" t="str">
        <f t="shared" si="15"/>
        <v>South Asia</v>
      </c>
      <c r="E330" t="s">
        <v>668</v>
      </c>
      <c r="F330" t="s">
        <v>10</v>
      </c>
      <c r="G330" t="s">
        <v>532</v>
      </c>
      <c r="H330" s="9">
        <v>0.28190700000000002</v>
      </c>
      <c r="I330" s="9">
        <f t="shared" si="16"/>
        <v>0.29787154949999989</v>
      </c>
      <c r="J330" s="10">
        <v>3.3404999999999997E-2</v>
      </c>
      <c r="K330" s="3">
        <v>8.43</v>
      </c>
      <c r="L330" s="13">
        <f t="shared" si="17"/>
        <v>0.9258275746247423</v>
      </c>
    </row>
    <row r="331" spans="1:12" x14ac:dyDescent="0.2">
      <c r="A331" t="s">
        <v>669</v>
      </c>
      <c r="B331" t="s">
        <v>2143</v>
      </c>
      <c r="C331" t="s">
        <v>2126</v>
      </c>
      <c r="D331" t="str">
        <f t="shared" si="15"/>
        <v>South Asia</v>
      </c>
      <c r="E331" t="s">
        <v>670</v>
      </c>
      <c r="F331" t="s">
        <v>10</v>
      </c>
      <c r="G331" t="s">
        <v>532</v>
      </c>
      <c r="H331" s="9">
        <v>0.280113</v>
      </c>
      <c r="I331" s="9">
        <f t="shared" si="16"/>
        <v>0.29787154949999989</v>
      </c>
      <c r="J331" s="10">
        <v>3.6737899999999997E-2</v>
      </c>
      <c r="K331" s="3">
        <v>7.62</v>
      </c>
      <c r="L331" s="13">
        <f t="shared" si="17"/>
        <v>0.88195497133960055</v>
      </c>
    </row>
    <row r="332" spans="1:12" x14ac:dyDescent="0.2">
      <c r="A332" t="s">
        <v>671</v>
      </c>
      <c r="B332" t="s">
        <v>2143</v>
      </c>
      <c r="C332" t="s">
        <v>2126</v>
      </c>
      <c r="D332" t="str">
        <f t="shared" si="15"/>
        <v>South Asia</v>
      </c>
      <c r="E332" t="s">
        <v>672</v>
      </c>
      <c r="F332" t="s">
        <v>10</v>
      </c>
      <c r="G332" t="s">
        <v>532</v>
      </c>
      <c r="H332" s="9">
        <v>0.28169100000000002</v>
      </c>
      <c r="I332" s="9">
        <f t="shared" si="16"/>
        <v>0.29787154949999989</v>
      </c>
      <c r="J332" s="10">
        <v>2.95126E-2</v>
      </c>
      <c r="K332" s="3">
        <v>9.5399999999999991</v>
      </c>
      <c r="L332" s="13">
        <f t="shared" si="17"/>
        <v>0.97954837470409506</v>
      </c>
    </row>
    <row r="333" spans="1:12" x14ac:dyDescent="0.2">
      <c r="A333" t="s">
        <v>673</v>
      </c>
      <c r="B333" t="s">
        <v>2143</v>
      </c>
      <c r="C333" t="s">
        <v>2126</v>
      </c>
      <c r="D333" t="str">
        <f t="shared" si="15"/>
        <v>South Asia</v>
      </c>
      <c r="E333" t="s">
        <v>674</v>
      </c>
      <c r="F333" t="s">
        <v>10</v>
      </c>
      <c r="G333" t="s">
        <v>532</v>
      </c>
      <c r="H333" s="9">
        <v>0.26023200000000002</v>
      </c>
      <c r="I333" s="9">
        <f t="shared" si="16"/>
        <v>0.29787154949999989</v>
      </c>
      <c r="J333" s="10">
        <v>2.6527800000000001E-2</v>
      </c>
      <c r="K333" s="3">
        <v>9.8000000000000007</v>
      </c>
      <c r="L333" s="13">
        <f t="shared" si="17"/>
        <v>0.99122607569249488</v>
      </c>
    </row>
    <row r="334" spans="1:12" x14ac:dyDescent="0.2">
      <c r="A334" t="s">
        <v>675</v>
      </c>
      <c r="B334" t="s">
        <v>2143</v>
      </c>
      <c r="C334" t="s">
        <v>2126</v>
      </c>
      <c r="D334" t="str">
        <f t="shared" si="15"/>
        <v>South Asia</v>
      </c>
      <c r="E334" t="s">
        <v>676</v>
      </c>
      <c r="F334" t="s">
        <v>10</v>
      </c>
      <c r="G334" t="s">
        <v>532</v>
      </c>
      <c r="H334" s="9">
        <v>0.35787600000000003</v>
      </c>
      <c r="I334" s="9">
        <f t="shared" si="16"/>
        <v>0.29787154949999989</v>
      </c>
      <c r="J334" s="10">
        <v>4.3010100000000002E-2</v>
      </c>
      <c r="K334" s="3">
        <v>8.32</v>
      </c>
      <c r="L334" s="13">
        <f t="shared" si="17"/>
        <v>0.92012332629072391</v>
      </c>
    </row>
    <row r="335" spans="1:12" x14ac:dyDescent="0.2">
      <c r="A335" t="s">
        <v>677</v>
      </c>
      <c r="B335" t="s">
        <v>2143</v>
      </c>
      <c r="C335" t="s">
        <v>2126</v>
      </c>
      <c r="D335" t="str">
        <f t="shared" si="15"/>
        <v>South Asia</v>
      </c>
      <c r="E335" t="s">
        <v>678</v>
      </c>
      <c r="F335" t="s">
        <v>10</v>
      </c>
      <c r="G335" t="s">
        <v>532</v>
      </c>
      <c r="H335" s="9">
        <v>0.30069600000000002</v>
      </c>
      <c r="I335" s="9">
        <f t="shared" si="16"/>
        <v>0.29787154949999989</v>
      </c>
      <c r="J335" s="10">
        <v>0.41146300000000002</v>
      </c>
      <c r="K335" s="3">
        <v>0.73</v>
      </c>
      <c r="L335" s="13">
        <f t="shared" si="17"/>
        <v>-0.13667713987954411</v>
      </c>
    </row>
    <row r="336" spans="1:12" x14ac:dyDescent="0.2">
      <c r="A336" t="s">
        <v>679</v>
      </c>
      <c r="B336" t="s">
        <v>2143</v>
      </c>
      <c r="C336" t="s">
        <v>2126</v>
      </c>
      <c r="D336" t="str">
        <f t="shared" si="15"/>
        <v>South Asia</v>
      </c>
      <c r="E336" t="s">
        <v>680</v>
      </c>
      <c r="F336" t="s">
        <v>10</v>
      </c>
      <c r="G336" t="s">
        <v>532</v>
      </c>
      <c r="H336" s="9">
        <v>0.221386</v>
      </c>
      <c r="I336" s="9">
        <f t="shared" si="16"/>
        <v>0.29787154949999989</v>
      </c>
      <c r="J336" s="10">
        <v>2.5654400000000001E-2</v>
      </c>
      <c r="K336" s="3">
        <v>8.6199999999999992</v>
      </c>
      <c r="L336" s="13">
        <f t="shared" si="17"/>
        <v>0.93550726582471277</v>
      </c>
    </row>
    <row r="337" spans="1:12" x14ac:dyDescent="0.2">
      <c r="A337" t="s">
        <v>681</v>
      </c>
      <c r="B337" t="s">
        <v>2143</v>
      </c>
      <c r="C337" t="s">
        <v>2126</v>
      </c>
      <c r="D337" t="str">
        <f t="shared" si="15"/>
        <v>South Asia</v>
      </c>
      <c r="E337" t="s">
        <v>682</v>
      </c>
      <c r="F337" t="s">
        <v>10</v>
      </c>
      <c r="G337" t="s">
        <v>532</v>
      </c>
      <c r="H337" s="9">
        <v>0.23109299999999999</v>
      </c>
      <c r="I337" s="9">
        <f t="shared" si="16"/>
        <v>0.29787154949999989</v>
      </c>
      <c r="J337" s="10">
        <v>2.41443E-2</v>
      </c>
      <c r="K337" s="3">
        <v>9.57</v>
      </c>
      <c r="L337" s="13">
        <f t="shared" si="17"/>
        <v>0.9809119377768436</v>
      </c>
    </row>
    <row r="338" spans="1:12" x14ac:dyDescent="0.2">
      <c r="A338" t="s">
        <v>683</v>
      </c>
      <c r="B338" t="s">
        <v>2143</v>
      </c>
      <c r="C338" t="s">
        <v>2126</v>
      </c>
      <c r="D338" t="str">
        <f t="shared" si="15"/>
        <v>South Asia</v>
      </c>
      <c r="E338" t="s">
        <v>684</v>
      </c>
      <c r="F338" t="s">
        <v>10</v>
      </c>
      <c r="G338" t="s">
        <v>532</v>
      </c>
      <c r="H338" s="9">
        <v>0.29982500000000001</v>
      </c>
      <c r="I338" s="9">
        <f t="shared" si="16"/>
        <v>0.29787154949999989</v>
      </c>
      <c r="J338" s="10">
        <v>3.96291E-2</v>
      </c>
      <c r="K338" s="3">
        <v>7.56</v>
      </c>
      <c r="L338" s="13">
        <f t="shared" si="17"/>
        <v>0.87852179550120646</v>
      </c>
    </row>
    <row r="339" spans="1:12" x14ac:dyDescent="0.2">
      <c r="A339" t="s">
        <v>685</v>
      </c>
      <c r="B339" t="s">
        <v>2143</v>
      </c>
      <c r="C339" t="s">
        <v>2126</v>
      </c>
      <c r="D339" t="str">
        <f t="shared" si="15"/>
        <v>South Asia</v>
      </c>
      <c r="E339" t="s">
        <v>686</v>
      </c>
      <c r="F339" t="s">
        <v>10</v>
      </c>
      <c r="G339" t="s">
        <v>532</v>
      </c>
      <c r="H339" s="9">
        <v>0.31229699999999999</v>
      </c>
      <c r="I339" s="9">
        <f t="shared" si="16"/>
        <v>0.29787154949999989</v>
      </c>
      <c r="J339" s="10">
        <v>4.76088E-2</v>
      </c>
      <c r="K339" s="3">
        <v>6.55</v>
      </c>
      <c r="L339" s="13">
        <f t="shared" si="17"/>
        <v>0.81624129999178308</v>
      </c>
    </row>
    <row r="340" spans="1:12" x14ac:dyDescent="0.2">
      <c r="A340" t="s">
        <v>687</v>
      </c>
      <c r="B340" t="s">
        <v>2143</v>
      </c>
      <c r="C340" t="s">
        <v>2126</v>
      </c>
      <c r="D340" t="str">
        <f t="shared" si="15"/>
        <v>South Asia</v>
      </c>
      <c r="E340" t="s">
        <v>688</v>
      </c>
      <c r="F340" t="s">
        <v>10</v>
      </c>
      <c r="G340" t="s">
        <v>532</v>
      </c>
      <c r="H340" s="9">
        <v>0.27153500000000003</v>
      </c>
      <c r="I340" s="9">
        <f t="shared" si="16"/>
        <v>0.29787154949999989</v>
      </c>
      <c r="J340" s="10">
        <v>0.34875</v>
      </c>
      <c r="K340" s="3">
        <v>0.77</v>
      </c>
      <c r="L340" s="13">
        <f t="shared" si="17"/>
        <v>-0.11350927482751812</v>
      </c>
    </row>
    <row r="341" spans="1:12" x14ac:dyDescent="0.2">
      <c r="A341" t="s">
        <v>689</v>
      </c>
      <c r="B341" t="s">
        <v>2143</v>
      </c>
      <c r="C341" t="s">
        <v>2126</v>
      </c>
      <c r="D341" t="str">
        <f t="shared" si="15"/>
        <v>South Asia</v>
      </c>
      <c r="E341" t="s">
        <v>690</v>
      </c>
      <c r="F341" t="s">
        <v>10</v>
      </c>
      <c r="G341" t="s">
        <v>532</v>
      </c>
      <c r="H341" s="9">
        <v>0.28496700000000003</v>
      </c>
      <c r="I341" s="9">
        <f t="shared" si="16"/>
        <v>0.29787154949999989</v>
      </c>
      <c r="J341" s="10">
        <v>2.5419000000000001E-2</v>
      </c>
      <c r="K341" s="3">
        <v>11.21</v>
      </c>
      <c r="L341" s="13">
        <f t="shared" si="17"/>
        <v>1.0496056125949731</v>
      </c>
    </row>
    <row r="342" spans="1:12" x14ac:dyDescent="0.2">
      <c r="A342" t="s">
        <v>691</v>
      </c>
      <c r="B342" t="s">
        <v>2143</v>
      </c>
      <c r="C342" t="s">
        <v>2126</v>
      </c>
      <c r="D342" t="str">
        <f t="shared" si="15"/>
        <v>South Asia</v>
      </c>
      <c r="E342" t="s">
        <v>692</v>
      </c>
      <c r="F342" t="s">
        <v>10</v>
      </c>
      <c r="G342" t="s">
        <v>532</v>
      </c>
      <c r="H342" s="9">
        <v>0.29794700000000002</v>
      </c>
      <c r="I342" s="9">
        <f t="shared" si="16"/>
        <v>0.29787154949999989</v>
      </c>
      <c r="J342" s="10">
        <v>0.30193799999999998</v>
      </c>
      <c r="K342" s="3">
        <v>0.98</v>
      </c>
      <c r="L342" s="13">
        <f t="shared" si="17"/>
        <v>-8.7739243075051505E-3</v>
      </c>
    </row>
    <row r="343" spans="1:12" x14ac:dyDescent="0.2">
      <c r="A343" t="s">
        <v>693</v>
      </c>
      <c r="B343" t="s">
        <v>2143</v>
      </c>
      <c r="C343" t="s">
        <v>2126</v>
      </c>
      <c r="D343" t="str">
        <f t="shared" si="15"/>
        <v>South Asia</v>
      </c>
      <c r="E343" t="s">
        <v>694</v>
      </c>
      <c r="F343" t="s">
        <v>10</v>
      </c>
      <c r="G343" t="s">
        <v>532</v>
      </c>
      <c r="H343" s="9">
        <v>0.33164100000000002</v>
      </c>
      <c r="I343" s="9">
        <f t="shared" si="16"/>
        <v>0.29787154949999989</v>
      </c>
      <c r="J343" s="10">
        <v>0.43633899999999998</v>
      </c>
      <c r="K343" s="3">
        <v>0.76</v>
      </c>
      <c r="L343" s="13">
        <f t="shared" si="17"/>
        <v>-0.11918640771920865</v>
      </c>
    </row>
    <row r="344" spans="1:12" x14ac:dyDescent="0.2">
      <c r="A344" t="s">
        <v>695</v>
      </c>
      <c r="B344" t="s">
        <v>2143</v>
      </c>
      <c r="C344" t="s">
        <v>2126</v>
      </c>
      <c r="D344" t="str">
        <f t="shared" si="15"/>
        <v>South Asia</v>
      </c>
      <c r="E344" t="s">
        <v>696</v>
      </c>
      <c r="F344" t="s">
        <v>10</v>
      </c>
      <c r="G344" t="s">
        <v>532</v>
      </c>
      <c r="H344" s="9">
        <v>0.34438000000000002</v>
      </c>
      <c r="I344" s="9">
        <f t="shared" si="16"/>
        <v>0.29787154949999989</v>
      </c>
      <c r="J344" s="10">
        <v>3.4161999999999998E-2</v>
      </c>
      <c r="K344" s="3">
        <v>10.08</v>
      </c>
      <c r="L344" s="13">
        <f t="shared" si="17"/>
        <v>1.0034605321095065</v>
      </c>
    </row>
    <row r="345" spans="1:12" x14ac:dyDescent="0.2">
      <c r="A345" t="s">
        <v>697</v>
      </c>
      <c r="B345" t="s">
        <v>2143</v>
      </c>
      <c r="C345" t="s">
        <v>2126</v>
      </c>
      <c r="D345" t="str">
        <f t="shared" si="15"/>
        <v>South Asia</v>
      </c>
      <c r="E345" t="s">
        <v>698</v>
      </c>
      <c r="F345" t="s">
        <v>10</v>
      </c>
      <c r="G345" t="s">
        <v>532</v>
      </c>
      <c r="H345" s="9">
        <v>0.25408999999999998</v>
      </c>
      <c r="I345" s="9">
        <f t="shared" si="16"/>
        <v>0.29787154949999989</v>
      </c>
      <c r="J345" s="10">
        <v>2.07683E-2</v>
      </c>
      <c r="K345" s="3">
        <v>12.23</v>
      </c>
      <c r="L345" s="13">
        <f t="shared" si="17"/>
        <v>1.0874264570362855</v>
      </c>
    </row>
    <row r="346" spans="1:12" x14ac:dyDescent="0.2">
      <c r="A346" t="s">
        <v>699</v>
      </c>
      <c r="B346" t="s">
        <v>2143</v>
      </c>
      <c r="C346" t="s">
        <v>2126</v>
      </c>
      <c r="D346" t="str">
        <f t="shared" si="15"/>
        <v>South Asia</v>
      </c>
      <c r="E346" t="s">
        <v>700</v>
      </c>
      <c r="F346" t="s">
        <v>10</v>
      </c>
      <c r="G346" t="s">
        <v>532</v>
      </c>
      <c r="H346" s="9">
        <v>0.35370000000000001</v>
      </c>
      <c r="I346" s="9">
        <f t="shared" si="16"/>
        <v>0.29787154949999989</v>
      </c>
      <c r="J346" s="10">
        <v>3.6656899999999999E-2</v>
      </c>
      <c r="K346" s="3">
        <v>9.64</v>
      </c>
      <c r="L346" s="13">
        <f t="shared" si="17"/>
        <v>0.98407703390283086</v>
      </c>
    </row>
    <row r="347" spans="1:12" x14ac:dyDescent="0.2">
      <c r="A347" t="s">
        <v>701</v>
      </c>
      <c r="B347" t="s">
        <v>2143</v>
      </c>
      <c r="C347" t="s">
        <v>2126</v>
      </c>
      <c r="D347" t="str">
        <f t="shared" si="15"/>
        <v>South Asia</v>
      </c>
      <c r="E347" t="s">
        <v>702</v>
      </c>
      <c r="F347" t="s">
        <v>10</v>
      </c>
      <c r="G347" t="s">
        <v>532</v>
      </c>
      <c r="H347" s="9">
        <v>0.31611099999999998</v>
      </c>
      <c r="I347" s="9">
        <f t="shared" si="16"/>
        <v>0.29787154949999989</v>
      </c>
      <c r="J347" s="10">
        <v>3.87278E-2</v>
      </c>
      <c r="K347" s="3">
        <v>8.16</v>
      </c>
      <c r="L347" s="13">
        <f t="shared" si="17"/>
        <v>0.91169015875386117</v>
      </c>
    </row>
    <row r="348" spans="1:12" x14ac:dyDescent="0.2">
      <c r="A348" t="s">
        <v>703</v>
      </c>
      <c r="B348" t="s">
        <v>2143</v>
      </c>
      <c r="C348" t="s">
        <v>2126</v>
      </c>
      <c r="D348" t="str">
        <f t="shared" si="15"/>
        <v>South Asia</v>
      </c>
      <c r="E348" t="s">
        <v>704</v>
      </c>
      <c r="F348" t="s">
        <v>10</v>
      </c>
      <c r="G348" t="s">
        <v>532</v>
      </c>
      <c r="H348" s="9">
        <v>0.34622000000000003</v>
      </c>
      <c r="I348" s="9">
        <f t="shared" si="16"/>
        <v>0.29787154949999989</v>
      </c>
      <c r="J348" s="10">
        <v>0.28844900000000001</v>
      </c>
      <c r="K348" s="3">
        <v>1.2</v>
      </c>
      <c r="L348" s="13">
        <f t="shared" si="17"/>
        <v>7.9181246047624818E-2</v>
      </c>
    </row>
    <row r="349" spans="1:12" x14ac:dyDescent="0.2">
      <c r="A349" t="s">
        <v>705</v>
      </c>
      <c r="B349" t="s">
        <v>2143</v>
      </c>
      <c r="C349" t="s">
        <v>2126</v>
      </c>
      <c r="D349" t="str">
        <f t="shared" si="15"/>
        <v>South Asia</v>
      </c>
      <c r="E349" t="s">
        <v>706</v>
      </c>
      <c r="F349" t="s">
        <v>10</v>
      </c>
      <c r="G349" t="s">
        <v>532</v>
      </c>
      <c r="H349" s="9">
        <v>0.21445900000000001</v>
      </c>
      <c r="I349" s="9">
        <f t="shared" si="16"/>
        <v>0.29787154949999989</v>
      </c>
      <c r="J349" s="10">
        <v>2.4817700000000002E-2</v>
      </c>
      <c r="K349" s="3">
        <v>8.64</v>
      </c>
      <c r="L349" s="13">
        <f t="shared" si="17"/>
        <v>0.9365137424788933</v>
      </c>
    </row>
    <row r="350" spans="1:12" x14ac:dyDescent="0.2">
      <c r="A350" t="s">
        <v>707</v>
      </c>
      <c r="B350" t="s">
        <v>2143</v>
      </c>
      <c r="C350" t="s">
        <v>2126</v>
      </c>
      <c r="D350" t="str">
        <f t="shared" si="15"/>
        <v>South Asia</v>
      </c>
      <c r="E350" t="s">
        <v>708</v>
      </c>
      <c r="F350" t="s">
        <v>10</v>
      </c>
      <c r="G350" t="s">
        <v>532</v>
      </c>
      <c r="H350" s="9">
        <v>0.41023700000000002</v>
      </c>
      <c r="I350" s="9">
        <f t="shared" si="16"/>
        <v>0.29787154949999989</v>
      </c>
      <c r="J350" s="10">
        <v>4.9537900000000003E-2</v>
      </c>
      <c r="K350" s="3">
        <v>8.2799999999999994</v>
      </c>
      <c r="L350" s="13">
        <f t="shared" si="17"/>
        <v>0.91803033678488011</v>
      </c>
    </row>
    <row r="351" spans="1:12" x14ac:dyDescent="0.2">
      <c r="A351" t="s">
        <v>709</v>
      </c>
      <c r="B351" t="s">
        <v>2143</v>
      </c>
      <c r="C351" t="s">
        <v>2126</v>
      </c>
      <c r="D351" t="str">
        <f t="shared" si="15"/>
        <v>South Asia</v>
      </c>
      <c r="E351" t="s">
        <v>710</v>
      </c>
      <c r="F351" t="s">
        <v>10</v>
      </c>
      <c r="G351" t="s">
        <v>532</v>
      </c>
      <c r="H351" s="9">
        <v>0.40688600000000003</v>
      </c>
      <c r="I351" s="9">
        <f t="shared" si="16"/>
        <v>0.29787154949999989</v>
      </c>
      <c r="J351" s="10">
        <v>6.3773300000000005E-2</v>
      </c>
      <c r="K351" s="3">
        <v>6.38</v>
      </c>
      <c r="L351" s="13">
        <f t="shared" si="17"/>
        <v>0.80482067872116236</v>
      </c>
    </row>
    <row r="352" spans="1:12" x14ac:dyDescent="0.2">
      <c r="A352" t="s">
        <v>711</v>
      </c>
      <c r="B352" t="s">
        <v>2143</v>
      </c>
      <c r="C352" t="s">
        <v>2126</v>
      </c>
      <c r="D352" t="str">
        <f t="shared" si="15"/>
        <v>South Asia</v>
      </c>
      <c r="E352" t="s">
        <v>712</v>
      </c>
      <c r="F352" t="s">
        <v>10</v>
      </c>
      <c r="G352" t="s">
        <v>532</v>
      </c>
      <c r="H352" s="9">
        <v>0.40262500000000001</v>
      </c>
      <c r="I352" s="9">
        <f t="shared" si="16"/>
        <v>0.29787154949999989</v>
      </c>
      <c r="J352" s="10">
        <v>4.9874599999999998E-2</v>
      </c>
      <c r="K352" s="3">
        <v>8.07</v>
      </c>
      <c r="L352" s="13">
        <f t="shared" si="17"/>
        <v>0.90687353472207044</v>
      </c>
    </row>
    <row r="353" spans="1:12" x14ac:dyDescent="0.2">
      <c r="A353" t="s">
        <v>713</v>
      </c>
      <c r="B353" t="s">
        <v>2143</v>
      </c>
      <c r="C353" t="s">
        <v>2126</v>
      </c>
      <c r="D353" t="str">
        <f t="shared" si="15"/>
        <v>South Asia</v>
      </c>
      <c r="E353" t="s">
        <v>714</v>
      </c>
      <c r="F353" t="s">
        <v>10</v>
      </c>
      <c r="G353" t="s">
        <v>532</v>
      </c>
      <c r="H353" s="9">
        <v>0.20802300000000001</v>
      </c>
      <c r="I353" s="9">
        <f t="shared" si="16"/>
        <v>0.29787154949999989</v>
      </c>
      <c r="J353" s="10">
        <v>2.5467099999999999E-2</v>
      </c>
      <c r="K353" s="3">
        <v>8.16</v>
      </c>
      <c r="L353" s="13">
        <f t="shared" si="17"/>
        <v>0.91169015875386117</v>
      </c>
    </row>
    <row r="354" spans="1:12" x14ac:dyDescent="0.2">
      <c r="A354" t="s">
        <v>715</v>
      </c>
      <c r="B354" t="s">
        <v>2143</v>
      </c>
      <c r="C354" t="s">
        <v>2126</v>
      </c>
      <c r="D354" t="str">
        <f t="shared" si="15"/>
        <v>South Asia</v>
      </c>
      <c r="E354" t="s">
        <v>716</v>
      </c>
      <c r="F354" t="s">
        <v>10</v>
      </c>
      <c r="G354" t="s">
        <v>532</v>
      </c>
      <c r="H354" s="9">
        <v>0.34338600000000002</v>
      </c>
      <c r="I354" s="9">
        <f t="shared" si="16"/>
        <v>0.29787154949999989</v>
      </c>
      <c r="J354" s="10">
        <v>8.7864399999999995E-2</v>
      </c>
      <c r="K354" s="3">
        <v>3.9</v>
      </c>
      <c r="L354" s="13">
        <f t="shared" si="17"/>
        <v>0.59106460702649921</v>
      </c>
    </row>
    <row r="355" spans="1:12" x14ac:dyDescent="0.2">
      <c r="A355" t="s">
        <v>717</v>
      </c>
      <c r="B355" t="s">
        <v>2143</v>
      </c>
      <c r="C355" t="s">
        <v>2126</v>
      </c>
      <c r="D355" t="str">
        <f t="shared" si="15"/>
        <v>South Asia</v>
      </c>
      <c r="E355" t="s">
        <v>718</v>
      </c>
      <c r="F355" t="s">
        <v>10</v>
      </c>
      <c r="G355" t="s">
        <v>532</v>
      </c>
      <c r="H355" s="9">
        <v>0.30967299999999998</v>
      </c>
      <c r="I355" s="9">
        <f t="shared" si="16"/>
        <v>0.29787154949999989</v>
      </c>
      <c r="J355" s="10">
        <v>4.9613900000000002E-2</v>
      </c>
      <c r="K355" s="3">
        <v>6.24</v>
      </c>
      <c r="L355" s="13">
        <f t="shared" si="17"/>
        <v>0.795184589682424</v>
      </c>
    </row>
    <row r="356" spans="1:12" x14ac:dyDescent="0.2">
      <c r="A356" t="s">
        <v>719</v>
      </c>
      <c r="B356" t="s">
        <v>2143</v>
      </c>
      <c r="C356" t="s">
        <v>2126</v>
      </c>
      <c r="D356" t="str">
        <f t="shared" si="15"/>
        <v>South Asia</v>
      </c>
      <c r="E356" t="s">
        <v>720</v>
      </c>
      <c r="F356" t="s">
        <v>10</v>
      </c>
      <c r="G356" t="s">
        <v>532</v>
      </c>
      <c r="H356" s="9">
        <v>0.375058</v>
      </c>
      <c r="I356" s="9">
        <f t="shared" si="16"/>
        <v>0.29787154949999989</v>
      </c>
      <c r="J356" s="10">
        <v>0.50027699999999997</v>
      </c>
      <c r="K356" s="3">
        <v>0.74</v>
      </c>
      <c r="L356" s="13">
        <f t="shared" si="17"/>
        <v>-0.13076828026902382</v>
      </c>
    </row>
    <row r="357" spans="1:12" x14ac:dyDescent="0.2">
      <c r="A357" t="s">
        <v>721</v>
      </c>
      <c r="B357" t="s">
        <v>2143</v>
      </c>
      <c r="C357" t="s">
        <v>2126</v>
      </c>
      <c r="D357" t="str">
        <f t="shared" si="15"/>
        <v>South Asia</v>
      </c>
      <c r="E357" t="s">
        <v>722</v>
      </c>
      <c r="F357" t="s">
        <v>10</v>
      </c>
      <c r="G357" t="s">
        <v>532</v>
      </c>
      <c r="H357" s="9">
        <v>0.29038199999999997</v>
      </c>
      <c r="I357" s="9">
        <f t="shared" si="16"/>
        <v>0.29787154949999989</v>
      </c>
      <c r="J357" s="10">
        <v>3.0944300000000001E-2</v>
      </c>
      <c r="K357" s="3">
        <v>9.3800000000000008</v>
      </c>
      <c r="L357" s="13">
        <f t="shared" si="17"/>
        <v>0.97220283837906452</v>
      </c>
    </row>
    <row r="358" spans="1:12" x14ac:dyDescent="0.2">
      <c r="A358" t="s">
        <v>723</v>
      </c>
      <c r="B358" t="s">
        <v>2143</v>
      </c>
      <c r="C358" t="s">
        <v>2126</v>
      </c>
      <c r="D358" t="str">
        <f t="shared" si="15"/>
        <v>South Asia</v>
      </c>
      <c r="E358" t="s">
        <v>724</v>
      </c>
      <c r="F358" t="s">
        <v>10</v>
      </c>
      <c r="G358" t="s">
        <v>532</v>
      </c>
      <c r="H358" s="9">
        <v>0.267814</v>
      </c>
      <c r="I358" s="9">
        <f t="shared" si="16"/>
        <v>0.29787154949999989</v>
      </c>
      <c r="J358" s="10">
        <v>2.9872099999999999E-2</v>
      </c>
      <c r="K358" s="3">
        <v>8.9600000000000009</v>
      </c>
      <c r="L358" s="13">
        <f t="shared" si="17"/>
        <v>0.95230800966212525</v>
      </c>
    </row>
    <row r="359" spans="1:12" x14ac:dyDescent="0.2">
      <c r="A359" t="s">
        <v>725</v>
      </c>
      <c r="B359" t="s">
        <v>2143</v>
      </c>
      <c r="C359" t="s">
        <v>2126</v>
      </c>
      <c r="D359" t="str">
        <f t="shared" si="15"/>
        <v>South Asia</v>
      </c>
      <c r="E359" t="s">
        <v>726</v>
      </c>
      <c r="F359" t="s">
        <v>10</v>
      </c>
      <c r="G359" t="s">
        <v>532</v>
      </c>
      <c r="H359" s="9">
        <v>0.26782</v>
      </c>
      <c r="I359" s="9">
        <f t="shared" si="16"/>
        <v>0.29787154949999989</v>
      </c>
      <c r="J359" s="10">
        <v>3.3079699999999997E-2</v>
      </c>
      <c r="K359" s="3">
        <v>8.09</v>
      </c>
      <c r="L359" s="13">
        <f t="shared" si="17"/>
        <v>0.90794852161227224</v>
      </c>
    </row>
    <row r="360" spans="1:12" x14ac:dyDescent="0.2">
      <c r="A360" t="s">
        <v>727</v>
      </c>
      <c r="B360" t="s">
        <v>2143</v>
      </c>
      <c r="C360" t="s">
        <v>2126</v>
      </c>
      <c r="D360" t="str">
        <f t="shared" si="15"/>
        <v>South Asia</v>
      </c>
      <c r="E360" t="s">
        <v>728</v>
      </c>
      <c r="F360" t="s">
        <v>10</v>
      </c>
      <c r="G360" t="s">
        <v>532</v>
      </c>
      <c r="H360" s="9">
        <v>0.249663</v>
      </c>
      <c r="I360" s="9">
        <f t="shared" si="16"/>
        <v>0.29787154949999989</v>
      </c>
      <c r="J360" s="10">
        <v>3.1192399999999999E-2</v>
      </c>
      <c r="K360" s="3">
        <v>8</v>
      </c>
      <c r="L360" s="13">
        <f t="shared" si="17"/>
        <v>0.90308998699194354</v>
      </c>
    </row>
    <row r="361" spans="1:12" x14ac:dyDescent="0.2">
      <c r="A361" t="s">
        <v>729</v>
      </c>
      <c r="B361" t="s">
        <v>2143</v>
      </c>
      <c r="C361" t="s">
        <v>2126</v>
      </c>
      <c r="D361" t="str">
        <f t="shared" si="15"/>
        <v>South Asia</v>
      </c>
      <c r="E361" t="s">
        <v>730</v>
      </c>
      <c r="F361" t="s">
        <v>10</v>
      </c>
      <c r="G361" t="s">
        <v>532</v>
      </c>
      <c r="H361" s="9">
        <v>0.197793</v>
      </c>
      <c r="I361" s="9">
        <f t="shared" si="16"/>
        <v>0.29787154949999989</v>
      </c>
      <c r="J361" s="10">
        <v>0.303012</v>
      </c>
      <c r="K361" s="3">
        <v>0.65</v>
      </c>
      <c r="L361" s="13">
        <f t="shared" si="17"/>
        <v>-0.18708664335714442</v>
      </c>
    </row>
    <row r="362" spans="1:12" x14ac:dyDescent="0.2">
      <c r="A362" t="s">
        <v>731</v>
      </c>
      <c r="B362" t="s">
        <v>2143</v>
      </c>
      <c r="C362" t="s">
        <v>2126</v>
      </c>
      <c r="D362" t="str">
        <f t="shared" si="15"/>
        <v>South Asia</v>
      </c>
      <c r="E362" t="s">
        <v>732</v>
      </c>
      <c r="F362" t="s">
        <v>10</v>
      </c>
      <c r="G362" t="s">
        <v>532</v>
      </c>
      <c r="H362" s="9">
        <v>0.271949</v>
      </c>
      <c r="I362" s="9">
        <f t="shared" si="16"/>
        <v>0.29787154949999989</v>
      </c>
      <c r="J362" s="10">
        <v>4.0472099999999997E-2</v>
      </c>
      <c r="K362" s="3">
        <v>6.71</v>
      </c>
      <c r="L362" s="13">
        <f t="shared" si="17"/>
        <v>0.82672252016899206</v>
      </c>
    </row>
    <row r="363" spans="1:12" x14ac:dyDescent="0.2">
      <c r="A363" t="s">
        <v>733</v>
      </c>
      <c r="B363" t="s">
        <v>2143</v>
      </c>
      <c r="C363" t="s">
        <v>2126</v>
      </c>
      <c r="D363" t="str">
        <f t="shared" si="15"/>
        <v>South Asia</v>
      </c>
      <c r="E363" t="s">
        <v>734</v>
      </c>
      <c r="F363" t="s">
        <v>10</v>
      </c>
      <c r="G363" t="s">
        <v>532</v>
      </c>
      <c r="H363" s="9">
        <v>0.19664400000000001</v>
      </c>
      <c r="I363" s="9">
        <f t="shared" si="16"/>
        <v>0.29787154949999989</v>
      </c>
      <c r="J363" s="10">
        <v>2.2636699999999999E-2</v>
      </c>
      <c r="K363" s="3">
        <v>8.68</v>
      </c>
      <c r="L363" s="13">
        <f t="shared" si="17"/>
        <v>0.93851972517649185</v>
      </c>
    </row>
    <row r="364" spans="1:12" x14ac:dyDescent="0.2">
      <c r="A364" t="s">
        <v>735</v>
      </c>
      <c r="B364" t="s">
        <v>2143</v>
      </c>
      <c r="C364" t="s">
        <v>2126</v>
      </c>
      <c r="D364" t="str">
        <f t="shared" si="15"/>
        <v>South Asia</v>
      </c>
      <c r="E364" t="s">
        <v>736</v>
      </c>
      <c r="F364" t="s">
        <v>10</v>
      </c>
      <c r="G364" t="s">
        <v>532</v>
      </c>
      <c r="H364" s="9">
        <v>0.167435</v>
      </c>
      <c r="I364" s="9">
        <f t="shared" si="16"/>
        <v>0.29787154949999989</v>
      </c>
      <c r="J364" s="10">
        <v>1.9821499999999999E-2</v>
      </c>
      <c r="K364" s="3">
        <v>8.44</v>
      </c>
      <c r="L364" s="13">
        <f t="shared" si="17"/>
        <v>0.92634244662565501</v>
      </c>
    </row>
    <row r="365" spans="1:12" x14ac:dyDescent="0.2">
      <c r="A365" t="s">
        <v>737</v>
      </c>
      <c r="B365" t="s">
        <v>2143</v>
      </c>
      <c r="C365" t="s">
        <v>2126</v>
      </c>
      <c r="D365" t="str">
        <f t="shared" si="15"/>
        <v>South Asia</v>
      </c>
      <c r="E365" t="s">
        <v>738</v>
      </c>
      <c r="F365" t="s">
        <v>10</v>
      </c>
      <c r="G365" t="s">
        <v>532</v>
      </c>
      <c r="H365" s="9">
        <v>0.31464700000000001</v>
      </c>
      <c r="I365" s="9">
        <f t="shared" si="16"/>
        <v>0.29787154949999989</v>
      </c>
      <c r="J365" s="10">
        <v>3.4001200000000002E-2</v>
      </c>
      <c r="K365" s="3">
        <v>9.25</v>
      </c>
      <c r="L365" s="13">
        <f t="shared" si="17"/>
        <v>0.96614173273903259</v>
      </c>
    </row>
    <row r="366" spans="1:12" x14ac:dyDescent="0.2">
      <c r="A366" t="s">
        <v>739</v>
      </c>
      <c r="B366" t="s">
        <v>2143</v>
      </c>
      <c r="C366" t="s">
        <v>2126</v>
      </c>
      <c r="D366" t="str">
        <f t="shared" si="15"/>
        <v>South Asia</v>
      </c>
      <c r="E366" t="s">
        <v>740</v>
      </c>
      <c r="F366" t="s">
        <v>10</v>
      </c>
      <c r="G366" t="s">
        <v>532</v>
      </c>
      <c r="H366" s="9">
        <v>0.24024999999999999</v>
      </c>
      <c r="I366" s="9">
        <f t="shared" si="16"/>
        <v>0.29787154949999989</v>
      </c>
      <c r="J366" s="10">
        <v>2.9872099999999999E-2</v>
      </c>
      <c r="K366" s="3">
        <v>8.0399999999999991</v>
      </c>
      <c r="L366" s="13">
        <f t="shared" si="17"/>
        <v>0.90525604874845123</v>
      </c>
    </row>
    <row r="367" spans="1:12" x14ac:dyDescent="0.2">
      <c r="A367" t="s">
        <v>741</v>
      </c>
      <c r="B367" t="s">
        <v>2143</v>
      </c>
      <c r="C367" t="s">
        <v>2126</v>
      </c>
      <c r="D367" t="str">
        <f t="shared" si="15"/>
        <v>South Asia</v>
      </c>
      <c r="E367" t="s">
        <v>742</v>
      </c>
      <c r="F367" t="s">
        <v>10</v>
      </c>
      <c r="G367" t="s">
        <v>532</v>
      </c>
      <c r="H367" s="9">
        <v>0.22809199999999999</v>
      </c>
      <c r="I367" s="9">
        <f t="shared" si="16"/>
        <v>0.29787154949999989</v>
      </c>
      <c r="J367" s="10">
        <v>3.0539199999999999E-2</v>
      </c>
      <c r="K367" s="3">
        <v>7.46</v>
      </c>
      <c r="L367" s="13">
        <f t="shared" si="17"/>
        <v>0.87273882747266884</v>
      </c>
    </row>
    <row r="368" spans="1:12" x14ac:dyDescent="0.2">
      <c r="A368" t="s">
        <v>743</v>
      </c>
      <c r="B368" t="s">
        <v>2143</v>
      </c>
      <c r="C368" t="s">
        <v>2126</v>
      </c>
      <c r="D368" t="str">
        <f t="shared" si="15"/>
        <v>South Asia</v>
      </c>
      <c r="E368" t="s">
        <v>744</v>
      </c>
      <c r="F368" t="s">
        <v>10</v>
      </c>
      <c r="G368" t="s">
        <v>532</v>
      </c>
      <c r="H368" s="9">
        <v>0.22395599999999999</v>
      </c>
      <c r="I368" s="9">
        <f t="shared" si="16"/>
        <v>0.29787154949999989</v>
      </c>
      <c r="J368" s="10">
        <v>2.7877200000000001E-2</v>
      </c>
      <c r="K368" s="3">
        <v>8.0299999999999994</v>
      </c>
      <c r="L368" s="13">
        <f t="shared" si="17"/>
        <v>0.90471554527868092</v>
      </c>
    </row>
    <row r="369" spans="1:12" x14ac:dyDescent="0.2">
      <c r="A369" t="s">
        <v>745</v>
      </c>
      <c r="B369" t="s">
        <v>2143</v>
      </c>
      <c r="C369" t="s">
        <v>2126</v>
      </c>
      <c r="D369" t="str">
        <f t="shared" si="15"/>
        <v>South Asia</v>
      </c>
      <c r="E369" t="s">
        <v>746</v>
      </c>
      <c r="F369" t="s">
        <v>10</v>
      </c>
      <c r="G369" t="s">
        <v>532</v>
      </c>
      <c r="H369" s="9">
        <v>0.27808500000000003</v>
      </c>
      <c r="I369" s="9">
        <f t="shared" si="16"/>
        <v>0.29787154949999989</v>
      </c>
      <c r="J369" s="10">
        <v>3.1183499999999999E-2</v>
      </c>
      <c r="K369" s="3">
        <v>8.91</v>
      </c>
      <c r="L369" s="13">
        <f t="shared" si="17"/>
        <v>0.94987770403687477</v>
      </c>
    </row>
    <row r="370" spans="1:12" x14ac:dyDescent="0.2">
      <c r="A370" t="s">
        <v>747</v>
      </c>
      <c r="B370" t="s">
        <v>2143</v>
      </c>
      <c r="C370" t="s">
        <v>2126</v>
      </c>
      <c r="D370" t="str">
        <f t="shared" si="15"/>
        <v>South Asia</v>
      </c>
      <c r="E370" t="s">
        <v>748</v>
      </c>
      <c r="F370" t="s">
        <v>10</v>
      </c>
      <c r="G370" t="s">
        <v>532</v>
      </c>
      <c r="H370" s="9">
        <v>0.217863</v>
      </c>
      <c r="I370" s="9">
        <f t="shared" si="16"/>
        <v>0.29787154949999989</v>
      </c>
      <c r="J370" s="10">
        <v>8.1537899999999996E-2</v>
      </c>
      <c r="K370" s="3">
        <v>2.67</v>
      </c>
      <c r="L370" s="13">
        <f t="shared" si="17"/>
        <v>0.42651126136457523</v>
      </c>
    </row>
    <row r="371" spans="1:12" x14ac:dyDescent="0.2">
      <c r="A371" t="s">
        <v>749</v>
      </c>
      <c r="B371" t="s">
        <v>2143</v>
      </c>
      <c r="C371" t="s">
        <v>2126</v>
      </c>
      <c r="D371" t="str">
        <f t="shared" si="15"/>
        <v>South Asia</v>
      </c>
      <c r="E371" t="s">
        <v>750</v>
      </c>
      <c r="F371" t="s">
        <v>10</v>
      </c>
      <c r="G371" t="s">
        <v>532</v>
      </c>
      <c r="H371" s="9">
        <v>0.30693700000000002</v>
      </c>
      <c r="I371" s="9">
        <f t="shared" si="16"/>
        <v>0.29787154949999989</v>
      </c>
      <c r="J371" s="10">
        <v>4.2820200000000003E-2</v>
      </c>
      <c r="K371" s="3">
        <v>7.16</v>
      </c>
      <c r="L371" s="13">
        <f t="shared" si="17"/>
        <v>0.8549130223078556</v>
      </c>
    </row>
    <row r="372" spans="1:12" x14ac:dyDescent="0.2">
      <c r="A372" t="s">
        <v>751</v>
      </c>
      <c r="B372" t="s">
        <v>2143</v>
      </c>
      <c r="C372" t="s">
        <v>2126</v>
      </c>
      <c r="D372" t="str">
        <f t="shared" si="15"/>
        <v>South Asia</v>
      </c>
      <c r="E372" t="s">
        <v>752</v>
      </c>
      <c r="F372" t="s">
        <v>10</v>
      </c>
      <c r="G372" t="s">
        <v>532</v>
      </c>
      <c r="H372" s="9">
        <v>0.32506000000000002</v>
      </c>
      <c r="I372" s="9">
        <f t="shared" si="16"/>
        <v>0.29787154949999989</v>
      </c>
      <c r="J372" s="10">
        <v>4.3201200000000002E-2</v>
      </c>
      <c r="K372" s="3">
        <v>7.52</v>
      </c>
      <c r="L372" s="13">
        <f t="shared" si="17"/>
        <v>0.87621784059164221</v>
      </c>
    </row>
    <row r="373" spans="1:12" x14ac:dyDescent="0.2">
      <c r="A373" t="s">
        <v>753</v>
      </c>
      <c r="B373" t="s">
        <v>2143</v>
      </c>
      <c r="C373" t="s">
        <v>2126</v>
      </c>
      <c r="D373" t="str">
        <f t="shared" si="15"/>
        <v>South Asia</v>
      </c>
      <c r="E373" t="s">
        <v>754</v>
      </c>
      <c r="F373" t="s">
        <v>10</v>
      </c>
      <c r="G373" t="s">
        <v>532</v>
      </c>
      <c r="H373" s="9">
        <v>0.35894399999999999</v>
      </c>
      <c r="I373" s="9">
        <f t="shared" si="16"/>
        <v>0.29787154949999989</v>
      </c>
      <c r="J373" s="10">
        <v>4.6226499999999997E-2</v>
      </c>
      <c r="K373" s="3">
        <v>7.76</v>
      </c>
      <c r="L373" s="13">
        <f t="shared" si="17"/>
        <v>0.88986172125818841</v>
      </c>
    </row>
    <row r="374" spans="1:12" x14ac:dyDescent="0.2">
      <c r="A374" t="s">
        <v>755</v>
      </c>
      <c r="B374" t="s">
        <v>2143</v>
      </c>
      <c r="C374" t="s">
        <v>2126</v>
      </c>
      <c r="D374" t="str">
        <f t="shared" si="15"/>
        <v>South Asia</v>
      </c>
      <c r="E374" t="s">
        <v>756</v>
      </c>
      <c r="F374" t="s">
        <v>10</v>
      </c>
      <c r="G374" t="s">
        <v>532</v>
      </c>
      <c r="H374" s="9">
        <v>0.23286200000000001</v>
      </c>
      <c r="I374" s="9">
        <f t="shared" si="16"/>
        <v>0.29787154949999989</v>
      </c>
      <c r="J374" s="10">
        <v>2.1620199999999999E-2</v>
      </c>
      <c r="K374" s="3">
        <v>10.77</v>
      </c>
      <c r="L374" s="13">
        <f t="shared" si="17"/>
        <v>1.0322157032979815</v>
      </c>
    </row>
    <row r="375" spans="1:12" x14ac:dyDescent="0.2">
      <c r="A375" t="s">
        <v>757</v>
      </c>
      <c r="B375" t="s">
        <v>2143</v>
      </c>
      <c r="C375" t="s">
        <v>2126</v>
      </c>
      <c r="D375" t="str">
        <f t="shared" si="15"/>
        <v>South Asia</v>
      </c>
      <c r="E375" t="s">
        <v>758</v>
      </c>
      <c r="F375" t="s">
        <v>10</v>
      </c>
      <c r="G375" t="s">
        <v>532</v>
      </c>
      <c r="H375" s="9">
        <v>0.225358</v>
      </c>
      <c r="I375" s="9">
        <f t="shared" si="16"/>
        <v>0.29787154949999989</v>
      </c>
      <c r="J375" s="10">
        <v>4.7613900000000001E-2</v>
      </c>
      <c r="K375" s="3">
        <v>4.7300000000000004</v>
      </c>
      <c r="L375" s="13">
        <f t="shared" si="17"/>
        <v>0.67486114073781156</v>
      </c>
    </row>
    <row r="376" spans="1:12" x14ac:dyDescent="0.2">
      <c r="A376" t="s">
        <v>759</v>
      </c>
      <c r="B376" t="s">
        <v>2143</v>
      </c>
      <c r="C376" t="s">
        <v>2126</v>
      </c>
      <c r="D376" t="str">
        <f t="shared" si="15"/>
        <v>South Asia</v>
      </c>
      <c r="E376" t="s">
        <v>760</v>
      </c>
      <c r="F376" t="s">
        <v>10</v>
      </c>
      <c r="G376" t="s">
        <v>532</v>
      </c>
      <c r="H376" s="9">
        <v>0.26278499999999999</v>
      </c>
      <c r="I376" s="9">
        <f t="shared" si="16"/>
        <v>0.29787154949999989</v>
      </c>
      <c r="J376" s="10">
        <v>3.69962E-2</v>
      </c>
      <c r="K376" s="3">
        <v>7.1</v>
      </c>
      <c r="L376" s="13">
        <f t="shared" si="17"/>
        <v>0.85125834871907524</v>
      </c>
    </row>
    <row r="377" spans="1:12" x14ac:dyDescent="0.2">
      <c r="A377" t="s">
        <v>761</v>
      </c>
      <c r="B377" t="s">
        <v>2143</v>
      </c>
      <c r="C377" t="s">
        <v>2126</v>
      </c>
      <c r="D377" t="str">
        <f t="shared" si="15"/>
        <v>South Asia</v>
      </c>
      <c r="E377" t="s">
        <v>762</v>
      </c>
      <c r="F377" t="s">
        <v>10</v>
      </c>
      <c r="G377" t="s">
        <v>532</v>
      </c>
      <c r="H377" s="9">
        <v>0.36581799999999998</v>
      </c>
      <c r="I377" s="9">
        <f t="shared" si="16"/>
        <v>0.29787154949999989</v>
      </c>
      <c r="J377" s="10">
        <v>0.48267500000000002</v>
      </c>
      <c r="K377" s="3">
        <v>0.75</v>
      </c>
      <c r="L377" s="13">
        <f t="shared" si="17"/>
        <v>-0.12493873660829995</v>
      </c>
    </row>
    <row r="378" spans="1:12" x14ac:dyDescent="0.2">
      <c r="A378" t="s">
        <v>763</v>
      </c>
      <c r="B378" t="s">
        <v>2143</v>
      </c>
      <c r="C378" t="s">
        <v>2126</v>
      </c>
      <c r="D378" t="str">
        <f t="shared" si="15"/>
        <v>South Asia</v>
      </c>
      <c r="E378" t="s">
        <v>764</v>
      </c>
      <c r="F378" t="s">
        <v>10</v>
      </c>
      <c r="G378" t="s">
        <v>532</v>
      </c>
      <c r="H378" s="9">
        <v>0.33016800000000002</v>
      </c>
      <c r="I378" s="9">
        <f t="shared" si="16"/>
        <v>0.29787154949999989</v>
      </c>
      <c r="J378" s="10">
        <v>3.2196200000000001E-2</v>
      </c>
      <c r="K378" s="3">
        <v>10.25</v>
      </c>
      <c r="L378" s="13">
        <f t="shared" si="17"/>
        <v>1.0107238653917732</v>
      </c>
    </row>
    <row r="379" spans="1:12" x14ac:dyDescent="0.2">
      <c r="A379" t="s">
        <v>765</v>
      </c>
      <c r="B379" t="s">
        <v>2143</v>
      </c>
      <c r="C379" t="s">
        <v>2126</v>
      </c>
      <c r="D379" t="str">
        <f t="shared" si="15"/>
        <v>South Asia</v>
      </c>
      <c r="E379" t="s">
        <v>766</v>
      </c>
      <c r="F379" t="s">
        <v>10</v>
      </c>
      <c r="G379" t="s">
        <v>532</v>
      </c>
      <c r="H379" s="9">
        <v>0.247007</v>
      </c>
      <c r="I379" s="9">
        <f t="shared" si="16"/>
        <v>0.29787154949999989</v>
      </c>
      <c r="J379" s="10">
        <v>2.9230300000000001E-2</v>
      </c>
      <c r="K379" s="3">
        <v>8.4499999999999993</v>
      </c>
      <c r="L379" s="13">
        <f t="shared" si="17"/>
        <v>0.9268567089496923</v>
      </c>
    </row>
    <row r="380" spans="1:12" x14ac:dyDescent="0.2">
      <c r="A380" t="s">
        <v>767</v>
      </c>
      <c r="B380" t="s">
        <v>2143</v>
      </c>
      <c r="C380" t="s">
        <v>2126</v>
      </c>
      <c r="D380" t="str">
        <f t="shared" si="15"/>
        <v>South Asia</v>
      </c>
      <c r="E380" t="s">
        <v>768</v>
      </c>
      <c r="F380" t="s">
        <v>10</v>
      </c>
      <c r="G380" t="s">
        <v>532</v>
      </c>
      <c r="H380" s="9">
        <v>0.40190300000000001</v>
      </c>
      <c r="I380" s="9">
        <f t="shared" si="16"/>
        <v>0.29787154949999989</v>
      </c>
      <c r="J380" s="10">
        <v>4.1445500000000003E-2</v>
      </c>
      <c r="K380" s="3">
        <v>9.69</v>
      </c>
      <c r="L380" s="13">
        <f t="shared" si="17"/>
        <v>0.98632377705076535</v>
      </c>
    </row>
    <row r="381" spans="1:12" x14ac:dyDescent="0.2">
      <c r="A381" t="s">
        <v>769</v>
      </c>
      <c r="B381" t="s">
        <v>2143</v>
      </c>
      <c r="C381" t="s">
        <v>2126</v>
      </c>
      <c r="D381" t="str">
        <f t="shared" si="15"/>
        <v>South Asia</v>
      </c>
      <c r="E381" t="s">
        <v>770</v>
      </c>
      <c r="F381" t="s">
        <v>10</v>
      </c>
      <c r="G381" t="s">
        <v>532</v>
      </c>
      <c r="H381" s="9">
        <v>0.40340900000000002</v>
      </c>
      <c r="I381" s="9">
        <f t="shared" si="16"/>
        <v>0.29787154949999989</v>
      </c>
      <c r="J381" s="10">
        <v>4.3093600000000003E-2</v>
      </c>
      <c r="K381" s="3">
        <v>9.36</v>
      </c>
      <c r="L381" s="13">
        <f t="shared" si="17"/>
        <v>0.97127584873810524</v>
      </c>
    </row>
    <row r="382" spans="1:12" x14ac:dyDescent="0.2">
      <c r="A382" t="s">
        <v>771</v>
      </c>
      <c r="B382" t="s">
        <v>2143</v>
      </c>
      <c r="C382" t="s">
        <v>2126</v>
      </c>
      <c r="D382" t="str">
        <f t="shared" si="15"/>
        <v>South Asia</v>
      </c>
      <c r="E382" t="s">
        <v>772</v>
      </c>
      <c r="F382" t="s">
        <v>10</v>
      </c>
      <c r="G382" t="s">
        <v>532</v>
      </c>
      <c r="H382" s="9">
        <v>0.32302500000000001</v>
      </c>
      <c r="I382" s="9">
        <f t="shared" si="16"/>
        <v>0.29787154949999989</v>
      </c>
      <c r="J382" s="10">
        <v>2.6456899999999998E-2</v>
      </c>
      <c r="K382" s="3">
        <v>12.2</v>
      </c>
      <c r="L382" s="13">
        <f t="shared" si="17"/>
        <v>1.0863598306747482</v>
      </c>
    </row>
    <row r="383" spans="1:12" x14ac:dyDescent="0.2">
      <c r="A383" t="s">
        <v>773</v>
      </c>
      <c r="B383" t="s">
        <v>2143</v>
      </c>
      <c r="C383" t="s">
        <v>2126</v>
      </c>
      <c r="D383" t="str">
        <f t="shared" si="15"/>
        <v>South Asia</v>
      </c>
      <c r="E383" t="s">
        <v>774</v>
      </c>
      <c r="F383" t="s">
        <v>10</v>
      </c>
      <c r="G383" t="s">
        <v>532</v>
      </c>
      <c r="H383" s="9">
        <v>0.30376500000000001</v>
      </c>
      <c r="I383" s="9">
        <f t="shared" si="16"/>
        <v>0.29787154949999989</v>
      </c>
      <c r="J383" s="10">
        <v>5.2688499999999999E-2</v>
      </c>
      <c r="K383" s="3">
        <v>5.76</v>
      </c>
      <c r="L383" s="13">
        <f t="shared" si="17"/>
        <v>0.76042248342321206</v>
      </c>
    </row>
    <row r="384" spans="1:12" x14ac:dyDescent="0.2">
      <c r="A384" t="s">
        <v>775</v>
      </c>
      <c r="B384" t="s">
        <v>2143</v>
      </c>
      <c r="C384" t="s">
        <v>2126</v>
      </c>
      <c r="D384" t="str">
        <f t="shared" si="15"/>
        <v>South Asia</v>
      </c>
      <c r="E384" t="s">
        <v>776</v>
      </c>
      <c r="F384" t="s">
        <v>10</v>
      </c>
      <c r="G384" t="s">
        <v>532</v>
      </c>
      <c r="H384" s="9">
        <v>0.44163000000000002</v>
      </c>
      <c r="I384" s="9">
        <f t="shared" si="16"/>
        <v>0.29787154949999989</v>
      </c>
      <c r="J384" s="10">
        <v>4.2522699999999997E-2</v>
      </c>
      <c r="K384" s="3">
        <v>10.38</v>
      </c>
      <c r="L384" s="13">
        <f t="shared" si="17"/>
        <v>1.0161973535124391</v>
      </c>
    </row>
    <row r="385" spans="1:12" x14ac:dyDescent="0.2">
      <c r="A385" t="s">
        <v>777</v>
      </c>
      <c r="B385" t="s">
        <v>2143</v>
      </c>
      <c r="C385" t="s">
        <v>2126</v>
      </c>
      <c r="D385" t="str">
        <f t="shared" si="15"/>
        <v>South Asia</v>
      </c>
      <c r="E385" t="s">
        <v>778</v>
      </c>
      <c r="F385" t="s">
        <v>10</v>
      </c>
      <c r="G385" t="s">
        <v>532</v>
      </c>
      <c r="H385" s="9">
        <v>0.26570700000000003</v>
      </c>
      <c r="I385" s="9">
        <f t="shared" si="16"/>
        <v>0.29787154949999989</v>
      </c>
      <c r="J385" s="10">
        <v>3.7364500000000002E-2</v>
      </c>
      <c r="K385" s="3">
        <v>7.11</v>
      </c>
      <c r="L385" s="13">
        <f t="shared" si="17"/>
        <v>0.85186960072976636</v>
      </c>
    </row>
    <row r="386" spans="1:12" x14ac:dyDescent="0.2">
      <c r="A386" t="s">
        <v>779</v>
      </c>
      <c r="B386" t="s">
        <v>2143</v>
      </c>
      <c r="C386" t="s">
        <v>2126</v>
      </c>
      <c r="D386" t="str">
        <f t="shared" si="15"/>
        <v>South Asia</v>
      </c>
      <c r="E386" t="s">
        <v>780</v>
      </c>
      <c r="F386" t="s">
        <v>10</v>
      </c>
      <c r="G386" t="s">
        <v>532</v>
      </c>
      <c r="H386" s="9">
        <v>0.30834099999999998</v>
      </c>
      <c r="I386" s="9">
        <f t="shared" si="16"/>
        <v>0.29787154949999989</v>
      </c>
      <c r="J386" s="10">
        <v>5.0616399999999999E-2</v>
      </c>
      <c r="K386" s="3">
        <v>6.09</v>
      </c>
      <c r="L386" s="13">
        <f t="shared" si="17"/>
        <v>0.78461729263287538</v>
      </c>
    </row>
    <row r="387" spans="1:12" x14ac:dyDescent="0.2">
      <c r="A387" t="s">
        <v>781</v>
      </c>
      <c r="B387" t="s">
        <v>2143</v>
      </c>
      <c r="C387" t="s">
        <v>2126</v>
      </c>
      <c r="D387" t="str">
        <f t="shared" ref="D387:D450" si="18">VLOOKUP(C387,N:O,2,FALSE)</f>
        <v>South Asia</v>
      </c>
      <c r="E387" t="s">
        <v>782</v>
      </c>
      <c r="F387" t="s">
        <v>10</v>
      </c>
      <c r="G387" t="s">
        <v>532</v>
      </c>
      <c r="H387" s="9">
        <v>0.34712700000000002</v>
      </c>
      <c r="I387" s="9">
        <f t="shared" ref="I387:I450" si="19">AVERAGE($H$2:$H$581)</f>
        <v>0.29787154949999989</v>
      </c>
      <c r="J387" s="10">
        <v>4.0225299999999999E-2</v>
      </c>
      <c r="K387" s="3">
        <v>8.6199999999999992</v>
      </c>
      <c r="L387" s="13">
        <f t="shared" ref="L387:L450" si="20">LOG10(K387)</f>
        <v>0.93550726582471277</v>
      </c>
    </row>
    <row r="388" spans="1:12" x14ac:dyDescent="0.2">
      <c r="A388" t="s">
        <v>783</v>
      </c>
      <c r="B388" t="s">
        <v>2143</v>
      </c>
      <c r="C388" t="s">
        <v>2126</v>
      </c>
      <c r="D388" t="str">
        <f t="shared" si="18"/>
        <v>South Asia</v>
      </c>
      <c r="E388" t="s">
        <v>784</v>
      </c>
      <c r="F388" t="s">
        <v>10</v>
      </c>
      <c r="G388" t="s">
        <v>532</v>
      </c>
      <c r="H388" s="9">
        <v>0.309</v>
      </c>
      <c r="I388" s="9">
        <f t="shared" si="19"/>
        <v>0.29787154949999989</v>
      </c>
      <c r="J388" s="10">
        <v>3.05455E-2</v>
      </c>
      <c r="K388" s="3">
        <v>10.11</v>
      </c>
      <c r="L388" s="13">
        <f t="shared" si="20"/>
        <v>1.0047511555910011</v>
      </c>
    </row>
    <row r="389" spans="1:12" x14ac:dyDescent="0.2">
      <c r="A389" t="s">
        <v>785</v>
      </c>
      <c r="B389" t="s">
        <v>2143</v>
      </c>
      <c r="C389" t="s">
        <v>2126</v>
      </c>
      <c r="D389" t="str">
        <f t="shared" si="18"/>
        <v>South Asia</v>
      </c>
      <c r="E389" t="s">
        <v>786</v>
      </c>
      <c r="F389" t="s">
        <v>10</v>
      </c>
      <c r="G389" t="s">
        <v>532</v>
      </c>
      <c r="H389" s="9">
        <v>0.28431499999999998</v>
      </c>
      <c r="I389" s="9">
        <f t="shared" si="19"/>
        <v>0.29787154949999989</v>
      </c>
      <c r="J389" s="10">
        <v>4.5796099999999999E-2</v>
      </c>
      <c r="K389" s="3">
        <v>6.2</v>
      </c>
      <c r="L389" s="13">
        <f t="shared" si="20"/>
        <v>0.79239168949825389</v>
      </c>
    </row>
    <row r="390" spans="1:12" x14ac:dyDescent="0.2">
      <c r="A390" t="s">
        <v>787</v>
      </c>
      <c r="B390" t="s">
        <v>2143</v>
      </c>
      <c r="C390" t="s">
        <v>2126</v>
      </c>
      <c r="D390" t="str">
        <f t="shared" si="18"/>
        <v>South Asia</v>
      </c>
      <c r="E390" t="s">
        <v>788</v>
      </c>
      <c r="F390" t="s">
        <v>10</v>
      </c>
      <c r="G390" t="s">
        <v>532</v>
      </c>
      <c r="H390" s="9">
        <v>0.31686399999999998</v>
      </c>
      <c r="I390" s="9">
        <f t="shared" si="19"/>
        <v>0.29787154949999989</v>
      </c>
      <c r="J390" s="10">
        <v>3.7315099999999997E-2</v>
      </c>
      <c r="K390" s="3">
        <v>8.49</v>
      </c>
      <c r="L390" s="13">
        <f t="shared" si="20"/>
        <v>0.9289076902439527</v>
      </c>
    </row>
    <row r="391" spans="1:12" x14ac:dyDescent="0.2">
      <c r="A391" t="s">
        <v>789</v>
      </c>
      <c r="B391" t="s">
        <v>2143</v>
      </c>
      <c r="C391" t="s">
        <v>2126</v>
      </c>
      <c r="D391" t="str">
        <f t="shared" si="18"/>
        <v>South Asia</v>
      </c>
      <c r="E391" t="s">
        <v>790</v>
      </c>
      <c r="F391" t="s">
        <v>10</v>
      </c>
      <c r="G391" t="s">
        <v>532</v>
      </c>
      <c r="H391" s="9">
        <v>0.27347900000000003</v>
      </c>
      <c r="I391" s="9">
        <f t="shared" si="19"/>
        <v>0.29787154949999989</v>
      </c>
      <c r="J391" s="10">
        <v>7.1961899999999995E-2</v>
      </c>
      <c r="K391" s="3">
        <v>3.8</v>
      </c>
      <c r="L391" s="13">
        <f t="shared" si="20"/>
        <v>0.57978359661681012</v>
      </c>
    </row>
    <row r="392" spans="1:12" x14ac:dyDescent="0.2">
      <c r="A392" t="s">
        <v>791</v>
      </c>
      <c r="B392" t="s">
        <v>2143</v>
      </c>
      <c r="C392" t="s">
        <v>2126</v>
      </c>
      <c r="D392" t="str">
        <f t="shared" si="18"/>
        <v>South Asia</v>
      </c>
      <c r="E392" t="s">
        <v>792</v>
      </c>
      <c r="F392" t="s">
        <v>10</v>
      </c>
      <c r="G392" t="s">
        <v>532</v>
      </c>
      <c r="H392" s="9">
        <v>0.27441100000000002</v>
      </c>
      <c r="I392" s="9">
        <f t="shared" si="19"/>
        <v>0.29787154949999989</v>
      </c>
      <c r="J392" s="10">
        <v>3.9768299999999999E-2</v>
      </c>
      <c r="K392" s="3">
        <v>6.9</v>
      </c>
      <c r="L392" s="13">
        <f t="shared" si="20"/>
        <v>0.83884909073725533</v>
      </c>
    </row>
    <row r="393" spans="1:12" x14ac:dyDescent="0.2">
      <c r="A393" t="s">
        <v>793</v>
      </c>
      <c r="B393" t="s">
        <v>2143</v>
      </c>
      <c r="C393" t="s">
        <v>2126</v>
      </c>
      <c r="D393" t="str">
        <f t="shared" si="18"/>
        <v>South Asia</v>
      </c>
      <c r="E393" t="s">
        <v>794</v>
      </c>
      <c r="F393" t="s">
        <v>10</v>
      </c>
      <c r="G393" t="s">
        <v>532</v>
      </c>
      <c r="H393" s="9">
        <v>0.32668799999999998</v>
      </c>
      <c r="I393" s="9">
        <f t="shared" si="19"/>
        <v>0.29787154949999989</v>
      </c>
      <c r="J393" s="10">
        <v>3.2970800000000001E-2</v>
      </c>
      <c r="K393" s="3">
        <v>9.9</v>
      </c>
      <c r="L393" s="13">
        <f t="shared" si="20"/>
        <v>0.9956351945975499</v>
      </c>
    </row>
    <row r="394" spans="1:12" x14ac:dyDescent="0.2">
      <c r="A394" t="s">
        <v>795</v>
      </c>
      <c r="B394" t="s">
        <v>2143</v>
      </c>
      <c r="C394" t="s">
        <v>2126</v>
      </c>
      <c r="D394" t="str">
        <f t="shared" si="18"/>
        <v>South Asia</v>
      </c>
      <c r="E394" t="s">
        <v>796</v>
      </c>
      <c r="F394" t="s">
        <v>10</v>
      </c>
      <c r="G394" t="s">
        <v>532</v>
      </c>
      <c r="H394" s="9">
        <v>0.317907</v>
      </c>
      <c r="I394" s="9">
        <f t="shared" si="19"/>
        <v>0.29787154949999989</v>
      </c>
      <c r="J394" s="10">
        <v>3.56379E-2</v>
      </c>
      <c r="K394" s="3">
        <v>8.92</v>
      </c>
      <c r="L394" s="13">
        <f t="shared" si="20"/>
        <v>0.95036485437612306</v>
      </c>
    </row>
    <row r="395" spans="1:12" x14ac:dyDescent="0.2">
      <c r="A395" t="s">
        <v>797</v>
      </c>
      <c r="B395" t="s">
        <v>2143</v>
      </c>
      <c r="C395" t="s">
        <v>2126</v>
      </c>
      <c r="D395" t="str">
        <f t="shared" si="18"/>
        <v>South Asia</v>
      </c>
      <c r="E395" t="s">
        <v>798</v>
      </c>
      <c r="F395" t="s">
        <v>10</v>
      </c>
      <c r="G395" t="s">
        <v>532</v>
      </c>
      <c r="H395" s="9">
        <v>0.35931000000000002</v>
      </c>
      <c r="I395" s="9">
        <f t="shared" si="19"/>
        <v>0.29787154949999989</v>
      </c>
      <c r="J395" s="10">
        <v>4.26442E-2</v>
      </c>
      <c r="K395" s="3">
        <v>8.42</v>
      </c>
      <c r="L395" s="13">
        <f t="shared" si="20"/>
        <v>0.92531209149964955</v>
      </c>
    </row>
    <row r="396" spans="1:12" x14ac:dyDescent="0.2">
      <c r="A396" t="s">
        <v>799</v>
      </c>
      <c r="B396" t="s">
        <v>2143</v>
      </c>
      <c r="C396" t="s">
        <v>2126</v>
      </c>
      <c r="D396" t="str">
        <f t="shared" si="18"/>
        <v>South Asia</v>
      </c>
      <c r="E396" t="s">
        <v>800</v>
      </c>
      <c r="F396" t="s">
        <v>10</v>
      </c>
      <c r="G396" t="s">
        <v>532</v>
      </c>
      <c r="H396" s="9">
        <v>0.356823</v>
      </c>
      <c r="I396" s="9">
        <f t="shared" si="19"/>
        <v>0.29787154949999989</v>
      </c>
      <c r="J396" s="10">
        <v>4.4120199999999998E-2</v>
      </c>
      <c r="K396" s="3">
        <v>8.08</v>
      </c>
      <c r="L396" s="13">
        <f t="shared" si="20"/>
        <v>0.90741136077458617</v>
      </c>
    </row>
    <row r="397" spans="1:12" x14ac:dyDescent="0.2">
      <c r="A397" t="s">
        <v>801</v>
      </c>
      <c r="B397" t="s">
        <v>2143</v>
      </c>
      <c r="C397" t="s">
        <v>2126</v>
      </c>
      <c r="D397" t="str">
        <f t="shared" si="18"/>
        <v>South Asia</v>
      </c>
      <c r="E397" t="s">
        <v>802</v>
      </c>
      <c r="F397" t="s">
        <v>10</v>
      </c>
      <c r="G397" t="s">
        <v>532</v>
      </c>
      <c r="H397" s="9">
        <v>0.32556299999999999</v>
      </c>
      <c r="I397" s="9">
        <f t="shared" si="19"/>
        <v>0.29787154949999989</v>
      </c>
      <c r="J397" s="10">
        <v>3.0274599999999999E-2</v>
      </c>
      <c r="K397" s="3">
        <v>10.75</v>
      </c>
      <c r="L397" s="13">
        <f t="shared" si="20"/>
        <v>1.0314084642516241</v>
      </c>
    </row>
    <row r="398" spans="1:12" x14ac:dyDescent="0.2">
      <c r="A398" t="s">
        <v>803</v>
      </c>
      <c r="B398" t="s">
        <v>2143</v>
      </c>
      <c r="C398" t="s">
        <v>2126</v>
      </c>
      <c r="D398" t="str">
        <f t="shared" si="18"/>
        <v>South Asia</v>
      </c>
      <c r="E398" t="s">
        <v>804</v>
      </c>
      <c r="F398" t="s">
        <v>10</v>
      </c>
      <c r="G398" t="s">
        <v>532</v>
      </c>
      <c r="H398" s="9">
        <v>0.203874</v>
      </c>
      <c r="I398" s="9">
        <f t="shared" si="19"/>
        <v>0.29787154949999989</v>
      </c>
      <c r="J398" s="10">
        <v>6.0863199999999999E-2</v>
      </c>
      <c r="K398" s="3">
        <v>3.34</v>
      </c>
      <c r="L398" s="13">
        <f t="shared" si="20"/>
        <v>0.52374646681156445</v>
      </c>
    </row>
    <row r="399" spans="1:12" x14ac:dyDescent="0.2">
      <c r="A399" t="s">
        <v>805</v>
      </c>
      <c r="B399" t="s">
        <v>2143</v>
      </c>
      <c r="C399" t="s">
        <v>2126</v>
      </c>
      <c r="D399" t="str">
        <f t="shared" si="18"/>
        <v>South Asia</v>
      </c>
      <c r="E399" t="s">
        <v>806</v>
      </c>
      <c r="F399" t="s">
        <v>10</v>
      </c>
      <c r="G399" t="s">
        <v>532</v>
      </c>
      <c r="H399" s="9">
        <v>0.18725700000000001</v>
      </c>
      <c r="I399" s="9">
        <f t="shared" si="19"/>
        <v>0.29787154949999989</v>
      </c>
      <c r="J399" s="10">
        <v>2.3973399999999999E-2</v>
      </c>
      <c r="K399" s="3">
        <v>7.81</v>
      </c>
      <c r="L399" s="13">
        <f t="shared" si="20"/>
        <v>0.89265103387730027</v>
      </c>
    </row>
    <row r="400" spans="1:12" x14ac:dyDescent="0.2">
      <c r="A400" t="s">
        <v>807</v>
      </c>
      <c r="B400" t="s">
        <v>2143</v>
      </c>
      <c r="C400" t="s">
        <v>2126</v>
      </c>
      <c r="D400" t="str">
        <f t="shared" si="18"/>
        <v>South Asia</v>
      </c>
      <c r="E400" t="s">
        <v>808</v>
      </c>
      <c r="F400" t="s">
        <v>10</v>
      </c>
      <c r="G400" t="s">
        <v>532</v>
      </c>
      <c r="H400" s="9">
        <v>0.145955</v>
      </c>
      <c r="I400" s="9">
        <f t="shared" si="19"/>
        <v>0.29787154949999989</v>
      </c>
      <c r="J400" s="10">
        <v>1.78152E-2</v>
      </c>
      <c r="K400" s="3">
        <v>8.19</v>
      </c>
      <c r="L400" s="13">
        <f t="shared" si="20"/>
        <v>0.9132839017604184</v>
      </c>
    </row>
    <row r="401" spans="1:12" x14ac:dyDescent="0.2">
      <c r="A401" t="s">
        <v>809</v>
      </c>
      <c r="B401" t="s">
        <v>2143</v>
      </c>
      <c r="C401" t="s">
        <v>2126</v>
      </c>
      <c r="D401" t="str">
        <f t="shared" si="18"/>
        <v>South Asia</v>
      </c>
      <c r="E401" t="s">
        <v>810</v>
      </c>
      <c r="F401" t="s">
        <v>10</v>
      </c>
      <c r="G401" t="s">
        <v>532</v>
      </c>
      <c r="H401" s="9">
        <v>0.226017</v>
      </c>
      <c r="I401" s="9">
        <f t="shared" si="19"/>
        <v>0.29787154949999989</v>
      </c>
      <c r="J401" s="10">
        <v>2.1091100000000002E-2</v>
      </c>
      <c r="K401" s="3">
        <v>10.71</v>
      </c>
      <c r="L401" s="13">
        <f t="shared" si="20"/>
        <v>1.0297894708318556</v>
      </c>
    </row>
    <row r="402" spans="1:12" x14ac:dyDescent="0.2">
      <c r="A402" t="s">
        <v>811</v>
      </c>
      <c r="B402" t="s">
        <v>2143</v>
      </c>
      <c r="C402" t="s">
        <v>2126</v>
      </c>
      <c r="D402" t="str">
        <f t="shared" si="18"/>
        <v>South Asia</v>
      </c>
      <c r="E402" t="s">
        <v>812</v>
      </c>
      <c r="F402" t="s">
        <v>10</v>
      </c>
      <c r="G402" t="s">
        <v>532</v>
      </c>
      <c r="H402" s="9">
        <v>0.21160799999999999</v>
      </c>
      <c r="I402" s="9">
        <f t="shared" si="19"/>
        <v>0.29787154949999989</v>
      </c>
      <c r="J402" s="10">
        <v>2.2245500000000001E-2</v>
      </c>
      <c r="K402" s="3">
        <v>9.51</v>
      </c>
      <c r="L402" s="13">
        <f t="shared" si="20"/>
        <v>0.97818051693741392</v>
      </c>
    </row>
    <row r="403" spans="1:12" x14ac:dyDescent="0.2">
      <c r="A403" t="s">
        <v>813</v>
      </c>
      <c r="B403" t="s">
        <v>2143</v>
      </c>
      <c r="C403" t="s">
        <v>2126</v>
      </c>
      <c r="D403" t="str">
        <f t="shared" si="18"/>
        <v>South Asia</v>
      </c>
      <c r="E403" t="s">
        <v>814</v>
      </c>
      <c r="F403" t="s">
        <v>10</v>
      </c>
      <c r="G403" t="s">
        <v>532</v>
      </c>
      <c r="H403" s="9">
        <v>0.212926</v>
      </c>
      <c r="I403" s="9">
        <f t="shared" si="19"/>
        <v>0.29787154949999989</v>
      </c>
      <c r="J403" s="10">
        <v>2.8194899999999998E-2</v>
      </c>
      <c r="K403" s="3">
        <v>7.55</v>
      </c>
      <c r="L403" s="13">
        <f t="shared" si="20"/>
        <v>0.87794695162918823</v>
      </c>
    </row>
    <row r="404" spans="1:12" x14ac:dyDescent="0.2">
      <c r="A404" t="s">
        <v>815</v>
      </c>
      <c r="B404" t="s">
        <v>2143</v>
      </c>
      <c r="C404" t="s">
        <v>2126</v>
      </c>
      <c r="D404" t="str">
        <f t="shared" si="18"/>
        <v>South Asia</v>
      </c>
      <c r="E404" t="s">
        <v>816</v>
      </c>
      <c r="F404" t="s">
        <v>10</v>
      </c>
      <c r="G404" t="s">
        <v>532</v>
      </c>
      <c r="H404" s="9">
        <v>0.19121199999999999</v>
      </c>
      <c r="I404" s="9">
        <f t="shared" si="19"/>
        <v>0.29787154949999989</v>
      </c>
      <c r="J404" s="10">
        <v>1.75557E-2</v>
      </c>
      <c r="K404" s="3">
        <v>10.89</v>
      </c>
      <c r="L404" s="13">
        <f t="shared" si="20"/>
        <v>1.037027879755775</v>
      </c>
    </row>
    <row r="405" spans="1:12" x14ac:dyDescent="0.2">
      <c r="A405" t="s">
        <v>817</v>
      </c>
      <c r="B405" t="s">
        <v>2143</v>
      </c>
      <c r="C405" t="s">
        <v>2126</v>
      </c>
      <c r="D405" t="str">
        <f t="shared" si="18"/>
        <v>South Asia</v>
      </c>
      <c r="E405" t="s">
        <v>818</v>
      </c>
      <c r="F405" t="s">
        <v>10</v>
      </c>
      <c r="G405" t="s">
        <v>532</v>
      </c>
      <c r="H405" s="9">
        <v>0.32103500000000001</v>
      </c>
      <c r="I405" s="9">
        <f t="shared" si="19"/>
        <v>0.29787154949999989</v>
      </c>
      <c r="J405" s="10">
        <v>4.9826500000000003E-2</v>
      </c>
      <c r="K405" s="3">
        <v>6.44</v>
      </c>
      <c r="L405" s="13">
        <f t="shared" si="20"/>
        <v>0.80888586735981216</v>
      </c>
    </row>
    <row r="406" spans="1:12" x14ac:dyDescent="0.2">
      <c r="A406" t="s">
        <v>819</v>
      </c>
      <c r="B406" t="s">
        <v>2143</v>
      </c>
      <c r="C406" t="s">
        <v>2126</v>
      </c>
      <c r="D406" t="str">
        <f t="shared" si="18"/>
        <v>South Asia</v>
      </c>
      <c r="E406" t="s">
        <v>820</v>
      </c>
      <c r="F406" t="s">
        <v>10</v>
      </c>
      <c r="G406" t="s">
        <v>532</v>
      </c>
      <c r="H406" s="9">
        <v>0.364985</v>
      </c>
      <c r="I406" s="9">
        <f t="shared" si="19"/>
        <v>0.29787154949999989</v>
      </c>
      <c r="J406" s="10">
        <v>0.471327</v>
      </c>
      <c r="K406" s="3">
        <v>0.77</v>
      </c>
      <c r="L406" s="13">
        <f t="shared" si="20"/>
        <v>-0.11350927482751812</v>
      </c>
    </row>
    <row r="407" spans="1:12" x14ac:dyDescent="0.2">
      <c r="A407" t="s">
        <v>821</v>
      </c>
      <c r="B407" t="s">
        <v>2143</v>
      </c>
      <c r="C407" t="s">
        <v>2126</v>
      </c>
      <c r="D407" t="str">
        <f t="shared" si="18"/>
        <v>South Asia</v>
      </c>
      <c r="E407" t="s">
        <v>822</v>
      </c>
      <c r="F407" t="s">
        <v>10</v>
      </c>
      <c r="G407" t="s">
        <v>532</v>
      </c>
      <c r="H407" s="9">
        <v>0.29152800000000001</v>
      </c>
      <c r="I407" s="9">
        <f t="shared" si="19"/>
        <v>0.29787154949999989</v>
      </c>
      <c r="J407" s="10">
        <v>3.0532900000000002E-2</v>
      </c>
      <c r="K407" s="3">
        <v>9.5399999999999991</v>
      </c>
      <c r="L407" s="13">
        <f t="shared" si="20"/>
        <v>0.97954837470409506</v>
      </c>
    </row>
    <row r="408" spans="1:12" x14ac:dyDescent="0.2">
      <c r="A408" t="s">
        <v>823</v>
      </c>
      <c r="B408" t="s">
        <v>2143</v>
      </c>
      <c r="C408" t="s">
        <v>2126</v>
      </c>
      <c r="D408" t="str">
        <f t="shared" si="18"/>
        <v>South Asia</v>
      </c>
      <c r="E408" t="s">
        <v>824</v>
      </c>
      <c r="F408" t="s">
        <v>10</v>
      </c>
      <c r="G408" t="s">
        <v>532</v>
      </c>
      <c r="H408" s="9">
        <v>0.176873</v>
      </c>
      <c r="I408" s="9">
        <f t="shared" si="19"/>
        <v>0.29787154949999989</v>
      </c>
      <c r="J408" s="10">
        <v>1.8138000000000001E-2</v>
      </c>
      <c r="K408" s="3">
        <v>9.75</v>
      </c>
      <c r="L408" s="13">
        <f t="shared" si="20"/>
        <v>0.98900461569853682</v>
      </c>
    </row>
    <row r="409" spans="1:12" x14ac:dyDescent="0.2">
      <c r="A409" t="s">
        <v>825</v>
      </c>
      <c r="B409" t="s">
        <v>2143</v>
      </c>
      <c r="C409" t="s">
        <v>2126</v>
      </c>
      <c r="D409" t="str">
        <f t="shared" si="18"/>
        <v>South Asia</v>
      </c>
      <c r="E409" t="s">
        <v>826</v>
      </c>
      <c r="F409" t="s">
        <v>10</v>
      </c>
      <c r="G409" t="s">
        <v>532</v>
      </c>
      <c r="H409" s="9">
        <v>0.30128199999999999</v>
      </c>
      <c r="I409" s="9">
        <f t="shared" si="19"/>
        <v>0.29787154949999989</v>
      </c>
      <c r="J409" s="10">
        <v>0.31209199999999998</v>
      </c>
      <c r="K409" s="3">
        <v>0.96</v>
      </c>
      <c r="L409" s="13">
        <f t="shared" si="20"/>
        <v>-1.7728766960431602E-2</v>
      </c>
    </row>
    <row r="410" spans="1:12" x14ac:dyDescent="0.2">
      <c r="A410" t="s">
        <v>827</v>
      </c>
      <c r="B410" t="s">
        <v>2143</v>
      </c>
      <c r="C410" t="s">
        <v>2126</v>
      </c>
      <c r="D410" t="str">
        <f t="shared" si="18"/>
        <v>South Asia</v>
      </c>
      <c r="E410" t="s">
        <v>828</v>
      </c>
      <c r="F410" t="s">
        <v>10</v>
      </c>
      <c r="G410" t="s">
        <v>532</v>
      </c>
      <c r="H410" s="9">
        <v>0.28948600000000002</v>
      </c>
      <c r="I410" s="9">
        <f t="shared" si="19"/>
        <v>0.29787154949999989</v>
      </c>
      <c r="J410" s="10">
        <v>0.38400299999999998</v>
      </c>
      <c r="K410" s="3">
        <v>0.75</v>
      </c>
      <c r="L410" s="13">
        <f t="shared" si="20"/>
        <v>-0.12493873660829995</v>
      </c>
    </row>
    <row r="411" spans="1:12" x14ac:dyDescent="0.2">
      <c r="A411" t="s">
        <v>829</v>
      </c>
      <c r="B411" t="s">
        <v>2143</v>
      </c>
      <c r="C411" t="s">
        <v>2126</v>
      </c>
      <c r="D411" t="str">
        <f t="shared" si="18"/>
        <v>South Asia</v>
      </c>
      <c r="E411" t="s">
        <v>830</v>
      </c>
      <c r="F411" t="s">
        <v>10</v>
      </c>
      <c r="G411" t="s">
        <v>532</v>
      </c>
      <c r="H411" s="9">
        <v>0.271617</v>
      </c>
      <c r="I411" s="9">
        <f t="shared" si="19"/>
        <v>0.29787154949999989</v>
      </c>
      <c r="J411" s="10">
        <v>0.37768400000000002</v>
      </c>
      <c r="K411" s="3">
        <v>0.71</v>
      </c>
      <c r="L411" s="13">
        <f t="shared" si="20"/>
        <v>-0.14874165128092473</v>
      </c>
    </row>
    <row r="412" spans="1:12" x14ac:dyDescent="0.2">
      <c r="A412" t="s">
        <v>831</v>
      </c>
      <c r="B412" t="s">
        <v>2143</v>
      </c>
      <c r="C412" t="s">
        <v>2126</v>
      </c>
      <c r="D412" t="str">
        <f t="shared" si="18"/>
        <v>South Asia</v>
      </c>
      <c r="E412" t="s">
        <v>832</v>
      </c>
      <c r="F412" t="s">
        <v>10</v>
      </c>
      <c r="G412" t="s">
        <v>532</v>
      </c>
      <c r="H412" s="9">
        <v>0.27011099999999999</v>
      </c>
      <c r="I412" s="9">
        <f t="shared" si="19"/>
        <v>0.29787154949999989</v>
      </c>
      <c r="J412" s="10">
        <v>0.37085899999999999</v>
      </c>
      <c r="K412" s="3">
        <v>0.72</v>
      </c>
      <c r="L412" s="13">
        <f t="shared" si="20"/>
        <v>-0.14266750356873156</v>
      </c>
    </row>
    <row r="413" spans="1:12" x14ac:dyDescent="0.2">
      <c r="A413" t="s">
        <v>833</v>
      </c>
      <c r="B413" t="s">
        <v>2143</v>
      </c>
      <c r="C413" t="s">
        <v>2126</v>
      </c>
      <c r="D413" t="str">
        <f t="shared" si="18"/>
        <v>South Asia</v>
      </c>
      <c r="E413" t="s">
        <v>834</v>
      </c>
      <c r="F413" t="s">
        <v>10</v>
      </c>
      <c r="G413" t="s">
        <v>532</v>
      </c>
      <c r="H413" s="9">
        <v>0.31936599999999998</v>
      </c>
      <c r="I413" s="9">
        <f t="shared" si="19"/>
        <v>0.29787154949999989</v>
      </c>
      <c r="J413" s="10">
        <v>6.1418899999999998E-2</v>
      </c>
      <c r="K413" s="3">
        <v>5.19</v>
      </c>
      <c r="L413" s="13">
        <f t="shared" si="20"/>
        <v>0.71516735784845786</v>
      </c>
    </row>
    <row r="414" spans="1:12" x14ac:dyDescent="0.2">
      <c r="A414" t="s">
        <v>835</v>
      </c>
      <c r="B414" t="s">
        <v>2143</v>
      </c>
      <c r="C414" t="s">
        <v>2126</v>
      </c>
      <c r="D414" t="str">
        <f t="shared" si="18"/>
        <v>South Asia</v>
      </c>
      <c r="E414" t="s">
        <v>836</v>
      </c>
      <c r="F414" t="s">
        <v>10</v>
      </c>
      <c r="G414" t="s">
        <v>532</v>
      </c>
      <c r="H414" s="9">
        <v>0.29187400000000002</v>
      </c>
      <c r="I414" s="9">
        <f t="shared" si="19"/>
        <v>0.29787154949999989</v>
      </c>
      <c r="J414" s="10">
        <v>4.1659399999999999E-2</v>
      </c>
      <c r="K414" s="3">
        <v>7</v>
      </c>
      <c r="L414" s="13">
        <f t="shared" si="20"/>
        <v>0.84509804001425681</v>
      </c>
    </row>
    <row r="415" spans="1:12" x14ac:dyDescent="0.2">
      <c r="A415" t="s">
        <v>837</v>
      </c>
      <c r="B415" t="s">
        <v>2143</v>
      </c>
      <c r="C415" t="s">
        <v>2126</v>
      </c>
      <c r="D415" t="str">
        <f t="shared" si="18"/>
        <v>South Asia</v>
      </c>
      <c r="E415" t="s">
        <v>838</v>
      </c>
      <c r="F415" t="s">
        <v>10</v>
      </c>
      <c r="G415" t="s">
        <v>532</v>
      </c>
      <c r="H415" s="9">
        <v>0.331509</v>
      </c>
      <c r="I415" s="9">
        <f t="shared" si="19"/>
        <v>0.29787154949999989</v>
      </c>
      <c r="J415" s="10">
        <v>6.6466999999999998E-2</v>
      </c>
      <c r="K415" s="3">
        <v>4.9800000000000004</v>
      </c>
      <c r="L415" s="13">
        <f t="shared" si="20"/>
        <v>0.6972293427597176</v>
      </c>
    </row>
    <row r="416" spans="1:12" x14ac:dyDescent="0.2">
      <c r="A416" t="s">
        <v>839</v>
      </c>
      <c r="B416" t="s">
        <v>2143</v>
      </c>
      <c r="C416" t="s">
        <v>2126</v>
      </c>
      <c r="D416" t="str">
        <f t="shared" si="18"/>
        <v>South Asia</v>
      </c>
      <c r="E416" t="s">
        <v>840</v>
      </c>
      <c r="F416" t="s">
        <v>10</v>
      </c>
      <c r="G416" t="s">
        <v>532</v>
      </c>
      <c r="H416" s="9">
        <v>0.34609600000000001</v>
      </c>
      <c r="I416" s="9">
        <f t="shared" si="19"/>
        <v>0.29787154949999989</v>
      </c>
      <c r="J416" s="10">
        <v>4.3741700000000001E-2</v>
      </c>
      <c r="K416" s="3">
        <v>7.91</v>
      </c>
      <c r="L416" s="13">
        <f t="shared" si="20"/>
        <v>0.89817648349767654</v>
      </c>
    </row>
    <row r="417" spans="1:12" x14ac:dyDescent="0.2">
      <c r="A417" t="s">
        <v>841</v>
      </c>
      <c r="B417" t="s">
        <v>2143</v>
      </c>
      <c r="C417" t="s">
        <v>2126</v>
      </c>
      <c r="D417" t="str">
        <f t="shared" si="18"/>
        <v>South Asia</v>
      </c>
      <c r="E417" t="s">
        <v>842</v>
      </c>
      <c r="F417" t="s">
        <v>10</v>
      </c>
      <c r="G417" t="s">
        <v>532</v>
      </c>
      <c r="H417" s="9">
        <v>0.26614900000000002</v>
      </c>
      <c r="I417" s="9">
        <f t="shared" si="19"/>
        <v>0.29787154949999989</v>
      </c>
      <c r="J417" s="10">
        <v>3.4098700000000003E-2</v>
      </c>
      <c r="K417" s="3">
        <v>7.8</v>
      </c>
      <c r="L417" s="13">
        <f t="shared" si="20"/>
        <v>0.89209460269048035</v>
      </c>
    </row>
    <row r="418" spans="1:12" x14ac:dyDescent="0.2">
      <c r="A418" t="s">
        <v>843</v>
      </c>
      <c r="B418" t="s">
        <v>2143</v>
      </c>
      <c r="C418" t="s">
        <v>2126</v>
      </c>
      <c r="D418" t="str">
        <f t="shared" si="18"/>
        <v>South Asia</v>
      </c>
      <c r="E418" t="s">
        <v>844</v>
      </c>
      <c r="F418" t="s">
        <v>10</v>
      </c>
      <c r="G418" t="s">
        <v>532</v>
      </c>
      <c r="H418" s="9">
        <v>0.26186900000000002</v>
      </c>
      <c r="I418" s="9">
        <f t="shared" si="19"/>
        <v>0.29787154949999989</v>
      </c>
      <c r="J418" s="10">
        <v>3.6158200000000001E-2</v>
      </c>
      <c r="K418" s="3">
        <v>7.24</v>
      </c>
      <c r="L418" s="13">
        <f t="shared" si="20"/>
        <v>0.85973856619714695</v>
      </c>
    </row>
    <row r="419" spans="1:12" x14ac:dyDescent="0.2">
      <c r="A419" t="s">
        <v>845</v>
      </c>
      <c r="B419" t="s">
        <v>2143</v>
      </c>
      <c r="C419" t="s">
        <v>2126</v>
      </c>
      <c r="D419" t="str">
        <f t="shared" si="18"/>
        <v>South Asia</v>
      </c>
      <c r="E419" t="s">
        <v>846</v>
      </c>
      <c r="F419" t="s">
        <v>10</v>
      </c>
      <c r="G419" t="s">
        <v>532</v>
      </c>
      <c r="H419" s="9">
        <v>0.274391</v>
      </c>
      <c r="I419" s="9">
        <f t="shared" si="19"/>
        <v>0.29787154949999989</v>
      </c>
      <c r="J419" s="10">
        <v>3.4702499999999997E-2</v>
      </c>
      <c r="K419" s="3">
        <v>7.9</v>
      </c>
      <c r="L419" s="13">
        <f t="shared" si="20"/>
        <v>0.89762709129044149</v>
      </c>
    </row>
    <row r="420" spans="1:12" x14ac:dyDescent="0.2">
      <c r="A420" t="s">
        <v>847</v>
      </c>
      <c r="B420" t="s">
        <v>2143</v>
      </c>
      <c r="C420" t="s">
        <v>2126</v>
      </c>
      <c r="D420" t="str">
        <f t="shared" si="18"/>
        <v>South Asia</v>
      </c>
      <c r="E420" t="s">
        <v>848</v>
      </c>
      <c r="F420" t="s">
        <v>10</v>
      </c>
      <c r="G420" t="s">
        <v>532</v>
      </c>
      <c r="H420" s="9">
        <v>0.24839600000000001</v>
      </c>
      <c r="I420" s="9">
        <f t="shared" si="19"/>
        <v>0.29787154949999989</v>
      </c>
      <c r="J420" s="10">
        <v>1.7665799999999999E-2</v>
      </c>
      <c r="K420" s="3">
        <v>14.06</v>
      </c>
      <c r="L420" s="13">
        <f t="shared" si="20"/>
        <v>1.1479853206838051</v>
      </c>
    </row>
    <row r="421" spans="1:12" x14ac:dyDescent="0.2">
      <c r="A421" t="s">
        <v>849</v>
      </c>
      <c r="B421" t="s">
        <v>2143</v>
      </c>
      <c r="C421" t="s">
        <v>2126</v>
      </c>
      <c r="D421" t="str">
        <f t="shared" si="18"/>
        <v>South Asia</v>
      </c>
      <c r="E421" t="s">
        <v>850</v>
      </c>
      <c r="F421" t="s">
        <v>10</v>
      </c>
      <c r="G421" t="s">
        <v>532</v>
      </c>
      <c r="H421" s="9">
        <v>0.25370799999999999</v>
      </c>
      <c r="I421" s="9">
        <f t="shared" si="19"/>
        <v>0.29787154949999989</v>
      </c>
      <c r="J421" s="10">
        <v>2.10405E-2</v>
      </c>
      <c r="K421" s="3">
        <v>12.05</v>
      </c>
      <c r="L421" s="13">
        <f t="shared" si="20"/>
        <v>1.0809870469108873</v>
      </c>
    </row>
    <row r="422" spans="1:12" x14ac:dyDescent="0.2">
      <c r="A422" t="s">
        <v>851</v>
      </c>
      <c r="B422" t="s">
        <v>2143</v>
      </c>
      <c r="C422" t="s">
        <v>2126</v>
      </c>
      <c r="D422" t="str">
        <f t="shared" si="18"/>
        <v>South Asia</v>
      </c>
      <c r="E422" t="s">
        <v>852</v>
      </c>
      <c r="F422" t="s">
        <v>10</v>
      </c>
      <c r="G422" t="s">
        <v>532</v>
      </c>
      <c r="H422" s="9">
        <v>0.24112500000000001</v>
      </c>
      <c r="I422" s="9">
        <f t="shared" si="19"/>
        <v>0.29787154949999989</v>
      </c>
      <c r="J422" s="10">
        <v>3.0515199999999999E-2</v>
      </c>
      <c r="K422" s="3">
        <v>7.9</v>
      </c>
      <c r="L422" s="13">
        <f t="shared" si="20"/>
        <v>0.89762709129044149</v>
      </c>
    </row>
    <row r="423" spans="1:12" x14ac:dyDescent="0.2">
      <c r="A423" t="s">
        <v>853</v>
      </c>
      <c r="B423" t="s">
        <v>2143</v>
      </c>
      <c r="C423" t="s">
        <v>2126</v>
      </c>
      <c r="D423" t="str">
        <f t="shared" si="18"/>
        <v>South Asia</v>
      </c>
      <c r="E423" t="s">
        <v>854</v>
      </c>
      <c r="F423" t="s">
        <v>10</v>
      </c>
      <c r="G423" t="s">
        <v>532</v>
      </c>
      <c r="H423" s="9">
        <v>0.219971</v>
      </c>
      <c r="I423" s="9">
        <f t="shared" si="19"/>
        <v>0.29787154949999989</v>
      </c>
      <c r="J423" s="10">
        <v>2.7185999999999998E-2</v>
      </c>
      <c r="K423" s="3">
        <v>8.09</v>
      </c>
      <c r="L423" s="13">
        <f t="shared" si="20"/>
        <v>0.90794852161227224</v>
      </c>
    </row>
    <row r="424" spans="1:12" x14ac:dyDescent="0.2">
      <c r="A424" t="s">
        <v>855</v>
      </c>
      <c r="B424" t="s">
        <v>2143</v>
      </c>
      <c r="C424" t="s">
        <v>2126</v>
      </c>
      <c r="D424" t="str">
        <f t="shared" si="18"/>
        <v>South Asia</v>
      </c>
      <c r="E424" t="s">
        <v>856</v>
      </c>
      <c r="F424" t="s">
        <v>10</v>
      </c>
      <c r="G424" t="s">
        <v>532</v>
      </c>
      <c r="H424" s="9">
        <v>0.229295</v>
      </c>
      <c r="I424" s="9">
        <f t="shared" si="19"/>
        <v>0.29787154949999989</v>
      </c>
      <c r="J424" s="10">
        <v>2.89658E-2</v>
      </c>
      <c r="K424" s="3">
        <v>7.91</v>
      </c>
      <c r="L424" s="13">
        <f t="shared" si="20"/>
        <v>0.89817648349767654</v>
      </c>
    </row>
    <row r="425" spans="1:12" x14ac:dyDescent="0.2">
      <c r="A425" t="s">
        <v>857</v>
      </c>
      <c r="B425" t="s">
        <v>2143</v>
      </c>
      <c r="C425" t="s">
        <v>2126</v>
      </c>
      <c r="D425" t="str">
        <f t="shared" si="18"/>
        <v>South Asia</v>
      </c>
      <c r="E425" t="s">
        <v>858</v>
      </c>
      <c r="F425" t="s">
        <v>10</v>
      </c>
      <c r="G425" t="s">
        <v>532</v>
      </c>
      <c r="H425" s="9">
        <v>0.27409899999999998</v>
      </c>
      <c r="I425" s="9">
        <f t="shared" si="19"/>
        <v>0.29787154949999989</v>
      </c>
      <c r="J425" s="10">
        <v>3.0770800000000001E-2</v>
      </c>
      <c r="K425" s="3">
        <v>8.9</v>
      </c>
      <c r="L425" s="13">
        <f t="shared" si="20"/>
        <v>0.9493900066449128</v>
      </c>
    </row>
    <row r="426" spans="1:12" x14ac:dyDescent="0.2">
      <c r="A426" t="s">
        <v>859</v>
      </c>
      <c r="B426" t="s">
        <v>2143</v>
      </c>
      <c r="C426" t="s">
        <v>2126</v>
      </c>
      <c r="D426" t="str">
        <f t="shared" si="18"/>
        <v>South Asia</v>
      </c>
      <c r="E426" t="s">
        <v>860</v>
      </c>
      <c r="F426" t="s">
        <v>10</v>
      </c>
      <c r="G426" t="s">
        <v>532</v>
      </c>
      <c r="H426" s="9">
        <v>0.29852899999999999</v>
      </c>
      <c r="I426" s="9">
        <f t="shared" si="19"/>
        <v>0.29787154949999989</v>
      </c>
      <c r="J426" s="10">
        <v>0.219476</v>
      </c>
      <c r="K426" s="3">
        <v>1.36</v>
      </c>
      <c r="L426" s="13">
        <f t="shared" si="20"/>
        <v>0.13353890837021754</v>
      </c>
    </row>
    <row r="427" spans="1:12" x14ac:dyDescent="0.2">
      <c r="A427" t="s">
        <v>861</v>
      </c>
      <c r="B427" t="s">
        <v>2143</v>
      </c>
      <c r="C427" t="s">
        <v>2126</v>
      </c>
      <c r="D427" t="str">
        <f t="shared" si="18"/>
        <v>South Asia</v>
      </c>
      <c r="E427" t="s">
        <v>862</v>
      </c>
      <c r="F427" t="s">
        <v>10</v>
      </c>
      <c r="G427" t="s">
        <v>532</v>
      </c>
      <c r="H427" s="9">
        <v>0.25796999999999998</v>
      </c>
      <c r="I427" s="9">
        <f t="shared" si="19"/>
        <v>0.29787154949999989</v>
      </c>
      <c r="J427" s="10">
        <v>3.4182200000000003E-2</v>
      </c>
      <c r="K427" s="3">
        <v>7.54</v>
      </c>
      <c r="L427" s="13">
        <f t="shared" si="20"/>
        <v>0.87737134586977406</v>
      </c>
    </row>
    <row r="428" spans="1:12" x14ac:dyDescent="0.2">
      <c r="A428" t="s">
        <v>863</v>
      </c>
      <c r="B428" t="s">
        <v>2143</v>
      </c>
      <c r="C428" t="s">
        <v>2126</v>
      </c>
      <c r="D428" t="str">
        <f t="shared" si="18"/>
        <v>South Asia</v>
      </c>
      <c r="E428" t="s">
        <v>864</v>
      </c>
      <c r="F428" t="s">
        <v>10</v>
      </c>
      <c r="G428" t="s">
        <v>532</v>
      </c>
      <c r="H428" s="9">
        <v>0.22608500000000001</v>
      </c>
      <c r="I428" s="9">
        <f t="shared" si="19"/>
        <v>0.29787154949999989</v>
      </c>
      <c r="J428" s="10">
        <v>3.9589800000000001E-2</v>
      </c>
      <c r="K428" s="3">
        <v>5.71</v>
      </c>
      <c r="L428" s="13">
        <f t="shared" si="20"/>
        <v>0.75663610824584804</v>
      </c>
    </row>
    <row r="429" spans="1:12" x14ac:dyDescent="0.2">
      <c r="A429" t="s">
        <v>865</v>
      </c>
      <c r="B429" t="s">
        <v>2143</v>
      </c>
      <c r="C429" t="s">
        <v>2126</v>
      </c>
      <c r="D429" t="str">
        <f t="shared" si="18"/>
        <v>South Asia</v>
      </c>
      <c r="E429" t="s">
        <v>866</v>
      </c>
      <c r="F429" t="s">
        <v>10</v>
      </c>
      <c r="G429" t="s">
        <v>532</v>
      </c>
      <c r="H429" s="9">
        <v>0.33458900000000003</v>
      </c>
      <c r="I429" s="9">
        <f t="shared" si="19"/>
        <v>0.29787154949999989</v>
      </c>
      <c r="J429" s="10">
        <v>4.8040399999999997E-2</v>
      </c>
      <c r="K429" s="3">
        <v>6.96</v>
      </c>
      <c r="L429" s="13">
        <f t="shared" si="20"/>
        <v>0.84260923961056211</v>
      </c>
    </row>
    <row r="430" spans="1:12" x14ac:dyDescent="0.2">
      <c r="A430" t="s">
        <v>867</v>
      </c>
      <c r="B430" t="s">
        <v>2143</v>
      </c>
      <c r="C430" t="s">
        <v>2126</v>
      </c>
      <c r="D430" t="str">
        <f t="shared" si="18"/>
        <v>South Asia</v>
      </c>
      <c r="E430" t="s">
        <v>868</v>
      </c>
      <c r="F430" t="s">
        <v>10</v>
      </c>
      <c r="G430" t="s">
        <v>532</v>
      </c>
      <c r="H430" s="9">
        <v>0.32064199999999998</v>
      </c>
      <c r="I430" s="9">
        <f t="shared" si="19"/>
        <v>0.29787154949999989</v>
      </c>
      <c r="J430" s="10">
        <v>4.4022699999999998E-2</v>
      </c>
      <c r="K430" s="3">
        <v>7.28</v>
      </c>
      <c r="L430" s="13">
        <f t="shared" si="20"/>
        <v>0.86213137931303718</v>
      </c>
    </row>
    <row r="431" spans="1:12" x14ac:dyDescent="0.2">
      <c r="A431" t="s">
        <v>869</v>
      </c>
      <c r="B431" t="s">
        <v>2143</v>
      </c>
      <c r="C431" t="s">
        <v>2126</v>
      </c>
      <c r="D431" t="str">
        <f t="shared" si="18"/>
        <v>South Asia</v>
      </c>
      <c r="E431" t="s">
        <v>870</v>
      </c>
      <c r="F431" t="s">
        <v>10</v>
      </c>
      <c r="G431" t="s">
        <v>532</v>
      </c>
      <c r="H431" s="9">
        <v>0.251249</v>
      </c>
      <c r="I431" s="9">
        <f t="shared" si="19"/>
        <v>0.29787154949999989</v>
      </c>
      <c r="J431" s="10">
        <v>2.84949E-2</v>
      </c>
      <c r="K431" s="3">
        <v>8.81</v>
      </c>
      <c r="L431" s="13">
        <f t="shared" si="20"/>
        <v>0.94497590841204793</v>
      </c>
    </row>
    <row r="432" spans="1:12" x14ac:dyDescent="0.2">
      <c r="A432" t="s">
        <v>871</v>
      </c>
      <c r="B432" t="s">
        <v>2143</v>
      </c>
      <c r="C432" t="s">
        <v>2126</v>
      </c>
      <c r="D432" t="str">
        <f t="shared" si="18"/>
        <v>South Asia</v>
      </c>
      <c r="E432" t="s">
        <v>872</v>
      </c>
      <c r="F432" t="s">
        <v>10</v>
      </c>
      <c r="G432" t="s">
        <v>532</v>
      </c>
      <c r="H432" s="9">
        <v>0.29718</v>
      </c>
      <c r="I432" s="9">
        <f t="shared" si="19"/>
        <v>0.29787154949999989</v>
      </c>
      <c r="J432" s="10">
        <v>3.3588600000000003E-2</v>
      </c>
      <c r="K432" s="3">
        <v>8.84</v>
      </c>
      <c r="L432" s="13">
        <f t="shared" si="20"/>
        <v>0.94645226501307311</v>
      </c>
    </row>
    <row r="433" spans="1:12" x14ac:dyDescent="0.2">
      <c r="A433" t="s">
        <v>873</v>
      </c>
      <c r="B433" t="s">
        <v>2143</v>
      </c>
      <c r="C433" t="s">
        <v>2126</v>
      </c>
      <c r="D433" t="str">
        <f t="shared" si="18"/>
        <v>South Asia</v>
      </c>
      <c r="E433" t="s">
        <v>874</v>
      </c>
      <c r="F433" t="s">
        <v>10</v>
      </c>
      <c r="G433" t="s">
        <v>532</v>
      </c>
      <c r="H433" s="9">
        <v>0.40619899999999998</v>
      </c>
      <c r="I433" s="9">
        <f t="shared" si="19"/>
        <v>0.29787154949999989</v>
      </c>
      <c r="J433" s="10">
        <v>4.6274599999999999E-2</v>
      </c>
      <c r="K433" s="3">
        <v>8.77</v>
      </c>
      <c r="L433" s="13">
        <f t="shared" si="20"/>
        <v>0.94299959336604045</v>
      </c>
    </row>
    <row r="434" spans="1:12" x14ac:dyDescent="0.2">
      <c r="A434" t="s">
        <v>875</v>
      </c>
      <c r="B434" t="s">
        <v>2143</v>
      </c>
      <c r="C434" t="s">
        <v>2126</v>
      </c>
      <c r="D434" t="str">
        <f t="shared" si="18"/>
        <v>South Asia</v>
      </c>
      <c r="E434" t="s">
        <v>876</v>
      </c>
      <c r="F434" t="s">
        <v>10</v>
      </c>
      <c r="G434" t="s">
        <v>532</v>
      </c>
      <c r="H434" s="9">
        <v>0.29072599999999998</v>
      </c>
      <c r="I434" s="9">
        <f t="shared" si="19"/>
        <v>0.29787154949999989</v>
      </c>
      <c r="J434" s="10">
        <v>3.8372099999999999E-2</v>
      </c>
      <c r="K434" s="3">
        <v>7.57</v>
      </c>
      <c r="L434" s="13">
        <f t="shared" si="20"/>
        <v>0.87909587950007273</v>
      </c>
    </row>
    <row r="435" spans="1:12" x14ac:dyDescent="0.2">
      <c r="A435" t="s">
        <v>877</v>
      </c>
      <c r="B435" t="s">
        <v>2143</v>
      </c>
      <c r="C435" t="s">
        <v>2126</v>
      </c>
      <c r="D435" t="str">
        <f t="shared" si="18"/>
        <v>South Asia</v>
      </c>
      <c r="E435" t="s">
        <v>878</v>
      </c>
      <c r="F435" t="s">
        <v>10</v>
      </c>
      <c r="G435" t="s">
        <v>532</v>
      </c>
      <c r="H435" s="9">
        <v>0.35694799999999999</v>
      </c>
      <c r="I435" s="9">
        <f t="shared" si="19"/>
        <v>0.29787154949999989</v>
      </c>
      <c r="J435" s="10">
        <v>4.0607499999999998E-2</v>
      </c>
      <c r="K435" s="3">
        <v>8.7899999999999991</v>
      </c>
      <c r="L435" s="13">
        <f t="shared" si="20"/>
        <v>0.94398887507377183</v>
      </c>
    </row>
    <row r="436" spans="1:12" x14ac:dyDescent="0.2">
      <c r="A436" t="s">
        <v>879</v>
      </c>
      <c r="B436" t="s">
        <v>2143</v>
      </c>
      <c r="C436" t="s">
        <v>2126</v>
      </c>
      <c r="D436" t="str">
        <f t="shared" si="18"/>
        <v>South Asia</v>
      </c>
      <c r="E436" t="s">
        <v>880</v>
      </c>
      <c r="F436" t="s">
        <v>10</v>
      </c>
      <c r="G436" t="s">
        <v>532</v>
      </c>
      <c r="H436" s="9">
        <v>0.42654700000000001</v>
      </c>
      <c r="I436" s="9">
        <f t="shared" si="19"/>
        <v>0.29787154949999989</v>
      </c>
      <c r="J436" s="10">
        <v>5.8477099999999997E-2</v>
      </c>
      <c r="K436" s="3">
        <v>7.29</v>
      </c>
      <c r="L436" s="13">
        <f t="shared" si="20"/>
        <v>0.86272752831797461</v>
      </c>
    </row>
    <row r="437" spans="1:12" x14ac:dyDescent="0.2">
      <c r="A437" t="s">
        <v>881</v>
      </c>
      <c r="B437" t="s">
        <v>2143</v>
      </c>
      <c r="C437" t="s">
        <v>2126</v>
      </c>
      <c r="D437" t="str">
        <f t="shared" si="18"/>
        <v>South Asia</v>
      </c>
      <c r="E437" t="s">
        <v>882</v>
      </c>
      <c r="F437" t="s">
        <v>10</v>
      </c>
      <c r="G437" t="s">
        <v>532</v>
      </c>
      <c r="H437" s="9">
        <v>0.36763000000000001</v>
      </c>
      <c r="I437" s="9">
        <f t="shared" si="19"/>
        <v>0.29787154949999989</v>
      </c>
      <c r="J437" s="10">
        <v>0.35120499999999999</v>
      </c>
      <c r="K437" s="3">
        <v>1.04</v>
      </c>
      <c r="L437" s="13">
        <f t="shared" si="20"/>
        <v>1.703333929878037E-2</v>
      </c>
    </row>
    <row r="438" spans="1:12" x14ac:dyDescent="0.2">
      <c r="A438" t="s">
        <v>883</v>
      </c>
      <c r="B438" t="s">
        <v>2143</v>
      </c>
      <c r="C438" t="s">
        <v>2126</v>
      </c>
      <c r="D438" t="str">
        <f t="shared" si="18"/>
        <v>South Asia</v>
      </c>
      <c r="E438" t="s">
        <v>884</v>
      </c>
      <c r="F438" t="s">
        <v>10</v>
      </c>
      <c r="G438" t="s">
        <v>532</v>
      </c>
      <c r="H438" s="9">
        <v>0.367811</v>
      </c>
      <c r="I438" s="9">
        <f t="shared" si="19"/>
        <v>0.29787154949999989</v>
      </c>
      <c r="J438" s="10">
        <v>4.7270800000000002E-2</v>
      </c>
      <c r="K438" s="3">
        <v>7.78</v>
      </c>
      <c r="L438" s="13">
        <f t="shared" si="20"/>
        <v>0.89097959698968898</v>
      </c>
    </row>
    <row r="439" spans="1:12" x14ac:dyDescent="0.2">
      <c r="A439" t="s">
        <v>885</v>
      </c>
      <c r="B439" t="s">
        <v>2143</v>
      </c>
      <c r="C439" t="s">
        <v>2126</v>
      </c>
      <c r="D439" t="str">
        <f t="shared" si="18"/>
        <v>South Asia</v>
      </c>
      <c r="E439" t="s">
        <v>886</v>
      </c>
      <c r="F439" t="s">
        <v>10</v>
      </c>
      <c r="G439" t="s">
        <v>532</v>
      </c>
      <c r="H439" s="9">
        <v>0.30414099999999999</v>
      </c>
      <c r="I439" s="9">
        <f t="shared" si="19"/>
        <v>0.29787154949999989</v>
      </c>
      <c r="J439" s="10">
        <v>0.40689700000000001</v>
      </c>
      <c r="K439" s="3">
        <v>0.74</v>
      </c>
      <c r="L439" s="13">
        <f t="shared" si="20"/>
        <v>-0.13076828026902382</v>
      </c>
    </row>
    <row r="440" spans="1:12" x14ac:dyDescent="0.2">
      <c r="A440" t="s">
        <v>887</v>
      </c>
      <c r="B440" t="s">
        <v>2143</v>
      </c>
      <c r="C440" t="s">
        <v>2126</v>
      </c>
      <c r="D440" t="str">
        <f t="shared" si="18"/>
        <v>South Asia</v>
      </c>
      <c r="E440" t="s">
        <v>888</v>
      </c>
      <c r="F440" t="s">
        <v>10</v>
      </c>
      <c r="G440" t="s">
        <v>532</v>
      </c>
      <c r="H440" s="9">
        <v>0.298236</v>
      </c>
      <c r="I440" s="9">
        <f t="shared" si="19"/>
        <v>0.29787154949999989</v>
      </c>
      <c r="J440" s="10">
        <v>2.62101E-2</v>
      </c>
      <c r="K440" s="3">
        <v>11.37</v>
      </c>
      <c r="L440" s="13">
        <f t="shared" si="20"/>
        <v>1.0557604646877348</v>
      </c>
    </row>
    <row r="441" spans="1:12" x14ac:dyDescent="0.2">
      <c r="A441" t="s">
        <v>889</v>
      </c>
      <c r="B441" t="s">
        <v>2143</v>
      </c>
      <c r="C441" t="s">
        <v>2126</v>
      </c>
      <c r="D441" t="str">
        <f t="shared" si="18"/>
        <v>South Asia</v>
      </c>
      <c r="E441" t="s">
        <v>890</v>
      </c>
      <c r="F441" t="s">
        <v>10</v>
      </c>
      <c r="G441" t="s">
        <v>532</v>
      </c>
      <c r="H441" s="9">
        <v>0.331399</v>
      </c>
      <c r="I441" s="9">
        <f t="shared" si="19"/>
        <v>0.29787154949999989</v>
      </c>
      <c r="J441" s="10">
        <v>3.1950600000000003E-2</v>
      </c>
      <c r="K441" s="3">
        <v>10.37</v>
      </c>
      <c r="L441" s="13">
        <f t="shared" si="20"/>
        <v>1.015778756389041</v>
      </c>
    </row>
    <row r="442" spans="1:12" x14ac:dyDescent="0.2">
      <c r="A442" t="s">
        <v>891</v>
      </c>
      <c r="B442" t="s">
        <v>2143</v>
      </c>
      <c r="C442" t="s">
        <v>2126</v>
      </c>
      <c r="D442" t="str">
        <f t="shared" si="18"/>
        <v>South Asia</v>
      </c>
      <c r="E442" t="s">
        <v>892</v>
      </c>
      <c r="F442" t="s">
        <v>10</v>
      </c>
      <c r="G442" t="s">
        <v>532</v>
      </c>
      <c r="H442" s="9">
        <v>0.36929800000000002</v>
      </c>
      <c r="I442" s="9">
        <f t="shared" si="19"/>
        <v>0.29787154949999989</v>
      </c>
      <c r="J442" s="10">
        <v>0.46063100000000001</v>
      </c>
      <c r="K442" s="3">
        <v>0.8</v>
      </c>
      <c r="L442" s="13">
        <f t="shared" si="20"/>
        <v>-9.6910013008056392E-2</v>
      </c>
    </row>
    <row r="443" spans="1:12" x14ac:dyDescent="0.2">
      <c r="A443" t="s">
        <v>893</v>
      </c>
      <c r="B443" t="s">
        <v>2143</v>
      </c>
      <c r="C443" t="s">
        <v>2126</v>
      </c>
      <c r="D443" t="str">
        <f t="shared" si="18"/>
        <v>South Asia</v>
      </c>
      <c r="E443" t="s">
        <v>894</v>
      </c>
      <c r="F443" t="s">
        <v>10</v>
      </c>
      <c r="G443" t="s">
        <v>532</v>
      </c>
      <c r="H443" s="9">
        <v>0.334397</v>
      </c>
      <c r="I443" s="9">
        <f t="shared" si="19"/>
        <v>0.29787154949999989</v>
      </c>
      <c r="J443" s="10">
        <v>3.7494899999999998E-2</v>
      </c>
      <c r="K443" s="3">
        <v>8.91</v>
      </c>
      <c r="L443" s="13">
        <f t="shared" si="20"/>
        <v>0.94987770403687477</v>
      </c>
    </row>
    <row r="444" spans="1:12" x14ac:dyDescent="0.2">
      <c r="A444" t="s">
        <v>895</v>
      </c>
      <c r="B444" t="s">
        <v>2143</v>
      </c>
      <c r="C444" t="s">
        <v>2126</v>
      </c>
      <c r="D444" t="str">
        <f t="shared" si="18"/>
        <v>South Asia</v>
      </c>
      <c r="E444" t="s">
        <v>896</v>
      </c>
      <c r="F444" t="s">
        <v>10</v>
      </c>
      <c r="G444" t="s">
        <v>532</v>
      </c>
      <c r="H444" s="9">
        <v>0.31702200000000003</v>
      </c>
      <c r="I444" s="9">
        <f t="shared" si="19"/>
        <v>0.29787154949999989</v>
      </c>
      <c r="J444" s="10">
        <v>4.1249300000000003E-2</v>
      </c>
      <c r="K444" s="3">
        <v>7.68</v>
      </c>
      <c r="L444" s="13">
        <f t="shared" si="20"/>
        <v>0.88536122003151196</v>
      </c>
    </row>
    <row r="445" spans="1:12" x14ac:dyDescent="0.2">
      <c r="A445" t="s">
        <v>897</v>
      </c>
      <c r="B445" t="s">
        <v>2143</v>
      </c>
      <c r="C445" t="s">
        <v>2126</v>
      </c>
      <c r="D445" t="str">
        <f t="shared" si="18"/>
        <v>South Asia</v>
      </c>
      <c r="E445" t="s">
        <v>898</v>
      </c>
      <c r="F445" t="s">
        <v>10</v>
      </c>
      <c r="G445" t="s">
        <v>532</v>
      </c>
      <c r="H445" s="9">
        <v>0.28886800000000001</v>
      </c>
      <c r="I445" s="9">
        <f t="shared" si="19"/>
        <v>0.29787154949999989</v>
      </c>
      <c r="J445" s="10">
        <v>3.30873E-2</v>
      </c>
      <c r="K445" s="3">
        <v>8.73</v>
      </c>
      <c r="L445" s="13">
        <f t="shared" si="20"/>
        <v>0.94101424370556974</v>
      </c>
    </row>
    <row r="446" spans="1:12" x14ac:dyDescent="0.2">
      <c r="A446" t="s">
        <v>899</v>
      </c>
      <c r="B446" t="s">
        <v>2143</v>
      </c>
      <c r="C446" t="s">
        <v>2126</v>
      </c>
      <c r="D446" t="str">
        <f t="shared" si="18"/>
        <v>South Asia</v>
      </c>
      <c r="E446" t="s">
        <v>900</v>
      </c>
      <c r="F446" t="s">
        <v>10</v>
      </c>
      <c r="G446" t="s">
        <v>532</v>
      </c>
      <c r="H446" s="9">
        <v>0.247949</v>
      </c>
      <c r="I446" s="9">
        <f t="shared" si="19"/>
        <v>0.29787154949999989</v>
      </c>
      <c r="J446" s="10">
        <v>2.4651900000000001E-2</v>
      </c>
      <c r="K446" s="3">
        <v>10.050000000000001</v>
      </c>
      <c r="L446" s="13">
        <f t="shared" si="20"/>
        <v>1.0021660617565078</v>
      </c>
    </row>
    <row r="447" spans="1:12" x14ac:dyDescent="0.2">
      <c r="A447" t="s">
        <v>901</v>
      </c>
      <c r="B447" t="s">
        <v>2143</v>
      </c>
      <c r="C447" t="s">
        <v>2126</v>
      </c>
      <c r="D447" t="str">
        <f t="shared" si="18"/>
        <v>South Asia</v>
      </c>
      <c r="E447" t="s">
        <v>902</v>
      </c>
      <c r="F447" t="s">
        <v>10</v>
      </c>
      <c r="G447" t="s">
        <v>532</v>
      </c>
      <c r="H447" s="9">
        <v>0.27630100000000002</v>
      </c>
      <c r="I447" s="9">
        <f t="shared" si="19"/>
        <v>0.29787154949999989</v>
      </c>
      <c r="J447" s="10">
        <v>3.37557E-2</v>
      </c>
      <c r="K447" s="3">
        <v>8.18</v>
      </c>
      <c r="L447" s="13">
        <f t="shared" si="20"/>
        <v>0.91275330367132301</v>
      </c>
    </row>
    <row r="448" spans="1:12" x14ac:dyDescent="0.2">
      <c r="A448" t="s">
        <v>903</v>
      </c>
      <c r="B448" t="s">
        <v>2143</v>
      </c>
      <c r="C448" t="s">
        <v>2126</v>
      </c>
      <c r="D448" t="str">
        <f t="shared" si="18"/>
        <v>South Asia</v>
      </c>
      <c r="E448" t="s">
        <v>904</v>
      </c>
      <c r="F448" t="s">
        <v>10</v>
      </c>
      <c r="G448" t="s">
        <v>532</v>
      </c>
      <c r="H448" s="9">
        <v>0.265459</v>
      </c>
      <c r="I448" s="9">
        <f t="shared" si="19"/>
        <v>0.29787154949999989</v>
      </c>
      <c r="J448" s="10">
        <v>2.64367E-2</v>
      </c>
      <c r="K448" s="3">
        <v>10.039999999999999</v>
      </c>
      <c r="L448" s="13">
        <f t="shared" si="20"/>
        <v>1.0017337128090005</v>
      </c>
    </row>
    <row r="449" spans="1:12" x14ac:dyDescent="0.2">
      <c r="A449" t="s">
        <v>905</v>
      </c>
      <c r="B449" t="s">
        <v>2143</v>
      </c>
      <c r="C449" t="s">
        <v>2126</v>
      </c>
      <c r="D449" t="str">
        <f t="shared" si="18"/>
        <v>South Asia</v>
      </c>
      <c r="E449" t="s">
        <v>906</v>
      </c>
      <c r="F449" t="s">
        <v>10</v>
      </c>
      <c r="G449" t="s">
        <v>532</v>
      </c>
      <c r="H449" s="9">
        <v>0.20108000000000001</v>
      </c>
      <c r="I449" s="9">
        <f t="shared" si="19"/>
        <v>0.29787154949999989</v>
      </c>
      <c r="J449" s="10">
        <v>0.24765899999999999</v>
      </c>
      <c r="K449" s="3">
        <v>0.81</v>
      </c>
      <c r="L449" s="13">
        <f t="shared" si="20"/>
        <v>-9.1514981121350217E-2</v>
      </c>
    </row>
    <row r="450" spans="1:12" x14ac:dyDescent="0.2">
      <c r="A450" t="s">
        <v>907</v>
      </c>
      <c r="B450" t="s">
        <v>2143</v>
      </c>
      <c r="C450" t="s">
        <v>2126</v>
      </c>
      <c r="D450" t="str">
        <f t="shared" si="18"/>
        <v>South Asia</v>
      </c>
      <c r="E450" t="s">
        <v>908</v>
      </c>
      <c r="F450" t="s">
        <v>10</v>
      </c>
      <c r="G450" t="s">
        <v>532</v>
      </c>
      <c r="H450" s="9">
        <v>2.1416999999999999E-3</v>
      </c>
      <c r="I450" s="9">
        <f t="shared" si="19"/>
        <v>0.29787154949999989</v>
      </c>
      <c r="J450" s="10">
        <v>1.9835400000000002E-3</v>
      </c>
      <c r="K450" s="3">
        <v>1.07</v>
      </c>
      <c r="L450" s="13">
        <f t="shared" si="20"/>
        <v>2.9383777685209667E-2</v>
      </c>
    </row>
    <row r="451" spans="1:12" x14ac:dyDescent="0.2">
      <c r="A451" t="s">
        <v>909</v>
      </c>
      <c r="B451" t="s">
        <v>2143</v>
      </c>
      <c r="C451" t="s">
        <v>2126</v>
      </c>
      <c r="D451" t="str">
        <f t="shared" ref="D451:D514" si="21">VLOOKUP(C451,N:O,2,FALSE)</f>
        <v>South Asia</v>
      </c>
      <c r="E451" t="s">
        <v>910</v>
      </c>
      <c r="F451" t="s">
        <v>10</v>
      </c>
      <c r="G451" t="s">
        <v>532</v>
      </c>
      <c r="H451" s="9">
        <v>0.32023699999999999</v>
      </c>
      <c r="I451" s="9">
        <f t="shared" ref="I451:I514" si="22">AVERAGE($H$2:$H$581)</f>
        <v>0.29787154949999989</v>
      </c>
      <c r="J451" s="10">
        <v>4.4777200000000003E-2</v>
      </c>
      <c r="K451" s="3">
        <v>7.15</v>
      </c>
      <c r="L451" s="13">
        <f t="shared" ref="L451:L514" si="23">LOG10(K451)</f>
        <v>0.85430604180108061</v>
      </c>
    </row>
    <row r="452" spans="1:12" x14ac:dyDescent="0.2">
      <c r="A452" t="s">
        <v>911</v>
      </c>
      <c r="B452" t="s">
        <v>2143</v>
      </c>
      <c r="C452" t="s">
        <v>2126</v>
      </c>
      <c r="D452" t="str">
        <f t="shared" si="21"/>
        <v>South Asia</v>
      </c>
      <c r="E452" t="s">
        <v>912</v>
      </c>
      <c r="F452" t="s">
        <v>10</v>
      </c>
      <c r="G452" t="s">
        <v>532</v>
      </c>
      <c r="H452" s="9">
        <v>0.31001699999999999</v>
      </c>
      <c r="I452" s="9">
        <f t="shared" si="22"/>
        <v>0.29787154949999989</v>
      </c>
      <c r="J452" s="10">
        <v>4.1613900000000002E-2</v>
      </c>
      <c r="K452" s="3">
        <v>7.44</v>
      </c>
      <c r="L452" s="13">
        <f t="shared" si="23"/>
        <v>0.87157293554587878</v>
      </c>
    </row>
    <row r="453" spans="1:12" x14ac:dyDescent="0.2">
      <c r="A453" t="s">
        <v>913</v>
      </c>
      <c r="B453" t="s">
        <v>2143</v>
      </c>
      <c r="C453" t="s">
        <v>2126</v>
      </c>
      <c r="D453" t="str">
        <f t="shared" si="21"/>
        <v>South Asia</v>
      </c>
      <c r="E453" t="s">
        <v>914</v>
      </c>
      <c r="F453" t="s">
        <v>10</v>
      </c>
      <c r="G453" t="s">
        <v>532</v>
      </c>
      <c r="H453" s="9">
        <v>0.28490900000000002</v>
      </c>
      <c r="I453" s="9">
        <f t="shared" si="22"/>
        <v>0.29787154949999989</v>
      </c>
      <c r="J453" s="10">
        <v>3.1396199999999999E-2</v>
      </c>
      <c r="K453" s="3">
        <v>9.07</v>
      </c>
      <c r="L453" s="13">
        <f t="shared" si="23"/>
        <v>0.95760728706009524</v>
      </c>
    </row>
    <row r="454" spans="1:12" x14ac:dyDescent="0.2">
      <c r="A454" t="s">
        <v>915</v>
      </c>
      <c r="B454" t="s">
        <v>2143</v>
      </c>
      <c r="C454" t="s">
        <v>2126</v>
      </c>
      <c r="D454" t="str">
        <f t="shared" si="21"/>
        <v>South Asia</v>
      </c>
      <c r="E454" t="s">
        <v>916</v>
      </c>
      <c r="F454" t="s">
        <v>10</v>
      </c>
      <c r="G454" t="s">
        <v>532</v>
      </c>
      <c r="H454" s="9">
        <v>0.202346</v>
      </c>
      <c r="I454" s="9">
        <f t="shared" si="22"/>
        <v>0.29787154949999989</v>
      </c>
      <c r="J454" s="10">
        <v>2.0205000000000001E-2</v>
      </c>
      <c r="K454" s="3">
        <v>10.01</v>
      </c>
      <c r="L454" s="13">
        <f t="shared" si="23"/>
        <v>1.0004340774793186</v>
      </c>
    </row>
    <row r="455" spans="1:12" x14ac:dyDescent="0.2">
      <c r="A455" t="s">
        <v>917</v>
      </c>
      <c r="B455" t="s">
        <v>2143</v>
      </c>
      <c r="C455" t="s">
        <v>2126</v>
      </c>
      <c r="D455" t="str">
        <f t="shared" si="21"/>
        <v>South Asia</v>
      </c>
      <c r="E455" t="s">
        <v>918</v>
      </c>
      <c r="F455" t="s">
        <v>10</v>
      </c>
      <c r="G455" t="s">
        <v>532</v>
      </c>
      <c r="H455" s="9">
        <v>0.386546</v>
      </c>
      <c r="I455" s="9">
        <f t="shared" si="22"/>
        <v>0.29787154949999989</v>
      </c>
      <c r="J455" s="10">
        <v>3.9663200000000003E-2</v>
      </c>
      <c r="K455" s="3">
        <v>9.74</v>
      </c>
      <c r="L455" s="13">
        <f t="shared" si="23"/>
        <v>0.9885589568786155</v>
      </c>
    </row>
    <row r="456" spans="1:12" x14ac:dyDescent="0.2">
      <c r="A456" t="s">
        <v>919</v>
      </c>
      <c r="B456" t="s">
        <v>2143</v>
      </c>
      <c r="C456" t="s">
        <v>2126</v>
      </c>
      <c r="D456" t="str">
        <f t="shared" si="21"/>
        <v>South Asia</v>
      </c>
      <c r="E456" t="s">
        <v>920</v>
      </c>
      <c r="F456" t="s">
        <v>10</v>
      </c>
      <c r="G456" t="s">
        <v>532</v>
      </c>
      <c r="H456" s="9">
        <v>0.34633999999999998</v>
      </c>
      <c r="I456" s="9">
        <f t="shared" si="22"/>
        <v>0.29787154949999989</v>
      </c>
      <c r="J456" s="10">
        <v>4.5163200000000001E-2</v>
      </c>
      <c r="K456" s="3">
        <v>7.66</v>
      </c>
      <c r="L456" s="13">
        <f t="shared" si="23"/>
        <v>0.88422876963260399</v>
      </c>
    </row>
    <row r="457" spans="1:12" x14ac:dyDescent="0.2">
      <c r="A457" t="s">
        <v>921</v>
      </c>
      <c r="B457" t="s">
        <v>2143</v>
      </c>
      <c r="C457" t="s">
        <v>2126</v>
      </c>
      <c r="D457" t="str">
        <f t="shared" si="21"/>
        <v>South Asia</v>
      </c>
      <c r="E457" t="s">
        <v>922</v>
      </c>
      <c r="F457" t="s">
        <v>10</v>
      </c>
      <c r="G457" t="s">
        <v>532</v>
      </c>
      <c r="H457" s="9">
        <v>0.33766400000000002</v>
      </c>
      <c r="I457" s="9">
        <f t="shared" si="22"/>
        <v>0.29787154949999989</v>
      </c>
      <c r="J457" s="10">
        <v>3.6941700000000001E-2</v>
      </c>
      <c r="K457" s="3">
        <v>9.14</v>
      </c>
      <c r="L457" s="13">
        <f t="shared" si="23"/>
        <v>0.96094619573383144</v>
      </c>
    </row>
    <row r="458" spans="1:12" x14ac:dyDescent="0.2">
      <c r="A458" t="s">
        <v>923</v>
      </c>
      <c r="B458" t="s">
        <v>2143</v>
      </c>
      <c r="C458" t="s">
        <v>2126</v>
      </c>
      <c r="D458" t="str">
        <f t="shared" si="21"/>
        <v>South Asia</v>
      </c>
      <c r="E458" t="s">
        <v>924</v>
      </c>
      <c r="F458" t="s">
        <v>10</v>
      </c>
      <c r="G458" t="s">
        <v>532</v>
      </c>
      <c r="H458" s="9">
        <v>0.29224899999999998</v>
      </c>
      <c r="I458" s="9">
        <f t="shared" si="22"/>
        <v>0.29787154949999989</v>
      </c>
      <c r="J458" s="10">
        <v>3.1899999999999998E-2</v>
      </c>
      <c r="K458" s="3">
        <v>9.16</v>
      </c>
      <c r="L458" s="13">
        <f t="shared" si="23"/>
        <v>0.96189547366785044</v>
      </c>
    </row>
    <row r="459" spans="1:12" x14ac:dyDescent="0.2">
      <c r="A459" t="s">
        <v>925</v>
      </c>
      <c r="B459" t="s">
        <v>2143</v>
      </c>
      <c r="C459" t="s">
        <v>2126</v>
      </c>
      <c r="D459" t="str">
        <f t="shared" si="21"/>
        <v>South Asia</v>
      </c>
      <c r="E459" t="s">
        <v>926</v>
      </c>
      <c r="F459" t="s">
        <v>10</v>
      </c>
      <c r="G459" t="s">
        <v>532</v>
      </c>
      <c r="H459" s="9">
        <v>0.208728</v>
      </c>
      <c r="I459" s="9">
        <f t="shared" si="22"/>
        <v>0.29787154949999989</v>
      </c>
      <c r="J459" s="10">
        <v>2.9378399999999999E-2</v>
      </c>
      <c r="K459" s="3">
        <v>7.1</v>
      </c>
      <c r="L459" s="13">
        <f t="shared" si="23"/>
        <v>0.85125834871907524</v>
      </c>
    </row>
    <row r="460" spans="1:12" x14ac:dyDescent="0.2">
      <c r="A460" t="s">
        <v>927</v>
      </c>
      <c r="B460" t="s">
        <v>2143</v>
      </c>
      <c r="C460" t="s">
        <v>2126</v>
      </c>
      <c r="D460" t="str">
        <f t="shared" si="21"/>
        <v>South Asia</v>
      </c>
      <c r="E460" t="s">
        <v>928</v>
      </c>
      <c r="F460" t="s">
        <v>10</v>
      </c>
      <c r="G460" t="s">
        <v>532</v>
      </c>
      <c r="H460" s="9">
        <v>0.21427499999999999</v>
      </c>
      <c r="I460" s="9">
        <f t="shared" si="22"/>
        <v>0.29787154949999989</v>
      </c>
      <c r="J460" s="10">
        <v>3.3537900000000002E-2</v>
      </c>
      <c r="K460" s="3">
        <v>6.38</v>
      </c>
      <c r="L460" s="13">
        <f t="shared" si="23"/>
        <v>0.80482067872116236</v>
      </c>
    </row>
    <row r="461" spans="1:12" x14ac:dyDescent="0.2">
      <c r="A461" t="s">
        <v>929</v>
      </c>
      <c r="B461" t="s">
        <v>2143</v>
      </c>
      <c r="C461" t="s">
        <v>2126</v>
      </c>
      <c r="D461" t="str">
        <f t="shared" si="21"/>
        <v>South Asia</v>
      </c>
      <c r="E461" t="s">
        <v>930</v>
      </c>
      <c r="F461" t="s">
        <v>10</v>
      </c>
      <c r="G461" t="s">
        <v>532</v>
      </c>
      <c r="H461" s="9">
        <v>0.302624</v>
      </c>
      <c r="I461" s="9">
        <f t="shared" si="22"/>
        <v>0.29787154949999989</v>
      </c>
      <c r="J461" s="10">
        <v>0.40332400000000002</v>
      </c>
      <c r="K461" s="3">
        <v>0.75</v>
      </c>
      <c r="L461" s="13">
        <f t="shared" si="23"/>
        <v>-0.12493873660829995</v>
      </c>
    </row>
    <row r="462" spans="1:12" x14ac:dyDescent="0.2">
      <c r="A462" t="s">
        <v>931</v>
      </c>
      <c r="B462" t="s">
        <v>2143</v>
      </c>
      <c r="C462" t="s">
        <v>2126</v>
      </c>
      <c r="D462" t="str">
        <f t="shared" si="21"/>
        <v>South Asia</v>
      </c>
      <c r="E462" t="s">
        <v>932</v>
      </c>
      <c r="F462" t="s">
        <v>10</v>
      </c>
      <c r="G462" t="s">
        <v>532</v>
      </c>
      <c r="H462" s="9">
        <v>0.34056399999999998</v>
      </c>
      <c r="I462" s="9">
        <f t="shared" si="22"/>
        <v>0.29787154949999989</v>
      </c>
      <c r="J462" s="10">
        <v>3.40354E-2</v>
      </c>
      <c r="K462" s="3">
        <v>10</v>
      </c>
      <c r="L462" s="13">
        <f t="shared" si="23"/>
        <v>1</v>
      </c>
    </row>
    <row r="463" spans="1:12" x14ac:dyDescent="0.2">
      <c r="A463" t="s">
        <v>933</v>
      </c>
      <c r="B463" t="s">
        <v>2143</v>
      </c>
      <c r="C463" t="s">
        <v>2126</v>
      </c>
      <c r="D463" t="str">
        <f t="shared" si="21"/>
        <v>South Asia</v>
      </c>
      <c r="E463" t="s">
        <v>934</v>
      </c>
      <c r="F463" t="s">
        <v>10</v>
      </c>
      <c r="G463" t="s">
        <v>532</v>
      </c>
      <c r="H463" s="9">
        <v>0.242505</v>
      </c>
      <c r="I463" s="9">
        <f t="shared" si="22"/>
        <v>0.29787154949999989</v>
      </c>
      <c r="J463" s="10">
        <v>2.91936E-2</v>
      </c>
      <c r="K463" s="3">
        <v>8.3000000000000007</v>
      </c>
      <c r="L463" s="13">
        <f t="shared" si="23"/>
        <v>0.91907809237607396</v>
      </c>
    </row>
    <row r="464" spans="1:12" x14ac:dyDescent="0.2">
      <c r="A464" t="s">
        <v>935</v>
      </c>
      <c r="B464" t="s">
        <v>2143</v>
      </c>
      <c r="C464" t="s">
        <v>2126</v>
      </c>
      <c r="D464" t="str">
        <f t="shared" si="21"/>
        <v>South Asia</v>
      </c>
      <c r="E464" t="s">
        <v>936</v>
      </c>
      <c r="F464" t="s">
        <v>10</v>
      </c>
      <c r="G464" t="s">
        <v>532</v>
      </c>
      <c r="H464" s="9">
        <v>0.249227</v>
      </c>
      <c r="I464" s="9">
        <f t="shared" si="22"/>
        <v>0.29787154949999989</v>
      </c>
      <c r="J464" s="10">
        <v>3.6368299999999999E-2</v>
      </c>
      <c r="K464" s="3">
        <v>6.85</v>
      </c>
      <c r="L464" s="13">
        <f t="shared" si="23"/>
        <v>0.83569057149242554</v>
      </c>
    </row>
    <row r="465" spans="1:12" x14ac:dyDescent="0.2">
      <c r="A465" t="s">
        <v>937</v>
      </c>
      <c r="B465" t="s">
        <v>2143</v>
      </c>
      <c r="C465" t="s">
        <v>2126</v>
      </c>
      <c r="D465" t="str">
        <f t="shared" si="21"/>
        <v>South Asia</v>
      </c>
      <c r="E465" t="s">
        <v>938</v>
      </c>
      <c r="F465" t="s">
        <v>10</v>
      </c>
      <c r="G465" t="s">
        <v>532</v>
      </c>
      <c r="H465" s="9">
        <v>0.22891800000000001</v>
      </c>
      <c r="I465" s="9">
        <f t="shared" si="22"/>
        <v>0.29787154949999989</v>
      </c>
      <c r="J465" s="10">
        <v>0.16161800000000001</v>
      </c>
      <c r="K465" s="3">
        <v>1.41</v>
      </c>
      <c r="L465" s="13">
        <f t="shared" si="23"/>
        <v>0.14921911265537988</v>
      </c>
    </row>
    <row r="466" spans="1:12" x14ac:dyDescent="0.2">
      <c r="A466" t="s">
        <v>939</v>
      </c>
      <c r="B466" t="s">
        <v>2143</v>
      </c>
      <c r="C466" t="s">
        <v>2126</v>
      </c>
      <c r="D466" t="str">
        <f t="shared" si="21"/>
        <v>South Asia</v>
      </c>
      <c r="E466" t="s">
        <v>940</v>
      </c>
      <c r="F466" t="s">
        <v>10</v>
      </c>
      <c r="G466" t="s">
        <v>532</v>
      </c>
      <c r="H466" s="9">
        <v>0.23563500000000001</v>
      </c>
      <c r="I466" s="9">
        <f t="shared" si="22"/>
        <v>0.29787154949999989</v>
      </c>
      <c r="J466" s="10">
        <v>3.7253099999999997E-2</v>
      </c>
      <c r="K466" s="3">
        <v>6.32</v>
      </c>
      <c r="L466" s="13">
        <f t="shared" si="23"/>
        <v>0.80071707828238503</v>
      </c>
    </row>
    <row r="467" spans="1:12" x14ac:dyDescent="0.2">
      <c r="A467" t="s">
        <v>941</v>
      </c>
      <c r="B467" t="s">
        <v>2143</v>
      </c>
      <c r="C467" t="s">
        <v>2126</v>
      </c>
      <c r="D467" t="str">
        <f t="shared" si="21"/>
        <v>South Asia</v>
      </c>
      <c r="E467" t="s">
        <v>942</v>
      </c>
      <c r="F467" t="s">
        <v>10</v>
      </c>
      <c r="G467" t="s">
        <v>532</v>
      </c>
      <c r="H467" s="9">
        <v>0.27390900000000001</v>
      </c>
      <c r="I467" s="9">
        <f t="shared" si="22"/>
        <v>0.29787154949999989</v>
      </c>
      <c r="J467" s="10">
        <v>3.2981000000000003E-2</v>
      </c>
      <c r="K467" s="3">
        <v>8.3000000000000007</v>
      </c>
      <c r="L467" s="13">
        <f t="shared" si="23"/>
        <v>0.91907809237607396</v>
      </c>
    </row>
    <row r="468" spans="1:12" x14ac:dyDescent="0.2">
      <c r="A468" t="s">
        <v>943</v>
      </c>
      <c r="B468" t="s">
        <v>2143</v>
      </c>
      <c r="C468" t="s">
        <v>2126</v>
      </c>
      <c r="D468" t="str">
        <f t="shared" si="21"/>
        <v>South Asia</v>
      </c>
      <c r="E468" t="s">
        <v>944</v>
      </c>
      <c r="F468" t="s">
        <v>10</v>
      </c>
      <c r="G468" t="s">
        <v>532</v>
      </c>
      <c r="H468" s="9">
        <v>0.26014599999999999</v>
      </c>
      <c r="I468" s="9">
        <f t="shared" si="22"/>
        <v>0.29787154949999989</v>
      </c>
      <c r="J468" s="10">
        <v>3.5915099999999998E-2</v>
      </c>
      <c r="K468" s="3">
        <v>7.24</v>
      </c>
      <c r="L468" s="13">
        <f t="shared" si="23"/>
        <v>0.85973856619714695</v>
      </c>
    </row>
    <row r="469" spans="1:12" x14ac:dyDescent="0.2">
      <c r="A469" t="s">
        <v>945</v>
      </c>
      <c r="B469" t="s">
        <v>2143</v>
      </c>
      <c r="C469" t="s">
        <v>2126</v>
      </c>
      <c r="D469" t="str">
        <f t="shared" si="21"/>
        <v>South Asia</v>
      </c>
      <c r="E469" t="s">
        <v>946</v>
      </c>
      <c r="F469" t="s">
        <v>10</v>
      </c>
      <c r="G469" t="s">
        <v>532</v>
      </c>
      <c r="H469" s="9">
        <v>0.32666400000000001</v>
      </c>
      <c r="I469" s="9">
        <f t="shared" si="22"/>
        <v>0.29787154949999989</v>
      </c>
      <c r="J469" s="10">
        <v>4.2911299999999999E-2</v>
      </c>
      <c r="K469" s="3">
        <v>7.61</v>
      </c>
      <c r="L469" s="13">
        <f t="shared" si="23"/>
        <v>0.88138465677057287</v>
      </c>
    </row>
    <row r="470" spans="1:12" x14ac:dyDescent="0.2">
      <c r="A470" t="s">
        <v>947</v>
      </c>
      <c r="B470" t="s">
        <v>2143</v>
      </c>
      <c r="C470" t="s">
        <v>2126</v>
      </c>
      <c r="D470" t="str">
        <f t="shared" si="21"/>
        <v>South Asia</v>
      </c>
      <c r="E470" t="s">
        <v>948</v>
      </c>
      <c r="F470" t="s">
        <v>10</v>
      </c>
      <c r="G470" t="s">
        <v>532</v>
      </c>
      <c r="H470" s="9">
        <v>0.31764799999999999</v>
      </c>
      <c r="I470" s="9">
        <f t="shared" si="22"/>
        <v>0.29787154949999989</v>
      </c>
      <c r="J470" s="10">
        <v>4.6963199999999997E-2</v>
      </c>
      <c r="K470" s="3">
        <v>6.76</v>
      </c>
      <c r="L470" s="13">
        <f t="shared" si="23"/>
        <v>0.82994669594163595</v>
      </c>
    </row>
    <row r="471" spans="1:12" x14ac:dyDescent="0.2">
      <c r="A471" t="s">
        <v>949</v>
      </c>
      <c r="B471" t="s">
        <v>2143</v>
      </c>
      <c r="C471" t="s">
        <v>2126</v>
      </c>
      <c r="D471" t="str">
        <f t="shared" si="21"/>
        <v>South Asia</v>
      </c>
      <c r="E471" t="s">
        <v>950</v>
      </c>
      <c r="F471" t="s">
        <v>10</v>
      </c>
      <c r="G471" t="s">
        <v>532</v>
      </c>
      <c r="H471" s="9">
        <v>0.32037900000000002</v>
      </c>
      <c r="I471" s="9">
        <f t="shared" si="22"/>
        <v>0.29787154949999989</v>
      </c>
      <c r="J471" s="10">
        <v>0.32528899999999999</v>
      </c>
      <c r="K471" s="3">
        <v>0.98</v>
      </c>
      <c r="L471" s="13">
        <f t="shared" si="23"/>
        <v>-8.7739243075051505E-3</v>
      </c>
    </row>
    <row r="472" spans="1:12" x14ac:dyDescent="0.2">
      <c r="A472" t="s">
        <v>951</v>
      </c>
      <c r="B472" t="s">
        <v>2143</v>
      </c>
      <c r="C472" t="s">
        <v>2126</v>
      </c>
      <c r="D472" t="str">
        <f t="shared" si="21"/>
        <v>South Asia</v>
      </c>
      <c r="E472" t="s">
        <v>952</v>
      </c>
      <c r="F472" t="s">
        <v>10</v>
      </c>
      <c r="G472" t="s">
        <v>532</v>
      </c>
      <c r="H472" s="9">
        <v>0.31408000000000003</v>
      </c>
      <c r="I472" s="9">
        <f t="shared" si="22"/>
        <v>0.29787154949999989</v>
      </c>
      <c r="J472" s="10">
        <v>3.4379699999999999E-2</v>
      </c>
      <c r="K472" s="3">
        <v>9.1300000000000008</v>
      </c>
      <c r="L472" s="13">
        <f t="shared" si="23"/>
        <v>0.96047077753429899</v>
      </c>
    </row>
    <row r="473" spans="1:12" x14ac:dyDescent="0.2">
      <c r="A473" t="s">
        <v>953</v>
      </c>
      <c r="B473" t="s">
        <v>2143</v>
      </c>
      <c r="C473" t="s">
        <v>2126</v>
      </c>
      <c r="D473" t="str">
        <f t="shared" si="21"/>
        <v>South Asia</v>
      </c>
      <c r="E473" t="s">
        <v>954</v>
      </c>
      <c r="F473" t="s">
        <v>10</v>
      </c>
      <c r="G473" t="s">
        <v>532</v>
      </c>
      <c r="H473" s="9">
        <v>0.30622100000000002</v>
      </c>
      <c r="I473" s="9">
        <f t="shared" si="22"/>
        <v>0.29787154949999989</v>
      </c>
      <c r="J473" s="10">
        <v>3.1946799999999997E-2</v>
      </c>
      <c r="K473" s="3">
        <v>9.58</v>
      </c>
      <c r="L473" s="13">
        <f t="shared" si="23"/>
        <v>0.98136550907854447</v>
      </c>
    </row>
    <row r="474" spans="1:12" x14ac:dyDescent="0.2">
      <c r="A474" t="s">
        <v>955</v>
      </c>
      <c r="B474" t="s">
        <v>2143</v>
      </c>
      <c r="C474" t="s">
        <v>2126</v>
      </c>
      <c r="D474" t="str">
        <f t="shared" si="21"/>
        <v>South Asia</v>
      </c>
      <c r="E474" t="s">
        <v>956</v>
      </c>
      <c r="F474" t="s">
        <v>10</v>
      </c>
      <c r="G474" t="s">
        <v>532</v>
      </c>
      <c r="H474" s="9">
        <v>0.28767900000000002</v>
      </c>
      <c r="I474" s="9">
        <f t="shared" si="22"/>
        <v>0.29787154949999989</v>
      </c>
      <c r="J474" s="10">
        <v>2.6136699999999999E-2</v>
      </c>
      <c r="K474" s="3">
        <v>11</v>
      </c>
      <c r="L474" s="13">
        <f t="shared" si="23"/>
        <v>1.0413926851582251</v>
      </c>
    </row>
    <row r="475" spans="1:12" x14ac:dyDescent="0.2">
      <c r="A475" t="s">
        <v>957</v>
      </c>
      <c r="B475" t="s">
        <v>2143</v>
      </c>
      <c r="C475" t="s">
        <v>2126</v>
      </c>
      <c r="D475" t="str">
        <f t="shared" si="21"/>
        <v>South Asia</v>
      </c>
      <c r="E475" t="s">
        <v>958</v>
      </c>
      <c r="F475" t="s">
        <v>10</v>
      </c>
      <c r="G475" t="s">
        <v>532</v>
      </c>
      <c r="H475" s="9">
        <v>0.34941100000000003</v>
      </c>
      <c r="I475" s="9">
        <f t="shared" si="22"/>
        <v>0.29787154949999989</v>
      </c>
      <c r="J475" s="10">
        <v>3.7236699999999998E-2</v>
      </c>
      <c r="K475" s="3">
        <v>9.3800000000000008</v>
      </c>
      <c r="L475" s="13">
        <f t="shared" si="23"/>
        <v>0.97220283837906452</v>
      </c>
    </row>
    <row r="476" spans="1:12" x14ac:dyDescent="0.2">
      <c r="A476" t="s">
        <v>959</v>
      </c>
      <c r="B476" t="s">
        <v>2143</v>
      </c>
      <c r="C476" t="s">
        <v>2126</v>
      </c>
      <c r="D476" t="str">
        <f t="shared" si="21"/>
        <v>South Asia</v>
      </c>
      <c r="E476" t="s">
        <v>960</v>
      </c>
      <c r="F476" t="s">
        <v>10</v>
      </c>
      <c r="G476" t="s">
        <v>532</v>
      </c>
      <c r="H476" s="9">
        <v>0.27960499999999999</v>
      </c>
      <c r="I476" s="9">
        <f t="shared" si="22"/>
        <v>0.29787154949999989</v>
      </c>
      <c r="J476" s="10">
        <v>0.35467300000000002</v>
      </c>
      <c r="K476" s="3">
        <v>0.78</v>
      </c>
      <c r="L476" s="13">
        <f t="shared" si="23"/>
        <v>-0.10790539730951958</v>
      </c>
    </row>
    <row r="477" spans="1:12" x14ac:dyDescent="0.2">
      <c r="A477" t="s">
        <v>961</v>
      </c>
      <c r="B477" t="s">
        <v>2143</v>
      </c>
      <c r="C477" t="s">
        <v>2126</v>
      </c>
      <c r="D477" t="str">
        <f t="shared" si="21"/>
        <v>South Asia</v>
      </c>
      <c r="E477" t="s">
        <v>962</v>
      </c>
      <c r="F477" t="s">
        <v>10</v>
      </c>
      <c r="G477" t="s">
        <v>532</v>
      </c>
      <c r="H477" s="9">
        <v>0.32470900000000003</v>
      </c>
      <c r="I477" s="9">
        <f t="shared" si="22"/>
        <v>0.29787154949999989</v>
      </c>
      <c r="J477" s="10">
        <v>6.2401199999999997E-2</v>
      </c>
      <c r="K477" s="3">
        <v>5.2</v>
      </c>
      <c r="L477" s="13">
        <f t="shared" si="23"/>
        <v>0.71600334363479923</v>
      </c>
    </row>
    <row r="478" spans="1:12" x14ac:dyDescent="0.2">
      <c r="A478" t="s">
        <v>963</v>
      </c>
      <c r="B478" t="s">
        <v>2143</v>
      </c>
      <c r="C478" t="s">
        <v>2126</v>
      </c>
      <c r="D478" t="str">
        <f t="shared" si="21"/>
        <v>South Asia</v>
      </c>
      <c r="E478" t="s">
        <v>964</v>
      </c>
      <c r="F478" t="s">
        <v>10</v>
      </c>
      <c r="G478" t="s">
        <v>532</v>
      </c>
      <c r="H478" s="9">
        <v>0.36099500000000001</v>
      </c>
      <c r="I478" s="9">
        <f t="shared" si="22"/>
        <v>0.29787154949999989</v>
      </c>
      <c r="J478" s="10">
        <v>3.9498699999999998E-2</v>
      </c>
      <c r="K478" s="3">
        <v>9.1300000000000008</v>
      </c>
      <c r="L478" s="13">
        <f t="shared" si="23"/>
        <v>0.96047077753429899</v>
      </c>
    </row>
    <row r="479" spans="1:12" x14ac:dyDescent="0.2">
      <c r="A479" t="s">
        <v>965</v>
      </c>
      <c r="B479" t="s">
        <v>2143</v>
      </c>
      <c r="C479" t="s">
        <v>2126</v>
      </c>
      <c r="D479" t="str">
        <f t="shared" si="21"/>
        <v>South Asia</v>
      </c>
      <c r="E479" t="s">
        <v>966</v>
      </c>
      <c r="F479" t="s">
        <v>10</v>
      </c>
      <c r="G479" t="s">
        <v>532</v>
      </c>
      <c r="H479" s="9">
        <v>0.283723</v>
      </c>
      <c r="I479" s="9">
        <f t="shared" si="22"/>
        <v>0.29787154949999989</v>
      </c>
      <c r="J479" s="10">
        <v>7.5677099999999997E-2</v>
      </c>
      <c r="K479" s="3">
        <v>3.74</v>
      </c>
      <c r="L479" s="13">
        <f t="shared" si="23"/>
        <v>0.57287160220048017</v>
      </c>
    </row>
    <row r="480" spans="1:12" x14ac:dyDescent="0.2">
      <c r="A480" t="s">
        <v>967</v>
      </c>
      <c r="B480" t="s">
        <v>2143</v>
      </c>
      <c r="C480" t="s">
        <v>2126</v>
      </c>
      <c r="D480" t="str">
        <f t="shared" si="21"/>
        <v>South Asia</v>
      </c>
      <c r="E480" t="s">
        <v>968</v>
      </c>
      <c r="F480" t="s">
        <v>10</v>
      </c>
      <c r="G480" t="s">
        <v>532</v>
      </c>
      <c r="H480" s="9">
        <v>0.33974399999999999</v>
      </c>
      <c r="I480" s="9">
        <f t="shared" si="22"/>
        <v>0.29787154949999989</v>
      </c>
      <c r="J480" s="10">
        <v>0.44459300000000002</v>
      </c>
      <c r="K480" s="3">
        <v>0.76</v>
      </c>
      <c r="L480" s="13">
        <f t="shared" si="23"/>
        <v>-0.11918640771920865</v>
      </c>
    </row>
    <row r="481" spans="1:12" x14ac:dyDescent="0.2">
      <c r="A481" t="s">
        <v>969</v>
      </c>
      <c r="B481" t="s">
        <v>2143</v>
      </c>
      <c r="C481" t="s">
        <v>2126</v>
      </c>
      <c r="D481" t="str">
        <f t="shared" si="21"/>
        <v>South Asia</v>
      </c>
      <c r="E481" t="s">
        <v>970</v>
      </c>
      <c r="F481" t="s">
        <v>10</v>
      </c>
      <c r="G481" t="s">
        <v>532</v>
      </c>
      <c r="H481" s="9">
        <v>0.235734</v>
      </c>
      <c r="I481" s="9">
        <f t="shared" si="22"/>
        <v>0.29787154949999989</v>
      </c>
      <c r="J481" s="10">
        <v>2.8353099999999999E-2</v>
      </c>
      <c r="K481" s="3">
        <v>8.31</v>
      </c>
      <c r="L481" s="13">
        <f t="shared" si="23"/>
        <v>0.91960102378411102</v>
      </c>
    </row>
    <row r="482" spans="1:12" x14ac:dyDescent="0.2">
      <c r="A482" t="s">
        <v>971</v>
      </c>
      <c r="B482" t="s">
        <v>2143</v>
      </c>
      <c r="C482" t="s">
        <v>2126</v>
      </c>
      <c r="D482" t="str">
        <f t="shared" si="21"/>
        <v>South Asia</v>
      </c>
      <c r="E482" t="s">
        <v>972</v>
      </c>
      <c r="F482" t="s">
        <v>10</v>
      </c>
      <c r="G482" t="s">
        <v>532</v>
      </c>
      <c r="H482" s="9">
        <v>0.33426099999999997</v>
      </c>
      <c r="I482" s="9">
        <f t="shared" si="22"/>
        <v>0.29787154949999989</v>
      </c>
      <c r="J482" s="10">
        <v>3.2763199999999999E-2</v>
      </c>
      <c r="K482" s="3">
        <v>10.199999999999999</v>
      </c>
      <c r="L482" s="13">
        <f t="shared" si="23"/>
        <v>1.0086001717619175</v>
      </c>
    </row>
    <row r="483" spans="1:12" x14ac:dyDescent="0.2">
      <c r="A483" t="s">
        <v>973</v>
      </c>
      <c r="B483" t="s">
        <v>2143</v>
      </c>
      <c r="C483" t="s">
        <v>2126</v>
      </c>
      <c r="D483" t="str">
        <f t="shared" si="21"/>
        <v>South Asia</v>
      </c>
      <c r="E483" t="s">
        <v>974</v>
      </c>
      <c r="F483" t="s">
        <v>10</v>
      </c>
      <c r="G483" t="s">
        <v>532</v>
      </c>
      <c r="H483" s="9">
        <v>0.47135300000000002</v>
      </c>
      <c r="I483" s="9">
        <f t="shared" si="22"/>
        <v>0.29787154949999989</v>
      </c>
      <c r="J483" s="10">
        <v>0.62301600000000001</v>
      </c>
      <c r="K483" s="3">
        <v>0.75</v>
      </c>
      <c r="L483" s="13">
        <f t="shared" si="23"/>
        <v>-0.12493873660829995</v>
      </c>
    </row>
    <row r="484" spans="1:12" x14ac:dyDescent="0.2">
      <c r="A484" t="s">
        <v>975</v>
      </c>
      <c r="B484" t="s">
        <v>2143</v>
      </c>
      <c r="C484" t="s">
        <v>2126</v>
      </c>
      <c r="D484" t="str">
        <f t="shared" si="21"/>
        <v>South Asia</v>
      </c>
      <c r="E484" t="s">
        <v>976</v>
      </c>
      <c r="F484" t="s">
        <v>10</v>
      </c>
      <c r="G484" t="s">
        <v>532</v>
      </c>
      <c r="H484" s="9">
        <v>0.28612100000000001</v>
      </c>
      <c r="I484" s="9">
        <f t="shared" si="22"/>
        <v>0.29787154949999989</v>
      </c>
      <c r="J484" s="10">
        <v>0.381635</v>
      </c>
      <c r="K484" s="3">
        <v>0.74</v>
      </c>
      <c r="L484" s="13">
        <f t="shared" si="23"/>
        <v>-0.13076828026902382</v>
      </c>
    </row>
    <row r="485" spans="1:12" x14ac:dyDescent="0.2">
      <c r="A485" t="s">
        <v>977</v>
      </c>
      <c r="B485" t="s">
        <v>2143</v>
      </c>
      <c r="C485" t="s">
        <v>2126</v>
      </c>
      <c r="D485" t="str">
        <f t="shared" si="21"/>
        <v>South Asia</v>
      </c>
      <c r="E485" t="s">
        <v>978</v>
      </c>
      <c r="F485" t="s">
        <v>10</v>
      </c>
      <c r="G485" t="s">
        <v>532</v>
      </c>
      <c r="H485" s="9">
        <v>0.341146</v>
      </c>
      <c r="I485" s="9">
        <f t="shared" si="22"/>
        <v>0.29787154949999989</v>
      </c>
      <c r="J485" s="10">
        <v>0.37137500000000001</v>
      </c>
      <c r="K485" s="3">
        <v>0.91</v>
      </c>
      <c r="L485" s="13">
        <f t="shared" si="23"/>
        <v>-4.0958607678906384E-2</v>
      </c>
    </row>
    <row r="486" spans="1:12" x14ac:dyDescent="0.2">
      <c r="A486" t="s">
        <v>979</v>
      </c>
      <c r="B486" t="s">
        <v>2143</v>
      </c>
      <c r="C486" t="s">
        <v>2126</v>
      </c>
      <c r="D486" t="str">
        <f t="shared" si="21"/>
        <v>South Asia</v>
      </c>
      <c r="E486" t="s">
        <v>980</v>
      </c>
      <c r="F486" t="s">
        <v>10</v>
      </c>
      <c r="G486" t="s">
        <v>532</v>
      </c>
      <c r="H486" s="9">
        <v>0.28192299999999998</v>
      </c>
      <c r="I486" s="9">
        <f t="shared" si="22"/>
        <v>0.29787154949999989</v>
      </c>
      <c r="J486" s="10">
        <v>4.1712600000000002E-2</v>
      </c>
      <c r="K486" s="3">
        <v>6.75</v>
      </c>
      <c r="L486" s="13">
        <f t="shared" si="23"/>
        <v>0.82930377283102497</v>
      </c>
    </row>
    <row r="487" spans="1:12" x14ac:dyDescent="0.2">
      <c r="A487" t="s">
        <v>981</v>
      </c>
      <c r="B487" t="s">
        <v>2143</v>
      </c>
      <c r="C487" t="s">
        <v>2126</v>
      </c>
      <c r="D487" t="str">
        <f t="shared" si="21"/>
        <v>South Asia</v>
      </c>
      <c r="E487" t="s">
        <v>982</v>
      </c>
      <c r="F487" t="s">
        <v>10</v>
      </c>
      <c r="G487" t="s">
        <v>532</v>
      </c>
      <c r="H487" s="9">
        <v>0.23347300000000001</v>
      </c>
      <c r="I487" s="9">
        <f t="shared" si="22"/>
        <v>0.29787154949999989</v>
      </c>
      <c r="J487" s="10">
        <v>3.4723999999999998E-2</v>
      </c>
      <c r="K487" s="3">
        <v>6.72</v>
      </c>
      <c r="L487" s="13">
        <f t="shared" si="23"/>
        <v>0.82736927305382524</v>
      </c>
    </row>
    <row r="488" spans="1:12" x14ac:dyDescent="0.2">
      <c r="A488" t="s">
        <v>983</v>
      </c>
      <c r="B488" t="s">
        <v>2143</v>
      </c>
      <c r="C488" t="s">
        <v>2126</v>
      </c>
      <c r="D488" t="str">
        <f t="shared" si="21"/>
        <v>South Asia</v>
      </c>
      <c r="E488" t="s">
        <v>984</v>
      </c>
      <c r="F488" t="s">
        <v>10</v>
      </c>
      <c r="G488" t="s">
        <v>532</v>
      </c>
      <c r="H488" s="9">
        <v>0.33801999999999999</v>
      </c>
      <c r="I488" s="9">
        <f t="shared" si="22"/>
        <v>0.29787154949999989</v>
      </c>
      <c r="J488" s="10">
        <v>4.7799899999999999E-2</v>
      </c>
      <c r="K488" s="3">
        <v>7.07</v>
      </c>
      <c r="L488" s="13">
        <f t="shared" si="23"/>
        <v>0.84941941379689945</v>
      </c>
    </row>
    <row r="489" spans="1:12" x14ac:dyDescent="0.2">
      <c r="A489" t="s">
        <v>985</v>
      </c>
      <c r="B489" t="s">
        <v>2143</v>
      </c>
      <c r="C489" t="s">
        <v>2126</v>
      </c>
      <c r="D489" t="str">
        <f t="shared" si="21"/>
        <v>South Asia</v>
      </c>
      <c r="E489" t="s">
        <v>986</v>
      </c>
      <c r="F489" t="s">
        <v>10</v>
      </c>
      <c r="G489" t="s">
        <v>532</v>
      </c>
      <c r="H489" s="9">
        <v>0.23297899999999999</v>
      </c>
      <c r="I489" s="9">
        <f t="shared" si="22"/>
        <v>0.29787154949999989</v>
      </c>
      <c r="J489" s="10">
        <v>2.2712599999999999E-2</v>
      </c>
      <c r="K489" s="3">
        <v>10.25</v>
      </c>
      <c r="L489" s="13">
        <f t="shared" si="23"/>
        <v>1.0107238653917732</v>
      </c>
    </row>
    <row r="490" spans="1:12" x14ac:dyDescent="0.2">
      <c r="A490" t="s">
        <v>987</v>
      </c>
      <c r="B490" t="s">
        <v>2143</v>
      </c>
      <c r="C490" t="s">
        <v>2126</v>
      </c>
      <c r="D490" t="str">
        <f t="shared" si="21"/>
        <v>South Asia</v>
      </c>
      <c r="E490" t="s">
        <v>988</v>
      </c>
      <c r="F490" t="s">
        <v>10</v>
      </c>
      <c r="G490" t="s">
        <v>532</v>
      </c>
      <c r="H490" s="9">
        <v>0.25552000000000002</v>
      </c>
      <c r="I490" s="9">
        <f t="shared" si="22"/>
        <v>0.29787154949999989</v>
      </c>
      <c r="J490" s="10">
        <v>0.322598</v>
      </c>
      <c r="K490" s="3">
        <v>0.79</v>
      </c>
      <c r="L490" s="13">
        <f t="shared" si="23"/>
        <v>-0.10237290870955855</v>
      </c>
    </row>
    <row r="491" spans="1:12" x14ac:dyDescent="0.2">
      <c r="A491" t="s">
        <v>989</v>
      </c>
      <c r="B491" t="s">
        <v>2143</v>
      </c>
      <c r="C491" t="s">
        <v>2126</v>
      </c>
      <c r="D491" t="str">
        <f t="shared" si="21"/>
        <v>South Asia</v>
      </c>
      <c r="E491" t="s">
        <v>990</v>
      </c>
      <c r="F491" t="s">
        <v>10</v>
      </c>
      <c r="G491" t="s">
        <v>532</v>
      </c>
      <c r="H491" s="9">
        <v>0.35875400000000002</v>
      </c>
      <c r="I491" s="9">
        <f t="shared" si="22"/>
        <v>0.29787154949999989</v>
      </c>
      <c r="J491" s="10">
        <v>4.75632E-2</v>
      </c>
      <c r="K491" s="3">
        <v>7.54</v>
      </c>
      <c r="L491" s="13">
        <f t="shared" si="23"/>
        <v>0.87737134586977406</v>
      </c>
    </row>
    <row r="492" spans="1:12" x14ac:dyDescent="0.2">
      <c r="A492" t="s">
        <v>991</v>
      </c>
      <c r="B492" t="s">
        <v>2143</v>
      </c>
      <c r="C492" t="s">
        <v>2126</v>
      </c>
      <c r="D492" t="str">
        <f t="shared" si="21"/>
        <v>South Asia</v>
      </c>
      <c r="E492" t="s">
        <v>992</v>
      </c>
      <c r="F492" t="s">
        <v>10</v>
      </c>
      <c r="G492" t="s">
        <v>532</v>
      </c>
      <c r="H492" s="9">
        <v>0.30678</v>
      </c>
      <c r="I492" s="9">
        <f t="shared" si="22"/>
        <v>0.29787154949999989</v>
      </c>
      <c r="J492" s="10">
        <v>0.410493</v>
      </c>
      <c r="K492" s="3">
        <v>0.74</v>
      </c>
      <c r="L492" s="13">
        <f t="shared" si="23"/>
        <v>-0.13076828026902382</v>
      </c>
    </row>
    <row r="493" spans="1:12" x14ac:dyDescent="0.2">
      <c r="A493" t="s">
        <v>993</v>
      </c>
      <c r="B493" t="s">
        <v>2143</v>
      </c>
      <c r="C493" t="s">
        <v>2126</v>
      </c>
      <c r="D493" t="str">
        <f t="shared" si="21"/>
        <v>South Asia</v>
      </c>
      <c r="E493" t="s">
        <v>994</v>
      </c>
      <c r="F493" t="s">
        <v>10</v>
      </c>
      <c r="G493" t="s">
        <v>532</v>
      </c>
      <c r="H493" s="9">
        <v>0.33999000000000001</v>
      </c>
      <c r="I493" s="9">
        <f t="shared" si="22"/>
        <v>0.29787154949999989</v>
      </c>
      <c r="J493" s="10">
        <v>0.42567500000000003</v>
      </c>
      <c r="K493" s="3">
        <v>0.79</v>
      </c>
      <c r="L493" s="13">
        <f t="shared" si="23"/>
        <v>-0.10237290870955855</v>
      </c>
    </row>
    <row r="494" spans="1:12" x14ac:dyDescent="0.2">
      <c r="A494" t="s">
        <v>995</v>
      </c>
      <c r="B494" t="s">
        <v>2143</v>
      </c>
      <c r="C494" t="s">
        <v>2126</v>
      </c>
      <c r="D494" t="str">
        <f t="shared" si="21"/>
        <v>South Asia</v>
      </c>
      <c r="E494" t="s">
        <v>996</v>
      </c>
      <c r="F494" t="s">
        <v>10</v>
      </c>
      <c r="G494" t="s">
        <v>532</v>
      </c>
      <c r="H494" s="9">
        <v>0.31341400000000003</v>
      </c>
      <c r="I494" s="9">
        <f t="shared" si="22"/>
        <v>0.29787154949999989</v>
      </c>
      <c r="J494" s="10">
        <v>0.41426299999999999</v>
      </c>
      <c r="K494" s="3">
        <v>0.75</v>
      </c>
      <c r="L494" s="13">
        <f t="shared" si="23"/>
        <v>-0.12493873660829995</v>
      </c>
    </row>
    <row r="495" spans="1:12" x14ac:dyDescent="0.2">
      <c r="A495" t="s">
        <v>997</v>
      </c>
      <c r="B495" t="s">
        <v>2143</v>
      </c>
      <c r="C495" t="s">
        <v>2126</v>
      </c>
      <c r="D495" t="str">
        <f t="shared" si="21"/>
        <v>South Asia</v>
      </c>
      <c r="E495" t="s">
        <v>998</v>
      </c>
      <c r="F495" t="s">
        <v>10</v>
      </c>
      <c r="G495" t="s">
        <v>532</v>
      </c>
      <c r="H495" s="9">
        <v>0.29819600000000002</v>
      </c>
      <c r="I495" s="9">
        <f t="shared" si="22"/>
        <v>0.29787154949999989</v>
      </c>
      <c r="J495" s="10">
        <v>0.36508800000000002</v>
      </c>
      <c r="K495" s="3">
        <v>0.81</v>
      </c>
      <c r="L495" s="13">
        <f t="shared" si="23"/>
        <v>-9.1514981121350217E-2</v>
      </c>
    </row>
    <row r="496" spans="1:12" x14ac:dyDescent="0.2">
      <c r="A496" t="s">
        <v>999</v>
      </c>
      <c r="B496" t="s">
        <v>2143</v>
      </c>
      <c r="C496" t="s">
        <v>2126</v>
      </c>
      <c r="D496" t="str">
        <f t="shared" si="21"/>
        <v>South Asia</v>
      </c>
      <c r="E496" t="s">
        <v>1000</v>
      </c>
      <c r="F496" t="s">
        <v>10</v>
      </c>
      <c r="G496" t="s">
        <v>532</v>
      </c>
      <c r="H496" s="9">
        <v>0.31798500000000002</v>
      </c>
      <c r="I496" s="9">
        <f t="shared" si="22"/>
        <v>0.29787154949999989</v>
      </c>
      <c r="J496" s="10">
        <v>3.5696199999999997E-2</v>
      </c>
      <c r="K496" s="3">
        <v>8.9</v>
      </c>
      <c r="L496" s="13">
        <f t="shared" si="23"/>
        <v>0.9493900066449128</v>
      </c>
    </row>
    <row r="497" spans="1:12" x14ac:dyDescent="0.2">
      <c r="A497" t="s">
        <v>1001</v>
      </c>
      <c r="B497" t="s">
        <v>2143</v>
      </c>
      <c r="C497" t="s">
        <v>2126</v>
      </c>
      <c r="D497" t="str">
        <f t="shared" si="21"/>
        <v>South Asia</v>
      </c>
      <c r="E497" t="s">
        <v>1002</v>
      </c>
      <c r="F497" t="s">
        <v>10</v>
      </c>
      <c r="G497" t="s">
        <v>532</v>
      </c>
      <c r="H497" s="9">
        <v>0.26841999999999999</v>
      </c>
      <c r="I497" s="9">
        <f t="shared" si="22"/>
        <v>0.29787154949999989</v>
      </c>
      <c r="J497" s="10">
        <v>3.2318899999999998E-2</v>
      </c>
      <c r="K497" s="3">
        <v>8.3000000000000007</v>
      </c>
      <c r="L497" s="13">
        <f t="shared" si="23"/>
        <v>0.91907809237607396</v>
      </c>
    </row>
    <row r="498" spans="1:12" x14ac:dyDescent="0.2">
      <c r="A498" t="s">
        <v>1003</v>
      </c>
      <c r="B498" t="s">
        <v>2143</v>
      </c>
      <c r="C498" t="s">
        <v>2126</v>
      </c>
      <c r="D498" t="str">
        <f t="shared" si="21"/>
        <v>South Asia</v>
      </c>
      <c r="E498" t="s">
        <v>1004</v>
      </c>
      <c r="F498" t="s">
        <v>10</v>
      </c>
      <c r="G498" t="s">
        <v>532</v>
      </c>
      <c r="H498" s="9">
        <v>0.215334</v>
      </c>
      <c r="I498" s="9">
        <f t="shared" si="22"/>
        <v>0.29787154949999989</v>
      </c>
      <c r="J498" s="10">
        <v>2.68924E-2</v>
      </c>
      <c r="K498" s="3">
        <v>8</v>
      </c>
      <c r="L498" s="13">
        <f t="shared" si="23"/>
        <v>0.90308998699194354</v>
      </c>
    </row>
    <row r="499" spans="1:12" x14ac:dyDescent="0.2">
      <c r="A499" t="s">
        <v>1005</v>
      </c>
      <c r="B499" t="s">
        <v>2143</v>
      </c>
      <c r="C499" t="s">
        <v>2126</v>
      </c>
      <c r="D499" t="str">
        <f t="shared" si="21"/>
        <v>South Asia</v>
      </c>
      <c r="E499" t="s">
        <v>1006</v>
      </c>
      <c r="F499" t="s">
        <v>10</v>
      </c>
      <c r="G499" t="s">
        <v>532</v>
      </c>
      <c r="H499" s="9">
        <v>0.30839299999999997</v>
      </c>
      <c r="I499" s="9">
        <f t="shared" si="22"/>
        <v>0.29787154949999989</v>
      </c>
      <c r="J499" s="10">
        <v>4.2026500000000001E-2</v>
      </c>
      <c r="K499" s="3">
        <v>7.33</v>
      </c>
      <c r="L499" s="13">
        <f t="shared" si="23"/>
        <v>0.86510397464112798</v>
      </c>
    </row>
    <row r="500" spans="1:12" x14ac:dyDescent="0.2">
      <c r="A500" t="s">
        <v>1007</v>
      </c>
      <c r="B500" t="s">
        <v>2143</v>
      </c>
      <c r="C500" t="s">
        <v>2126</v>
      </c>
      <c r="D500" t="str">
        <f t="shared" si="21"/>
        <v>South Asia</v>
      </c>
      <c r="E500" t="s">
        <v>1008</v>
      </c>
      <c r="F500" t="s">
        <v>10</v>
      </c>
      <c r="G500" t="s">
        <v>532</v>
      </c>
      <c r="H500" s="9">
        <v>0.251911</v>
      </c>
      <c r="I500" s="9">
        <f t="shared" si="22"/>
        <v>0.29787154949999989</v>
      </c>
      <c r="J500" s="10">
        <v>2.9007600000000001E-2</v>
      </c>
      <c r="K500" s="3">
        <v>8.68</v>
      </c>
      <c r="L500" s="13">
        <f t="shared" si="23"/>
        <v>0.93851972517649185</v>
      </c>
    </row>
    <row r="501" spans="1:12" x14ac:dyDescent="0.2">
      <c r="A501" t="s">
        <v>1009</v>
      </c>
      <c r="B501" t="s">
        <v>2143</v>
      </c>
      <c r="C501" t="s">
        <v>2126</v>
      </c>
      <c r="D501" t="str">
        <f t="shared" si="21"/>
        <v>South Asia</v>
      </c>
      <c r="E501" t="s">
        <v>1010</v>
      </c>
      <c r="F501" t="s">
        <v>10</v>
      </c>
      <c r="G501" t="s">
        <v>532</v>
      </c>
      <c r="H501" s="9">
        <v>0.29474099999999998</v>
      </c>
      <c r="I501" s="9">
        <f t="shared" si="22"/>
        <v>0.29787154949999989</v>
      </c>
      <c r="J501" s="10">
        <v>3.4367000000000002E-2</v>
      </c>
      <c r="K501" s="3">
        <v>8.57</v>
      </c>
      <c r="L501" s="13">
        <f t="shared" si="23"/>
        <v>0.9329808219231982</v>
      </c>
    </row>
    <row r="502" spans="1:12" x14ac:dyDescent="0.2">
      <c r="A502" t="s">
        <v>1011</v>
      </c>
      <c r="B502" t="s">
        <v>2143</v>
      </c>
      <c r="C502" t="s">
        <v>2126</v>
      </c>
      <c r="D502" t="str">
        <f t="shared" si="21"/>
        <v>South Asia</v>
      </c>
      <c r="E502" t="s">
        <v>1012</v>
      </c>
      <c r="F502" t="s">
        <v>10</v>
      </c>
      <c r="G502" t="s">
        <v>532</v>
      </c>
      <c r="H502" s="9">
        <v>0.28254000000000001</v>
      </c>
      <c r="I502" s="9">
        <f t="shared" si="22"/>
        <v>0.29787154949999989</v>
      </c>
      <c r="J502" s="10">
        <v>2.6008799999999999E-2</v>
      </c>
      <c r="K502" s="3">
        <v>10.86</v>
      </c>
      <c r="L502" s="13">
        <f t="shared" si="23"/>
        <v>1.0358298252528282</v>
      </c>
    </row>
    <row r="503" spans="1:12" x14ac:dyDescent="0.2">
      <c r="A503" t="s">
        <v>1013</v>
      </c>
      <c r="B503" t="s">
        <v>2143</v>
      </c>
      <c r="C503" t="s">
        <v>2126</v>
      </c>
      <c r="D503" t="str">
        <f t="shared" si="21"/>
        <v>South Asia</v>
      </c>
      <c r="E503" t="s">
        <v>1014</v>
      </c>
      <c r="F503" t="s">
        <v>10</v>
      </c>
      <c r="G503" t="s">
        <v>532</v>
      </c>
      <c r="H503" s="9">
        <v>0.27799200000000002</v>
      </c>
      <c r="I503" s="9">
        <f t="shared" si="22"/>
        <v>0.29787154949999989</v>
      </c>
      <c r="J503" s="10">
        <v>3.14633E-2</v>
      </c>
      <c r="K503" s="3">
        <v>8.83</v>
      </c>
      <c r="L503" s="13">
        <f t="shared" si="23"/>
        <v>0.94596070357756856</v>
      </c>
    </row>
    <row r="504" spans="1:12" x14ac:dyDescent="0.2">
      <c r="A504" t="s">
        <v>1015</v>
      </c>
      <c r="B504" t="s">
        <v>2143</v>
      </c>
      <c r="C504" t="s">
        <v>2126</v>
      </c>
      <c r="D504" t="str">
        <f t="shared" si="21"/>
        <v>South Asia</v>
      </c>
      <c r="E504" t="s">
        <v>1016</v>
      </c>
      <c r="F504" t="s">
        <v>10</v>
      </c>
      <c r="G504" t="s">
        <v>532</v>
      </c>
      <c r="H504" s="9">
        <v>0.289325</v>
      </c>
      <c r="I504" s="9">
        <f t="shared" si="22"/>
        <v>0.29787154949999989</v>
      </c>
      <c r="J504" s="10">
        <v>2.37582E-2</v>
      </c>
      <c r="K504" s="3">
        <v>12.17</v>
      </c>
      <c r="L504" s="13">
        <f t="shared" si="23"/>
        <v>1.085290578230065</v>
      </c>
    </row>
    <row r="505" spans="1:12" x14ac:dyDescent="0.2">
      <c r="A505" t="s">
        <v>1017</v>
      </c>
      <c r="B505" t="s">
        <v>2143</v>
      </c>
      <c r="C505" t="s">
        <v>2126</v>
      </c>
      <c r="D505" t="str">
        <f t="shared" si="21"/>
        <v>South Asia</v>
      </c>
      <c r="E505" t="s">
        <v>1018</v>
      </c>
      <c r="F505" t="s">
        <v>10</v>
      </c>
      <c r="G505" t="s">
        <v>532</v>
      </c>
      <c r="H505" s="9">
        <v>0.29374</v>
      </c>
      <c r="I505" s="9">
        <f t="shared" si="22"/>
        <v>0.29787154949999989</v>
      </c>
      <c r="J505" s="10">
        <v>2.6365800000000002E-2</v>
      </c>
      <c r="K505" s="3">
        <v>11.14</v>
      </c>
      <c r="L505" s="13">
        <f t="shared" si="23"/>
        <v>1.0468851908377101</v>
      </c>
    </row>
    <row r="506" spans="1:12" x14ac:dyDescent="0.2">
      <c r="A506" t="s">
        <v>1019</v>
      </c>
      <c r="B506" t="s">
        <v>2143</v>
      </c>
      <c r="C506" t="s">
        <v>2126</v>
      </c>
      <c r="D506" t="str">
        <f t="shared" si="21"/>
        <v>South Asia</v>
      </c>
      <c r="E506" t="s">
        <v>1020</v>
      </c>
      <c r="F506" t="s">
        <v>10</v>
      </c>
      <c r="G506" t="s">
        <v>532</v>
      </c>
      <c r="H506" s="9">
        <v>0.27305299999999999</v>
      </c>
      <c r="I506" s="9">
        <f t="shared" si="22"/>
        <v>0.29787154949999989</v>
      </c>
      <c r="J506" s="10">
        <v>2.5394900000000001E-2</v>
      </c>
      <c r="K506" s="3">
        <v>10.75</v>
      </c>
      <c r="L506" s="13">
        <f t="shared" si="23"/>
        <v>1.0314084642516241</v>
      </c>
    </row>
    <row r="507" spans="1:12" x14ac:dyDescent="0.2">
      <c r="A507" t="s">
        <v>1021</v>
      </c>
      <c r="B507" t="s">
        <v>2143</v>
      </c>
      <c r="C507" t="s">
        <v>2126</v>
      </c>
      <c r="D507" t="str">
        <f t="shared" si="21"/>
        <v>South Asia</v>
      </c>
      <c r="E507" t="s">
        <v>1022</v>
      </c>
      <c r="F507" t="s">
        <v>10</v>
      </c>
      <c r="G507" t="s">
        <v>532</v>
      </c>
      <c r="H507" s="9">
        <v>0.25451600000000002</v>
      </c>
      <c r="I507" s="9">
        <f t="shared" si="22"/>
        <v>0.29787154949999989</v>
      </c>
      <c r="J507" s="10">
        <v>2.19455E-2</v>
      </c>
      <c r="K507" s="3">
        <v>11.59</v>
      </c>
      <c r="L507" s="13">
        <f t="shared" si="23"/>
        <v>1.064083435963596</v>
      </c>
    </row>
    <row r="508" spans="1:12" x14ac:dyDescent="0.2">
      <c r="A508" t="s">
        <v>1023</v>
      </c>
      <c r="B508" t="s">
        <v>2143</v>
      </c>
      <c r="C508" t="s">
        <v>2126</v>
      </c>
      <c r="D508" t="str">
        <f t="shared" si="21"/>
        <v>South Asia</v>
      </c>
      <c r="E508" t="s">
        <v>1024</v>
      </c>
      <c r="F508" t="s">
        <v>10</v>
      </c>
      <c r="G508" t="s">
        <v>532</v>
      </c>
      <c r="H508" s="9">
        <v>0.27090700000000001</v>
      </c>
      <c r="I508" s="9">
        <f t="shared" si="22"/>
        <v>0.29787154949999989</v>
      </c>
      <c r="J508" s="10">
        <v>0.37232199999999999</v>
      </c>
      <c r="K508" s="3">
        <v>0.72</v>
      </c>
      <c r="L508" s="13">
        <f t="shared" si="23"/>
        <v>-0.14266750356873156</v>
      </c>
    </row>
    <row r="509" spans="1:12" x14ac:dyDescent="0.2">
      <c r="A509" t="s">
        <v>1025</v>
      </c>
      <c r="B509" t="s">
        <v>2143</v>
      </c>
      <c r="C509" t="s">
        <v>2126</v>
      </c>
      <c r="D509" t="str">
        <f t="shared" si="21"/>
        <v>South Asia</v>
      </c>
      <c r="E509" t="s">
        <v>1026</v>
      </c>
      <c r="F509" t="s">
        <v>10</v>
      </c>
      <c r="G509" t="s">
        <v>532</v>
      </c>
      <c r="H509" s="9">
        <v>0.25190099999999999</v>
      </c>
      <c r="I509" s="9">
        <f t="shared" si="22"/>
        <v>0.29787154949999989</v>
      </c>
      <c r="J509" s="10">
        <v>2.90417E-2</v>
      </c>
      <c r="K509" s="3">
        <v>8.67</v>
      </c>
      <c r="L509" s="13">
        <f t="shared" si="23"/>
        <v>0.93801909747621026</v>
      </c>
    </row>
    <row r="510" spans="1:12" x14ac:dyDescent="0.2">
      <c r="A510" t="s">
        <v>1027</v>
      </c>
      <c r="B510" t="s">
        <v>2143</v>
      </c>
      <c r="C510" t="s">
        <v>2126</v>
      </c>
      <c r="D510" t="str">
        <f t="shared" si="21"/>
        <v>South Asia</v>
      </c>
      <c r="E510" t="s">
        <v>1028</v>
      </c>
      <c r="F510" t="s">
        <v>10</v>
      </c>
      <c r="G510" t="s">
        <v>532</v>
      </c>
      <c r="H510" s="9">
        <v>0.26754099999999997</v>
      </c>
      <c r="I510" s="9">
        <f t="shared" si="22"/>
        <v>0.29787154949999989</v>
      </c>
      <c r="J510" s="10">
        <v>2.7953100000000002E-2</v>
      </c>
      <c r="K510" s="3">
        <v>9.57</v>
      </c>
      <c r="L510" s="13">
        <f t="shared" si="23"/>
        <v>0.9809119377768436</v>
      </c>
    </row>
    <row r="511" spans="1:12" x14ac:dyDescent="0.2">
      <c r="A511" t="s">
        <v>1029</v>
      </c>
      <c r="B511" t="s">
        <v>2143</v>
      </c>
      <c r="C511" t="s">
        <v>2126</v>
      </c>
      <c r="D511" t="str">
        <f t="shared" si="21"/>
        <v>South Asia</v>
      </c>
      <c r="E511" t="s">
        <v>1030</v>
      </c>
      <c r="F511" t="s">
        <v>10</v>
      </c>
      <c r="G511" t="s">
        <v>532</v>
      </c>
      <c r="H511" s="9">
        <v>0.28983500000000001</v>
      </c>
      <c r="I511" s="9">
        <f t="shared" si="22"/>
        <v>0.29787154949999989</v>
      </c>
      <c r="J511" s="10">
        <v>0.377743</v>
      </c>
      <c r="K511" s="3">
        <v>0.76</v>
      </c>
      <c r="L511" s="13">
        <f t="shared" si="23"/>
        <v>-0.11918640771920865</v>
      </c>
    </row>
    <row r="512" spans="1:12" x14ac:dyDescent="0.2">
      <c r="A512" t="s">
        <v>1031</v>
      </c>
      <c r="B512" t="s">
        <v>2143</v>
      </c>
      <c r="C512" t="s">
        <v>2126</v>
      </c>
      <c r="D512" t="str">
        <f t="shared" si="21"/>
        <v>South Asia</v>
      </c>
      <c r="E512" t="s">
        <v>1032</v>
      </c>
      <c r="F512" t="s">
        <v>10</v>
      </c>
      <c r="G512" t="s">
        <v>532</v>
      </c>
      <c r="H512" s="9">
        <v>0.217778</v>
      </c>
      <c r="I512" s="9">
        <f t="shared" si="22"/>
        <v>0.29787154949999989</v>
      </c>
      <c r="J512" s="10">
        <v>2.8658200000000002E-2</v>
      </c>
      <c r="K512" s="3">
        <v>7.59</v>
      </c>
      <c r="L512" s="13">
        <f t="shared" si="23"/>
        <v>0.88024177589548036</v>
      </c>
    </row>
    <row r="513" spans="1:12" x14ac:dyDescent="0.2">
      <c r="A513" t="s">
        <v>1033</v>
      </c>
      <c r="B513" t="s">
        <v>2143</v>
      </c>
      <c r="C513" t="s">
        <v>2126</v>
      </c>
      <c r="D513" t="str">
        <f t="shared" si="21"/>
        <v>South Asia</v>
      </c>
      <c r="E513" t="s">
        <v>1034</v>
      </c>
      <c r="F513" t="s">
        <v>10</v>
      </c>
      <c r="G513" t="s">
        <v>532</v>
      </c>
      <c r="H513" s="9">
        <v>0.262353</v>
      </c>
      <c r="I513" s="9">
        <f t="shared" si="22"/>
        <v>0.29787154949999989</v>
      </c>
      <c r="J513" s="10">
        <v>3.1717700000000001E-2</v>
      </c>
      <c r="K513" s="3">
        <v>8.27</v>
      </c>
      <c r="L513" s="13">
        <f t="shared" si="23"/>
        <v>0.91750550955254662</v>
      </c>
    </row>
    <row r="514" spans="1:12" x14ac:dyDescent="0.2">
      <c r="A514" t="s">
        <v>1035</v>
      </c>
      <c r="B514" t="s">
        <v>2143</v>
      </c>
      <c r="C514" t="s">
        <v>2126</v>
      </c>
      <c r="D514" t="str">
        <f t="shared" si="21"/>
        <v>South Asia</v>
      </c>
      <c r="E514" t="s">
        <v>1036</v>
      </c>
      <c r="F514" t="s">
        <v>10</v>
      </c>
      <c r="G514" t="s">
        <v>532</v>
      </c>
      <c r="H514" s="9">
        <v>0.27510600000000002</v>
      </c>
      <c r="I514" s="9">
        <f t="shared" si="22"/>
        <v>0.29787154949999989</v>
      </c>
      <c r="J514" s="10">
        <v>2.6045499999999999E-2</v>
      </c>
      <c r="K514" s="3">
        <v>10.56</v>
      </c>
      <c r="L514" s="13">
        <f t="shared" si="23"/>
        <v>1.0236639181977936</v>
      </c>
    </row>
    <row r="515" spans="1:12" x14ac:dyDescent="0.2">
      <c r="A515" t="s">
        <v>1037</v>
      </c>
      <c r="B515" t="s">
        <v>2143</v>
      </c>
      <c r="C515" t="s">
        <v>2126</v>
      </c>
      <c r="D515" t="str">
        <f t="shared" ref="D515:D578" si="24">VLOOKUP(C515,N:O,2,FALSE)</f>
        <v>South Asia</v>
      </c>
      <c r="E515" t="s">
        <v>1038</v>
      </c>
      <c r="F515" t="s">
        <v>10</v>
      </c>
      <c r="G515" t="s">
        <v>532</v>
      </c>
      <c r="H515" s="9">
        <v>0.24815000000000001</v>
      </c>
      <c r="I515" s="9">
        <f t="shared" ref="I515:I581" si="25">AVERAGE($H$2:$H$581)</f>
        <v>0.29787154949999989</v>
      </c>
      <c r="J515" s="10">
        <v>3.2953099999999999E-2</v>
      </c>
      <c r="K515" s="3">
        <v>7.53</v>
      </c>
      <c r="L515" s="13">
        <f t="shared" ref="L515:L578" si="26">LOG10(K515)</f>
        <v>0.87679497620070057</v>
      </c>
    </row>
    <row r="516" spans="1:12" x14ac:dyDescent="0.2">
      <c r="A516" t="s">
        <v>1039</v>
      </c>
      <c r="B516" t="s">
        <v>2143</v>
      </c>
      <c r="C516" t="s">
        <v>2126</v>
      </c>
      <c r="D516" t="str">
        <f t="shared" si="24"/>
        <v>South Asia</v>
      </c>
      <c r="E516" t="s">
        <v>1040</v>
      </c>
      <c r="F516" t="s">
        <v>10</v>
      </c>
      <c r="G516" t="s">
        <v>532</v>
      </c>
      <c r="H516" s="9">
        <v>0.28788599999999998</v>
      </c>
      <c r="I516" s="9">
        <f t="shared" si="25"/>
        <v>0.29787154949999989</v>
      </c>
      <c r="J516" s="10">
        <v>3.6340499999999998E-2</v>
      </c>
      <c r="K516" s="3">
        <v>7.92</v>
      </c>
      <c r="L516" s="13">
        <f t="shared" si="26"/>
        <v>0.89872518158949355</v>
      </c>
    </row>
    <row r="517" spans="1:12" x14ac:dyDescent="0.2">
      <c r="A517" t="s">
        <v>1041</v>
      </c>
      <c r="B517" t="s">
        <v>2143</v>
      </c>
      <c r="C517" t="s">
        <v>2126</v>
      </c>
      <c r="D517" t="str">
        <f t="shared" si="24"/>
        <v>South Asia</v>
      </c>
      <c r="E517" t="s">
        <v>1042</v>
      </c>
      <c r="F517" t="s">
        <v>10</v>
      </c>
      <c r="G517" t="s">
        <v>532</v>
      </c>
      <c r="H517" s="9">
        <v>0.28659000000000001</v>
      </c>
      <c r="I517" s="9">
        <f t="shared" si="25"/>
        <v>0.29787154949999989</v>
      </c>
      <c r="J517" s="10">
        <v>0.35708800000000002</v>
      </c>
      <c r="K517" s="3">
        <v>0.8</v>
      </c>
      <c r="L517" s="13">
        <f t="shared" si="26"/>
        <v>-9.6910013008056392E-2</v>
      </c>
    </row>
    <row r="518" spans="1:12" x14ac:dyDescent="0.2">
      <c r="A518" t="s">
        <v>1043</v>
      </c>
      <c r="B518" t="s">
        <v>2143</v>
      </c>
      <c r="C518" t="s">
        <v>2126</v>
      </c>
      <c r="D518" t="str">
        <f t="shared" si="24"/>
        <v>South Asia</v>
      </c>
      <c r="E518" t="s">
        <v>1044</v>
      </c>
      <c r="F518" t="s">
        <v>10</v>
      </c>
      <c r="G518" t="s">
        <v>532</v>
      </c>
      <c r="H518" s="9">
        <v>0.31385400000000002</v>
      </c>
      <c r="I518" s="9">
        <f t="shared" si="25"/>
        <v>0.29787154949999989</v>
      </c>
      <c r="J518" s="10">
        <v>3.0649300000000001E-2</v>
      </c>
      <c r="K518" s="3">
        <v>10.24</v>
      </c>
      <c r="L518" s="13">
        <f t="shared" si="26"/>
        <v>1.0102999566398119</v>
      </c>
    </row>
    <row r="519" spans="1:12" x14ac:dyDescent="0.2">
      <c r="A519" t="s">
        <v>1045</v>
      </c>
      <c r="B519" t="s">
        <v>2143</v>
      </c>
      <c r="C519" t="s">
        <v>2126</v>
      </c>
      <c r="D519" t="str">
        <f t="shared" si="24"/>
        <v>South Asia</v>
      </c>
      <c r="E519" t="s">
        <v>1046</v>
      </c>
      <c r="F519" t="s">
        <v>10</v>
      </c>
      <c r="G519" t="s">
        <v>532</v>
      </c>
      <c r="H519" s="9">
        <v>0.24443500000000001</v>
      </c>
      <c r="I519" s="9">
        <f t="shared" si="25"/>
        <v>0.29787154949999989</v>
      </c>
      <c r="J519" s="10">
        <v>3.4867000000000002E-2</v>
      </c>
      <c r="K519" s="3">
        <v>7.01</v>
      </c>
      <c r="L519" s="13">
        <f t="shared" si="26"/>
        <v>0.84571801796665869</v>
      </c>
    </row>
    <row r="520" spans="1:12" x14ac:dyDescent="0.2">
      <c r="A520" t="s">
        <v>1047</v>
      </c>
      <c r="B520" t="s">
        <v>2143</v>
      </c>
      <c r="C520" t="s">
        <v>2126</v>
      </c>
      <c r="D520" t="str">
        <f t="shared" si="24"/>
        <v>South Asia</v>
      </c>
      <c r="E520" t="s">
        <v>1048</v>
      </c>
      <c r="F520" t="s">
        <v>10</v>
      </c>
      <c r="G520" t="s">
        <v>532</v>
      </c>
      <c r="H520" s="9">
        <v>0.22226000000000001</v>
      </c>
      <c r="I520" s="9">
        <f t="shared" si="25"/>
        <v>0.29787154949999989</v>
      </c>
      <c r="J520" s="10">
        <v>3.38392E-2</v>
      </c>
      <c r="K520" s="3">
        <v>6.56</v>
      </c>
      <c r="L520" s="13">
        <f t="shared" si="26"/>
        <v>0.81690383937566025</v>
      </c>
    </row>
    <row r="521" spans="1:12" x14ac:dyDescent="0.2">
      <c r="A521" t="s">
        <v>1049</v>
      </c>
      <c r="B521" t="s">
        <v>2143</v>
      </c>
      <c r="C521" t="s">
        <v>2126</v>
      </c>
      <c r="D521" t="str">
        <f t="shared" si="24"/>
        <v>South Asia</v>
      </c>
      <c r="E521" t="s">
        <v>1050</v>
      </c>
      <c r="F521" t="s">
        <v>10</v>
      </c>
      <c r="G521" t="s">
        <v>532</v>
      </c>
      <c r="H521" s="9">
        <v>0.27104299999999998</v>
      </c>
      <c r="I521" s="9">
        <f t="shared" si="25"/>
        <v>0.29787154949999989</v>
      </c>
      <c r="J521" s="10">
        <v>3.2312599999999997E-2</v>
      </c>
      <c r="K521" s="3">
        <v>8.3800000000000008</v>
      </c>
      <c r="L521" s="13">
        <f t="shared" si="26"/>
        <v>0.9232440186302765</v>
      </c>
    </row>
    <row r="522" spans="1:12" x14ac:dyDescent="0.2">
      <c r="A522" t="s">
        <v>1051</v>
      </c>
      <c r="B522" t="s">
        <v>2143</v>
      </c>
      <c r="C522" t="s">
        <v>2126</v>
      </c>
      <c r="D522" t="str">
        <f t="shared" si="24"/>
        <v>South Asia</v>
      </c>
      <c r="E522" t="s">
        <v>1052</v>
      </c>
      <c r="F522" t="s">
        <v>10</v>
      </c>
      <c r="G522" t="s">
        <v>532</v>
      </c>
      <c r="H522" s="9">
        <v>0.26424799999999998</v>
      </c>
      <c r="I522" s="9">
        <f t="shared" si="25"/>
        <v>0.29787154949999989</v>
      </c>
      <c r="J522" s="10">
        <v>2.7616399999999999E-2</v>
      </c>
      <c r="K522" s="3">
        <v>9.56</v>
      </c>
      <c r="L522" s="13">
        <f t="shared" si="26"/>
        <v>0.98045789227610014</v>
      </c>
    </row>
    <row r="523" spans="1:12" x14ac:dyDescent="0.2">
      <c r="A523" t="s">
        <v>1053</v>
      </c>
      <c r="B523" t="s">
        <v>2143</v>
      </c>
      <c r="C523" t="s">
        <v>2126</v>
      </c>
      <c r="D523" t="str">
        <f t="shared" si="24"/>
        <v>South Asia</v>
      </c>
      <c r="E523" t="s">
        <v>1054</v>
      </c>
      <c r="F523" t="s">
        <v>10</v>
      </c>
      <c r="G523" t="s">
        <v>532</v>
      </c>
      <c r="H523" s="9">
        <v>0.20283200000000001</v>
      </c>
      <c r="I523" s="9">
        <f t="shared" si="25"/>
        <v>0.29787154949999989</v>
      </c>
      <c r="J523" s="10">
        <v>0.27180300000000002</v>
      </c>
      <c r="K523" s="3">
        <v>0.74</v>
      </c>
      <c r="L523" s="13">
        <f t="shared" si="26"/>
        <v>-0.13076828026902382</v>
      </c>
    </row>
    <row r="524" spans="1:12" x14ac:dyDescent="0.2">
      <c r="A524" t="s">
        <v>1055</v>
      </c>
      <c r="B524" t="s">
        <v>2143</v>
      </c>
      <c r="C524" t="s">
        <v>2126</v>
      </c>
      <c r="D524" t="str">
        <f t="shared" si="24"/>
        <v>South Asia</v>
      </c>
      <c r="E524" t="s">
        <v>1056</v>
      </c>
      <c r="F524" t="s">
        <v>10</v>
      </c>
      <c r="G524" t="s">
        <v>532</v>
      </c>
      <c r="H524" s="9">
        <v>0.28577399999999997</v>
      </c>
      <c r="I524" s="9">
        <f t="shared" si="25"/>
        <v>0.29787154949999989</v>
      </c>
      <c r="J524" s="10">
        <v>4.10873E-2</v>
      </c>
      <c r="K524" s="3">
        <v>6.95</v>
      </c>
      <c r="L524" s="13">
        <f t="shared" si="26"/>
        <v>0.84198480459011393</v>
      </c>
    </row>
    <row r="525" spans="1:12" x14ac:dyDescent="0.2">
      <c r="A525" t="s">
        <v>1057</v>
      </c>
      <c r="B525" t="s">
        <v>2143</v>
      </c>
      <c r="C525" t="s">
        <v>2126</v>
      </c>
      <c r="D525" t="str">
        <f t="shared" si="24"/>
        <v>South Asia</v>
      </c>
      <c r="E525" t="s">
        <v>1058</v>
      </c>
      <c r="F525" t="s">
        <v>10</v>
      </c>
      <c r="G525" t="s">
        <v>532</v>
      </c>
      <c r="H525" s="9">
        <v>0.24312500000000001</v>
      </c>
      <c r="I525" s="9">
        <f t="shared" si="25"/>
        <v>0.29787154949999989</v>
      </c>
      <c r="J525" s="10">
        <v>2.6800000000000001E-2</v>
      </c>
      <c r="K525" s="3">
        <v>9.07</v>
      </c>
      <c r="L525" s="13">
        <f t="shared" si="26"/>
        <v>0.95760728706009524</v>
      </c>
    </row>
    <row r="526" spans="1:12" x14ac:dyDescent="0.2">
      <c r="A526" t="s">
        <v>1059</v>
      </c>
      <c r="B526" t="s">
        <v>2143</v>
      </c>
      <c r="C526" t="s">
        <v>2126</v>
      </c>
      <c r="D526" t="str">
        <f t="shared" si="24"/>
        <v>South Asia</v>
      </c>
      <c r="E526" t="s">
        <v>1060</v>
      </c>
      <c r="F526" t="s">
        <v>10</v>
      </c>
      <c r="G526" t="s">
        <v>532</v>
      </c>
      <c r="H526" s="9">
        <v>0.244501</v>
      </c>
      <c r="I526" s="9">
        <f t="shared" si="25"/>
        <v>0.29787154949999989</v>
      </c>
      <c r="J526" s="10">
        <v>3.0464499999999999E-2</v>
      </c>
      <c r="K526" s="3">
        <v>8.02</v>
      </c>
      <c r="L526" s="13">
        <f t="shared" si="26"/>
        <v>0.90417436828416353</v>
      </c>
    </row>
    <row r="527" spans="1:12" x14ac:dyDescent="0.2">
      <c r="A527" t="s">
        <v>1061</v>
      </c>
      <c r="B527" t="s">
        <v>2143</v>
      </c>
      <c r="C527" t="s">
        <v>2126</v>
      </c>
      <c r="D527" t="str">
        <f t="shared" si="24"/>
        <v>South Asia</v>
      </c>
      <c r="E527" t="s">
        <v>1062</v>
      </c>
      <c r="F527" t="s">
        <v>10</v>
      </c>
      <c r="G527" t="s">
        <v>532</v>
      </c>
      <c r="H527" s="9">
        <v>0.25772899999999999</v>
      </c>
      <c r="I527" s="9">
        <f t="shared" si="25"/>
        <v>0.29787154949999989</v>
      </c>
      <c r="J527" s="10">
        <v>2.9268300000000001E-2</v>
      </c>
      <c r="K527" s="3">
        <v>8.8000000000000007</v>
      </c>
      <c r="L527" s="13">
        <f t="shared" si="26"/>
        <v>0.94448267215016868</v>
      </c>
    </row>
    <row r="528" spans="1:12" x14ac:dyDescent="0.2">
      <c r="A528" t="s">
        <v>1063</v>
      </c>
      <c r="B528" t="s">
        <v>2143</v>
      </c>
      <c r="C528" t="s">
        <v>2126</v>
      </c>
      <c r="D528" t="str">
        <f t="shared" si="24"/>
        <v>South Asia</v>
      </c>
      <c r="E528" t="s">
        <v>1064</v>
      </c>
      <c r="F528" t="s">
        <v>10</v>
      </c>
      <c r="G528" t="s">
        <v>532</v>
      </c>
      <c r="H528" s="9">
        <v>0.33251500000000001</v>
      </c>
      <c r="I528" s="9">
        <f t="shared" si="25"/>
        <v>0.29787154949999989</v>
      </c>
      <c r="J528" s="10">
        <v>0.44469799999999998</v>
      </c>
      <c r="K528" s="3">
        <v>0.74</v>
      </c>
      <c r="L528" s="13">
        <f t="shared" si="26"/>
        <v>-0.13076828026902382</v>
      </c>
    </row>
    <row r="529" spans="1:12" x14ac:dyDescent="0.2">
      <c r="A529" t="s">
        <v>1065</v>
      </c>
      <c r="B529" t="s">
        <v>2143</v>
      </c>
      <c r="C529" t="s">
        <v>2126</v>
      </c>
      <c r="D529" t="str">
        <f t="shared" si="24"/>
        <v>South Asia</v>
      </c>
      <c r="E529" t="s">
        <v>1066</v>
      </c>
      <c r="F529" t="s">
        <v>10</v>
      </c>
      <c r="G529" t="s">
        <v>532</v>
      </c>
      <c r="H529" s="9">
        <v>0.27711999999999998</v>
      </c>
      <c r="I529" s="9">
        <f t="shared" si="25"/>
        <v>0.29787154949999989</v>
      </c>
      <c r="J529" s="10">
        <v>0.217697</v>
      </c>
      <c r="K529" s="3">
        <v>1.27</v>
      </c>
      <c r="L529" s="13">
        <f t="shared" si="26"/>
        <v>0.10380372095595687</v>
      </c>
    </row>
    <row r="530" spans="1:12" x14ac:dyDescent="0.2">
      <c r="A530" t="s">
        <v>1067</v>
      </c>
      <c r="B530" t="s">
        <v>2143</v>
      </c>
      <c r="C530" t="s">
        <v>2126</v>
      </c>
      <c r="D530" t="str">
        <f t="shared" si="24"/>
        <v>South Asia</v>
      </c>
      <c r="E530" t="s">
        <v>1068</v>
      </c>
      <c r="F530" t="s">
        <v>10</v>
      </c>
      <c r="G530" t="s">
        <v>532</v>
      </c>
      <c r="H530" s="9">
        <v>0.23066600000000001</v>
      </c>
      <c r="I530" s="9">
        <f t="shared" si="25"/>
        <v>0.29787154949999989</v>
      </c>
      <c r="J530" s="10">
        <v>2.7853099999999999E-2</v>
      </c>
      <c r="K530" s="3">
        <v>8.2799999999999994</v>
      </c>
      <c r="L530" s="13">
        <f t="shared" si="26"/>
        <v>0.91803033678488011</v>
      </c>
    </row>
    <row r="531" spans="1:12" x14ac:dyDescent="0.2">
      <c r="A531" t="s">
        <v>1069</v>
      </c>
      <c r="B531" t="s">
        <v>2143</v>
      </c>
      <c r="C531" t="s">
        <v>2126</v>
      </c>
      <c r="D531" t="str">
        <f t="shared" si="24"/>
        <v>South Asia</v>
      </c>
      <c r="E531" t="s">
        <v>1070</v>
      </c>
      <c r="F531" t="s">
        <v>10</v>
      </c>
      <c r="G531" t="s">
        <v>532</v>
      </c>
      <c r="H531" s="9">
        <v>0.13688700000000001</v>
      </c>
      <c r="I531" s="9">
        <f t="shared" si="25"/>
        <v>0.29787154949999989</v>
      </c>
      <c r="J531" s="10">
        <v>1.6254399999999999E-2</v>
      </c>
      <c r="K531" s="3">
        <v>8.42</v>
      </c>
      <c r="L531" s="13">
        <f t="shared" si="26"/>
        <v>0.92531209149964955</v>
      </c>
    </row>
    <row r="532" spans="1:12" x14ac:dyDescent="0.2">
      <c r="A532" t="s">
        <v>1071</v>
      </c>
      <c r="B532" t="s">
        <v>2143</v>
      </c>
      <c r="C532" t="s">
        <v>2126</v>
      </c>
      <c r="D532" t="str">
        <f t="shared" si="24"/>
        <v>South Asia</v>
      </c>
      <c r="E532" t="s">
        <v>1072</v>
      </c>
      <c r="F532" t="s">
        <v>10</v>
      </c>
      <c r="G532" t="s">
        <v>532</v>
      </c>
      <c r="H532" s="9">
        <v>0.25635400000000003</v>
      </c>
      <c r="I532" s="9">
        <f t="shared" si="25"/>
        <v>0.29787154949999989</v>
      </c>
      <c r="J532" s="10">
        <v>4.2583500000000003E-2</v>
      </c>
      <c r="K532" s="3">
        <v>6.02</v>
      </c>
      <c r="L532" s="13">
        <f t="shared" si="26"/>
        <v>0.77959649125782449</v>
      </c>
    </row>
    <row r="533" spans="1:12" x14ac:dyDescent="0.2">
      <c r="A533" t="s">
        <v>1073</v>
      </c>
      <c r="B533" t="s">
        <v>2143</v>
      </c>
      <c r="C533" t="s">
        <v>2126</v>
      </c>
      <c r="D533" t="str">
        <f t="shared" si="24"/>
        <v>South Asia</v>
      </c>
      <c r="E533" t="s">
        <v>1074</v>
      </c>
      <c r="F533" t="s">
        <v>10</v>
      </c>
      <c r="G533" t="s">
        <v>532</v>
      </c>
      <c r="H533" s="9">
        <v>0.25178699999999998</v>
      </c>
      <c r="I533" s="9">
        <f t="shared" si="25"/>
        <v>0.29787154949999989</v>
      </c>
      <c r="J533" s="10">
        <v>2.4299999999999999E-2</v>
      </c>
      <c r="K533" s="3">
        <v>10.36</v>
      </c>
      <c r="L533" s="13">
        <f t="shared" si="26"/>
        <v>1.0153597554092142</v>
      </c>
    </row>
    <row r="534" spans="1:12" x14ac:dyDescent="0.2">
      <c r="A534" t="s">
        <v>1075</v>
      </c>
      <c r="B534" t="s">
        <v>2143</v>
      </c>
      <c r="C534" t="s">
        <v>2126</v>
      </c>
      <c r="D534" t="str">
        <f t="shared" si="24"/>
        <v>South Asia</v>
      </c>
      <c r="E534" t="s">
        <v>1076</v>
      </c>
      <c r="F534" t="s">
        <v>10</v>
      </c>
      <c r="G534" t="s">
        <v>532</v>
      </c>
      <c r="H534" s="9">
        <v>0.28275400000000001</v>
      </c>
      <c r="I534" s="9">
        <f t="shared" si="25"/>
        <v>0.29787154949999989</v>
      </c>
      <c r="J534" s="10">
        <v>3.6916400000000002E-2</v>
      </c>
      <c r="K534" s="3">
        <v>7.65</v>
      </c>
      <c r="L534" s="13">
        <f t="shared" si="26"/>
        <v>0.88366143515361761</v>
      </c>
    </row>
    <row r="535" spans="1:12" x14ac:dyDescent="0.2">
      <c r="A535" t="s">
        <v>1077</v>
      </c>
      <c r="B535" t="s">
        <v>2143</v>
      </c>
      <c r="C535" t="s">
        <v>2126</v>
      </c>
      <c r="D535" t="str">
        <f t="shared" si="24"/>
        <v>South Asia</v>
      </c>
      <c r="E535" t="s">
        <v>1078</v>
      </c>
      <c r="F535" t="s">
        <v>10</v>
      </c>
      <c r="G535" t="s">
        <v>532</v>
      </c>
      <c r="H535" s="9">
        <v>0.25017</v>
      </c>
      <c r="I535" s="9">
        <f t="shared" si="25"/>
        <v>0.29787154949999989</v>
      </c>
      <c r="J535" s="10">
        <v>2.0141699999999998E-2</v>
      </c>
      <c r="K535" s="3">
        <v>12.42</v>
      </c>
      <c r="L535" s="13">
        <f t="shared" si="26"/>
        <v>1.0941215958405615</v>
      </c>
    </row>
    <row r="536" spans="1:12" x14ac:dyDescent="0.2">
      <c r="A536" t="s">
        <v>1079</v>
      </c>
      <c r="B536" t="s">
        <v>2143</v>
      </c>
      <c r="C536" t="s">
        <v>2126</v>
      </c>
      <c r="D536" t="str">
        <f t="shared" si="24"/>
        <v>South Asia</v>
      </c>
      <c r="E536" t="s">
        <v>1080</v>
      </c>
      <c r="F536" t="s">
        <v>10</v>
      </c>
      <c r="G536" t="s">
        <v>532</v>
      </c>
      <c r="H536" s="9">
        <v>0.32155699999999998</v>
      </c>
      <c r="I536" s="9">
        <f t="shared" si="25"/>
        <v>0.29787154949999989</v>
      </c>
      <c r="J536" s="10">
        <v>5.2151799999999998E-2</v>
      </c>
      <c r="K536" s="3">
        <v>6.16</v>
      </c>
      <c r="L536" s="13">
        <f t="shared" si="26"/>
        <v>0.78958071216442549</v>
      </c>
    </row>
    <row r="537" spans="1:12" x14ac:dyDescent="0.2">
      <c r="A537" t="s">
        <v>1081</v>
      </c>
      <c r="B537" t="s">
        <v>2143</v>
      </c>
      <c r="C537" t="s">
        <v>2126</v>
      </c>
      <c r="D537" t="str">
        <f t="shared" si="24"/>
        <v>South Asia</v>
      </c>
      <c r="E537" t="s">
        <v>1082</v>
      </c>
      <c r="F537" t="s">
        <v>10</v>
      </c>
      <c r="G537" t="s">
        <v>532</v>
      </c>
      <c r="H537" s="9">
        <v>0.45229999999999998</v>
      </c>
      <c r="I537" s="9">
        <f t="shared" si="25"/>
        <v>0.29787154949999989</v>
      </c>
      <c r="J537" s="10">
        <v>0.58970199999999995</v>
      </c>
      <c r="K537" s="3">
        <v>0.76</v>
      </c>
      <c r="L537" s="13">
        <f t="shared" si="26"/>
        <v>-0.11918640771920865</v>
      </c>
    </row>
    <row r="538" spans="1:12" x14ac:dyDescent="0.2">
      <c r="A538" t="s">
        <v>1083</v>
      </c>
      <c r="B538" t="s">
        <v>2143</v>
      </c>
      <c r="C538" t="s">
        <v>2126</v>
      </c>
      <c r="D538" t="str">
        <f t="shared" si="24"/>
        <v>South Asia</v>
      </c>
      <c r="E538" t="s">
        <v>1084</v>
      </c>
      <c r="F538" t="s">
        <v>10</v>
      </c>
      <c r="G538" t="s">
        <v>532</v>
      </c>
      <c r="H538" s="9">
        <v>0.288246</v>
      </c>
      <c r="I538" s="9">
        <f t="shared" si="25"/>
        <v>0.29787154949999989</v>
      </c>
      <c r="J538" s="10">
        <v>4.2062000000000002E-2</v>
      </c>
      <c r="K538" s="3">
        <v>6.85</v>
      </c>
      <c r="L538" s="13">
        <f t="shared" si="26"/>
        <v>0.83569057149242554</v>
      </c>
    </row>
    <row r="539" spans="1:12" x14ac:dyDescent="0.2">
      <c r="A539" t="s">
        <v>1085</v>
      </c>
      <c r="B539" t="s">
        <v>2143</v>
      </c>
      <c r="C539" t="s">
        <v>2126</v>
      </c>
      <c r="D539" t="str">
        <f t="shared" si="24"/>
        <v>South Asia</v>
      </c>
      <c r="E539" t="s">
        <v>1086</v>
      </c>
      <c r="F539" t="s">
        <v>10</v>
      </c>
      <c r="G539" t="s">
        <v>532</v>
      </c>
      <c r="H539" s="9">
        <v>0.35958200000000001</v>
      </c>
      <c r="I539" s="9">
        <f t="shared" si="25"/>
        <v>0.29787154949999989</v>
      </c>
      <c r="J539" s="10">
        <v>4.7968299999999998E-2</v>
      </c>
      <c r="K539" s="3">
        <v>7.49</v>
      </c>
      <c r="L539" s="13">
        <f t="shared" si="26"/>
        <v>0.87448181769946653</v>
      </c>
    </row>
    <row r="540" spans="1:12" x14ac:dyDescent="0.2">
      <c r="A540" t="s">
        <v>1087</v>
      </c>
      <c r="B540" t="s">
        <v>2143</v>
      </c>
      <c r="C540" t="s">
        <v>2126</v>
      </c>
      <c r="D540" t="str">
        <f t="shared" si="24"/>
        <v>South Asia</v>
      </c>
      <c r="E540" t="s">
        <v>1088</v>
      </c>
      <c r="F540" t="s">
        <v>10</v>
      </c>
      <c r="G540" t="s">
        <v>532</v>
      </c>
      <c r="H540" s="9">
        <v>0.37090499999999998</v>
      </c>
      <c r="I540" s="9">
        <f t="shared" si="25"/>
        <v>0.29787154949999989</v>
      </c>
      <c r="J540" s="10">
        <v>4.2960699999999998E-2</v>
      </c>
      <c r="K540" s="3">
        <v>8.6300000000000008</v>
      </c>
      <c r="L540" s="13">
        <f t="shared" si="26"/>
        <v>0.93601079571520962</v>
      </c>
    </row>
    <row r="541" spans="1:12" x14ac:dyDescent="0.2">
      <c r="A541" t="s">
        <v>1089</v>
      </c>
      <c r="B541" t="s">
        <v>2143</v>
      </c>
      <c r="C541" t="s">
        <v>2126</v>
      </c>
      <c r="D541" t="str">
        <f t="shared" si="24"/>
        <v>South Asia</v>
      </c>
      <c r="E541" t="s">
        <v>1090</v>
      </c>
      <c r="F541" t="s">
        <v>10</v>
      </c>
      <c r="G541" t="s">
        <v>532</v>
      </c>
      <c r="H541" s="9">
        <v>0.32518200000000003</v>
      </c>
      <c r="I541" s="9">
        <f t="shared" si="25"/>
        <v>0.29787154949999989</v>
      </c>
      <c r="J541" s="10">
        <v>4.5150599999999999E-2</v>
      </c>
      <c r="K541" s="3">
        <v>7.2</v>
      </c>
      <c r="L541" s="13">
        <f t="shared" si="26"/>
        <v>0.85733249643126852</v>
      </c>
    </row>
    <row r="542" spans="1:12" x14ac:dyDescent="0.2">
      <c r="A542" t="s">
        <v>1091</v>
      </c>
      <c r="B542" t="s">
        <v>2143</v>
      </c>
      <c r="C542" t="s">
        <v>2126</v>
      </c>
      <c r="D542" t="str">
        <f t="shared" si="24"/>
        <v>South Asia</v>
      </c>
      <c r="E542" t="s">
        <v>1092</v>
      </c>
      <c r="F542" t="s">
        <v>10</v>
      </c>
      <c r="G542" t="s">
        <v>532</v>
      </c>
      <c r="H542" s="9">
        <v>0.31935200000000002</v>
      </c>
      <c r="I542" s="9">
        <f t="shared" si="25"/>
        <v>0.29787154949999989</v>
      </c>
      <c r="J542" s="10">
        <v>3.4682200000000003E-2</v>
      </c>
      <c r="K542" s="3">
        <v>9.1999999999999993</v>
      </c>
      <c r="L542" s="13">
        <f t="shared" si="26"/>
        <v>0.96378782734555524</v>
      </c>
    </row>
    <row r="543" spans="1:12" x14ac:dyDescent="0.2">
      <c r="A543" t="s">
        <v>1093</v>
      </c>
      <c r="B543" t="s">
        <v>2143</v>
      </c>
      <c r="C543" t="s">
        <v>2126</v>
      </c>
      <c r="D543" t="str">
        <f t="shared" si="24"/>
        <v>South Asia</v>
      </c>
      <c r="E543" t="s">
        <v>1094</v>
      </c>
      <c r="F543" t="s">
        <v>10</v>
      </c>
      <c r="G543" t="s">
        <v>532</v>
      </c>
      <c r="H543" s="9">
        <v>0.3543</v>
      </c>
      <c r="I543" s="9">
        <f t="shared" si="25"/>
        <v>0.29787154949999989</v>
      </c>
      <c r="J543" s="10">
        <v>3.6725300000000002E-2</v>
      </c>
      <c r="K543" s="3">
        <v>9.64</v>
      </c>
      <c r="L543" s="13">
        <f t="shared" si="26"/>
        <v>0.98407703390283086</v>
      </c>
    </row>
    <row r="544" spans="1:12" x14ac:dyDescent="0.2">
      <c r="A544" t="s">
        <v>1095</v>
      </c>
      <c r="B544" t="s">
        <v>2143</v>
      </c>
      <c r="C544" t="s">
        <v>2126</v>
      </c>
      <c r="D544" t="str">
        <f t="shared" si="24"/>
        <v>South Asia</v>
      </c>
      <c r="E544" t="s">
        <v>1096</v>
      </c>
      <c r="F544" t="s">
        <v>10</v>
      </c>
      <c r="G544" t="s">
        <v>532</v>
      </c>
      <c r="H544" s="9">
        <v>0.32512999999999997</v>
      </c>
      <c r="I544" s="9">
        <f t="shared" si="25"/>
        <v>0.29787154949999989</v>
      </c>
      <c r="J544" s="10">
        <v>4.1562000000000002E-2</v>
      </c>
      <c r="K544" s="3">
        <v>7.82</v>
      </c>
      <c r="L544" s="13">
        <f t="shared" si="26"/>
        <v>0.89320675305984798</v>
      </c>
    </row>
    <row r="545" spans="1:12" x14ac:dyDescent="0.2">
      <c r="A545" t="s">
        <v>1097</v>
      </c>
      <c r="B545" t="s">
        <v>2143</v>
      </c>
      <c r="C545" t="s">
        <v>2126</v>
      </c>
      <c r="D545" t="str">
        <f t="shared" si="24"/>
        <v>South Asia</v>
      </c>
      <c r="E545" t="s">
        <v>1098</v>
      </c>
      <c r="F545" t="s">
        <v>10</v>
      </c>
      <c r="G545" t="s">
        <v>532</v>
      </c>
      <c r="H545" s="9">
        <v>0.369334</v>
      </c>
      <c r="I545" s="9">
        <f t="shared" si="25"/>
        <v>0.29787154949999989</v>
      </c>
      <c r="J545" s="10">
        <v>0.43950600000000001</v>
      </c>
      <c r="K545" s="3">
        <v>0.84</v>
      </c>
      <c r="L545" s="13">
        <f t="shared" si="26"/>
        <v>-7.5720713938118356E-2</v>
      </c>
    </row>
    <row r="546" spans="1:12" x14ac:dyDescent="0.2">
      <c r="A546" t="s">
        <v>1099</v>
      </c>
      <c r="B546" t="s">
        <v>2143</v>
      </c>
      <c r="C546" t="s">
        <v>2126</v>
      </c>
      <c r="D546" t="str">
        <f t="shared" si="24"/>
        <v>South Asia</v>
      </c>
      <c r="E546" t="s">
        <v>1100</v>
      </c>
      <c r="F546" t="s">
        <v>10</v>
      </c>
      <c r="G546" t="s">
        <v>532</v>
      </c>
      <c r="H546" s="9">
        <v>0.28191699999999997</v>
      </c>
      <c r="I546" s="9">
        <f t="shared" si="25"/>
        <v>0.29787154949999989</v>
      </c>
      <c r="J546" s="10">
        <v>4.1331600000000003E-2</v>
      </c>
      <c r="K546" s="3">
        <v>6.82</v>
      </c>
      <c r="L546" s="13">
        <f t="shared" si="26"/>
        <v>0.83378437465647892</v>
      </c>
    </row>
    <row r="547" spans="1:12" x14ac:dyDescent="0.2">
      <c r="A547" t="s">
        <v>1101</v>
      </c>
      <c r="B547" t="s">
        <v>2143</v>
      </c>
      <c r="C547" t="s">
        <v>2126</v>
      </c>
      <c r="D547" t="str">
        <f t="shared" si="24"/>
        <v>South Asia</v>
      </c>
      <c r="E547" t="s">
        <v>1102</v>
      </c>
      <c r="F547" t="s">
        <v>10</v>
      </c>
      <c r="G547" t="s">
        <v>532</v>
      </c>
      <c r="H547" s="9">
        <v>0.33462599999999998</v>
      </c>
      <c r="I547" s="9">
        <f t="shared" si="25"/>
        <v>0.29787154949999989</v>
      </c>
      <c r="J547" s="10">
        <v>3.3444300000000003E-2</v>
      </c>
      <c r="K547" s="3">
        <v>10</v>
      </c>
      <c r="L547" s="13">
        <f t="shared" si="26"/>
        <v>1</v>
      </c>
    </row>
    <row r="548" spans="1:12" x14ac:dyDescent="0.2">
      <c r="A548" t="s">
        <v>1103</v>
      </c>
      <c r="B548" t="s">
        <v>2143</v>
      </c>
      <c r="C548" t="s">
        <v>2126</v>
      </c>
      <c r="D548" t="str">
        <f t="shared" si="24"/>
        <v>South Asia</v>
      </c>
      <c r="E548" t="s">
        <v>1104</v>
      </c>
      <c r="F548" t="s">
        <v>10</v>
      </c>
      <c r="G548" t="s">
        <v>532</v>
      </c>
      <c r="H548" s="9">
        <v>0.26324500000000001</v>
      </c>
      <c r="I548" s="9">
        <f t="shared" si="25"/>
        <v>0.29787154949999989</v>
      </c>
      <c r="J548" s="10">
        <v>3.1308799999999998E-2</v>
      </c>
      <c r="K548" s="3">
        <v>8.4</v>
      </c>
      <c r="L548" s="13">
        <f t="shared" si="26"/>
        <v>0.9242792860618817</v>
      </c>
    </row>
    <row r="549" spans="1:12" x14ac:dyDescent="0.2">
      <c r="A549" t="s">
        <v>1105</v>
      </c>
      <c r="B549" t="s">
        <v>2143</v>
      </c>
      <c r="C549" t="s">
        <v>2126</v>
      </c>
      <c r="D549" t="str">
        <f t="shared" si="24"/>
        <v>South Asia</v>
      </c>
      <c r="E549" t="s">
        <v>1106</v>
      </c>
      <c r="F549" t="s">
        <v>10</v>
      </c>
      <c r="G549" t="s">
        <v>532</v>
      </c>
      <c r="H549" s="9">
        <v>0.37428699999999998</v>
      </c>
      <c r="I549" s="9">
        <f t="shared" si="25"/>
        <v>0.29787154949999989</v>
      </c>
      <c r="J549" s="10">
        <v>0.107588</v>
      </c>
      <c r="K549" s="3">
        <v>3.47</v>
      </c>
      <c r="L549" s="13">
        <f t="shared" si="26"/>
        <v>0.54032947479087379</v>
      </c>
    </row>
    <row r="550" spans="1:12" x14ac:dyDescent="0.2">
      <c r="A550" t="s">
        <v>1107</v>
      </c>
      <c r="B550" t="s">
        <v>2143</v>
      </c>
      <c r="C550" t="s">
        <v>2126</v>
      </c>
      <c r="D550" t="str">
        <f t="shared" si="24"/>
        <v>South Asia</v>
      </c>
      <c r="E550" t="s">
        <v>1108</v>
      </c>
      <c r="F550" t="s">
        <v>10</v>
      </c>
      <c r="G550" t="s">
        <v>532</v>
      </c>
      <c r="H550" s="9">
        <v>0.235566</v>
      </c>
      <c r="I550" s="9">
        <f t="shared" si="25"/>
        <v>0.29787154949999989</v>
      </c>
      <c r="J550" s="10">
        <v>3.7029100000000002E-2</v>
      </c>
      <c r="K550" s="3">
        <v>6.36</v>
      </c>
      <c r="L550" s="13">
        <f t="shared" si="26"/>
        <v>0.80345711564841393</v>
      </c>
    </row>
    <row r="551" spans="1:12" x14ac:dyDescent="0.2">
      <c r="A551" t="s">
        <v>1109</v>
      </c>
      <c r="B551" t="s">
        <v>2143</v>
      </c>
      <c r="C551" t="s">
        <v>2126</v>
      </c>
      <c r="D551" t="str">
        <f t="shared" si="24"/>
        <v>South Asia</v>
      </c>
      <c r="E551" t="s">
        <v>1110</v>
      </c>
      <c r="F551" t="s">
        <v>10</v>
      </c>
      <c r="G551" t="s">
        <v>532</v>
      </c>
      <c r="H551" s="9">
        <v>0.28413300000000002</v>
      </c>
      <c r="I551" s="9">
        <f t="shared" si="25"/>
        <v>0.29787154949999989</v>
      </c>
      <c r="J551" s="10">
        <v>2.6106299999999999E-2</v>
      </c>
      <c r="K551" s="3">
        <v>10.88</v>
      </c>
      <c r="L551" s="13">
        <f t="shared" si="26"/>
        <v>1.0366288953621612</v>
      </c>
    </row>
    <row r="552" spans="1:12" x14ac:dyDescent="0.2">
      <c r="A552" t="s">
        <v>1111</v>
      </c>
      <c r="B552" t="s">
        <v>2143</v>
      </c>
      <c r="C552" t="s">
        <v>2126</v>
      </c>
      <c r="D552" t="str">
        <f t="shared" si="24"/>
        <v>South Asia</v>
      </c>
      <c r="E552" t="s">
        <v>1112</v>
      </c>
      <c r="F552" t="s">
        <v>10</v>
      </c>
      <c r="G552" t="s">
        <v>532</v>
      </c>
      <c r="H552" s="9">
        <v>0.24854499999999999</v>
      </c>
      <c r="I552" s="9">
        <f t="shared" si="25"/>
        <v>0.29787154949999989</v>
      </c>
      <c r="J552" s="10">
        <v>3.9122700000000003E-2</v>
      </c>
      <c r="K552" s="3">
        <v>6.35</v>
      </c>
      <c r="L552" s="13">
        <f t="shared" si="26"/>
        <v>0.80277372529197566</v>
      </c>
    </row>
    <row r="553" spans="1:12" x14ac:dyDescent="0.2">
      <c r="A553" t="s">
        <v>1113</v>
      </c>
      <c r="B553" t="s">
        <v>2143</v>
      </c>
      <c r="C553" t="s">
        <v>2126</v>
      </c>
      <c r="D553" t="str">
        <f t="shared" si="24"/>
        <v>South Asia</v>
      </c>
      <c r="E553" t="s">
        <v>1114</v>
      </c>
      <c r="F553" t="s">
        <v>10</v>
      </c>
      <c r="G553" t="s">
        <v>532</v>
      </c>
      <c r="H553" s="9">
        <v>0.34640300000000002</v>
      </c>
      <c r="I553" s="9">
        <f t="shared" si="25"/>
        <v>0.29787154949999989</v>
      </c>
      <c r="J553" s="10">
        <v>4.6391099999999998E-2</v>
      </c>
      <c r="K553" s="3">
        <v>7.46</v>
      </c>
      <c r="L553" s="13">
        <f t="shared" si="26"/>
        <v>0.87273882747266884</v>
      </c>
    </row>
    <row r="554" spans="1:12" x14ac:dyDescent="0.2">
      <c r="A554" t="s">
        <v>1115</v>
      </c>
      <c r="B554" t="s">
        <v>2143</v>
      </c>
      <c r="C554" t="s">
        <v>2126</v>
      </c>
      <c r="D554" t="str">
        <f t="shared" si="24"/>
        <v>South Asia</v>
      </c>
      <c r="E554" t="s">
        <v>1116</v>
      </c>
      <c r="F554" t="s">
        <v>10</v>
      </c>
      <c r="G554" t="s">
        <v>532</v>
      </c>
      <c r="H554" s="9">
        <v>0.27828399999999998</v>
      </c>
      <c r="I554" s="9">
        <f t="shared" si="25"/>
        <v>0.29787154949999989</v>
      </c>
      <c r="J554" s="10">
        <v>4.1731600000000001E-2</v>
      </c>
      <c r="K554" s="3">
        <v>6.66</v>
      </c>
      <c r="L554" s="13">
        <f t="shared" si="26"/>
        <v>0.82347422917030111</v>
      </c>
    </row>
    <row r="555" spans="1:12" x14ac:dyDescent="0.2">
      <c r="A555" t="s">
        <v>1117</v>
      </c>
      <c r="B555" t="s">
        <v>2143</v>
      </c>
      <c r="C555" t="s">
        <v>2126</v>
      </c>
      <c r="D555" t="str">
        <f t="shared" si="24"/>
        <v>South Asia</v>
      </c>
      <c r="E555" t="s">
        <v>1118</v>
      </c>
      <c r="F555" t="s">
        <v>10</v>
      </c>
      <c r="G555" t="s">
        <v>532</v>
      </c>
      <c r="H555" s="9">
        <v>0.32414399999999999</v>
      </c>
      <c r="I555" s="9">
        <f t="shared" si="25"/>
        <v>0.29787154949999989</v>
      </c>
      <c r="J555" s="10">
        <v>6.8698599999999999E-2</v>
      </c>
      <c r="K555" s="3">
        <v>4.71</v>
      </c>
      <c r="L555" s="13">
        <f t="shared" si="26"/>
        <v>0.67302090712889617</v>
      </c>
    </row>
    <row r="556" spans="1:12" x14ac:dyDescent="0.2">
      <c r="A556" t="s">
        <v>1119</v>
      </c>
      <c r="B556" t="s">
        <v>2143</v>
      </c>
      <c r="C556" t="s">
        <v>2126</v>
      </c>
      <c r="D556" t="str">
        <f t="shared" si="24"/>
        <v>South Asia</v>
      </c>
      <c r="E556" t="s">
        <v>1120</v>
      </c>
      <c r="F556" t="s">
        <v>10</v>
      </c>
      <c r="G556" t="s">
        <v>532</v>
      </c>
      <c r="H556" s="9">
        <v>0.43788500000000002</v>
      </c>
      <c r="I556" s="9">
        <f t="shared" si="25"/>
        <v>0.29787154949999989</v>
      </c>
      <c r="J556" s="10">
        <v>4.2904999999999999E-2</v>
      </c>
      <c r="K556" s="3">
        <v>10.199999999999999</v>
      </c>
      <c r="L556" s="13">
        <f t="shared" si="26"/>
        <v>1.0086001717619175</v>
      </c>
    </row>
    <row r="557" spans="1:12" x14ac:dyDescent="0.2">
      <c r="A557" t="s">
        <v>1121</v>
      </c>
      <c r="B557" t="s">
        <v>2143</v>
      </c>
      <c r="C557" t="s">
        <v>2126</v>
      </c>
      <c r="D557" t="str">
        <f t="shared" si="24"/>
        <v>South Asia</v>
      </c>
      <c r="E557" t="s">
        <v>1122</v>
      </c>
      <c r="F557" t="s">
        <v>10</v>
      </c>
      <c r="G557" t="s">
        <v>532</v>
      </c>
      <c r="H557" s="9">
        <v>0.33345799999999998</v>
      </c>
      <c r="I557" s="9">
        <f t="shared" si="25"/>
        <v>0.29787154949999989</v>
      </c>
      <c r="J557" s="10">
        <v>0.453822</v>
      </c>
      <c r="K557" s="3">
        <v>0.73</v>
      </c>
      <c r="L557" s="13">
        <f t="shared" si="26"/>
        <v>-0.13667713987954411</v>
      </c>
    </row>
    <row r="558" spans="1:12" x14ac:dyDescent="0.2">
      <c r="A558" t="s">
        <v>1123</v>
      </c>
      <c r="B558" t="s">
        <v>2143</v>
      </c>
      <c r="C558" t="s">
        <v>2126</v>
      </c>
      <c r="D558" t="str">
        <f t="shared" si="24"/>
        <v>South Asia</v>
      </c>
      <c r="E558" t="s">
        <v>1124</v>
      </c>
      <c r="F558" t="s">
        <v>10</v>
      </c>
      <c r="G558" t="s">
        <v>532</v>
      </c>
      <c r="H558" s="9">
        <v>0.37733100000000003</v>
      </c>
      <c r="I558" s="9">
        <f t="shared" si="25"/>
        <v>0.29787154949999989</v>
      </c>
      <c r="J558" s="10">
        <v>0.49618499999999999</v>
      </c>
      <c r="K558" s="3">
        <v>0.76</v>
      </c>
      <c r="L558" s="13">
        <f t="shared" si="26"/>
        <v>-0.11918640771920865</v>
      </c>
    </row>
    <row r="559" spans="1:12" x14ac:dyDescent="0.2">
      <c r="A559" t="s">
        <v>1125</v>
      </c>
      <c r="B559" t="s">
        <v>2143</v>
      </c>
      <c r="C559" t="s">
        <v>2126</v>
      </c>
      <c r="D559" t="str">
        <f t="shared" si="24"/>
        <v>South Asia</v>
      </c>
      <c r="E559" t="s">
        <v>1126</v>
      </c>
      <c r="F559" t="s">
        <v>10</v>
      </c>
      <c r="G559" t="s">
        <v>532</v>
      </c>
      <c r="H559" s="9">
        <v>0.29901299999999997</v>
      </c>
      <c r="I559" s="9">
        <f t="shared" si="25"/>
        <v>0.29787154949999989</v>
      </c>
      <c r="J559" s="10">
        <v>2.4937899999999999E-2</v>
      </c>
      <c r="K559" s="3">
        <v>11.99</v>
      </c>
      <c r="L559" s="13">
        <f t="shared" si="26"/>
        <v>1.0788191830988487</v>
      </c>
    </row>
    <row r="560" spans="1:12" x14ac:dyDescent="0.2">
      <c r="A560" t="s">
        <v>1127</v>
      </c>
      <c r="B560" t="s">
        <v>2143</v>
      </c>
      <c r="C560" t="s">
        <v>2126</v>
      </c>
      <c r="D560" t="str">
        <f t="shared" si="24"/>
        <v>South Asia</v>
      </c>
      <c r="E560" t="s">
        <v>1128</v>
      </c>
      <c r="F560" t="s">
        <v>10</v>
      </c>
      <c r="G560" t="s">
        <v>532</v>
      </c>
      <c r="H560" s="9">
        <v>0.347217</v>
      </c>
      <c r="I560" s="9">
        <f t="shared" si="25"/>
        <v>0.29787154949999989</v>
      </c>
      <c r="J560" s="10">
        <v>0.34608100000000003</v>
      </c>
      <c r="K560" s="3">
        <v>1</v>
      </c>
      <c r="L560" s="13">
        <f t="shared" si="26"/>
        <v>0</v>
      </c>
    </row>
    <row r="561" spans="1:12" x14ac:dyDescent="0.2">
      <c r="A561" t="s">
        <v>1129</v>
      </c>
      <c r="B561" t="s">
        <v>2143</v>
      </c>
      <c r="C561" t="s">
        <v>2126</v>
      </c>
      <c r="D561" t="str">
        <f t="shared" si="24"/>
        <v>South Asia</v>
      </c>
      <c r="E561" t="s">
        <v>1130</v>
      </c>
      <c r="F561" t="s">
        <v>10</v>
      </c>
      <c r="G561" t="s">
        <v>532</v>
      </c>
      <c r="H561" s="9">
        <v>0.35703200000000002</v>
      </c>
      <c r="I561" s="9">
        <f t="shared" si="25"/>
        <v>0.29787154949999989</v>
      </c>
      <c r="J561" s="10">
        <v>3.0621499999999999E-2</v>
      </c>
      <c r="K561" s="3">
        <v>11.65</v>
      </c>
      <c r="L561" s="13">
        <f t="shared" si="26"/>
        <v>1.0663259253620379</v>
      </c>
    </row>
    <row r="562" spans="1:12" x14ac:dyDescent="0.2">
      <c r="A562" t="s">
        <v>1131</v>
      </c>
      <c r="B562" t="s">
        <v>2143</v>
      </c>
      <c r="C562" t="s">
        <v>2126</v>
      </c>
      <c r="D562" t="str">
        <f t="shared" si="24"/>
        <v>South Asia</v>
      </c>
      <c r="E562" t="s">
        <v>1132</v>
      </c>
      <c r="F562" t="s">
        <v>10</v>
      </c>
      <c r="G562" t="s">
        <v>532</v>
      </c>
      <c r="H562" s="9">
        <v>0.44564199999999998</v>
      </c>
      <c r="I562" s="9">
        <f t="shared" si="25"/>
        <v>0.29787154949999989</v>
      </c>
      <c r="J562" s="10">
        <v>0.56165200000000004</v>
      </c>
      <c r="K562" s="3">
        <v>0.79</v>
      </c>
      <c r="L562" s="13">
        <f t="shared" si="26"/>
        <v>-0.10237290870955855</v>
      </c>
    </row>
    <row r="563" spans="1:12" x14ac:dyDescent="0.2">
      <c r="A563" t="s">
        <v>1133</v>
      </c>
      <c r="B563" t="s">
        <v>2143</v>
      </c>
      <c r="C563" t="s">
        <v>2126</v>
      </c>
      <c r="D563" t="str">
        <f t="shared" si="24"/>
        <v>South Asia</v>
      </c>
      <c r="E563" t="s">
        <v>1134</v>
      </c>
      <c r="F563" t="s">
        <v>10</v>
      </c>
      <c r="G563" t="s">
        <v>532</v>
      </c>
      <c r="H563" s="9">
        <v>0.36013299999999998</v>
      </c>
      <c r="I563" s="9">
        <f t="shared" si="25"/>
        <v>0.29787154949999989</v>
      </c>
      <c r="J563" s="10">
        <v>4.30455E-2</v>
      </c>
      <c r="K563" s="3">
        <v>8.36</v>
      </c>
      <c r="L563" s="13">
        <f t="shared" si="26"/>
        <v>0.9222062774390164</v>
      </c>
    </row>
    <row r="564" spans="1:12" x14ac:dyDescent="0.2">
      <c r="A564" t="s">
        <v>1135</v>
      </c>
      <c r="B564" t="s">
        <v>2143</v>
      </c>
      <c r="C564" t="s">
        <v>2126</v>
      </c>
      <c r="D564" t="str">
        <f t="shared" si="24"/>
        <v>South Asia</v>
      </c>
      <c r="E564" t="s">
        <v>1136</v>
      </c>
      <c r="F564" t="s">
        <v>10</v>
      </c>
      <c r="G564" t="s">
        <v>532</v>
      </c>
      <c r="H564" s="9">
        <v>0.39804</v>
      </c>
      <c r="I564" s="9">
        <f t="shared" si="25"/>
        <v>0.29787154949999989</v>
      </c>
      <c r="J564" s="10">
        <v>3.2340500000000001E-2</v>
      </c>
      <c r="K564" s="3">
        <v>12.3</v>
      </c>
      <c r="L564" s="13">
        <f t="shared" si="26"/>
        <v>1.0899051114393981</v>
      </c>
    </row>
    <row r="565" spans="1:12" x14ac:dyDescent="0.2">
      <c r="A565" t="s">
        <v>1137</v>
      </c>
      <c r="B565" t="s">
        <v>2143</v>
      </c>
      <c r="C565" t="s">
        <v>2126</v>
      </c>
      <c r="D565" t="str">
        <f t="shared" si="24"/>
        <v>South Asia</v>
      </c>
      <c r="E565" t="s">
        <v>1138</v>
      </c>
      <c r="F565" t="s">
        <v>10</v>
      </c>
      <c r="G565" t="s">
        <v>532</v>
      </c>
      <c r="H565" s="9">
        <v>0.22351799999999999</v>
      </c>
      <c r="I565" s="9">
        <f t="shared" si="25"/>
        <v>0.29787154949999989</v>
      </c>
      <c r="J565" s="10">
        <v>2.33645E-2</v>
      </c>
      <c r="K565" s="3">
        <v>9.56</v>
      </c>
      <c r="L565" s="13">
        <f t="shared" si="26"/>
        <v>0.98045789227610014</v>
      </c>
    </row>
    <row r="566" spans="1:12" x14ac:dyDescent="0.2">
      <c r="A566" t="s">
        <v>1139</v>
      </c>
      <c r="B566" t="s">
        <v>2143</v>
      </c>
      <c r="C566" t="s">
        <v>2126</v>
      </c>
      <c r="D566" t="str">
        <f t="shared" si="24"/>
        <v>South Asia</v>
      </c>
      <c r="E566" t="s">
        <v>1140</v>
      </c>
      <c r="F566" t="s">
        <v>10</v>
      </c>
      <c r="G566" t="s">
        <v>532</v>
      </c>
      <c r="H566" s="9">
        <v>0.32183699999999998</v>
      </c>
      <c r="I566" s="9">
        <f t="shared" si="25"/>
        <v>0.29787154949999989</v>
      </c>
      <c r="J566" s="10">
        <v>0.114713</v>
      </c>
      <c r="K566" s="3">
        <v>2.8</v>
      </c>
      <c r="L566" s="13">
        <f t="shared" si="26"/>
        <v>0.44715803134221921</v>
      </c>
    </row>
    <row r="567" spans="1:12" x14ac:dyDescent="0.2">
      <c r="A567" t="s">
        <v>1141</v>
      </c>
      <c r="B567" t="s">
        <v>2143</v>
      </c>
      <c r="C567" t="s">
        <v>2126</v>
      </c>
      <c r="D567" t="str">
        <f t="shared" si="24"/>
        <v>South Asia</v>
      </c>
      <c r="E567" t="s">
        <v>1142</v>
      </c>
      <c r="F567" t="s">
        <v>10</v>
      </c>
      <c r="G567" t="s">
        <v>532</v>
      </c>
      <c r="H567" s="9">
        <v>0.39444400000000002</v>
      </c>
      <c r="I567" s="9">
        <f t="shared" si="25"/>
        <v>0.29787154949999989</v>
      </c>
      <c r="J567" s="10">
        <v>0.51993500000000004</v>
      </c>
      <c r="K567" s="3">
        <v>0.75</v>
      </c>
      <c r="L567" s="13">
        <f t="shared" si="26"/>
        <v>-0.12493873660829995</v>
      </c>
    </row>
    <row r="568" spans="1:12" x14ac:dyDescent="0.2">
      <c r="A568" t="s">
        <v>1143</v>
      </c>
      <c r="B568" t="s">
        <v>2143</v>
      </c>
      <c r="C568" t="s">
        <v>2126</v>
      </c>
      <c r="D568" t="str">
        <f t="shared" si="24"/>
        <v>South Asia</v>
      </c>
      <c r="E568" t="s">
        <v>1144</v>
      </c>
      <c r="F568" t="s">
        <v>10</v>
      </c>
      <c r="G568" t="s">
        <v>532</v>
      </c>
      <c r="H568" s="9">
        <v>0.15768799999999999</v>
      </c>
      <c r="I568" s="9">
        <f t="shared" si="25"/>
        <v>0.29787154949999989</v>
      </c>
      <c r="J568" s="10">
        <v>2.1562000000000001E-2</v>
      </c>
      <c r="K568" s="3">
        <v>7.31</v>
      </c>
      <c r="L568" s="13">
        <f t="shared" si="26"/>
        <v>0.86391737695786042</v>
      </c>
    </row>
    <row r="569" spans="1:12" x14ac:dyDescent="0.2">
      <c r="A569" t="s">
        <v>1145</v>
      </c>
      <c r="B569" t="s">
        <v>2143</v>
      </c>
      <c r="C569" t="s">
        <v>2126</v>
      </c>
      <c r="D569" t="str">
        <f t="shared" si="24"/>
        <v>South Asia</v>
      </c>
      <c r="E569" t="s">
        <v>1146</v>
      </c>
      <c r="F569" t="s">
        <v>10</v>
      </c>
      <c r="G569" t="s">
        <v>532</v>
      </c>
      <c r="H569" s="9">
        <v>0.17807300000000001</v>
      </c>
      <c r="I569" s="9">
        <f t="shared" si="25"/>
        <v>0.29787154949999989</v>
      </c>
      <c r="J569" s="10">
        <v>1.65848E-2</v>
      </c>
      <c r="K569" s="3">
        <v>10.73</v>
      </c>
      <c r="L569" s="13">
        <f t="shared" si="26"/>
        <v>1.0305997219659511</v>
      </c>
    </row>
    <row r="570" spans="1:12" x14ac:dyDescent="0.2">
      <c r="A570" t="s">
        <v>1147</v>
      </c>
      <c r="B570" t="s">
        <v>2143</v>
      </c>
      <c r="C570" t="s">
        <v>2126</v>
      </c>
      <c r="D570" t="str">
        <f t="shared" si="24"/>
        <v>South Asia</v>
      </c>
      <c r="E570" t="s">
        <v>1148</v>
      </c>
      <c r="F570" t="s">
        <v>10</v>
      </c>
      <c r="G570" t="s">
        <v>532</v>
      </c>
      <c r="H570" s="9">
        <v>0.17563400000000001</v>
      </c>
      <c r="I570" s="9">
        <f t="shared" si="25"/>
        <v>0.29787154949999989</v>
      </c>
      <c r="J570" s="10">
        <v>2.3240500000000001E-2</v>
      </c>
      <c r="K570" s="3">
        <v>7.55</v>
      </c>
      <c r="L570" s="13">
        <f t="shared" si="26"/>
        <v>0.87794695162918823</v>
      </c>
    </row>
    <row r="571" spans="1:12" x14ac:dyDescent="0.2">
      <c r="A571" t="s">
        <v>1149</v>
      </c>
      <c r="B571" t="s">
        <v>2143</v>
      </c>
      <c r="C571" t="s">
        <v>2126</v>
      </c>
      <c r="D571" t="str">
        <f t="shared" si="24"/>
        <v>South Asia</v>
      </c>
      <c r="E571" t="s">
        <v>1150</v>
      </c>
      <c r="F571" t="s">
        <v>10</v>
      </c>
      <c r="G571" t="s">
        <v>532</v>
      </c>
      <c r="H571" s="9">
        <v>0.150089</v>
      </c>
      <c r="I571" s="9">
        <f t="shared" si="25"/>
        <v>0.29787154949999989</v>
      </c>
      <c r="J571" s="10">
        <v>1.52202E-2</v>
      </c>
      <c r="K571" s="3">
        <v>9.86</v>
      </c>
      <c r="L571" s="13">
        <f t="shared" si="26"/>
        <v>0.99387691494121122</v>
      </c>
    </row>
    <row r="572" spans="1:12" x14ac:dyDescent="0.2">
      <c r="A572" t="s">
        <v>1151</v>
      </c>
      <c r="B572" t="s">
        <v>2143</v>
      </c>
      <c r="C572" t="s">
        <v>2126</v>
      </c>
      <c r="D572" t="str">
        <f t="shared" si="24"/>
        <v>South Asia</v>
      </c>
      <c r="E572" t="s">
        <v>1152</v>
      </c>
      <c r="F572" t="s">
        <v>10</v>
      </c>
      <c r="G572" t="s">
        <v>532</v>
      </c>
      <c r="H572" s="9">
        <v>0.15015899999999999</v>
      </c>
      <c r="I572" s="9">
        <f t="shared" si="25"/>
        <v>0.29787154949999989</v>
      </c>
      <c r="J572" s="10">
        <v>1.7341800000000001E-2</v>
      </c>
      <c r="K572" s="3">
        <v>8.65</v>
      </c>
      <c r="L572" s="13">
        <f t="shared" si="26"/>
        <v>0.93701610746481423</v>
      </c>
    </row>
    <row r="573" spans="1:12" x14ac:dyDescent="0.2">
      <c r="A573" t="s">
        <v>1153</v>
      </c>
      <c r="B573" t="s">
        <v>2143</v>
      </c>
      <c r="C573" t="s">
        <v>2126</v>
      </c>
      <c r="D573" t="str">
        <f t="shared" si="24"/>
        <v>South Asia</v>
      </c>
      <c r="E573" t="s">
        <v>1154</v>
      </c>
      <c r="F573" t="s">
        <v>10</v>
      </c>
      <c r="G573" t="s">
        <v>532</v>
      </c>
      <c r="H573" s="9">
        <v>0.41113899999999998</v>
      </c>
      <c r="I573" s="9">
        <f t="shared" si="25"/>
        <v>0.29787154949999989</v>
      </c>
      <c r="J573" s="10">
        <v>5.3712599999999999E-2</v>
      </c>
      <c r="K573" s="3">
        <v>7.65</v>
      </c>
      <c r="L573" s="13">
        <f t="shared" si="26"/>
        <v>0.88366143515361761</v>
      </c>
    </row>
    <row r="574" spans="1:12" x14ac:dyDescent="0.2">
      <c r="A574" t="s">
        <v>1155</v>
      </c>
      <c r="B574" t="s">
        <v>2143</v>
      </c>
      <c r="C574" t="s">
        <v>2126</v>
      </c>
      <c r="D574" t="str">
        <f t="shared" si="24"/>
        <v>South Asia</v>
      </c>
      <c r="E574" t="s">
        <v>1156</v>
      </c>
      <c r="F574" t="s">
        <v>10</v>
      </c>
      <c r="G574" t="s">
        <v>532</v>
      </c>
      <c r="H574" s="9">
        <v>0.44846000000000003</v>
      </c>
      <c r="I574" s="9">
        <f t="shared" si="25"/>
        <v>0.29787154949999989</v>
      </c>
      <c r="J574" s="10">
        <v>6.7849300000000001E-2</v>
      </c>
      <c r="K574" s="3">
        <v>6.6</v>
      </c>
      <c r="L574" s="13">
        <f t="shared" si="26"/>
        <v>0.81954393554186866</v>
      </c>
    </row>
    <row r="575" spans="1:12" x14ac:dyDescent="0.2">
      <c r="A575" t="s">
        <v>1157</v>
      </c>
      <c r="B575" t="s">
        <v>2143</v>
      </c>
      <c r="C575" t="s">
        <v>2126</v>
      </c>
      <c r="D575" t="str">
        <f t="shared" si="24"/>
        <v>South Asia</v>
      </c>
      <c r="E575" t="s">
        <v>1158</v>
      </c>
      <c r="F575" t="s">
        <v>10</v>
      </c>
      <c r="G575" t="s">
        <v>532</v>
      </c>
      <c r="H575" s="9">
        <v>0.355323</v>
      </c>
      <c r="I575" s="9">
        <f t="shared" si="25"/>
        <v>0.29787154949999989</v>
      </c>
      <c r="J575" s="10">
        <v>3.3248100000000003E-2</v>
      </c>
      <c r="K575" s="3">
        <v>10.68</v>
      </c>
      <c r="L575" s="13">
        <f t="shared" si="26"/>
        <v>1.0285712526925377</v>
      </c>
    </row>
    <row r="576" spans="1:12" x14ac:dyDescent="0.2">
      <c r="A576" t="s">
        <v>1159</v>
      </c>
      <c r="B576" t="s">
        <v>2143</v>
      </c>
      <c r="C576" t="s">
        <v>2126</v>
      </c>
      <c r="D576" t="str">
        <f t="shared" si="24"/>
        <v>South Asia</v>
      </c>
      <c r="E576" t="s">
        <v>1160</v>
      </c>
      <c r="F576" t="s">
        <v>10</v>
      </c>
      <c r="G576" t="s">
        <v>532</v>
      </c>
      <c r="H576" s="9">
        <v>0.277501</v>
      </c>
      <c r="I576" s="9">
        <f t="shared" si="25"/>
        <v>0.29787154949999989</v>
      </c>
      <c r="J576" s="10">
        <v>3.0075899999999999E-2</v>
      </c>
      <c r="K576" s="3">
        <v>9.2200000000000006</v>
      </c>
      <c r="L576" s="13">
        <f t="shared" si="26"/>
        <v>0.96473092105362934</v>
      </c>
    </row>
    <row r="577" spans="1:12" x14ac:dyDescent="0.2">
      <c r="A577" t="s">
        <v>1161</v>
      </c>
      <c r="B577" t="s">
        <v>2143</v>
      </c>
      <c r="C577" t="s">
        <v>2126</v>
      </c>
      <c r="D577" t="str">
        <f t="shared" si="24"/>
        <v>South Asia</v>
      </c>
      <c r="E577" t="s">
        <v>1162</v>
      </c>
      <c r="F577" t="s">
        <v>10</v>
      </c>
      <c r="G577" t="s">
        <v>532</v>
      </c>
      <c r="H577" s="9">
        <v>0.419989</v>
      </c>
      <c r="I577" s="9">
        <f t="shared" si="25"/>
        <v>0.29787154949999989</v>
      </c>
      <c r="J577" s="10">
        <v>0.54093599999999997</v>
      </c>
      <c r="K577" s="3">
        <v>0.77</v>
      </c>
      <c r="L577" s="13">
        <f t="shared" si="26"/>
        <v>-0.11350927482751812</v>
      </c>
    </row>
    <row r="578" spans="1:12" x14ac:dyDescent="0.2">
      <c r="A578" t="s">
        <v>1163</v>
      </c>
      <c r="B578" t="s">
        <v>2143</v>
      </c>
      <c r="C578" t="s">
        <v>2126</v>
      </c>
      <c r="D578" t="str">
        <f t="shared" si="24"/>
        <v>South Asia</v>
      </c>
      <c r="E578" t="s">
        <v>1164</v>
      </c>
      <c r="F578" t="s">
        <v>10</v>
      </c>
      <c r="G578" t="s">
        <v>532</v>
      </c>
      <c r="H578" s="9">
        <v>0.39006600000000002</v>
      </c>
      <c r="I578" s="9">
        <f t="shared" si="25"/>
        <v>0.29787154949999989</v>
      </c>
      <c r="J578" s="10">
        <v>0.53875200000000001</v>
      </c>
      <c r="K578" s="3">
        <v>0.72</v>
      </c>
      <c r="L578" s="13">
        <f t="shared" si="26"/>
        <v>-0.14266750356873156</v>
      </c>
    </row>
    <row r="579" spans="1:12" x14ac:dyDescent="0.2">
      <c r="A579" t="s">
        <v>1165</v>
      </c>
      <c r="B579" t="s">
        <v>2143</v>
      </c>
      <c r="C579" t="s">
        <v>2126</v>
      </c>
      <c r="D579" t="str">
        <f t="shared" ref="D579:D642" si="27">VLOOKUP(C579,N:O,2,FALSE)</f>
        <v>South Asia</v>
      </c>
      <c r="E579" t="s">
        <v>1166</v>
      </c>
      <c r="F579" t="s">
        <v>10</v>
      </c>
      <c r="G579" t="s">
        <v>532</v>
      </c>
      <c r="H579" s="9">
        <v>0.37144700000000003</v>
      </c>
      <c r="I579" s="9">
        <f t="shared" si="25"/>
        <v>0.29787154949999989</v>
      </c>
      <c r="J579" s="10">
        <v>5.2246800000000003E-2</v>
      </c>
      <c r="K579" s="3">
        <v>7.1</v>
      </c>
      <c r="L579" s="13">
        <f t="shared" ref="L579:L642" si="28">LOG10(K579)</f>
        <v>0.85125834871907524</v>
      </c>
    </row>
    <row r="580" spans="1:12" x14ac:dyDescent="0.2">
      <c r="A580" t="s">
        <v>1167</v>
      </c>
      <c r="B580" t="s">
        <v>2143</v>
      </c>
      <c r="C580" t="s">
        <v>2126</v>
      </c>
      <c r="D580" t="str">
        <f t="shared" si="27"/>
        <v>South Asia</v>
      </c>
      <c r="E580" t="s">
        <v>1168</v>
      </c>
      <c r="F580" t="s">
        <v>10</v>
      </c>
      <c r="G580" t="s">
        <v>532</v>
      </c>
      <c r="H580" s="9">
        <v>0.40702700000000003</v>
      </c>
      <c r="I580" s="9">
        <f t="shared" si="25"/>
        <v>0.29787154949999989</v>
      </c>
      <c r="J580" s="10">
        <v>0.53759199999999996</v>
      </c>
      <c r="K580" s="3">
        <v>0.75</v>
      </c>
      <c r="L580" s="13">
        <f t="shared" si="28"/>
        <v>-0.12493873660829995</v>
      </c>
    </row>
    <row r="581" spans="1:12" x14ac:dyDescent="0.2">
      <c r="A581" t="s">
        <v>1169</v>
      </c>
      <c r="B581" t="s">
        <v>2143</v>
      </c>
      <c r="C581" t="s">
        <v>2126</v>
      </c>
      <c r="D581" t="str">
        <f t="shared" si="27"/>
        <v>South Asia</v>
      </c>
      <c r="E581" t="s">
        <v>1170</v>
      </c>
      <c r="F581" t="s">
        <v>10</v>
      </c>
      <c r="G581" t="s">
        <v>532</v>
      </c>
      <c r="H581" s="9">
        <v>0.355078</v>
      </c>
      <c r="I581" s="9">
        <f t="shared" si="25"/>
        <v>0.29787154949999989</v>
      </c>
      <c r="J581" s="10">
        <v>4.5879700000000002E-2</v>
      </c>
      <c r="K581" s="3">
        <v>7.73</v>
      </c>
      <c r="L581" s="13">
        <f t="shared" si="28"/>
        <v>0.88817949391832496</v>
      </c>
    </row>
    <row r="582" spans="1:12" x14ac:dyDescent="0.2">
      <c r="A582" t="s">
        <v>1171</v>
      </c>
      <c r="B582" t="s">
        <v>2090</v>
      </c>
      <c r="C582" t="s">
        <v>2093</v>
      </c>
      <c r="D582" t="str">
        <f t="shared" si="27"/>
        <v>South Asia</v>
      </c>
      <c r="E582" t="s">
        <v>1172</v>
      </c>
      <c r="F582" t="s">
        <v>1173</v>
      </c>
      <c r="G582" s="11" t="s">
        <v>1174</v>
      </c>
      <c r="H582" s="9">
        <v>1.13947</v>
      </c>
      <c r="I582" s="9">
        <f t="shared" ref="I582:I619" si="29">AVERAGE($H$582:$H$619)</f>
        <v>1.1000108947368419</v>
      </c>
      <c r="J582" s="10">
        <v>8.8558100000000001E-2</v>
      </c>
      <c r="K582" s="3">
        <v>12.86</v>
      </c>
      <c r="L582" s="13">
        <f t="shared" si="28"/>
        <v>1.1092409685882032</v>
      </c>
    </row>
    <row r="583" spans="1:12" x14ac:dyDescent="0.2">
      <c r="A583" t="s">
        <v>1175</v>
      </c>
      <c r="B583" t="s">
        <v>2144</v>
      </c>
      <c r="C583" t="s">
        <v>2088</v>
      </c>
      <c r="D583" t="e">
        <f t="shared" si="27"/>
        <v>#N/A</v>
      </c>
      <c r="E583" t="s">
        <v>1176</v>
      </c>
      <c r="F583" t="s">
        <v>1173</v>
      </c>
      <c r="G583" s="11" t="s">
        <v>1174</v>
      </c>
      <c r="H583" s="9">
        <v>1.22505</v>
      </c>
      <c r="I583" s="9">
        <f t="shared" si="29"/>
        <v>1.1000108947368419</v>
      </c>
      <c r="J583" s="10">
        <v>0.109399</v>
      </c>
      <c r="K583" s="3">
        <v>11.19</v>
      </c>
      <c r="L583" s="13">
        <f t="shared" si="28"/>
        <v>1.04883008652835</v>
      </c>
    </row>
    <row r="584" spans="1:12" x14ac:dyDescent="0.2">
      <c r="A584" t="s">
        <v>1177</v>
      </c>
      <c r="B584" t="s">
        <v>2091</v>
      </c>
      <c r="C584" t="s">
        <v>2105</v>
      </c>
      <c r="D584" t="str">
        <f t="shared" si="27"/>
        <v>USA</v>
      </c>
      <c r="E584" t="s">
        <v>1178</v>
      </c>
      <c r="F584" t="s">
        <v>1173</v>
      </c>
      <c r="G584" s="11" t="s">
        <v>1174</v>
      </c>
      <c r="H584" s="9">
        <v>1.2206900000000001</v>
      </c>
      <c r="I584" s="9">
        <f t="shared" si="29"/>
        <v>1.1000108947368419</v>
      </c>
      <c r="J584" s="10">
        <v>0.15134700000000001</v>
      </c>
      <c r="K584" s="3">
        <v>8.06</v>
      </c>
      <c r="L584" s="13">
        <f t="shared" si="28"/>
        <v>0.90633504180509072</v>
      </c>
    </row>
    <row r="585" spans="1:12" x14ac:dyDescent="0.2">
      <c r="A585" t="s">
        <v>1179</v>
      </c>
      <c r="B585" t="s">
        <v>2144</v>
      </c>
      <c r="C585" t="s">
        <v>2088</v>
      </c>
      <c r="D585" t="e">
        <f t="shared" si="27"/>
        <v>#N/A</v>
      </c>
      <c r="E585" t="s">
        <v>1180</v>
      </c>
      <c r="F585" t="s">
        <v>1173</v>
      </c>
      <c r="G585" s="11" t="s">
        <v>1174</v>
      </c>
      <c r="H585" s="9">
        <v>0.94800700000000004</v>
      </c>
      <c r="I585" s="9">
        <f t="shared" si="29"/>
        <v>1.1000108947368419</v>
      </c>
      <c r="J585" s="10">
        <v>0.102725</v>
      </c>
      <c r="K585" s="3">
        <v>9.2200000000000006</v>
      </c>
      <c r="L585" s="13">
        <f t="shared" si="28"/>
        <v>0.96473092105362934</v>
      </c>
    </row>
    <row r="586" spans="1:12" x14ac:dyDescent="0.2">
      <c r="A586" t="s">
        <v>1181</v>
      </c>
      <c r="B586" t="s">
        <v>2090</v>
      </c>
      <c r="C586" t="s">
        <v>2093</v>
      </c>
      <c r="D586" t="str">
        <f t="shared" si="27"/>
        <v>South Asia</v>
      </c>
      <c r="E586" t="s">
        <v>1182</v>
      </c>
      <c r="F586" t="s">
        <v>1173</v>
      </c>
      <c r="G586" s="11" t="s">
        <v>1174</v>
      </c>
      <c r="H586" s="9">
        <v>1.0915299999999999</v>
      </c>
      <c r="I586" s="9">
        <f t="shared" si="29"/>
        <v>1.1000108947368419</v>
      </c>
      <c r="J586" s="10">
        <v>0.13425300000000001</v>
      </c>
      <c r="K586" s="3">
        <v>8.1300000000000008</v>
      </c>
      <c r="L586" s="13">
        <f t="shared" si="28"/>
        <v>0.91009054559406821</v>
      </c>
    </row>
    <row r="587" spans="1:12" x14ac:dyDescent="0.2">
      <c r="A587" t="s">
        <v>1183</v>
      </c>
      <c r="B587" t="s">
        <v>2090</v>
      </c>
      <c r="C587" t="s">
        <v>2093</v>
      </c>
      <c r="D587" t="str">
        <f t="shared" si="27"/>
        <v>South Asia</v>
      </c>
      <c r="E587" t="s">
        <v>1184</v>
      </c>
      <c r="F587" t="s">
        <v>1173</v>
      </c>
      <c r="G587" s="11" t="s">
        <v>1174</v>
      </c>
      <c r="H587" s="9">
        <v>1.42337</v>
      </c>
      <c r="I587" s="9">
        <f t="shared" si="29"/>
        <v>1.1000108947368419</v>
      </c>
      <c r="J587" s="10">
        <v>0.13664299999999999</v>
      </c>
      <c r="K587" s="3">
        <v>10.41</v>
      </c>
      <c r="L587" s="13">
        <f t="shared" si="28"/>
        <v>1.0174507295105362</v>
      </c>
    </row>
    <row r="588" spans="1:12" x14ac:dyDescent="0.2">
      <c r="A588" t="s">
        <v>1185</v>
      </c>
      <c r="B588" t="s">
        <v>2090</v>
      </c>
      <c r="C588" t="s">
        <v>2093</v>
      </c>
      <c r="D588" t="str">
        <f t="shared" si="27"/>
        <v>South Asia</v>
      </c>
      <c r="E588" t="s">
        <v>1186</v>
      </c>
      <c r="F588" t="s">
        <v>1173</v>
      </c>
      <c r="G588" s="11" t="s">
        <v>1174</v>
      </c>
      <c r="H588" s="9">
        <v>1.3685700000000001</v>
      </c>
      <c r="I588" s="9">
        <f t="shared" si="29"/>
        <v>1.1000108947368419</v>
      </c>
      <c r="J588" s="10">
        <v>0.12534400000000001</v>
      </c>
      <c r="K588" s="3">
        <v>10.91</v>
      </c>
      <c r="L588" s="13">
        <f t="shared" si="28"/>
        <v>1.0378247505883418</v>
      </c>
    </row>
    <row r="589" spans="1:12" x14ac:dyDescent="0.2">
      <c r="A589" t="s">
        <v>1187</v>
      </c>
      <c r="B589" t="s">
        <v>2144</v>
      </c>
      <c r="C589" t="s">
        <v>2088</v>
      </c>
      <c r="D589" t="e">
        <f t="shared" si="27"/>
        <v>#N/A</v>
      </c>
      <c r="E589" t="s">
        <v>1188</v>
      </c>
      <c r="F589" t="s">
        <v>1173</v>
      </c>
      <c r="G589" s="11" t="s">
        <v>1174</v>
      </c>
      <c r="H589" s="9">
        <v>1.2965500000000001</v>
      </c>
      <c r="I589" s="9">
        <f t="shared" si="29"/>
        <v>1.1000108947368419</v>
      </c>
      <c r="J589" s="10">
        <v>0.133266</v>
      </c>
      <c r="K589" s="3">
        <v>9.7200000000000006</v>
      </c>
      <c r="L589" s="13">
        <f t="shared" si="28"/>
        <v>0.98766626492627463</v>
      </c>
    </row>
    <row r="590" spans="1:12" x14ac:dyDescent="0.2">
      <c r="A590" t="s">
        <v>1189</v>
      </c>
      <c r="B590" t="s">
        <v>2144</v>
      </c>
      <c r="C590" t="s">
        <v>2088</v>
      </c>
      <c r="D590" t="e">
        <f t="shared" si="27"/>
        <v>#N/A</v>
      </c>
      <c r="E590" t="s">
        <v>1190</v>
      </c>
      <c r="F590" t="s">
        <v>1173</v>
      </c>
      <c r="G590" s="11" t="s">
        <v>1174</v>
      </c>
      <c r="H590" s="9">
        <v>1.5541499999999999</v>
      </c>
      <c r="I590" s="9">
        <f t="shared" si="29"/>
        <v>1.1000108947368419</v>
      </c>
      <c r="J590" s="10">
        <v>0.145899</v>
      </c>
      <c r="K590" s="3">
        <v>10.65</v>
      </c>
      <c r="L590" s="13">
        <f t="shared" si="28"/>
        <v>1.0273496077747566</v>
      </c>
    </row>
    <row r="591" spans="1:12" x14ac:dyDescent="0.2">
      <c r="A591" t="s">
        <v>1191</v>
      </c>
      <c r="B591" t="s">
        <v>2144</v>
      </c>
      <c r="C591" t="s">
        <v>2088</v>
      </c>
      <c r="D591" t="e">
        <f t="shared" si="27"/>
        <v>#N/A</v>
      </c>
      <c r="E591" t="s">
        <v>1192</v>
      </c>
      <c r="F591" t="s">
        <v>1173</v>
      </c>
      <c r="G591" s="11" t="s">
        <v>1174</v>
      </c>
      <c r="H591" s="9">
        <v>1.05568</v>
      </c>
      <c r="I591" s="9">
        <f t="shared" si="29"/>
        <v>1.1000108947368419</v>
      </c>
      <c r="J591" s="10">
        <v>9.8849199999999998E-2</v>
      </c>
      <c r="K591" s="3">
        <v>10.67</v>
      </c>
      <c r="L591" s="13">
        <f t="shared" si="28"/>
        <v>1.0281644194244699</v>
      </c>
    </row>
    <row r="592" spans="1:12" x14ac:dyDescent="0.2">
      <c r="A592" t="s">
        <v>1193</v>
      </c>
      <c r="B592" t="s">
        <v>2144</v>
      </c>
      <c r="C592" t="s">
        <v>2088</v>
      </c>
      <c r="D592" t="e">
        <f t="shared" si="27"/>
        <v>#N/A</v>
      </c>
      <c r="E592" t="s">
        <v>1194</v>
      </c>
      <c r="F592" t="s">
        <v>1173</v>
      </c>
      <c r="G592" s="11" t="s">
        <v>1174</v>
      </c>
      <c r="H592" s="9">
        <v>1.1397999999999999</v>
      </c>
      <c r="I592" s="9">
        <f t="shared" si="29"/>
        <v>1.1000108947368419</v>
      </c>
      <c r="J592" s="10">
        <v>0.109523</v>
      </c>
      <c r="K592" s="3">
        <v>10.4</v>
      </c>
      <c r="L592" s="13">
        <f t="shared" si="28"/>
        <v>1.0170333392987803</v>
      </c>
    </row>
    <row r="593" spans="1:12" x14ac:dyDescent="0.2">
      <c r="A593" t="s">
        <v>1195</v>
      </c>
      <c r="B593" t="s">
        <v>2092</v>
      </c>
      <c r="C593" t="s">
        <v>2102</v>
      </c>
      <c r="D593" t="str">
        <f t="shared" si="27"/>
        <v>West Africa</v>
      </c>
      <c r="E593" t="s">
        <v>1196</v>
      </c>
      <c r="F593" t="s">
        <v>1173</v>
      </c>
      <c r="G593" s="11" t="s">
        <v>1174</v>
      </c>
      <c r="H593" s="9">
        <v>1.13303</v>
      </c>
      <c r="I593" s="9">
        <f t="shared" si="29"/>
        <v>1.1000108947368419</v>
      </c>
      <c r="J593" s="10">
        <v>1.3993599999999999</v>
      </c>
      <c r="K593" s="3">
        <v>0.8</v>
      </c>
      <c r="L593" s="13">
        <f t="shared" si="28"/>
        <v>-9.6910013008056392E-2</v>
      </c>
    </row>
    <row r="594" spans="1:12" x14ac:dyDescent="0.2">
      <c r="A594" t="s">
        <v>1197</v>
      </c>
      <c r="B594" t="s">
        <v>2144</v>
      </c>
      <c r="C594" t="s">
        <v>2088</v>
      </c>
      <c r="D594" t="e">
        <f t="shared" si="27"/>
        <v>#N/A</v>
      </c>
      <c r="E594" t="s">
        <v>1198</v>
      </c>
      <c r="F594" t="s">
        <v>1173</v>
      </c>
      <c r="G594" s="11" t="s">
        <v>1174</v>
      </c>
      <c r="H594" s="9">
        <v>1.1126799999999999</v>
      </c>
      <c r="I594" s="9">
        <f t="shared" si="29"/>
        <v>1.1000108947368419</v>
      </c>
      <c r="J594" s="10">
        <v>0.120001</v>
      </c>
      <c r="K594" s="3">
        <v>9.27</v>
      </c>
      <c r="L594" s="13">
        <f t="shared" si="28"/>
        <v>0.96707973414449711</v>
      </c>
    </row>
    <row r="595" spans="1:12" x14ac:dyDescent="0.2">
      <c r="A595" t="s">
        <v>1199</v>
      </c>
      <c r="B595" t="s">
        <v>2091</v>
      </c>
      <c r="C595" t="s">
        <v>2093</v>
      </c>
      <c r="D595" t="str">
        <f t="shared" si="27"/>
        <v>South Asia</v>
      </c>
      <c r="E595" t="s">
        <v>1200</v>
      </c>
      <c r="F595" t="s">
        <v>1173</v>
      </c>
      <c r="G595" s="11" t="s">
        <v>1174</v>
      </c>
      <c r="H595" s="9">
        <v>1.14761</v>
      </c>
      <c r="I595" s="9">
        <f t="shared" si="29"/>
        <v>1.1000108947368419</v>
      </c>
      <c r="J595" s="10">
        <v>0.10666100000000001</v>
      </c>
      <c r="K595" s="3">
        <v>10.75</v>
      </c>
      <c r="L595" s="13">
        <f t="shared" si="28"/>
        <v>1.0314084642516241</v>
      </c>
    </row>
    <row r="596" spans="1:12" x14ac:dyDescent="0.2">
      <c r="A596" t="s">
        <v>1201</v>
      </c>
      <c r="B596" t="s">
        <v>2091</v>
      </c>
      <c r="C596" t="s">
        <v>2094</v>
      </c>
      <c r="D596" t="str">
        <f t="shared" si="27"/>
        <v>South Asia</v>
      </c>
      <c r="E596" t="s">
        <v>1202</v>
      </c>
      <c r="F596" t="s">
        <v>1173</v>
      </c>
      <c r="G596" s="11" t="s">
        <v>1174</v>
      </c>
      <c r="H596" s="9">
        <v>1.35693</v>
      </c>
      <c r="I596" s="9">
        <f t="shared" si="29"/>
        <v>1.1000108947368419</v>
      </c>
      <c r="J596" s="10">
        <v>0.12706200000000001</v>
      </c>
      <c r="K596" s="3">
        <v>10.67</v>
      </c>
      <c r="L596" s="13">
        <f t="shared" si="28"/>
        <v>1.0281644194244699</v>
      </c>
    </row>
    <row r="597" spans="1:12" x14ac:dyDescent="0.2">
      <c r="A597" t="s">
        <v>1203</v>
      </c>
      <c r="B597" t="s">
        <v>2091</v>
      </c>
      <c r="C597" t="s">
        <v>2093</v>
      </c>
      <c r="D597" t="str">
        <f t="shared" si="27"/>
        <v>South Asia</v>
      </c>
      <c r="E597" t="s">
        <v>1204</v>
      </c>
      <c r="F597" t="s">
        <v>1173</v>
      </c>
      <c r="G597" s="11" t="s">
        <v>1174</v>
      </c>
      <c r="H597" s="9">
        <v>1.00945</v>
      </c>
      <c r="I597" s="9">
        <f t="shared" si="29"/>
        <v>1.1000108947368419</v>
      </c>
      <c r="J597" s="10">
        <v>9.8564399999999996E-2</v>
      </c>
      <c r="K597" s="3">
        <v>10.24</v>
      </c>
      <c r="L597" s="13">
        <f t="shared" si="28"/>
        <v>1.0102999566398119</v>
      </c>
    </row>
    <row r="598" spans="1:12" x14ac:dyDescent="0.2">
      <c r="A598" t="s">
        <v>1205</v>
      </c>
      <c r="B598" t="s">
        <v>2091</v>
      </c>
      <c r="C598" t="s">
        <v>2093</v>
      </c>
      <c r="D598" t="str">
        <f t="shared" si="27"/>
        <v>South Asia</v>
      </c>
      <c r="E598" t="s">
        <v>1206</v>
      </c>
      <c r="F598" t="s">
        <v>1173</v>
      </c>
      <c r="G598" s="11" t="s">
        <v>1174</v>
      </c>
      <c r="H598" s="9">
        <v>1.03156</v>
      </c>
      <c r="I598" s="9">
        <f t="shared" si="29"/>
        <v>1.1000108947368419</v>
      </c>
      <c r="J598" s="10">
        <v>0.121145</v>
      </c>
      <c r="K598" s="3">
        <v>8.51</v>
      </c>
      <c r="L598" s="13">
        <f t="shared" si="28"/>
        <v>0.92992956008458783</v>
      </c>
    </row>
    <row r="599" spans="1:12" x14ac:dyDescent="0.2">
      <c r="A599" t="s">
        <v>1207</v>
      </c>
      <c r="B599" t="s">
        <v>2091</v>
      </c>
      <c r="C599" t="s">
        <v>2093</v>
      </c>
      <c r="D599" t="str">
        <f t="shared" si="27"/>
        <v>South Asia</v>
      </c>
      <c r="E599" t="s">
        <v>1208</v>
      </c>
      <c r="F599" t="s">
        <v>1173</v>
      </c>
      <c r="G599" s="11" t="s">
        <v>1174</v>
      </c>
      <c r="H599" s="9">
        <v>1.1264099999999999</v>
      </c>
      <c r="I599" s="9">
        <f t="shared" si="29"/>
        <v>1.1000108947368419</v>
      </c>
      <c r="J599" s="10">
        <v>9.1591000000000006E-2</v>
      </c>
      <c r="K599" s="3">
        <v>12.29</v>
      </c>
      <c r="L599" s="13">
        <f t="shared" si="28"/>
        <v>1.0895518828864541</v>
      </c>
    </row>
    <row r="600" spans="1:12" x14ac:dyDescent="0.2">
      <c r="A600" t="s">
        <v>1209</v>
      </c>
      <c r="B600" t="s">
        <v>2091</v>
      </c>
      <c r="C600" t="s">
        <v>2093</v>
      </c>
      <c r="D600" t="str">
        <f t="shared" si="27"/>
        <v>South Asia</v>
      </c>
      <c r="E600" t="s">
        <v>1210</v>
      </c>
      <c r="F600" t="s">
        <v>1173</v>
      </c>
      <c r="G600" s="11" t="s">
        <v>1174</v>
      </c>
      <c r="H600" s="9">
        <v>1.1448100000000001</v>
      </c>
      <c r="I600" s="9">
        <f t="shared" si="29"/>
        <v>1.1000108947368419</v>
      </c>
      <c r="J600" s="10">
        <v>0.113681</v>
      </c>
      <c r="K600" s="3">
        <v>10.07</v>
      </c>
      <c r="L600" s="13">
        <f t="shared" si="28"/>
        <v>1.003029470553618</v>
      </c>
    </row>
    <row r="601" spans="1:12" x14ac:dyDescent="0.2">
      <c r="A601" t="s">
        <v>1211</v>
      </c>
      <c r="B601" t="s">
        <v>2091</v>
      </c>
      <c r="C601" t="s">
        <v>2093</v>
      </c>
      <c r="D601" t="str">
        <f t="shared" si="27"/>
        <v>South Asia</v>
      </c>
      <c r="E601" t="s">
        <v>1212</v>
      </c>
      <c r="F601" t="s">
        <v>1173</v>
      </c>
      <c r="G601" s="11" t="s">
        <v>1174</v>
      </c>
      <c r="H601" s="9">
        <v>0.87756100000000004</v>
      </c>
      <c r="I601" s="9">
        <f t="shared" si="29"/>
        <v>1.1000108947368419</v>
      </c>
      <c r="J601" s="10">
        <v>0.10077800000000001</v>
      </c>
      <c r="K601" s="3">
        <v>8.6999999999999993</v>
      </c>
      <c r="L601" s="13">
        <f t="shared" si="28"/>
        <v>0.93951925261861846</v>
      </c>
    </row>
    <row r="602" spans="1:12" x14ac:dyDescent="0.2">
      <c r="A602" t="s">
        <v>1213</v>
      </c>
      <c r="B602" t="s">
        <v>2091</v>
      </c>
      <c r="C602" t="s">
        <v>2093</v>
      </c>
      <c r="D602" t="str">
        <f t="shared" si="27"/>
        <v>South Asia</v>
      </c>
      <c r="E602" t="s">
        <v>1214</v>
      </c>
      <c r="F602" t="s">
        <v>1173</v>
      </c>
      <c r="G602" s="11" t="s">
        <v>1174</v>
      </c>
      <c r="H602" s="9">
        <v>1.1048</v>
      </c>
      <c r="I602" s="9">
        <f t="shared" si="29"/>
        <v>1.1000108947368419</v>
      </c>
      <c r="J602" s="10">
        <v>0.121611</v>
      </c>
      <c r="K602" s="3">
        <v>9.08</v>
      </c>
      <c r="L602" s="13">
        <f t="shared" si="28"/>
        <v>0.95808584852108514</v>
      </c>
    </row>
    <row r="603" spans="1:12" x14ac:dyDescent="0.2">
      <c r="A603" t="s">
        <v>1215</v>
      </c>
      <c r="B603" t="s">
        <v>2091</v>
      </c>
      <c r="C603" t="s">
        <v>2093</v>
      </c>
      <c r="D603" t="str">
        <f t="shared" si="27"/>
        <v>South Asia</v>
      </c>
      <c r="E603" t="s">
        <v>1216</v>
      </c>
      <c r="F603" t="s">
        <v>1173</v>
      </c>
      <c r="G603" s="11" t="s">
        <v>1174</v>
      </c>
      <c r="H603" s="9">
        <v>0.96206100000000006</v>
      </c>
      <c r="I603" s="9">
        <f t="shared" si="29"/>
        <v>1.1000108947368419</v>
      </c>
      <c r="J603" s="10">
        <v>0.10019400000000001</v>
      </c>
      <c r="K603" s="3">
        <v>9.6</v>
      </c>
      <c r="L603" s="13">
        <f t="shared" si="28"/>
        <v>0.98227123303956843</v>
      </c>
    </row>
    <row r="604" spans="1:12" x14ac:dyDescent="0.2">
      <c r="A604" t="s">
        <v>1217</v>
      </c>
      <c r="B604" t="s">
        <v>2091</v>
      </c>
      <c r="C604" t="s">
        <v>2093</v>
      </c>
      <c r="D604" t="str">
        <f t="shared" si="27"/>
        <v>South Asia</v>
      </c>
      <c r="E604" t="s">
        <v>1218</v>
      </c>
      <c r="F604" t="s">
        <v>1173</v>
      </c>
      <c r="G604" s="11" t="s">
        <v>1174</v>
      </c>
      <c r="H604" s="9">
        <v>1.17045</v>
      </c>
      <c r="I604" s="9">
        <f t="shared" si="29"/>
        <v>1.1000108947368419</v>
      </c>
      <c r="J604" s="10">
        <v>0.122764</v>
      </c>
      <c r="K604" s="3">
        <v>9.5299999999999994</v>
      </c>
      <c r="L604" s="13">
        <f t="shared" si="28"/>
        <v>0.97909290063832632</v>
      </c>
    </row>
    <row r="605" spans="1:12" x14ac:dyDescent="0.2">
      <c r="A605" t="s">
        <v>1219</v>
      </c>
      <c r="B605" t="s">
        <v>2091</v>
      </c>
      <c r="C605" t="s">
        <v>2093</v>
      </c>
      <c r="D605" t="str">
        <f t="shared" si="27"/>
        <v>South Asia</v>
      </c>
      <c r="E605" t="s">
        <v>1220</v>
      </c>
      <c r="F605" t="s">
        <v>1173</v>
      </c>
      <c r="G605" s="11" t="s">
        <v>1174</v>
      </c>
      <c r="H605" s="9">
        <v>1.0031300000000001</v>
      </c>
      <c r="I605" s="9">
        <f t="shared" si="29"/>
        <v>1.1000108947368419</v>
      </c>
      <c r="J605" s="10">
        <v>0.111192</v>
      </c>
      <c r="K605" s="3">
        <v>9.02</v>
      </c>
      <c r="L605" s="13">
        <f t="shared" si="28"/>
        <v>0.95520653754194174</v>
      </c>
    </row>
    <row r="606" spans="1:12" x14ac:dyDescent="0.2">
      <c r="A606" t="s">
        <v>1221</v>
      </c>
      <c r="B606" t="s">
        <v>2144</v>
      </c>
      <c r="C606" t="s">
        <v>2088</v>
      </c>
      <c r="D606" t="e">
        <f t="shared" si="27"/>
        <v>#N/A</v>
      </c>
      <c r="E606" t="s">
        <v>1222</v>
      </c>
      <c r="F606" t="s">
        <v>1173</v>
      </c>
      <c r="G606" s="11" t="s">
        <v>1174</v>
      </c>
      <c r="H606" s="9">
        <v>0.93323500000000004</v>
      </c>
      <c r="I606" s="9">
        <f t="shared" si="29"/>
        <v>1.1000108947368419</v>
      </c>
      <c r="J606" s="10">
        <v>9.9841600000000003E-2</v>
      </c>
      <c r="K606" s="3">
        <v>9.34</v>
      </c>
      <c r="L606" s="13">
        <f t="shared" si="28"/>
        <v>0.9703468762300933</v>
      </c>
    </row>
    <row r="607" spans="1:12" x14ac:dyDescent="0.2">
      <c r="A607" t="s">
        <v>1223</v>
      </c>
      <c r="B607" t="s">
        <v>2144</v>
      </c>
      <c r="C607" t="s">
        <v>2088</v>
      </c>
      <c r="D607" t="e">
        <f t="shared" si="27"/>
        <v>#N/A</v>
      </c>
      <c r="E607" t="s">
        <v>1224</v>
      </c>
      <c r="F607" t="s">
        <v>1173</v>
      </c>
      <c r="G607" s="11" t="s">
        <v>1174</v>
      </c>
      <c r="H607" s="9">
        <v>0.949353</v>
      </c>
      <c r="I607" s="9">
        <f t="shared" si="29"/>
        <v>1.1000108947368419</v>
      </c>
      <c r="J607" s="10">
        <v>0.105421</v>
      </c>
      <c r="K607" s="3">
        <v>9</v>
      </c>
      <c r="L607" s="13">
        <f t="shared" si="28"/>
        <v>0.95424250943932487</v>
      </c>
    </row>
    <row r="608" spans="1:12" x14ac:dyDescent="0.2">
      <c r="A608" t="s">
        <v>1225</v>
      </c>
      <c r="B608" t="s">
        <v>2144</v>
      </c>
      <c r="C608" t="s">
        <v>2088</v>
      </c>
      <c r="D608" t="e">
        <f t="shared" si="27"/>
        <v>#N/A</v>
      </c>
      <c r="E608" t="s">
        <v>1226</v>
      </c>
      <c r="F608" t="s">
        <v>1173</v>
      </c>
      <c r="G608" s="11" t="s">
        <v>1174</v>
      </c>
      <c r="H608" s="9">
        <v>0.86165499999999995</v>
      </c>
      <c r="I608" s="9">
        <f t="shared" si="29"/>
        <v>1.1000108947368419</v>
      </c>
      <c r="J608" s="10">
        <v>8.5284700000000005E-2</v>
      </c>
      <c r="K608" s="3">
        <v>10.1</v>
      </c>
      <c r="L608" s="13">
        <f t="shared" si="28"/>
        <v>1.0043213737826426</v>
      </c>
    </row>
    <row r="609" spans="1:12" x14ac:dyDescent="0.2">
      <c r="A609" t="s">
        <v>1227</v>
      </c>
      <c r="B609" t="s">
        <v>2144</v>
      </c>
      <c r="C609" t="s">
        <v>2088</v>
      </c>
      <c r="D609" t="e">
        <f t="shared" si="27"/>
        <v>#N/A</v>
      </c>
      <c r="E609" t="s">
        <v>1228</v>
      </c>
      <c r="F609" t="s">
        <v>1173</v>
      </c>
      <c r="G609" s="11" t="s">
        <v>1174</v>
      </c>
      <c r="H609" s="9">
        <v>1.14436</v>
      </c>
      <c r="I609" s="9">
        <f t="shared" si="29"/>
        <v>1.1000108947368419</v>
      </c>
      <c r="J609" s="10">
        <v>0.113597</v>
      </c>
      <c r="K609" s="3">
        <v>10.07</v>
      </c>
      <c r="L609" s="13">
        <f t="shared" si="28"/>
        <v>1.003029470553618</v>
      </c>
    </row>
    <row r="610" spans="1:12" x14ac:dyDescent="0.2">
      <c r="A610" t="s">
        <v>1229</v>
      </c>
      <c r="B610" t="s">
        <v>2144</v>
      </c>
      <c r="C610" t="s">
        <v>2088</v>
      </c>
      <c r="D610" t="e">
        <f t="shared" si="27"/>
        <v>#N/A</v>
      </c>
      <c r="E610" t="s">
        <v>1230</v>
      </c>
      <c r="F610" t="s">
        <v>1173</v>
      </c>
      <c r="G610" s="11" t="s">
        <v>1174</v>
      </c>
      <c r="H610" s="9">
        <v>0.986128</v>
      </c>
      <c r="I610" s="9">
        <f t="shared" si="29"/>
        <v>1.1000108947368419</v>
      </c>
      <c r="J610" s="10">
        <v>1.24644</v>
      </c>
      <c r="K610" s="3">
        <v>0.79</v>
      </c>
      <c r="L610" s="13">
        <f t="shared" si="28"/>
        <v>-0.10237290870955855</v>
      </c>
    </row>
    <row r="611" spans="1:12" x14ac:dyDescent="0.2">
      <c r="A611" t="s">
        <v>1231</v>
      </c>
      <c r="B611" t="s">
        <v>2090</v>
      </c>
      <c r="C611" t="s">
        <v>2093</v>
      </c>
      <c r="D611" t="str">
        <f t="shared" si="27"/>
        <v>South Asia</v>
      </c>
      <c r="E611" t="s">
        <v>1232</v>
      </c>
      <c r="F611" t="s">
        <v>1173</v>
      </c>
      <c r="G611" s="11" t="s">
        <v>1174</v>
      </c>
      <c r="H611" s="9">
        <v>1.05901</v>
      </c>
      <c r="I611" s="9">
        <f t="shared" si="29"/>
        <v>1.1000108947368419</v>
      </c>
      <c r="J611" s="10">
        <v>9.4970799999999994E-2</v>
      </c>
      <c r="K611" s="3">
        <v>11.15</v>
      </c>
      <c r="L611" s="13">
        <f t="shared" si="28"/>
        <v>1.0472748673841794</v>
      </c>
    </row>
    <row r="612" spans="1:12" x14ac:dyDescent="0.2">
      <c r="A612" t="s">
        <v>1233</v>
      </c>
      <c r="B612" t="s">
        <v>2090</v>
      </c>
      <c r="C612" t="s">
        <v>2093</v>
      </c>
      <c r="D612" t="str">
        <f t="shared" si="27"/>
        <v>South Asia</v>
      </c>
      <c r="E612" t="s">
        <v>1234</v>
      </c>
      <c r="F612" t="s">
        <v>1173</v>
      </c>
      <c r="G612" s="11" t="s">
        <v>1174</v>
      </c>
      <c r="H612" s="9">
        <v>1.1852799999999999</v>
      </c>
      <c r="I612" s="9">
        <f t="shared" si="29"/>
        <v>1.1000108947368419</v>
      </c>
      <c r="J612" s="10">
        <v>0.13144</v>
      </c>
      <c r="K612" s="3">
        <v>9.01</v>
      </c>
      <c r="L612" s="13">
        <f t="shared" si="28"/>
        <v>0.95472479097906293</v>
      </c>
    </row>
    <row r="613" spans="1:12" x14ac:dyDescent="0.2">
      <c r="A613" t="s">
        <v>1235</v>
      </c>
      <c r="B613" t="s">
        <v>2090</v>
      </c>
      <c r="C613" t="s">
        <v>2093</v>
      </c>
      <c r="D613" t="str">
        <f t="shared" si="27"/>
        <v>South Asia</v>
      </c>
      <c r="E613" t="s">
        <v>1236</v>
      </c>
      <c r="F613" t="s">
        <v>1173</v>
      </c>
      <c r="G613" s="11" t="s">
        <v>1174</v>
      </c>
      <c r="H613" s="9">
        <v>1.0067600000000001</v>
      </c>
      <c r="I613" s="9">
        <f t="shared" si="29"/>
        <v>1.1000108947368419</v>
      </c>
      <c r="J613" s="10">
        <v>8.3821400000000004E-2</v>
      </c>
      <c r="K613" s="3">
        <v>12.01</v>
      </c>
      <c r="L613" s="13">
        <f t="shared" si="28"/>
        <v>1.079543007402906</v>
      </c>
    </row>
    <row r="614" spans="1:12" x14ac:dyDescent="0.2">
      <c r="A614" t="s">
        <v>1237</v>
      </c>
      <c r="B614" t="s">
        <v>2144</v>
      </c>
      <c r="C614" t="s">
        <v>2088</v>
      </c>
      <c r="D614" t="e">
        <f t="shared" si="27"/>
        <v>#N/A</v>
      </c>
      <c r="E614" t="s">
        <v>1238</v>
      </c>
      <c r="F614" t="s">
        <v>1173</v>
      </c>
      <c r="G614" s="11" t="s">
        <v>1174</v>
      </c>
      <c r="H614" s="9">
        <v>1.2011099999999999</v>
      </c>
      <c r="I614" s="9">
        <f t="shared" si="29"/>
        <v>1.1000108947368419</v>
      </c>
      <c r="J614" s="10">
        <v>8.7118899999999999E-2</v>
      </c>
      <c r="K614" s="3">
        <v>13.78</v>
      </c>
      <c r="L614" s="13">
        <f t="shared" si="28"/>
        <v>1.1392492175716069</v>
      </c>
    </row>
    <row r="615" spans="1:12" x14ac:dyDescent="0.2">
      <c r="A615" t="s">
        <v>1239</v>
      </c>
      <c r="B615" t="s">
        <v>2144</v>
      </c>
      <c r="C615" t="s">
        <v>2088</v>
      </c>
      <c r="D615" t="e">
        <f t="shared" si="27"/>
        <v>#N/A</v>
      </c>
      <c r="E615" t="s">
        <v>1240</v>
      </c>
      <c r="F615" t="s">
        <v>1173</v>
      </c>
      <c r="G615" s="11" t="s">
        <v>1174</v>
      </c>
      <c r="H615" s="9">
        <v>1.0341</v>
      </c>
      <c r="I615" s="9">
        <f t="shared" si="29"/>
        <v>1.1000108947368419</v>
      </c>
      <c r="J615" s="10">
        <v>0.111119</v>
      </c>
      <c r="K615" s="3">
        <v>9.3000000000000007</v>
      </c>
      <c r="L615" s="13">
        <f t="shared" si="28"/>
        <v>0.96848294855393513</v>
      </c>
    </row>
    <row r="616" spans="1:12" x14ac:dyDescent="0.2">
      <c r="A616" t="s">
        <v>1241</v>
      </c>
      <c r="B616" t="s">
        <v>2144</v>
      </c>
      <c r="C616" t="s">
        <v>2088</v>
      </c>
      <c r="D616" t="e">
        <f t="shared" si="27"/>
        <v>#N/A</v>
      </c>
      <c r="E616" t="s">
        <v>1242</v>
      </c>
      <c r="F616" t="s">
        <v>1173</v>
      </c>
      <c r="G616" s="11" t="s">
        <v>1174</v>
      </c>
      <c r="H616" s="9">
        <v>1.2275199999999999</v>
      </c>
      <c r="I616" s="9">
        <f t="shared" si="29"/>
        <v>1.1000108947368419</v>
      </c>
      <c r="J616" s="10">
        <v>9.6489800000000001E-2</v>
      </c>
      <c r="K616" s="3">
        <v>12.72</v>
      </c>
      <c r="L616" s="13">
        <f t="shared" si="28"/>
        <v>1.1044871113123951</v>
      </c>
    </row>
    <row r="617" spans="1:12" x14ac:dyDescent="0.2">
      <c r="A617" t="s">
        <v>1243</v>
      </c>
      <c r="B617" t="s">
        <v>2144</v>
      </c>
      <c r="C617" t="s">
        <v>2088</v>
      </c>
      <c r="D617" t="e">
        <f t="shared" si="27"/>
        <v>#N/A</v>
      </c>
      <c r="E617" t="s">
        <v>1244</v>
      </c>
      <c r="F617" t="s">
        <v>1173</v>
      </c>
      <c r="G617" s="11" t="s">
        <v>1174</v>
      </c>
      <c r="H617" s="9">
        <v>0.806145</v>
      </c>
      <c r="I617" s="9">
        <f t="shared" si="29"/>
        <v>1.1000108947368419</v>
      </c>
      <c r="J617" s="10">
        <v>0.103338</v>
      </c>
      <c r="K617" s="3">
        <v>7.8</v>
      </c>
      <c r="L617" s="13">
        <f t="shared" si="28"/>
        <v>0.89209460269048035</v>
      </c>
    </row>
    <row r="618" spans="1:12" x14ac:dyDescent="0.2">
      <c r="A618" t="s">
        <v>1245</v>
      </c>
      <c r="B618" t="s">
        <v>2144</v>
      </c>
      <c r="C618" t="s">
        <v>2088</v>
      </c>
      <c r="D618" t="e">
        <f t="shared" si="27"/>
        <v>#N/A</v>
      </c>
      <c r="E618" t="s">
        <v>1246</v>
      </c>
      <c r="F618" t="s">
        <v>1173</v>
      </c>
      <c r="G618" s="11" t="s">
        <v>1174</v>
      </c>
      <c r="H618" s="9">
        <v>0.90715900000000005</v>
      </c>
      <c r="I618" s="9">
        <f t="shared" si="29"/>
        <v>1.1000108947368419</v>
      </c>
      <c r="J618" s="10">
        <v>9.7901100000000005E-2</v>
      </c>
      <c r="K618" s="3">
        <v>9.26</v>
      </c>
      <c r="L618" s="13">
        <f t="shared" si="28"/>
        <v>0.96661098668193435</v>
      </c>
    </row>
    <row r="619" spans="1:12" x14ac:dyDescent="0.2">
      <c r="A619" t="s">
        <v>1247</v>
      </c>
      <c r="B619" t="s">
        <v>2090</v>
      </c>
      <c r="C619" t="s">
        <v>2093</v>
      </c>
      <c r="D619" t="str">
        <f t="shared" si="27"/>
        <v>South Asia</v>
      </c>
      <c r="E619" t="s">
        <v>1248</v>
      </c>
      <c r="F619" t="s">
        <v>1173</v>
      </c>
      <c r="G619" s="11" t="s">
        <v>1174</v>
      </c>
      <c r="H619" s="9">
        <v>0.85524999999999995</v>
      </c>
      <c r="I619" s="9">
        <f t="shared" si="29"/>
        <v>1.1000108947368419</v>
      </c>
      <c r="J619" s="10">
        <v>9.8565700000000006E-2</v>
      </c>
      <c r="K619" s="3">
        <v>8.67</v>
      </c>
      <c r="L619" s="13">
        <f t="shared" si="28"/>
        <v>0.93801909747621026</v>
      </c>
    </row>
    <row r="620" spans="1:12" x14ac:dyDescent="0.2">
      <c r="A620" t="s">
        <v>1249</v>
      </c>
      <c r="B620" t="s">
        <v>1251</v>
      </c>
      <c r="C620" t="s">
        <v>2107</v>
      </c>
      <c r="D620" t="str">
        <f t="shared" si="27"/>
        <v>East Africa</v>
      </c>
      <c r="E620" t="s">
        <v>1250</v>
      </c>
      <c r="F620" t="s">
        <v>1173</v>
      </c>
      <c r="G620" s="11" t="s">
        <v>1251</v>
      </c>
      <c r="H620" s="9">
        <v>1.1384099999999999</v>
      </c>
      <c r="I620" s="9">
        <f t="shared" ref="I620:I650" si="30">AVERAGE($H$620:$H$650)</f>
        <v>1.0706896774193546</v>
      </c>
      <c r="J620" s="10">
        <v>0.16939199999999999</v>
      </c>
      <c r="K620" s="3">
        <v>6.72</v>
      </c>
      <c r="L620" s="13">
        <f t="shared" si="28"/>
        <v>0.82736927305382524</v>
      </c>
    </row>
    <row r="621" spans="1:12" x14ac:dyDescent="0.2">
      <c r="A621" t="s">
        <v>1252</v>
      </c>
      <c r="B621" t="s">
        <v>1251</v>
      </c>
      <c r="C621" t="s">
        <v>2114</v>
      </c>
      <c r="D621" t="str">
        <f t="shared" si="27"/>
        <v>West Africa</v>
      </c>
      <c r="E621" t="s">
        <v>1253</v>
      </c>
      <c r="F621" t="s">
        <v>1173</v>
      </c>
      <c r="G621" s="11" t="s">
        <v>1251</v>
      </c>
      <c r="H621" s="9">
        <v>1.0449999999999999</v>
      </c>
      <c r="I621" s="9">
        <f t="shared" si="30"/>
        <v>1.0706896774193546</v>
      </c>
      <c r="J621" s="10">
        <v>0.24710199999999999</v>
      </c>
      <c r="K621" s="3">
        <v>4.22</v>
      </c>
      <c r="L621" s="13">
        <f t="shared" si="28"/>
        <v>0.62531245096167387</v>
      </c>
    </row>
    <row r="622" spans="1:12" x14ac:dyDescent="0.2">
      <c r="A622" t="s">
        <v>1254</v>
      </c>
      <c r="B622" t="s">
        <v>1251</v>
      </c>
      <c r="C622" t="s">
        <v>2102</v>
      </c>
      <c r="D622" t="str">
        <f t="shared" si="27"/>
        <v>West Africa</v>
      </c>
      <c r="E622" t="s">
        <v>1255</v>
      </c>
      <c r="F622" t="s">
        <v>1173</v>
      </c>
      <c r="G622" s="11" t="s">
        <v>1251</v>
      </c>
      <c r="H622" s="9">
        <v>1.32054</v>
      </c>
      <c r="I622" s="9">
        <f t="shared" si="30"/>
        <v>1.0706896774193546</v>
      </c>
      <c r="J622" s="10">
        <v>0.30831199999999997</v>
      </c>
      <c r="K622" s="3">
        <v>4.28</v>
      </c>
      <c r="L622" s="13">
        <f t="shared" si="28"/>
        <v>0.63144376901317201</v>
      </c>
    </row>
    <row r="623" spans="1:12" x14ac:dyDescent="0.2">
      <c r="A623" t="s">
        <v>1256</v>
      </c>
      <c r="B623" t="s">
        <v>1251</v>
      </c>
      <c r="C623" t="s">
        <v>2102</v>
      </c>
      <c r="D623" t="str">
        <f t="shared" si="27"/>
        <v>West Africa</v>
      </c>
      <c r="E623" t="s">
        <v>1257</v>
      </c>
      <c r="F623" t="s">
        <v>1173</v>
      </c>
      <c r="G623" s="11" t="s">
        <v>1251</v>
      </c>
      <c r="H623" s="9">
        <v>0.939195</v>
      </c>
      <c r="I623" s="9">
        <f t="shared" si="30"/>
        <v>1.0706896774193546</v>
      </c>
      <c r="J623" s="10">
        <v>0.107978</v>
      </c>
      <c r="K623" s="3">
        <v>8.69</v>
      </c>
      <c r="L623" s="13">
        <f t="shared" si="28"/>
        <v>0.93901977644866641</v>
      </c>
    </row>
    <row r="624" spans="1:12" x14ac:dyDescent="0.2">
      <c r="A624" t="s">
        <v>1258</v>
      </c>
      <c r="B624" t="s">
        <v>1251</v>
      </c>
      <c r="C624" t="s">
        <v>2102</v>
      </c>
      <c r="D624" t="str">
        <f t="shared" si="27"/>
        <v>West Africa</v>
      </c>
      <c r="E624" t="s">
        <v>1259</v>
      </c>
      <c r="F624" t="s">
        <v>1173</v>
      </c>
      <c r="G624" s="11" t="s">
        <v>1251</v>
      </c>
      <c r="H624" s="9">
        <v>1.08019</v>
      </c>
      <c r="I624" s="9">
        <f t="shared" si="30"/>
        <v>1.0706896774193546</v>
      </c>
      <c r="J624" s="10">
        <v>0.256471</v>
      </c>
      <c r="K624" s="3">
        <v>4.21</v>
      </c>
      <c r="L624" s="13">
        <f t="shared" si="28"/>
        <v>0.62428209583566829</v>
      </c>
    </row>
    <row r="625" spans="1:12" x14ac:dyDescent="0.2">
      <c r="A625" t="s">
        <v>1260</v>
      </c>
      <c r="B625" t="s">
        <v>1251</v>
      </c>
      <c r="C625" t="s">
        <v>2107</v>
      </c>
      <c r="D625" t="str">
        <f t="shared" si="27"/>
        <v>East Africa</v>
      </c>
      <c r="E625" t="s">
        <v>1261</v>
      </c>
      <c r="F625" t="s">
        <v>1173</v>
      </c>
      <c r="G625" s="11" t="s">
        <v>1251</v>
      </c>
      <c r="H625" s="9">
        <v>0.962341</v>
      </c>
      <c r="I625" s="9">
        <f t="shared" si="30"/>
        <v>1.0706896774193546</v>
      </c>
      <c r="J625" s="10">
        <v>0.16789699999999999</v>
      </c>
      <c r="K625" s="3">
        <v>5.73</v>
      </c>
      <c r="L625" s="13">
        <f t="shared" si="28"/>
        <v>0.75815462196739003</v>
      </c>
    </row>
    <row r="626" spans="1:12" x14ac:dyDescent="0.2">
      <c r="A626" t="s">
        <v>1262</v>
      </c>
      <c r="B626" t="s">
        <v>1251</v>
      </c>
      <c r="C626" t="s">
        <v>2107</v>
      </c>
      <c r="D626" t="str">
        <f t="shared" si="27"/>
        <v>East Africa</v>
      </c>
      <c r="E626" t="s">
        <v>1263</v>
      </c>
      <c r="F626" t="s">
        <v>1173</v>
      </c>
      <c r="G626" s="11" t="s">
        <v>1251</v>
      </c>
      <c r="H626" s="9">
        <v>0.79966099999999996</v>
      </c>
      <c r="I626" s="9">
        <f t="shared" si="30"/>
        <v>1.0706896774193546</v>
      </c>
      <c r="J626" s="10">
        <v>0.14040900000000001</v>
      </c>
      <c r="K626" s="3">
        <v>5.69</v>
      </c>
      <c r="L626" s="13">
        <f t="shared" si="28"/>
        <v>0.75511226639507123</v>
      </c>
    </row>
    <row r="627" spans="1:12" x14ac:dyDescent="0.2">
      <c r="A627" t="s">
        <v>1264</v>
      </c>
      <c r="B627" t="s">
        <v>1251</v>
      </c>
      <c r="C627" t="s">
        <v>2107</v>
      </c>
      <c r="D627" t="str">
        <f t="shared" si="27"/>
        <v>East Africa</v>
      </c>
      <c r="E627" t="s">
        <v>1265</v>
      </c>
      <c r="F627" t="s">
        <v>1173</v>
      </c>
      <c r="G627" s="11" t="s">
        <v>1251</v>
      </c>
      <c r="H627" s="9">
        <v>0.98090999999999995</v>
      </c>
      <c r="I627" s="9">
        <f t="shared" si="30"/>
        <v>1.0706896774193546</v>
      </c>
      <c r="J627" s="10">
        <v>0.18748799999999999</v>
      </c>
      <c r="K627" s="3">
        <v>5.23</v>
      </c>
      <c r="L627" s="13">
        <f t="shared" si="28"/>
        <v>0.71850168886727428</v>
      </c>
    </row>
    <row r="628" spans="1:12" x14ac:dyDescent="0.2">
      <c r="A628" t="s">
        <v>1266</v>
      </c>
      <c r="B628" t="s">
        <v>1251</v>
      </c>
      <c r="C628" t="s">
        <v>2107</v>
      </c>
      <c r="D628" t="str">
        <f t="shared" si="27"/>
        <v>East Africa</v>
      </c>
      <c r="E628" t="s">
        <v>1267</v>
      </c>
      <c r="F628" t="s">
        <v>1173</v>
      </c>
      <c r="G628" s="11" t="s">
        <v>1251</v>
      </c>
      <c r="H628" s="9">
        <v>0.967028</v>
      </c>
      <c r="I628" s="9">
        <f t="shared" si="30"/>
        <v>1.0706896774193546</v>
      </c>
      <c r="J628" s="10">
        <v>0.17105699999999999</v>
      </c>
      <c r="K628" s="3">
        <v>5.65</v>
      </c>
      <c r="L628" s="13">
        <f t="shared" si="28"/>
        <v>0.75204844781943858</v>
      </c>
    </row>
    <row r="629" spans="1:12" x14ac:dyDescent="0.2">
      <c r="A629" t="s">
        <v>1268</v>
      </c>
      <c r="B629" t="s">
        <v>1251</v>
      </c>
      <c r="C629" t="s">
        <v>2107</v>
      </c>
      <c r="D629" t="str">
        <f t="shared" si="27"/>
        <v>East Africa</v>
      </c>
      <c r="E629" t="s">
        <v>1269</v>
      </c>
      <c r="F629" t="s">
        <v>1173</v>
      </c>
      <c r="G629" s="11" t="s">
        <v>1251</v>
      </c>
      <c r="H629" s="9">
        <v>0.75735600000000003</v>
      </c>
      <c r="I629" s="9">
        <f t="shared" si="30"/>
        <v>1.0706896774193546</v>
      </c>
      <c r="J629" s="10">
        <v>0.145921</v>
      </c>
      <c r="K629" s="3">
        <v>5.19</v>
      </c>
      <c r="L629" s="13">
        <f t="shared" si="28"/>
        <v>0.71516735784845786</v>
      </c>
    </row>
    <row r="630" spans="1:12" x14ac:dyDescent="0.2">
      <c r="A630" t="s">
        <v>1270</v>
      </c>
      <c r="B630" t="s">
        <v>1251</v>
      </c>
      <c r="C630" t="s">
        <v>2107</v>
      </c>
      <c r="D630" t="str">
        <f t="shared" si="27"/>
        <v>East Africa</v>
      </c>
      <c r="E630" t="s">
        <v>1271</v>
      </c>
      <c r="F630" t="s">
        <v>1173</v>
      </c>
      <c r="G630" s="11" t="s">
        <v>1251</v>
      </c>
      <c r="H630" s="9">
        <v>1.34866</v>
      </c>
      <c r="I630" s="9">
        <f t="shared" si="30"/>
        <v>1.0706896774193546</v>
      </c>
      <c r="J630" s="10">
        <v>0.18501200000000001</v>
      </c>
      <c r="K630" s="3">
        <v>7.28</v>
      </c>
      <c r="L630" s="13">
        <f t="shared" si="28"/>
        <v>0.86213137931303718</v>
      </c>
    </row>
    <row r="631" spans="1:12" x14ac:dyDescent="0.2">
      <c r="A631" t="s">
        <v>1272</v>
      </c>
      <c r="B631" t="s">
        <v>1251</v>
      </c>
      <c r="C631" t="s">
        <v>2102</v>
      </c>
      <c r="D631" t="str">
        <f t="shared" si="27"/>
        <v>West Africa</v>
      </c>
      <c r="E631" t="s">
        <v>1273</v>
      </c>
      <c r="F631" t="s">
        <v>1173</v>
      </c>
      <c r="G631" s="11" t="s">
        <v>1251</v>
      </c>
      <c r="H631" s="9">
        <v>0.60483900000000002</v>
      </c>
      <c r="I631" s="9">
        <f t="shared" si="30"/>
        <v>1.0706896774193546</v>
      </c>
      <c r="J631" s="10">
        <v>0.52249400000000001</v>
      </c>
      <c r="K631" s="3">
        <v>1.1499999999999999</v>
      </c>
      <c r="L631" s="13">
        <f t="shared" si="28"/>
        <v>6.069784035361165E-2</v>
      </c>
    </row>
    <row r="632" spans="1:12" x14ac:dyDescent="0.2">
      <c r="A632" t="s">
        <v>1274</v>
      </c>
      <c r="B632" t="s">
        <v>1251</v>
      </c>
      <c r="C632" t="s">
        <v>2102</v>
      </c>
      <c r="D632" t="str">
        <f t="shared" si="27"/>
        <v>West Africa</v>
      </c>
      <c r="E632" t="s">
        <v>1275</v>
      </c>
      <c r="F632" t="s">
        <v>1173</v>
      </c>
      <c r="G632" s="11" t="s">
        <v>1251</v>
      </c>
      <c r="H632" s="9">
        <v>1.5056499999999999</v>
      </c>
      <c r="I632" s="9">
        <f t="shared" si="30"/>
        <v>1.0706896774193546</v>
      </c>
      <c r="J632" s="10">
        <v>0.29103899999999999</v>
      </c>
      <c r="K632" s="3">
        <v>5.17</v>
      </c>
      <c r="L632" s="13">
        <f t="shared" si="28"/>
        <v>0.71349054309394255</v>
      </c>
    </row>
    <row r="633" spans="1:12" x14ac:dyDescent="0.2">
      <c r="A633" t="s">
        <v>1276</v>
      </c>
      <c r="B633" t="s">
        <v>1251</v>
      </c>
      <c r="C633" t="s">
        <v>2102</v>
      </c>
      <c r="D633" t="str">
        <f t="shared" si="27"/>
        <v>West Africa</v>
      </c>
      <c r="E633" t="s">
        <v>1277</v>
      </c>
      <c r="F633" t="s">
        <v>1173</v>
      </c>
      <c r="G633" s="11" t="s">
        <v>1251</v>
      </c>
      <c r="H633" s="9">
        <v>1.3307800000000001</v>
      </c>
      <c r="I633" s="9">
        <f t="shared" si="30"/>
        <v>1.0706896774193546</v>
      </c>
      <c r="J633" s="10">
        <v>0.224357</v>
      </c>
      <c r="K633" s="3">
        <v>5.93</v>
      </c>
      <c r="L633" s="13">
        <f t="shared" si="28"/>
        <v>0.77305469336426258</v>
      </c>
    </row>
    <row r="634" spans="1:12" x14ac:dyDescent="0.2">
      <c r="A634" t="s">
        <v>1278</v>
      </c>
      <c r="B634" t="s">
        <v>1251</v>
      </c>
      <c r="C634" t="s">
        <v>2102</v>
      </c>
      <c r="D634" t="str">
        <f t="shared" si="27"/>
        <v>West Africa</v>
      </c>
      <c r="E634" t="s">
        <v>1279</v>
      </c>
      <c r="F634" t="s">
        <v>1173</v>
      </c>
      <c r="G634" s="11" t="s">
        <v>1251</v>
      </c>
      <c r="H634" s="9">
        <v>2.05661</v>
      </c>
      <c r="I634" s="9">
        <f t="shared" si="30"/>
        <v>1.0706896774193546</v>
      </c>
      <c r="J634" s="10">
        <v>0.34795500000000001</v>
      </c>
      <c r="K634" s="3">
        <v>5.91</v>
      </c>
      <c r="L634" s="13">
        <f t="shared" si="28"/>
        <v>0.77158748088125539</v>
      </c>
    </row>
    <row r="635" spans="1:12" x14ac:dyDescent="0.2">
      <c r="A635" t="s">
        <v>1280</v>
      </c>
      <c r="B635" t="s">
        <v>1251</v>
      </c>
      <c r="C635" t="s">
        <v>2102</v>
      </c>
      <c r="D635" t="str">
        <f t="shared" si="27"/>
        <v>West Africa</v>
      </c>
      <c r="E635" t="s">
        <v>1281</v>
      </c>
      <c r="F635" t="s">
        <v>1173</v>
      </c>
      <c r="G635" s="11" t="s">
        <v>1251</v>
      </c>
      <c r="H635" s="9">
        <v>0.76705500000000004</v>
      </c>
      <c r="I635" s="9">
        <f t="shared" si="30"/>
        <v>1.0706896774193546</v>
      </c>
      <c r="J635" s="10">
        <v>0.135019</v>
      </c>
      <c r="K635" s="3">
        <v>5.68</v>
      </c>
      <c r="L635" s="13">
        <f t="shared" si="28"/>
        <v>0.75434833571101889</v>
      </c>
    </row>
    <row r="636" spans="1:12" x14ac:dyDescent="0.2">
      <c r="A636" t="s">
        <v>1282</v>
      </c>
      <c r="B636" t="s">
        <v>1251</v>
      </c>
      <c r="C636" t="s">
        <v>2088</v>
      </c>
      <c r="D636" t="e">
        <f t="shared" si="27"/>
        <v>#N/A</v>
      </c>
      <c r="E636" t="s">
        <v>1283</v>
      </c>
      <c r="F636" t="s">
        <v>1173</v>
      </c>
      <c r="G636" s="11" t="s">
        <v>1251</v>
      </c>
      <c r="H636" s="9">
        <v>1.2669299999999999</v>
      </c>
      <c r="I636" s="9">
        <f t="shared" si="30"/>
        <v>1.0706896774193546</v>
      </c>
      <c r="J636" s="10">
        <v>0.310054</v>
      </c>
      <c r="K636" s="3">
        <v>4.08</v>
      </c>
      <c r="L636" s="13">
        <f t="shared" si="28"/>
        <v>0.61066016308987991</v>
      </c>
    </row>
    <row r="637" spans="1:12" x14ac:dyDescent="0.2">
      <c r="A637" t="s">
        <v>1284</v>
      </c>
      <c r="B637" t="s">
        <v>1251</v>
      </c>
      <c r="C637" t="s">
        <v>2121</v>
      </c>
      <c r="D637" t="str">
        <f t="shared" si="27"/>
        <v>West Africa</v>
      </c>
      <c r="E637" t="s">
        <v>1285</v>
      </c>
      <c r="F637" t="s">
        <v>1173</v>
      </c>
      <c r="G637" s="11" t="s">
        <v>1251</v>
      </c>
      <c r="H637" s="9">
        <v>0.77168000000000003</v>
      </c>
      <c r="I637" s="9">
        <f t="shared" si="30"/>
        <v>1.0706896774193546</v>
      </c>
      <c r="J637" s="10">
        <v>0.19309299999999999</v>
      </c>
      <c r="K637" s="3">
        <v>3.99</v>
      </c>
      <c r="L637" s="13">
        <f t="shared" si="28"/>
        <v>0.60097289568674828</v>
      </c>
    </row>
    <row r="638" spans="1:12" x14ac:dyDescent="0.2">
      <c r="A638" t="s">
        <v>1286</v>
      </c>
      <c r="B638" t="s">
        <v>1251</v>
      </c>
      <c r="C638" t="s">
        <v>2121</v>
      </c>
      <c r="D638" t="str">
        <f t="shared" si="27"/>
        <v>West Africa</v>
      </c>
      <c r="E638" t="s">
        <v>1287</v>
      </c>
      <c r="F638" t="s">
        <v>1173</v>
      </c>
      <c r="G638" s="11" t="s">
        <v>1251</v>
      </c>
      <c r="H638" s="9">
        <v>0.94957599999999998</v>
      </c>
      <c r="I638" s="9">
        <f t="shared" si="30"/>
        <v>1.0706896774193546</v>
      </c>
      <c r="J638" s="10">
        <v>0.83810300000000004</v>
      </c>
      <c r="K638" s="3">
        <v>1.1299999999999999</v>
      </c>
      <c r="L638" s="13">
        <f t="shared" si="28"/>
        <v>5.3078443483419682E-2</v>
      </c>
    </row>
    <row r="639" spans="1:12" x14ac:dyDescent="0.2">
      <c r="A639" t="s">
        <v>1288</v>
      </c>
      <c r="B639" t="s">
        <v>1251</v>
      </c>
      <c r="C639" t="s">
        <v>2121</v>
      </c>
      <c r="D639" t="str">
        <f t="shared" si="27"/>
        <v>West Africa</v>
      </c>
      <c r="E639" t="s">
        <v>1289</v>
      </c>
      <c r="F639" t="s">
        <v>1173</v>
      </c>
      <c r="G639" s="11" t="s">
        <v>1251</v>
      </c>
      <c r="H639" s="9">
        <v>0.95400700000000005</v>
      </c>
      <c r="I639" s="9">
        <f t="shared" si="30"/>
        <v>1.0706896774193546</v>
      </c>
      <c r="J639" s="10">
        <v>0.21923500000000001</v>
      </c>
      <c r="K639" s="3">
        <v>4.3499999999999996</v>
      </c>
      <c r="L639" s="13">
        <f t="shared" si="28"/>
        <v>0.63848925695463732</v>
      </c>
    </row>
    <row r="640" spans="1:12" x14ac:dyDescent="0.2">
      <c r="A640" t="s">
        <v>1290</v>
      </c>
      <c r="B640" t="s">
        <v>1251</v>
      </c>
      <c r="C640" t="s">
        <v>2114</v>
      </c>
      <c r="D640" t="str">
        <f t="shared" si="27"/>
        <v>West Africa</v>
      </c>
      <c r="E640" t="s">
        <v>1291</v>
      </c>
      <c r="F640" t="s">
        <v>1173</v>
      </c>
      <c r="G640" s="11" t="s">
        <v>1251</v>
      </c>
      <c r="H640" s="9">
        <v>0.83723599999999998</v>
      </c>
      <c r="I640" s="9">
        <f t="shared" si="30"/>
        <v>1.0706896774193546</v>
      </c>
      <c r="J640" s="10">
        <v>0.21145</v>
      </c>
      <c r="K640" s="3">
        <v>3.95</v>
      </c>
      <c r="L640" s="13">
        <f t="shared" si="28"/>
        <v>0.59659709562646024</v>
      </c>
    </row>
    <row r="641" spans="1:12" x14ac:dyDescent="0.2">
      <c r="A641" t="s">
        <v>1292</v>
      </c>
      <c r="B641" t="s">
        <v>1251</v>
      </c>
      <c r="C641" t="s">
        <v>2119</v>
      </c>
      <c r="D641" t="str">
        <f t="shared" si="27"/>
        <v>East Africa</v>
      </c>
      <c r="E641" t="s">
        <v>1293</v>
      </c>
      <c r="F641" t="s">
        <v>1173</v>
      </c>
      <c r="G641" s="11" t="s">
        <v>1251</v>
      </c>
      <c r="H641" s="9">
        <v>1.2095800000000001</v>
      </c>
      <c r="I641" s="9">
        <f t="shared" si="30"/>
        <v>1.0706896774193546</v>
      </c>
      <c r="J641" s="10">
        <v>0.25213999999999998</v>
      </c>
      <c r="K641" s="3">
        <v>4.79</v>
      </c>
      <c r="L641" s="13">
        <f t="shared" si="28"/>
        <v>0.68033551341456322</v>
      </c>
    </row>
    <row r="642" spans="1:12" x14ac:dyDescent="0.2">
      <c r="A642" t="s">
        <v>1294</v>
      </c>
      <c r="B642" t="s">
        <v>1251</v>
      </c>
      <c r="C642" t="s">
        <v>2122</v>
      </c>
      <c r="D642" t="e">
        <f t="shared" si="27"/>
        <v>#N/A</v>
      </c>
      <c r="E642" t="s">
        <v>1295</v>
      </c>
      <c r="F642" t="s">
        <v>1173</v>
      </c>
      <c r="G642" s="11" t="s">
        <v>1251</v>
      </c>
      <c r="H642" s="9">
        <v>1.03077</v>
      </c>
      <c r="I642" s="9">
        <f t="shared" si="30"/>
        <v>1.0706896774193546</v>
      </c>
      <c r="J642" s="10">
        <v>0.242006</v>
      </c>
      <c r="K642" s="3">
        <v>4.25</v>
      </c>
      <c r="L642" s="13">
        <f t="shared" si="28"/>
        <v>0.62838893005031149</v>
      </c>
    </row>
    <row r="643" spans="1:12" x14ac:dyDescent="0.2">
      <c r="A643" t="s">
        <v>1296</v>
      </c>
      <c r="B643" t="s">
        <v>1251</v>
      </c>
      <c r="C643" t="s">
        <v>2119</v>
      </c>
      <c r="D643" t="str">
        <f t="shared" ref="D643:D706" si="31">VLOOKUP(C643,N:O,2,FALSE)</f>
        <v>East Africa</v>
      </c>
      <c r="E643" t="s">
        <v>1297</v>
      </c>
      <c r="F643" t="s">
        <v>1173</v>
      </c>
      <c r="G643" s="11" t="s">
        <v>1251</v>
      </c>
      <c r="H643" s="9">
        <v>1.2887500000000001</v>
      </c>
      <c r="I643" s="9">
        <f t="shared" si="30"/>
        <v>1.0706896774193546</v>
      </c>
      <c r="J643" s="10">
        <v>0.34210800000000002</v>
      </c>
      <c r="K643" s="3">
        <v>3.76</v>
      </c>
      <c r="L643" s="13">
        <f t="shared" ref="L643:L706" si="32">LOG10(K643)</f>
        <v>0.57518784492766106</v>
      </c>
    </row>
    <row r="644" spans="1:12" x14ac:dyDescent="0.2">
      <c r="A644" t="s">
        <v>1298</v>
      </c>
      <c r="B644" t="s">
        <v>1251</v>
      </c>
      <c r="C644" t="s">
        <v>2119</v>
      </c>
      <c r="D644" t="str">
        <f t="shared" si="31"/>
        <v>East Africa</v>
      </c>
      <c r="E644" t="s">
        <v>1299</v>
      </c>
      <c r="F644" t="s">
        <v>1173</v>
      </c>
      <c r="G644" s="11" t="s">
        <v>1251</v>
      </c>
      <c r="H644" s="9">
        <v>1.0198499999999999</v>
      </c>
      <c r="I644" s="9">
        <f t="shared" si="30"/>
        <v>1.0706896774193546</v>
      </c>
      <c r="J644" s="10">
        <v>0.22179099999999999</v>
      </c>
      <c r="K644" s="3">
        <v>4.59</v>
      </c>
      <c r="L644" s="13">
        <f t="shared" si="32"/>
        <v>0.66181268553726125</v>
      </c>
    </row>
    <row r="645" spans="1:12" x14ac:dyDescent="0.2">
      <c r="A645" t="s">
        <v>1300</v>
      </c>
      <c r="B645" t="s">
        <v>1251</v>
      </c>
      <c r="C645" t="s">
        <v>2119</v>
      </c>
      <c r="D645" t="str">
        <f t="shared" si="31"/>
        <v>East Africa</v>
      </c>
      <c r="E645" t="s">
        <v>1301</v>
      </c>
      <c r="F645" t="s">
        <v>1173</v>
      </c>
      <c r="G645" s="11" t="s">
        <v>1251</v>
      </c>
      <c r="H645" s="9">
        <v>0.92093400000000003</v>
      </c>
      <c r="I645" s="9">
        <f t="shared" si="30"/>
        <v>1.0706896774193546</v>
      </c>
      <c r="J645" s="10">
        <v>0.23042599999999999</v>
      </c>
      <c r="K645" s="3">
        <v>3.99</v>
      </c>
      <c r="L645" s="13">
        <f t="shared" si="32"/>
        <v>0.60097289568674828</v>
      </c>
    </row>
    <row r="646" spans="1:12" x14ac:dyDescent="0.2">
      <c r="A646" t="s">
        <v>1302</v>
      </c>
      <c r="B646" t="s">
        <v>1251</v>
      </c>
      <c r="C646" t="s">
        <v>2119</v>
      </c>
      <c r="D646" t="str">
        <f t="shared" si="31"/>
        <v>East Africa</v>
      </c>
      <c r="E646" t="s">
        <v>1303</v>
      </c>
      <c r="F646" t="s">
        <v>1173</v>
      </c>
      <c r="G646" s="11" t="s">
        <v>1251</v>
      </c>
      <c r="H646" s="9">
        <v>1.1018300000000001</v>
      </c>
      <c r="I646" s="9">
        <f t="shared" si="30"/>
        <v>1.0706896774193546</v>
      </c>
      <c r="J646" s="10">
        <v>0.28294399999999997</v>
      </c>
      <c r="K646" s="3">
        <v>3.89</v>
      </c>
      <c r="L646" s="13">
        <f t="shared" si="32"/>
        <v>0.58994960132570773</v>
      </c>
    </row>
    <row r="647" spans="1:12" x14ac:dyDescent="0.2">
      <c r="A647" t="s">
        <v>1304</v>
      </c>
      <c r="B647" t="s">
        <v>1251</v>
      </c>
      <c r="C647" t="s">
        <v>2119</v>
      </c>
      <c r="D647" t="str">
        <f t="shared" si="31"/>
        <v>East Africa</v>
      </c>
      <c r="E647" t="s">
        <v>1305</v>
      </c>
      <c r="F647" t="s">
        <v>1173</v>
      </c>
      <c r="G647" s="11" t="s">
        <v>1251</v>
      </c>
      <c r="H647" s="9">
        <v>1.3245899999999999</v>
      </c>
      <c r="I647" s="9">
        <f t="shared" si="30"/>
        <v>1.0706896774193546</v>
      </c>
      <c r="J647" s="10">
        <v>0.26097300000000001</v>
      </c>
      <c r="K647" s="3">
        <v>5.07</v>
      </c>
      <c r="L647" s="13">
        <f t="shared" si="32"/>
        <v>0.70500795933333604</v>
      </c>
    </row>
    <row r="648" spans="1:12" x14ac:dyDescent="0.2">
      <c r="A648" t="s">
        <v>1306</v>
      </c>
      <c r="B648" t="s">
        <v>1251</v>
      </c>
      <c r="C648" t="s">
        <v>2119</v>
      </c>
      <c r="D648" t="str">
        <f t="shared" si="31"/>
        <v>East Africa</v>
      </c>
      <c r="E648" t="s">
        <v>1307</v>
      </c>
      <c r="F648" t="s">
        <v>1173</v>
      </c>
      <c r="G648" s="11" t="s">
        <v>1251</v>
      </c>
      <c r="H648" s="9">
        <v>0.98193200000000003</v>
      </c>
      <c r="I648" s="9">
        <f t="shared" si="30"/>
        <v>1.0706896774193546</v>
      </c>
      <c r="J648" s="10">
        <v>0.92132700000000001</v>
      </c>
      <c r="K648" s="3">
        <v>1.06</v>
      </c>
      <c r="L648" s="13">
        <f t="shared" si="32"/>
        <v>2.5305865264770262E-2</v>
      </c>
    </row>
    <row r="649" spans="1:12" x14ac:dyDescent="0.2">
      <c r="A649" t="s">
        <v>1308</v>
      </c>
      <c r="B649" t="s">
        <v>1251</v>
      </c>
      <c r="C649" t="s">
        <v>2123</v>
      </c>
      <c r="D649" t="e">
        <f t="shared" si="31"/>
        <v>#N/A</v>
      </c>
      <c r="E649" t="s">
        <v>1309</v>
      </c>
      <c r="F649" t="s">
        <v>1173</v>
      </c>
      <c r="G649" s="11" t="s">
        <v>1251</v>
      </c>
      <c r="H649" s="9">
        <v>0.46821000000000002</v>
      </c>
      <c r="I649" s="9">
        <f t="shared" si="30"/>
        <v>1.0706896774193546</v>
      </c>
      <c r="J649" s="10">
        <v>0.111635</v>
      </c>
      <c r="K649" s="3">
        <v>4.1900000000000004</v>
      </c>
      <c r="L649" s="13">
        <f t="shared" si="32"/>
        <v>0.62221402296629535</v>
      </c>
    </row>
    <row r="650" spans="1:12" x14ac:dyDescent="0.2">
      <c r="A650" t="s">
        <v>1310</v>
      </c>
      <c r="B650" t="s">
        <v>1251</v>
      </c>
      <c r="C650" t="s">
        <v>2123</v>
      </c>
      <c r="D650" t="e">
        <f t="shared" si="31"/>
        <v>#N/A</v>
      </c>
      <c r="E650" t="s">
        <v>1311</v>
      </c>
      <c r="F650" t="s">
        <v>1173</v>
      </c>
      <c r="G650" s="11" t="s">
        <v>1251</v>
      </c>
      <c r="H650" s="9">
        <v>1.4612799999999999</v>
      </c>
      <c r="I650" s="9">
        <f t="shared" si="30"/>
        <v>1.0706896774193546</v>
      </c>
      <c r="J650" s="10">
        <v>1.2623500000000001</v>
      </c>
      <c r="K650" s="3">
        <v>1.1499999999999999</v>
      </c>
      <c r="L650" s="13">
        <f t="shared" si="32"/>
        <v>6.069784035361165E-2</v>
      </c>
    </row>
    <row r="651" spans="1:12" x14ac:dyDescent="0.2">
      <c r="A651" t="s">
        <v>1312</v>
      </c>
      <c r="B651" t="s">
        <v>2144</v>
      </c>
      <c r="C651" t="s">
        <v>2093</v>
      </c>
      <c r="D651" t="str">
        <f t="shared" si="31"/>
        <v>South Asia</v>
      </c>
      <c r="E651" t="s">
        <v>1313</v>
      </c>
      <c r="F651" t="s">
        <v>1173</v>
      </c>
      <c r="G651" t="s">
        <v>1314</v>
      </c>
      <c r="H651" s="9">
        <v>1.2419</v>
      </c>
      <c r="I651" s="9">
        <f t="shared" ref="I651:I714" si="33">AVERAGE($H$651:$H$1003)</f>
        <v>1.1156616600566573</v>
      </c>
      <c r="J651" s="10">
        <v>0.132073</v>
      </c>
      <c r="K651" s="3">
        <v>9.4</v>
      </c>
      <c r="L651" s="13">
        <f t="shared" si="32"/>
        <v>0.97312785359969867</v>
      </c>
    </row>
    <row r="652" spans="1:12" x14ac:dyDescent="0.2">
      <c r="A652" t="s">
        <v>1315</v>
      </c>
      <c r="B652" t="s">
        <v>2089</v>
      </c>
      <c r="C652" t="s">
        <v>2088</v>
      </c>
      <c r="D652" t="e">
        <f t="shared" si="31"/>
        <v>#N/A</v>
      </c>
      <c r="E652" t="s">
        <v>1316</v>
      </c>
      <c r="F652" t="s">
        <v>1173</v>
      </c>
      <c r="G652" t="s">
        <v>1314</v>
      </c>
      <c r="H652" s="9">
        <v>1.26996</v>
      </c>
      <c r="I652" s="9">
        <f t="shared" si="33"/>
        <v>1.1156616600566573</v>
      </c>
      <c r="J652" s="10">
        <v>0.77155499999999999</v>
      </c>
      <c r="K652" s="3">
        <v>1.64</v>
      </c>
      <c r="L652" s="13">
        <f t="shared" si="32"/>
        <v>0.21484384804769785</v>
      </c>
    </row>
    <row r="653" spans="1:12" x14ac:dyDescent="0.2">
      <c r="A653" t="s">
        <v>1317</v>
      </c>
      <c r="B653" t="s">
        <v>2090</v>
      </c>
      <c r="C653" t="s">
        <v>2094</v>
      </c>
      <c r="D653" t="str">
        <f t="shared" si="31"/>
        <v>South Asia</v>
      </c>
      <c r="E653" t="s">
        <v>1318</v>
      </c>
      <c r="F653" t="s">
        <v>1173</v>
      </c>
      <c r="G653" t="s">
        <v>1314</v>
      </c>
      <c r="H653" s="9">
        <v>1.7581</v>
      </c>
      <c r="I653" s="9">
        <f t="shared" si="33"/>
        <v>1.1156616600566573</v>
      </c>
      <c r="J653" s="10">
        <v>0.19916900000000001</v>
      </c>
      <c r="K653" s="3">
        <v>8.82</v>
      </c>
      <c r="L653" s="13">
        <f t="shared" si="32"/>
        <v>0.94546858513181975</v>
      </c>
    </row>
    <row r="654" spans="1:12" x14ac:dyDescent="0.2">
      <c r="A654" t="s">
        <v>1319</v>
      </c>
      <c r="B654" t="s">
        <v>2091</v>
      </c>
      <c r="C654" t="s">
        <v>2093</v>
      </c>
      <c r="D654" t="str">
        <f t="shared" si="31"/>
        <v>South Asia</v>
      </c>
      <c r="E654" t="s">
        <v>1320</v>
      </c>
      <c r="F654" t="s">
        <v>1173</v>
      </c>
      <c r="G654" t="s">
        <v>1314</v>
      </c>
      <c r="H654" s="9">
        <v>1.5039899999999999</v>
      </c>
      <c r="I654" s="9">
        <f t="shared" si="33"/>
        <v>1.1156616600566573</v>
      </c>
      <c r="J654" s="10">
        <v>0.138464</v>
      </c>
      <c r="K654" s="3">
        <v>10.86</v>
      </c>
      <c r="L654" s="13">
        <f t="shared" si="32"/>
        <v>1.0358298252528282</v>
      </c>
    </row>
    <row r="655" spans="1:12" x14ac:dyDescent="0.2">
      <c r="A655" t="s">
        <v>1321</v>
      </c>
      <c r="B655" t="s">
        <v>2089</v>
      </c>
      <c r="C655" t="s">
        <v>2093</v>
      </c>
      <c r="D655" t="str">
        <f t="shared" si="31"/>
        <v>South Asia</v>
      </c>
      <c r="E655" t="s">
        <v>1322</v>
      </c>
      <c r="F655" t="s">
        <v>1173</v>
      </c>
      <c r="G655" t="s">
        <v>1314</v>
      </c>
      <c r="H655" s="9">
        <v>1.2607999999999999</v>
      </c>
      <c r="I655" s="9">
        <f t="shared" si="33"/>
        <v>1.1156616600566573</v>
      </c>
      <c r="J655" s="10">
        <v>0.113509</v>
      </c>
      <c r="K655" s="3">
        <v>11.1</v>
      </c>
      <c r="L655" s="13">
        <f t="shared" si="32"/>
        <v>1.0453229787866574</v>
      </c>
    </row>
    <row r="656" spans="1:12" x14ac:dyDescent="0.2">
      <c r="A656" t="s">
        <v>1323</v>
      </c>
      <c r="B656" t="s">
        <v>2089</v>
      </c>
      <c r="C656" t="s">
        <v>2095</v>
      </c>
      <c r="D656" t="str">
        <f t="shared" si="31"/>
        <v>West Africa</v>
      </c>
      <c r="E656" t="s">
        <v>1324</v>
      </c>
      <c r="F656" t="s">
        <v>1173</v>
      </c>
      <c r="G656" t="s">
        <v>1314</v>
      </c>
      <c r="H656" s="9">
        <v>1.19276</v>
      </c>
      <c r="I656" s="9">
        <f t="shared" si="33"/>
        <v>1.1156616600566573</v>
      </c>
      <c r="J656" s="10">
        <v>0.82909600000000006</v>
      </c>
      <c r="K656" s="3">
        <v>1.43</v>
      </c>
      <c r="L656" s="13">
        <f t="shared" si="32"/>
        <v>0.1553360374650618</v>
      </c>
    </row>
    <row r="657" spans="1:12" x14ac:dyDescent="0.2">
      <c r="A657" t="s">
        <v>1325</v>
      </c>
      <c r="B657" t="s">
        <v>2089</v>
      </c>
      <c r="C657" t="s">
        <v>2095</v>
      </c>
      <c r="D657" t="str">
        <f t="shared" si="31"/>
        <v>West Africa</v>
      </c>
      <c r="E657" t="s">
        <v>1326</v>
      </c>
      <c r="F657" t="s">
        <v>1173</v>
      </c>
      <c r="G657" t="s">
        <v>1314</v>
      </c>
      <c r="H657" s="9">
        <v>1.4896799999999999</v>
      </c>
      <c r="I657" s="9">
        <f t="shared" si="33"/>
        <v>1.1156616600566573</v>
      </c>
      <c r="J657" s="10">
        <v>0.14887800000000001</v>
      </c>
      <c r="K657" s="3">
        <v>10</v>
      </c>
      <c r="L657" s="13">
        <f t="shared" si="32"/>
        <v>1</v>
      </c>
    </row>
    <row r="658" spans="1:12" x14ac:dyDescent="0.2">
      <c r="A658" t="s">
        <v>1327</v>
      </c>
      <c r="B658" t="s">
        <v>2089</v>
      </c>
      <c r="C658" t="s">
        <v>2096</v>
      </c>
      <c r="D658" t="str">
        <f t="shared" si="31"/>
        <v>Southern Africa</v>
      </c>
      <c r="E658" t="s">
        <v>1328</v>
      </c>
      <c r="F658" t="s">
        <v>1173</v>
      </c>
      <c r="G658" t="s">
        <v>1314</v>
      </c>
      <c r="H658" s="9">
        <v>1.2409600000000001</v>
      </c>
      <c r="I658" s="9">
        <f t="shared" si="33"/>
        <v>1.1156616600566573</v>
      </c>
      <c r="J658" s="10">
        <v>0.125778</v>
      </c>
      <c r="K658" s="3">
        <v>9.86</v>
      </c>
      <c r="L658" s="13">
        <f t="shared" si="32"/>
        <v>0.99387691494121122</v>
      </c>
    </row>
    <row r="659" spans="1:12" x14ac:dyDescent="0.2">
      <c r="A659" t="s">
        <v>1329</v>
      </c>
      <c r="B659" t="s">
        <v>2091</v>
      </c>
      <c r="C659" t="s">
        <v>2097</v>
      </c>
      <c r="D659" t="str">
        <f t="shared" si="31"/>
        <v>West Africa</v>
      </c>
      <c r="E659" t="s">
        <v>1330</v>
      </c>
      <c r="F659" t="s">
        <v>1173</v>
      </c>
      <c r="G659" t="s">
        <v>1314</v>
      </c>
      <c r="H659" s="9">
        <v>1.0842099999999999</v>
      </c>
      <c r="I659" s="9">
        <f t="shared" si="33"/>
        <v>1.1156616600566573</v>
      </c>
      <c r="J659" s="10">
        <v>0.114056</v>
      </c>
      <c r="K659" s="3">
        <v>9.5</v>
      </c>
      <c r="L659" s="13">
        <f t="shared" si="32"/>
        <v>0.97772360528884772</v>
      </c>
    </row>
    <row r="660" spans="1:12" x14ac:dyDescent="0.2">
      <c r="A660" t="s">
        <v>1331</v>
      </c>
      <c r="B660" t="s">
        <v>2089</v>
      </c>
      <c r="C660" t="s">
        <v>2093</v>
      </c>
      <c r="D660" t="str">
        <f t="shared" si="31"/>
        <v>South Asia</v>
      </c>
      <c r="E660" t="s">
        <v>1332</v>
      </c>
      <c r="F660" t="s">
        <v>1173</v>
      </c>
      <c r="G660" t="s">
        <v>1314</v>
      </c>
      <c r="H660" s="9">
        <v>1.55064</v>
      </c>
      <c r="I660" s="9">
        <f t="shared" si="33"/>
        <v>1.1156616600566573</v>
      </c>
      <c r="J660" s="10">
        <v>0.14426700000000001</v>
      </c>
      <c r="K660" s="3">
        <v>10.74</v>
      </c>
      <c r="L660" s="13">
        <f t="shared" si="32"/>
        <v>1.0310042813635367</v>
      </c>
    </row>
    <row r="661" spans="1:12" x14ac:dyDescent="0.2">
      <c r="A661" t="s">
        <v>1333</v>
      </c>
      <c r="B661" t="s">
        <v>2089</v>
      </c>
      <c r="C661" t="s">
        <v>2098</v>
      </c>
      <c r="D661" t="str">
        <f t="shared" si="31"/>
        <v>Southern Africa</v>
      </c>
      <c r="E661" t="s">
        <v>1334</v>
      </c>
      <c r="F661" t="s">
        <v>1173</v>
      </c>
      <c r="G661" t="s">
        <v>1314</v>
      </c>
      <c r="H661" s="9">
        <v>1.3223</v>
      </c>
      <c r="I661" s="9">
        <f t="shared" si="33"/>
        <v>1.1156616600566573</v>
      </c>
      <c r="J661" s="10">
        <v>0.12826699999999999</v>
      </c>
      <c r="K661" s="3">
        <v>10.3</v>
      </c>
      <c r="L661" s="13">
        <f t="shared" si="32"/>
        <v>1.0128372247051722</v>
      </c>
    </row>
    <row r="662" spans="1:12" x14ac:dyDescent="0.2">
      <c r="A662" t="s">
        <v>1335</v>
      </c>
      <c r="B662" t="s">
        <v>2089</v>
      </c>
      <c r="C662" t="s">
        <v>2094</v>
      </c>
      <c r="D662" t="str">
        <f t="shared" si="31"/>
        <v>South Asia</v>
      </c>
      <c r="E662" t="s">
        <v>1336</v>
      </c>
      <c r="F662" t="s">
        <v>1173</v>
      </c>
      <c r="G662" t="s">
        <v>1314</v>
      </c>
      <c r="H662" s="9">
        <v>1.17862</v>
      </c>
      <c r="I662" s="9">
        <f t="shared" si="33"/>
        <v>1.1156616600566573</v>
      </c>
      <c r="J662" s="10">
        <v>0.126359</v>
      </c>
      <c r="K662" s="3">
        <v>9.32</v>
      </c>
      <c r="L662" s="13">
        <f t="shared" si="32"/>
        <v>0.96941591235398139</v>
      </c>
    </row>
    <row r="663" spans="1:12" x14ac:dyDescent="0.2">
      <c r="A663" t="s">
        <v>1337</v>
      </c>
      <c r="B663" t="s">
        <v>2144</v>
      </c>
      <c r="C663" t="s">
        <v>2099</v>
      </c>
      <c r="D663" t="str">
        <f t="shared" si="31"/>
        <v>Southern Africa</v>
      </c>
      <c r="E663" t="s">
        <v>1338</v>
      </c>
      <c r="F663" t="s">
        <v>1173</v>
      </c>
      <c r="G663" t="s">
        <v>1314</v>
      </c>
      <c r="H663" s="9">
        <v>1.20756</v>
      </c>
      <c r="I663" s="9">
        <f t="shared" si="33"/>
        <v>1.1156616600566573</v>
      </c>
      <c r="J663" s="10">
        <v>0.118656</v>
      </c>
      <c r="K663" s="3">
        <v>10.17</v>
      </c>
      <c r="L663" s="13">
        <f t="shared" si="32"/>
        <v>1.0073209529227445</v>
      </c>
    </row>
    <row r="664" spans="1:12" x14ac:dyDescent="0.2">
      <c r="A664" t="s">
        <v>1339</v>
      </c>
      <c r="B664" t="s">
        <v>2144</v>
      </c>
      <c r="C664" t="s">
        <v>2088</v>
      </c>
      <c r="D664" t="e">
        <f t="shared" si="31"/>
        <v>#N/A</v>
      </c>
      <c r="E664" t="s">
        <v>1340</v>
      </c>
      <c r="F664" t="s">
        <v>1173</v>
      </c>
      <c r="G664" t="s">
        <v>1314</v>
      </c>
      <c r="H664" s="9">
        <v>1.2272000000000001</v>
      </c>
      <c r="I664" s="9">
        <f t="shared" si="33"/>
        <v>1.1156616600566573</v>
      </c>
      <c r="J664" s="10">
        <v>0.12464500000000001</v>
      </c>
      <c r="K664" s="3">
        <v>9.84</v>
      </c>
      <c r="L664" s="13">
        <f t="shared" si="32"/>
        <v>0.99299509843134148</v>
      </c>
    </row>
    <row r="665" spans="1:12" x14ac:dyDescent="0.2">
      <c r="A665" t="s">
        <v>1341</v>
      </c>
      <c r="B665" t="s">
        <v>2089</v>
      </c>
      <c r="C665" t="s">
        <v>2088</v>
      </c>
      <c r="D665" t="e">
        <f t="shared" si="31"/>
        <v>#N/A</v>
      </c>
      <c r="E665" t="s">
        <v>1342</v>
      </c>
      <c r="F665" t="s">
        <v>1173</v>
      </c>
      <c r="G665" t="s">
        <v>1314</v>
      </c>
      <c r="H665" s="9">
        <v>1.46821</v>
      </c>
      <c r="I665" s="9">
        <f t="shared" si="33"/>
        <v>1.1156616600566573</v>
      </c>
      <c r="J665" s="10">
        <v>0.14214399999999999</v>
      </c>
      <c r="K665" s="3">
        <v>10.32</v>
      </c>
      <c r="L665" s="13">
        <f t="shared" si="32"/>
        <v>1.0136796972911926</v>
      </c>
    </row>
    <row r="666" spans="1:12" x14ac:dyDescent="0.2">
      <c r="A666" t="s">
        <v>1343</v>
      </c>
      <c r="B666" t="s">
        <v>2089</v>
      </c>
      <c r="C666" t="s">
        <v>2094</v>
      </c>
      <c r="D666" t="str">
        <f t="shared" si="31"/>
        <v>South Asia</v>
      </c>
      <c r="E666" t="s">
        <v>1344</v>
      </c>
      <c r="F666" t="s">
        <v>1173</v>
      </c>
      <c r="G666" t="s">
        <v>1314</v>
      </c>
      <c r="H666" s="9">
        <v>1.18306</v>
      </c>
      <c r="I666" s="9">
        <f t="shared" si="33"/>
        <v>1.1156616600566573</v>
      </c>
      <c r="J666" s="10">
        <v>0.118134</v>
      </c>
      <c r="K666" s="3">
        <v>10.01</v>
      </c>
      <c r="L666" s="13">
        <f t="shared" si="32"/>
        <v>1.0004340774793186</v>
      </c>
    </row>
    <row r="667" spans="1:12" x14ac:dyDescent="0.2">
      <c r="A667" t="s">
        <v>1345</v>
      </c>
      <c r="B667" t="s">
        <v>2089</v>
      </c>
      <c r="C667" t="s">
        <v>2100</v>
      </c>
      <c r="D667" t="str">
        <f t="shared" si="31"/>
        <v>South Asia</v>
      </c>
      <c r="E667" t="s">
        <v>1346</v>
      </c>
      <c r="F667" t="s">
        <v>1173</v>
      </c>
      <c r="G667" t="s">
        <v>1314</v>
      </c>
      <c r="H667" s="9">
        <v>1.2753000000000001</v>
      </c>
      <c r="I667" s="9">
        <f t="shared" si="33"/>
        <v>1.1156616600566573</v>
      </c>
      <c r="J667" s="10">
        <v>0.135411</v>
      </c>
      <c r="K667" s="3">
        <v>9.41</v>
      </c>
      <c r="L667" s="13">
        <f t="shared" si="32"/>
        <v>0.97358962342725697</v>
      </c>
    </row>
    <row r="668" spans="1:12" x14ac:dyDescent="0.2">
      <c r="A668" t="s">
        <v>1347</v>
      </c>
      <c r="B668" t="s">
        <v>2091</v>
      </c>
      <c r="C668" t="s">
        <v>2094</v>
      </c>
      <c r="D668" t="str">
        <f t="shared" si="31"/>
        <v>South Asia</v>
      </c>
      <c r="E668" t="s">
        <v>1348</v>
      </c>
      <c r="F668" t="s">
        <v>1173</v>
      </c>
      <c r="G668" t="s">
        <v>1314</v>
      </c>
      <c r="H668" s="9">
        <v>1.0143500000000001</v>
      </c>
      <c r="I668" s="9">
        <f t="shared" si="33"/>
        <v>1.1156616600566573</v>
      </c>
      <c r="J668" s="10">
        <v>8.9853100000000005E-2</v>
      </c>
      <c r="K668" s="3">
        <v>11.28</v>
      </c>
      <c r="L668" s="13">
        <f t="shared" si="32"/>
        <v>1.0523090996473234</v>
      </c>
    </row>
    <row r="669" spans="1:12" x14ac:dyDescent="0.2">
      <c r="A669" t="s">
        <v>1349</v>
      </c>
      <c r="B669" t="s">
        <v>2089</v>
      </c>
      <c r="C669" t="s">
        <v>2093</v>
      </c>
      <c r="D669" t="str">
        <f t="shared" si="31"/>
        <v>South Asia</v>
      </c>
      <c r="E669" t="s">
        <v>1350</v>
      </c>
      <c r="F669" t="s">
        <v>1173</v>
      </c>
      <c r="G669" t="s">
        <v>1314</v>
      </c>
      <c r="H669" s="9">
        <v>1.4019200000000001</v>
      </c>
      <c r="I669" s="9">
        <f t="shared" si="33"/>
        <v>1.1156616600566573</v>
      </c>
      <c r="J669" s="10">
        <v>0.11311599999999999</v>
      </c>
      <c r="K669" s="3">
        <v>12.39</v>
      </c>
      <c r="L669" s="13">
        <f t="shared" si="32"/>
        <v>1.0930713063760635</v>
      </c>
    </row>
    <row r="670" spans="1:12" x14ac:dyDescent="0.2">
      <c r="A670" t="s">
        <v>1351</v>
      </c>
      <c r="B670" t="s">
        <v>2089</v>
      </c>
      <c r="C670" t="s">
        <v>2100</v>
      </c>
      <c r="D670" t="str">
        <f t="shared" si="31"/>
        <v>South Asia</v>
      </c>
      <c r="E670" t="s">
        <v>1352</v>
      </c>
      <c r="F670" t="s">
        <v>1173</v>
      </c>
      <c r="G670" t="s">
        <v>1314</v>
      </c>
      <c r="H670" s="9">
        <v>1.30152</v>
      </c>
      <c r="I670" s="9">
        <f t="shared" si="33"/>
        <v>1.1156616600566573</v>
      </c>
      <c r="J670" s="10">
        <v>0.15574399999999999</v>
      </c>
      <c r="K670" s="3">
        <v>8.35</v>
      </c>
      <c r="L670" s="13">
        <f t="shared" si="32"/>
        <v>0.92168647548360205</v>
      </c>
    </row>
    <row r="671" spans="1:12" x14ac:dyDescent="0.2">
      <c r="A671" t="s">
        <v>1353</v>
      </c>
      <c r="B671" t="s">
        <v>2089</v>
      </c>
      <c r="C671" t="s">
        <v>2099</v>
      </c>
      <c r="D671" t="str">
        <f t="shared" si="31"/>
        <v>Southern Africa</v>
      </c>
      <c r="E671" t="s">
        <v>1354</v>
      </c>
      <c r="F671" t="s">
        <v>1173</v>
      </c>
      <c r="G671" t="s">
        <v>1314</v>
      </c>
      <c r="H671" s="9">
        <v>1.3036799999999999</v>
      </c>
      <c r="I671" s="9">
        <f t="shared" si="33"/>
        <v>1.1156616600566573</v>
      </c>
      <c r="J671" s="10">
        <v>0.177344</v>
      </c>
      <c r="K671" s="3">
        <v>7.35</v>
      </c>
      <c r="L671" s="13">
        <f t="shared" si="32"/>
        <v>0.86628733908419486</v>
      </c>
    </row>
    <row r="672" spans="1:12" x14ac:dyDescent="0.2">
      <c r="A672" t="s">
        <v>1355</v>
      </c>
      <c r="B672" t="s">
        <v>2089</v>
      </c>
      <c r="C672" t="s">
        <v>2099</v>
      </c>
      <c r="D672" t="str">
        <f t="shared" si="31"/>
        <v>Southern Africa</v>
      </c>
      <c r="E672" t="s">
        <v>1356</v>
      </c>
      <c r="F672" t="s">
        <v>1173</v>
      </c>
      <c r="G672" t="s">
        <v>1314</v>
      </c>
      <c r="H672" s="9">
        <v>1.38907</v>
      </c>
      <c r="I672" s="9">
        <f t="shared" si="33"/>
        <v>1.1156616600566573</v>
      </c>
      <c r="J672" s="10">
        <v>0.120611</v>
      </c>
      <c r="K672" s="3">
        <v>11.51</v>
      </c>
      <c r="L672" s="13">
        <f t="shared" si="32"/>
        <v>1.0610753236297918</v>
      </c>
    </row>
    <row r="673" spans="1:12" x14ac:dyDescent="0.2">
      <c r="A673" t="s">
        <v>1357</v>
      </c>
      <c r="B673" t="s">
        <v>2089</v>
      </c>
      <c r="C673" t="s">
        <v>2101</v>
      </c>
      <c r="D673" t="str">
        <f t="shared" si="31"/>
        <v>South Asia</v>
      </c>
      <c r="E673" t="s">
        <v>1358</v>
      </c>
      <c r="F673" t="s">
        <v>1173</v>
      </c>
      <c r="G673" t="s">
        <v>1314</v>
      </c>
      <c r="H673" s="9">
        <v>1.4826999999999999</v>
      </c>
      <c r="I673" s="9">
        <f t="shared" si="33"/>
        <v>1.1156616600566573</v>
      </c>
      <c r="J673" s="10">
        <v>0.11955399999999999</v>
      </c>
      <c r="K673" s="3">
        <v>12.4</v>
      </c>
      <c r="L673" s="13">
        <f t="shared" si="32"/>
        <v>1.0934216851622351</v>
      </c>
    </row>
    <row r="674" spans="1:12" x14ac:dyDescent="0.2">
      <c r="A674" t="s">
        <v>1359</v>
      </c>
      <c r="B674" t="s">
        <v>2089</v>
      </c>
      <c r="C674" t="s">
        <v>2094</v>
      </c>
      <c r="D674" t="str">
        <f t="shared" si="31"/>
        <v>South Asia</v>
      </c>
      <c r="E674" t="s">
        <v>1360</v>
      </c>
      <c r="F674" t="s">
        <v>1173</v>
      </c>
      <c r="G674" t="s">
        <v>1314</v>
      </c>
      <c r="H674" s="9">
        <v>1.2905199999999999</v>
      </c>
      <c r="I674" s="9">
        <f t="shared" si="33"/>
        <v>1.1156616600566573</v>
      </c>
      <c r="J674" s="10">
        <v>0.42469899999999999</v>
      </c>
      <c r="K674" s="3">
        <v>3.03</v>
      </c>
      <c r="L674" s="13">
        <f t="shared" si="32"/>
        <v>0.48144262850230496</v>
      </c>
    </row>
    <row r="675" spans="1:12" x14ac:dyDescent="0.2">
      <c r="A675" t="s">
        <v>1361</v>
      </c>
      <c r="B675" t="s">
        <v>2090</v>
      </c>
      <c r="C675" t="s">
        <v>2102</v>
      </c>
      <c r="D675" t="str">
        <f t="shared" si="31"/>
        <v>West Africa</v>
      </c>
      <c r="E675" t="s">
        <v>1362</v>
      </c>
      <c r="F675" t="s">
        <v>1173</v>
      </c>
      <c r="G675" t="s">
        <v>1314</v>
      </c>
      <c r="H675" s="9">
        <v>1.56881</v>
      </c>
      <c r="I675" s="9">
        <f t="shared" si="33"/>
        <v>1.1156616600566573</v>
      </c>
      <c r="J675" s="10">
        <v>0.92813400000000001</v>
      </c>
      <c r="K675" s="3">
        <v>1.69</v>
      </c>
      <c r="L675" s="13">
        <f t="shared" si="32"/>
        <v>0.22788670461367352</v>
      </c>
    </row>
    <row r="676" spans="1:12" x14ac:dyDescent="0.2">
      <c r="A676" t="s">
        <v>1363</v>
      </c>
      <c r="B676" t="s">
        <v>2090</v>
      </c>
      <c r="C676" t="s">
        <v>2093</v>
      </c>
      <c r="D676" t="str">
        <f t="shared" si="31"/>
        <v>South Asia</v>
      </c>
      <c r="E676" t="s">
        <v>1364</v>
      </c>
      <c r="F676" t="s">
        <v>1173</v>
      </c>
      <c r="G676" t="s">
        <v>1314</v>
      </c>
      <c r="H676" s="9">
        <v>1.4241900000000001</v>
      </c>
      <c r="I676" s="9">
        <f t="shared" si="33"/>
        <v>1.1156616600566573</v>
      </c>
      <c r="J676" s="10">
        <v>1.6313500000000001</v>
      </c>
      <c r="K676" s="3">
        <v>0.87</v>
      </c>
      <c r="L676" s="13">
        <f t="shared" si="32"/>
        <v>-6.0480747381381476E-2</v>
      </c>
    </row>
    <row r="677" spans="1:12" x14ac:dyDescent="0.2">
      <c r="A677" t="s">
        <v>1365</v>
      </c>
      <c r="B677" t="s">
        <v>2089</v>
      </c>
      <c r="C677" t="s">
        <v>2093</v>
      </c>
      <c r="D677" t="str">
        <f t="shared" si="31"/>
        <v>South Asia</v>
      </c>
      <c r="E677" t="s">
        <v>1366</v>
      </c>
      <c r="F677" t="s">
        <v>1173</v>
      </c>
      <c r="G677" t="s">
        <v>1314</v>
      </c>
      <c r="H677" s="9">
        <v>0.91570300000000004</v>
      </c>
      <c r="I677" s="9">
        <f t="shared" si="33"/>
        <v>1.1156616600566573</v>
      </c>
      <c r="J677" s="10">
        <v>9.3303700000000003E-2</v>
      </c>
      <c r="K677" s="3">
        <v>9.81</v>
      </c>
      <c r="L677" s="13">
        <f t="shared" si="32"/>
        <v>0.99166900737994856</v>
      </c>
    </row>
    <row r="678" spans="1:12" x14ac:dyDescent="0.2">
      <c r="A678" t="s">
        <v>1367</v>
      </c>
      <c r="B678" t="s">
        <v>2089</v>
      </c>
      <c r="C678" t="s">
        <v>2103</v>
      </c>
      <c r="D678" t="str">
        <f t="shared" si="31"/>
        <v>West Africa</v>
      </c>
      <c r="E678" t="s">
        <v>1368</v>
      </c>
      <c r="F678" t="s">
        <v>1173</v>
      </c>
      <c r="G678" t="s">
        <v>1314</v>
      </c>
      <c r="H678" s="9">
        <v>1.04413</v>
      </c>
      <c r="I678" s="9">
        <f t="shared" si="33"/>
        <v>1.1156616600566573</v>
      </c>
      <c r="J678" s="10">
        <v>0.114673</v>
      </c>
      <c r="K678" s="3">
        <v>9.1</v>
      </c>
      <c r="L678" s="13">
        <f t="shared" si="32"/>
        <v>0.95904139232109353</v>
      </c>
    </row>
    <row r="679" spans="1:12" x14ac:dyDescent="0.2">
      <c r="A679" t="s">
        <v>1369</v>
      </c>
      <c r="B679" t="s">
        <v>2089</v>
      </c>
      <c r="C679" t="s">
        <v>2094</v>
      </c>
      <c r="D679" t="str">
        <f t="shared" si="31"/>
        <v>South Asia</v>
      </c>
      <c r="E679" t="s">
        <v>1370</v>
      </c>
      <c r="F679" t="s">
        <v>1173</v>
      </c>
      <c r="G679" t="s">
        <v>1314</v>
      </c>
      <c r="H679" s="9">
        <v>1.3097799999999999</v>
      </c>
      <c r="I679" s="9">
        <f t="shared" si="33"/>
        <v>1.1156616600566573</v>
      </c>
      <c r="J679" s="10">
        <v>0.13018199999999999</v>
      </c>
      <c r="K679" s="3">
        <v>10.06</v>
      </c>
      <c r="L679" s="13">
        <f t="shared" si="32"/>
        <v>1.0025979807199086</v>
      </c>
    </row>
    <row r="680" spans="1:12" x14ac:dyDescent="0.2">
      <c r="A680" t="s">
        <v>1371</v>
      </c>
      <c r="B680" t="s">
        <v>2089</v>
      </c>
      <c r="C680" t="s">
        <v>2104</v>
      </c>
      <c r="D680" t="str">
        <f t="shared" si="31"/>
        <v>West Africa</v>
      </c>
      <c r="E680" t="s">
        <v>1372</v>
      </c>
      <c r="F680" t="s">
        <v>1173</v>
      </c>
      <c r="G680" t="s">
        <v>1314</v>
      </c>
      <c r="H680" s="9">
        <v>1.3720399999999999</v>
      </c>
      <c r="I680" s="9">
        <f t="shared" si="33"/>
        <v>1.1156616600566573</v>
      </c>
      <c r="J680" s="10">
        <v>0.12373000000000001</v>
      </c>
      <c r="K680" s="3">
        <v>11.08</v>
      </c>
      <c r="L680" s="13">
        <f t="shared" si="32"/>
        <v>1.0445397603924109</v>
      </c>
    </row>
    <row r="681" spans="1:12" x14ac:dyDescent="0.2">
      <c r="A681" t="s">
        <v>1373</v>
      </c>
      <c r="B681" t="s">
        <v>2091</v>
      </c>
      <c r="C681" t="s">
        <v>2103</v>
      </c>
      <c r="D681" t="str">
        <f t="shared" si="31"/>
        <v>West Africa</v>
      </c>
      <c r="E681" t="s">
        <v>1374</v>
      </c>
      <c r="F681" t="s">
        <v>1173</v>
      </c>
      <c r="G681" t="s">
        <v>1314</v>
      </c>
      <c r="H681" s="9">
        <v>1.26559</v>
      </c>
      <c r="I681" s="9">
        <f t="shared" si="33"/>
        <v>1.1156616600566573</v>
      </c>
      <c r="J681" s="10">
        <v>0.115121</v>
      </c>
      <c r="K681" s="3">
        <v>10.99</v>
      </c>
      <c r="L681" s="13">
        <f t="shared" si="32"/>
        <v>1.0409976924234905</v>
      </c>
    </row>
    <row r="682" spans="1:12" x14ac:dyDescent="0.2">
      <c r="A682" t="s">
        <v>1375</v>
      </c>
      <c r="B682" t="s">
        <v>2089</v>
      </c>
      <c r="C682" t="s">
        <v>2105</v>
      </c>
      <c r="D682" t="str">
        <f t="shared" si="31"/>
        <v>USA</v>
      </c>
      <c r="E682" t="s">
        <v>1376</v>
      </c>
      <c r="F682" t="s">
        <v>1173</v>
      </c>
      <c r="G682" t="s">
        <v>1314</v>
      </c>
      <c r="H682" s="9">
        <v>1.3375699999999999</v>
      </c>
      <c r="I682" s="9">
        <f t="shared" si="33"/>
        <v>1.1156616600566573</v>
      </c>
      <c r="J682" s="10">
        <v>0.134934</v>
      </c>
      <c r="K682" s="3">
        <v>9.91</v>
      </c>
      <c r="L682" s="13">
        <f t="shared" si="32"/>
        <v>0.99607365448527529</v>
      </c>
    </row>
    <row r="683" spans="1:12" x14ac:dyDescent="0.2">
      <c r="A683" t="s">
        <v>1377</v>
      </c>
      <c r="B683" t="s">
        <v>2089</v>
      </c>
      <c r="C683" t="s">
        <v>2106</v>
      </c>
      <c r="D683" t="str">
        <f t="shared" si="31"/>
        <v>East Africa</v>
      </c>
      <c r="E683" t="s">
        <v>1378</v>
      </c>
      <c r="F683" t="s">
        <v>1173</v>
      </c>
      <c r="G683" t="s">
        <v>1314</v>
      </c>
      <c r="H683" s="9">
        <v>1.14459</v>
      </c>
      <c r="I683" s="9">
        <f t="shared" si="33"/>
        <v>1.1156616600566573</v>
      </c>
      <c r="J683" s="10">
        <v>0.14824200000000001</v>
      </c>
      <c r="K683" s="3">
        <v>7.72</v>
      </c>
      <c r="L683" s="13">
        <f t="shared" si="32"/>
        <v>0.88761730033573616</v>
      </c>
    </row>
    <row r="684" spans="1:12" x14ac:dyDescent="0.2">
      <c r="A684" t="s">
        <v>1379</v>
      </c>
      <c r="B684" t="s">
        <v>2089</v>
      </c>
      <c r="C684" t="s">
        <v>2095</v>
      </c>
      <c r="D684" t="str">
        <f t="shared" si="31"/>
        <v>West Africa</v>
      </c>
      <c r="E684" t="s">
        <v>1380</v>
      </c>
      <c r="F684" t="s">
        <v>1173</v>
      </c>
      <c r="G684" t="s">
        <v>1314</v>
      </c>
      <c r="H684" s="9">
        <v>1.22973</v>
      </c>
      <c r="I684" s="9">
        <f t="shared" si="33"/>
        <v>1.1156616600566573</v>
      </c>
      <c r="J684" s="10">
        <v>0.28936699999999999</v>
      </c>
      <c r="K684" s="3">
        <v>4.24</v>
      </c>
      <c r="L684" s="13">
        <f t="shared" si="32"/>
        <v>0.6273658565927327</v>
      </c>
    </row>
    <row r="685" spans="1:12" x14ac:dyDescent="0.2">
      <c r="A685" t="s">
        <v>1381</v>
      </c>
      <c r="B685" t="s">
        <v>2090</v>
      </c>
      <c r="C685" t="s">
        <v>2104</v>
      </c>
      <c r="D685" t="str">
        <f t="shared" si="31"/>
        <v>West Africa</v>
      </c>
      <c r="E685" t="s">
        <v>1382</v>
      </c>
      <c r="F685" t="s">
        <v>1173</v>
      </c>
      <c r="G685" t="s">
        <v>1314</v>
      </c>
      <c r="H685" s="9">
        <v>1.2614399999999999</v>
      </c>
      <c r="I685" s="9">
        <f t="shared" si="33"/>
        <v>1.1156616600566573</v>
      </c>
      <c r="J685" s="10">
        <v>0.116397</v>
      </c>
      <c r="K685" s="3">
        <v>10.83</v>
      </c>
      <c r="L685" s="13">
        <f t="shared" si="32"/>
        <v>1.0346284566253203</v>
      </c>
    </row>
    <row r="686" spans="1:12" x14ac:dyDescent="0.2">
      <c r="A686" t="s">
        <v>1383</v>
      </c>
      <c r="B686" t="s">
        <v>2090</v>
      </c>
      <c r="C686" t="s">
        <v>2093</v>
      </c>
      <c r="D686" t="str">
        <f t="shared" si="31"/>
        <v>South Asia</v>
      </c>
      <c r="E686" t="s">
        <v>1384</v>
      </c>
      <c r="F686" t="s">
        <v>1173</v>
      </c>
      <c r="G686" t="s">
        <v>1314</v>
      </c>
      <c r="H686" s="9">
        <v>1.3249500000000001</v>
      </c>
      <c r="I686" s="9">
        <f t="shared" si="33"/>
        <v>1.1156616600566573</v>
      </c>
      <c r="J686" s="10">
        <v>0.12560399999999999</v>
      </c>
      <c r="K686" s="3">
        <v>10.54</v>
      </c>
      <c r="L686" s="13">
        <f t="shared" si="32"/>
        <v>1.0228406108765278</v>
      </c>
    </row>
    <row r="687" spans="1:12" x14ac:dyDescent="0.2">
      <c r="A687" t="s">
        <v>1385</v>
      </c>
      <c r="B687" t="s">
        <v>2089</v>
      </c>
      <c r="C687" t="s">
        <v>2093</v>
      </c>
      <c r="D687" t="str">
        <f t="shared" si="31"/>
        <v>South Asia</v>
      </c>
      <c r="E687" t="s">
        <v>1386</v>
      </c>
      <c r="F687" t="s">
        <v>1173</v>
      </c>
      <c r="G687" t="s">
        <v>1314</v>
      </c>
      <c r="H687" s="9">
        <v>1.0033399999999999</v>
      </c>
      <c r="I687" s="9">
        <f t="shared" si="33"/>
        <v>1.1156616600566573</v>
      </c>
      <c r="J687" s="10">
        <v>9.7269499999999995E-2</v>
      </c>
      <c r="K687" s="3">
        <v>10.31</v>
      </c>
      <c r="L687" s="13">
        <f t="shared" si="32"/>
        <v>1.0132586652835165</v>
      </c>
    </row>
    <row r="688" spans="1:12" x14ac:dyDescent="0.2">
      <c r="A688" t="s">
        <v>1387</v>
      </c>
      <c r="B688" t="s">
        <v>2091</v>
      </c>
      <c r="C688" t="s">
        <v>2100</v>
      </c>
      <c r="D688" t="str">
        <f t="shared" si="31"/>
        <v>South Asia</v>
      </c>
      <c r="E688" t="s">
        <v>1388</v>
      </c>
      <c r="F688" t="s">
        <v>1173</v>
      </c>
      <c r="G688" t="s">
        <v>1314</v>
      </c>
      <c r="H688" s="9">
        <v>1.2205900000000001</v>
      </c>
      <c r="I688" s="9">
        <f t="shared" si="33"/>
        <v>1.1156616600566573</v>
      </c>
      <c r="J688" s="10">
        <v>0.14707999999999999</v>
      </c>
      <c r="K688" s="3">
        <v>8.2899999999999991</v>
      </c>
      <c r="L688" s="13">
        <f t="shared" si="32"/>
        <v>0.91855453055027347</v>
      </c>
    </row>
    <row r="689" spans="1:12" x14ac:dyDescent="0.2">
      <c r="A689" t="s">
        <v>1389</v>
      </c>
      <c r="B689" t="s">
        <v>2091</v>
      </c>
      <c r="C689" t="s">
        <v>2093</v>
      </c>
      <c r="D689" t="str">
        <f t="shared" si="31"/>
        <v>South Asia</v>
      </c>
      <c r="E689" t="s">
        <v>1390</v>
      </c>
      <c r="F689" t="s">
        <v>1173</v>
      </c>
      <c r="G689" t="s">
        <v>1314</v>
      </c>
      <c r="H689" s="9">
        <v>0.80513000000000001</v>
      </c>
      <c r="I689" s="9">
        <f t="shared" si="33"/>
        <v>1.1156616600566573</v>
      </c>
      <c r="J689" s="10">
        <v>8.0810000000000007E-2</v>
      </c>
      <c r="K689" s="3">
        <v>9.9600000000000009</v>
      </c>
      <c r="L689" s="13">
        <f t="shared" si="32"/>
        <v>0.99825933842369874</v>
      </c>
    </row>
    <row r="690" spans="1:12" x14ac:dyDescent="0.2">
      <c r="A690" t="s">
        <v>1391</v>
      </c>
      <c r="B690" t="s">
        <v>2089</v>
      </c>
      <c r="C690" t="s">
        <v>2093</v>
      </c>
      <c r="D690" t="str">
        <f t="shared" si="31"/>
        <v>South Asia</v>
      </c>
      <c r="E690" t="s">
        <v>1392</v>
      </c>
      <c r="F690" t="s">
        <v>1173</v>
      </c>
      <c r="G690" t="s">
        <v>1314</v>
      </c>
      <c r="H690" s="9">
        <v>1.1420600000000001</v>
      </c>
      <c r="I690" s="9">
        <f t="shared" si="33"/>
        <v>1.1156616600566573</v>
      </c>
      <c r="J690" s="10">
        <v>0.103267</v>
      </c>
      <c r="K690" s="3">
        <v>11.05</v>
      </c>
      <c r="L690" s="13">
        <f t="shared" si="32"/>
        <v>1.0433622780211296</v>
      </c>
    </row>
    <row r="691" spans="1:12" x14ac:dyDescent="0.2">
      <c r="A691" t="s">
        <v>1393</v>
      </c>
      <c r="B691" t="s">
        <v>2089</v>
      </c>
      <c r="C691" t="s">
        <v>2094</v>
      </c>
      <c r="D691" t="str">
        <f t="shared" si="31"/>
        <v>South Asia</v>
      </c>
      <c r="E691" t="s">
        <v>1394</v>
      </c>
      <c r="F691" t="s">
        <v>1173</v>
      </c>
      <c r="G691" t="s">
        <v>1314</v>
      </c>
      <c r="H691" s="9">
        <v>1.25224</v>
      </c>
      <c r="I691" s="9">
        <f t="shared" si="33"/>
        <v>1.1156616600566573</v>
      </c>
      <c r="J691" s="10">
        <v>0.12593299999999999</v>
      </c>
      <c r="K691" s="3">
        <v>9.94</v>
      </c>
      <c r="L691" s="13">
        <f t="shared" si="32"/>
        <v>0.99738638439731331</v>
      </c>
    </row>
    <row r="692" spans="1:12" x14ac:dyDescent="0.2">
      <c r="A692" t="s">
        <v>1395</v>
      </c>
      <c r="B692" t="s">
        <v>2089</v>
      </c>
      <c r="C692" t="s">
        <v>2107</v>
      </c>
      <c r="D692" t="str">
        <f t="shared" si="31"/>
        <v>East Africa</v>
      </c>
      <c r="E692" t="s">
        <v>1396</v>
      </c>
      <c r="F692" t="s">
        <v>1173</v>
      </c>
      <c r="G692" t="s">
        <v>1314</v>
      </c>
      <c r="H692" s="9">
        <v>1.46417</v>
      </c>
      <c r="I692" s="9">
        <f t="shared" si="33"/>
        <v>1.1156616600566573</v>
      </c>
      <c r="J692" s="10">
        <v>0.16469600000000001</v>
      </c>
      <c r="K692" s="3">
        <v>8.89</v>
      </c>
      <c r="L692" s="13">
        <f t="shared" si="32"/>
        <v>0.94890176097021373</v>
      </c>
    </row>
    <row r="693" spans="1:12" x14ac:dyDescent="0.2">
      <c r="A693" t="s">
        <v>1397</v>
      </c>
      <c r="B693" t="s">
        <v>2090</v>
      </c>
      <c r="C693" t="s">
        <v>2108</v>
      </c>
      <c r="D693" t="str">
        <f t="shared" si="31"/>
        <v>Southern Africa</v>
      </c>
      <c r="E693" t="s">
        <v>1398</v>
      </c>
      <c r="F693" t="s">
        <v>1173</v>
      </c>
      <c r="G693" t="s">
        <v>1314</v>
      </c>
      <c r="H693" s="9">
        <v>1.44109</v>
      </c>
      <c r="I693" s="9">
        <f t="shared" si="33"/>
        <v>1.1156616600566573</v>
      </c>
      <c r="J693" s="10">
        <v>1.8880999999999999</v>
      </c>
      <c r="K693" s="3">
        <v>0.76</v>
      </c>
      <c r="L693" s="13">
        <f t="shared" si="32"/>
        <v>-0.11918640771920865</v>
      </c>
    </row>
    <row r="694" spans="1:12" x14ac:dyDescent="0.2">
      <c r="A694" t="s">
        <v>1399</v>
      </c>
      <c r="B694" t="s">
        <v>2090</v>
      </c>
      <c r="C694" t="s">
        <v>2093</v>
      </c>
      <c r="D694" t="str">
        <f t="shared" si="31"/>
        <v>South Asia</v>
      </c>
      <c r="E694" t="s">
        <v>1400</v>
      </c>
      <c r="F694" t="s">
        <v>1173</v>
      </c>
      <c r="G694" t="s">
        <v>1314</v>
      </c>
      <c r="H694" s="9">
        <v>1.1772100000000001</v>
      </c>
      <c r="I694" s="9">
        <f t="shared" si="33"/>
        <v>1.1156616600566573</v>
      </c>
      <c r="J694" s="10">
        <v>0.12448099999999999</v>
      </c>
      <c r="K694" s="3">
        <v>9.4499999999999993</v>
      </c>
      <c r="L694" s="13">
        <f t="shared" si="32"/>
        <v>0.97543180850926292</v>
      </c>
    </row>
    <row r="695" spans="1:12" x14ac:dyDescent="0.2">
      <c r="A695" t="s">
        <v>1401</v>
      </c>
      <c r="B695" t="s">
        <v>2089</v>
      </c>
      <c r="C695" t="s">
        <v>2107</v>
      </c>
      <c r="D695" t="str">
        <f t="shared" si="31"/>
        <v>East Africa</v>
      </c>
      <c r="E695" t="s">
        <v>1402</v>
      </c>
      <c r="F695" t="s">
        <v>1173</v>
      </c>
      <c r="G695" t="s">
        <v>1314</v>
      </c>
      <c r="H695" s="9">
        <v>1.3061799999999999</v>
      </c>
      <c r="I695" s="9">
        <f t="shared" si="33"/>
        <v>1.1156616600566573</v>
      </c>
      <c r="J695" s="10">
        <v>0.111633</v>
      </c>
      <c r="K695" s="3">
        <v>11.7</v>
      </c>
      <c r="L695" s="13">
        <f t="shared" si="32"/>
        <v>1.0681858617461617</v>
      </c>
    </row>
    <row r="696" spans="1:12" x14ac:dyDescent="0.2">
      <c r="A696" t="s">
        <v>1403</v>
      </c>
      <c r="B696" t="s">
        <v>2089</v>
      </c>
      <c r="C696" t="s">
        <v>2094</v>
      </c>
      <c r="D696" t="str">
        <f t="shared" si="31"/>
        <v>South Asia</v>
      </c>
      <c r="E696" t="s">
        <v>1404</v>
      </c>
      <c r="F696" t="s">
        <v>1173</v>
      </c>
      <c r="G696" t="s">
        <v>1314</v>
      </c>
      <c r="H696" s="9">
        <v>1.32094</v>
      </c>
      <c r="I696" s="9">
        <f t="shared" si="33"/>
        <v>1.1156616600566573</v>
      </c>
      <c r="J696" s="10">
        <v>0.15937699999999999</v>
      </c>
      <c r="K696" s="3">
        <v>8.2799999999999994</v>
      </c>
      <c r="L696" s="13">
        <f t="shared" si="32"/>
        <v>0.91803033678488011</v>
      </c>
    </row>
    <row r="697" spans="1:12" x14ac:dyDescent="0.2">
      <c r="A697" t="s">
        <v>1405</v>
      </c>
      <c r="B697" t="s">
        <v>2089</v>
      </c>
      <c r="C697" t="s">
        <v>2094</v>
      </c>
      <c r="D697" t="str">
        <f t="shared" si="31"/>
        <v>South Asia</v>
      </c>
      <c r="E697" t="s">
        <v>1406</v>
      </c>
      <c r="F697" t="s">
        <v>1173</v>
      </c>
      <c r="G697" t="s">
        <v>1314</v>
      </c>
      <c r="H697" s="9">
        <v>0.90306399999999998</v>
      </c>
      <c r="I697" s="9">
        <f t="shared" si="33"/>
        <v>1.1156616600566573</v>
      </c>
      <c r="J697" s="10">
        <v>9.0708700000000003E-2</v>
      </c>
      <c r="K697" s="3">
        <v>9.9499999999999993</v>
      </c>
      <c r="L697" s="13">
        <f t="shared" si="32"/>
        <v>0.99782308074572545</v>
      </c>
    </row>
    <row r="698" spans="1:12" x14ac:dyDescent="0.2">
      <c r="A698" t="s">
        <v>1407</v>
      </c>
      <c r="B698" t="s">
        <v>2089</v>
      </c>
      <c r="C698" t="s">
        <v>2097</v>
      </c>
      <c r="D698" t="str">
        <f t="shared" si="31"/>
        <v>West Africa</v>
      </c>
      <c r="E698" t="s">
        <v>1408</v>
      </c>
      <c r="F698" t="s">
        <v>1173</v>
      </c>
      <c r="G698" t="s">
        <v>1314</v>
      </c>
      <c r="H698" s="9">
        <v>1.15971</v>
      </c>
      <c r="I698" s="9">
        <f t="shared" si="33"/>
        <v>1.1156616600566573</v>
      </c>
      <c r="J698" s="10">
        <v>0.138881</v>
      </c>
      <c r="K698" s="3">
        <v>8.35</v>
      </c>
      <c r="L698" s="13">
        <f t="shared" si="32"/>
        <v>0.92168647548360205</v>
      </c>
    </row>
    <row r="699" spans="1:12" x14ac:dyDescent="0.2">
      <c r="A699" t="s">
        <v>1409</v>
      </c>
      <c r="B699" t="s">
        <v>2091</v>
      </c>
      <c r="C699" t="s">
        <v>2109</v>
      </c>
      <c r="D699" t="str">
        <f t="shared" si="31"/>
        <v>East Africa</v>
      </c>
      <c r="E699" t="s">
        <v>1410</v>
      </c>
      <c r="F699" t="s">
        <v>1173</v>
      </c>
      <c r="G699" t="s">
        <v>1314</v>
      </c>
      <c r="H699" s="9">
        <v>1.05616</v>
      </c>
      <c r="I699" s="9">
        <f t="shared" si="33"/>
        <v>1.1156616600566573</v>
      </c>
      <c r="J699" s="10">
        <v>0.113799</v>
      </c>
      <c r="K699" s="3">
        <v>9.2799999999999994</v>
      </c>
      <c r="L699" s="13">
        <f t="shared" si="32"/>
        <v>0.96754797621886202</v>
      </c>
    </row>
    <row r="700" spans="1:12" x14ac:dyDescent="0.2">
      <c r="A700" t="s">
        <v>1411</v>
      </c>
      <c r="B700" t="s">
        <v>2091</v>
      </c>
      <c r="C700" t="s">
        <v>2093</v>
      </c>
      <c r="D700" t="str">
        <f t="shared" si="31"/>
        <v>South Asia</v>
      </c>
      <c r="E700" t="s">
        <v>1412</v>
      </c>
      <c r="F700" t="s">
        <v>1173</v>
      </c>
      <c r="G700" t="s">
        <v>1314</v>
      </c>
      <c r="H700" s="9">
        <v>1.3706199999999999</v>
      </c>
      <c r="I700" s="9">
        <f t="shared" si="33"/>
        <v>1.1156616600566573</v>
      </c>
      <c r="J700" s="10">
        <v>0.113459</v>
      </c>
      <c r="K700" s="3">
        <v>12.08</v>
      </c>
      <c r="L700" s="13">
        <f t="shared" si="32"/>
        <v>1.082066934285113</v>
      </c>
    </row>
    <row r="701" spans="1:12" x14ac:dyDescent="0.2">
      <c r="A701" t="s">
        <v>1413</v>
      </c>
      <c r="B701" t="s">
        <v>2090</v>
      </c>
      <c r="C701" t="s">
        <v>2093</v>
      </c>
      <c r="D701" t="str">
        <f t="shared" si="31"/>
        <v>South Asia</v>
      </c>
      <c r="E701" t="s">
        <v>1414</v>
      </c>
      <c r="F701" t="s">
        <v>1173</v>
      </c>
      <c r="G701" t="s">
        <v>1314</v>
      </c>
      <c r="H701" s="9">
        <v>1.17452</v>
      </c>
      <c r="I701" s="9">
        <f t="shared" si="33"/>
        <v>1.1156616600566573</v>
      </c>
      <c r="J701" s="10">
        <v>0.121292</v>
      </c>
      <c r="K701" s="3">
        <v>9.68</v>
      </c>
      <c r="L701" s="13">
        <f t="shared" si="32"/>
        <v>0.98587535730839371</v>
      </c>
    </row>
    <row r="702" spans="1:12" x14ac:dyDescent="0.2">
      <c r="A702" t="s">
        <v>1415</v>
      </c>
      <c r="B702" t="s">
        <v>2090</v>
      </c>
      <c r="C702" t="s">
        <v>2093</v>
      </c>
      <c r="D702" t="str">
        <f t="shared" si="31"/>
        <v>South Asia</v>
      </c>
      <c r="E702" t="s">
        <v>1416</v>
      </c>
      <c r="F702" t="s">
        <v>1173</v>
      </c>
      <c r="G702" t="s">
        <v>1314</v>
      </c>
      <c r="H702" s="9">
        <v>1.21072</v>
      </c>
      <c r="I702" s="9">
        <f t="shared" si="33"/>
        <v>1.1156616600566573</v>
      </c>
      <c r="J702" s="10">
        <v>0.12570400000000001</v>
      </c>
      <c r="K702" s="3">
        <v>9.6300000000000008</v>
      </c>
      <c r="L702" s="13">
        <f t="shared" si="32"/>
        <v>0.98362628712453459</v>
      </c>
    </row>
    <row r="703" spans="1:12" x14ac:dyDescent="0.2">
      <c r="A703" t="s">
        <v>1417</v>
      </c>
      <c r="B703" t="s">
        <v>2091</v>
      </c>
      <c r="C703" t="s">
        <v>2093</v>
      </c>
      <c r="D703" t="str">
        <f t="shared" si="31"/>
        <v>South Asia</v>
      </c>
      <c r="E703" t="s">
        <v>1418</v>
      </c>
      <c r="F703" t="s">
        <v>1173</v>
      </c>
      <c r="G703" t="s">
        <v>1314</v>
      </c>
      <c r="H703" s="9">
        <v>1.2256</v>
      </c>
      <c r="I703" s="9">
        <f t="shared" si="33"/>
        <v>1.1156616600566573</v>
      </c>
      <c r="J703" s="10">
        <v>1.69201</v>
      </c>
      <c r="K703" s="3">
        <v>0.72</v>
      </c>
      <c r="L703" s="13">
        <f t="shared" si="32"/>
        <v>-0.14266750356873156</v>
      </c>
    </row>
    <row r="704" spans="1:12" x14ac:dyDescent="0.2">
      <c r="A704" t="s">
        <v>1419</v>
      </c>
      <c r="B704" t="s">
        <v>2144</v>
      </c>
      <c r="C704" t="s">
        <v>2094</v>
      </c>
      <c r="D704" t="str">
        <f t="shared" si="31"/>
        <v>South Asia</v>
      </c>
      <c r="E704" t="s">
        <v>1420</v>
      </c>
      <c r="F704" t="s">
        <v>1173</v>
      </c>
      <c r="G704" t="s">
        <v>1314</v>
      </c>
      <c r="H704" s="9">
        <v>1.0822000000000001</v>
      </c>
      <c r="I704" s="9">
        <f t="shared" si="33"/>
        <v>1.1156616600566573</v>
      </c>
      <c r="J704" s="10">
        <v>0.11108999999999999</v>
      </c>
      <c r="K704" s="3">
        <v>9.74</v>
      </c>
      <c r="L704" s="13">
        <f t="shared" si="32"/>
        <v>0.9885589568786155</v>
      </c>
    </row>
    <row r="705" spans="1:12" x14ac:dyDescent="0.2">
      <c r="A705" t="s">
        <v>1421</v>
      </c>
      <c r="B705" t="s">
        <v>2089</v>
      </c>
      <c r="C705" t="s">
        <v>2088</v>
      </c>
      <c r="D705" t="e">
        <f t="shared" si="31"/>
        <v>#N/A</v>
      </c>
      <c r="E705" t="s">
        <v>1422</v>
      </c>
      <c r="F705" t="s">
        <v>1173</v>
      </c>
      <c r="G705" t="s">
        <v>1314</v>
      </c>
      <c r="H705" s="9">
        <v>1.0073399999999999</v>
      </c>
      <c r="I705" s="9">
        <f t="shared" si="33"/>
        <v>1.1156616600566573</v>
      </c>
      <c r="J705" s="10">
        <v>7.6446700000000006E-2</v>
      </c>
      <c r="K705" s="3">
        <v>13.17</v>
      </c>
      <c r="L705" s="13">
        <f t="shared" si="32"/>
        <v>1.1195857749617839</v>
      </c>
    </row>
    <row r="706" spans="1:12" x14ac:dyDescent="0.2">
      <c r="A706" t="s">
        <v>1423</v>
      </c>
      <c r="B706" t="s">
        <v>2090</v>
      </c>
      <c r="C706" t="s">
        <v>2103</v>
      </c>
      <c r="D706" t="str">
        <f t="shared" si="31"/>
        <v>West Africa</v>
      </c>
      <c r="E706" t="s">
        <v>1424</v>
      </c>
      <c r="F706" t="s">
        <v>1173</v>
      </c>
      <c r="G706" t="s">
        <v>1314</v>
      </c>
      <c r="H706" s="9">
        <v>1.1089100000000001</v>
      </c>
      <c r="I706" s="9">
        <f t="shared" si="33"/>
        <v>1.1156616600566573</v>
      </c>
      <c r="J706" s="10">
        <v>9.5215099999999997E-2</v>
      </c>
      <c r="K706" s="3">
        <v>11.64</v>
      </c>
      <c r="L706" s="13">
        <f t="shared" si="32"/>
        <v>1.0659529803138696</v>
      </c>
    </row>
    <row r="707" spans="1:12" x14ac:dyDescent="0.2">
      <c r="A707" t="s">
        <v>1425</v>
      </c>
      <c r="B707" t="s">
        <v>2089</v>
      </c>
      <c r="C707" t="s">
        <v>2093</v>
      </c>
      <c r="D707" t="str">
        <f t="shared" ref="D707:D770" si="34">VLOOKUP(C707,N:O,2,FALSE)</f>
        <v>South Asia</v>
      </c>
      <c r="E707" t="s">
        <v>1426</v>
      </c>
      <c r="F707" t="s">
        <v>1173</v>
      </c>
      <c r="G707" t="s">
        <v>1314</v>
      </c>
      <c r="H707" s="9">
        <v>1.14835</v>
      </c>
      <c r="I707" s="9">
        <f t="shared" si="33"/>
        <v>1.1156616600566573</v>
      </c>
      <c r="J707" s="10">
        <v>0.10648000000000001</v>
      </c>
      <c r="K707" s="3">
        <v>10.78</v>
      </c>
      <c r="L707" s="13">
        <f t="shared" ref="L707:L770" si="35">LOG10(K707)</f>
        <v>1.0326187608507198</v>
      </c>
    </row>
    <row r="708" spans="1:12" x14ac:dyDescent="0.2">
      <c r="A708" t="s">
        <v>1427</v>
      </c>
      <c r="B708" t="s">
        <v>2089</v>
      </c>
      <c r="C708" t="s">
        <v>2094</v>
      </c>
      <c r="D708" t="str">
        <f t="shared" si="34"/>
        <v>South Asia</v>
      </c>
      <c r="E708" t="s">
        <v>1428</v>
      </c>
      <c r="F708" t="s">
        <v>1173</v>
      </c>
      <c r="G708" t="s">
        <v>1314</v>
      </c>
      <c r="H708" s="9">
        <v>1.1155200000000001</v>
      </c>
      <c r="I708" s="9">
        <f t="shared" si="33"/>
        <v>1.1156616600566573</v>
      </c>
      <c r="J708" s="10">
        <v>0.63206399999999996</v>
      </c>
      <c r="K708" s="3">
        <v>1.76</v>
      </c>
      <c r="L708" s="13">
        <f t="shared" si="35"/>
        <v>0.24551266781414982</v>
      </c>
    </row>
    <row r="709" spans="1:12" x14ac:dyDescent="0.2">
      <c r="A709" t="s">
        <v>1429</v>
      </c>
      <c r="B709" t="s">
        <v>2089</v>
      </c>
      <c r="C709" t="s">
        <v>2096</v>
      </c>
      <c r="D709" t="str">
        <f t="shared" si="34"/>
        <v>Southern Africa</v>
      </c>
      <c r="E709" t="s">
        <v>1430</v>
      </c>
      <c r="F709" t="s">
        <v>1173</v>
      </c>
      <c r="G709" t="s">
        <v>1314</v>
      </c>
      <c r="H709" s="9">
        <v>1.10944</v>
      </c>
      <c r="I709" s="9">
        <f t="shared" si="33"/>
        <v>1.1156616600566573</v>
      </c>
      <c r="J709" s="10">
        <v>0.104558</v>
      </c>
      <c r="K709" s="3">
        <v>10.61</v>
      </c>
      <c r="L709" s="13">
        <f t="shared" si="35"/>
        <v>1.0257153839013406</v>
      </c>
    </row>
    <row r="710" spans="1:12" x14ac:dyDescent="0.2">
      <c r="A710" t="s">
        <v>1431</v>
      </c>
      <c r="B710" t="s">
        <v>2090</v>
      </c>
      <c r="C710" t="s">
        <v>2108</v>
      </c>
      <c r="D710" t="str">
        <f t="shared" si="34"/>
        <v>Southern Africa</v>
      </c>
      <c r="E710" t="s">
        <v>1432</v>
      </c>
      <c r="F710" t="s">
        <v>1173</v>
      </c>
      <c r="G710" t="s">
        <v>1314</v>
      </c>
      <c r="H710" s="9">
        <v>1.0891900000000001</v>
      </c>
      <c r="I710" s="9">
        <f t="shared" si="33"/>
        <v>1.1156616600566573</v>
      </c>
      <c r="J710" s="10">
        <v>0.12367499999999999</v>
      </c>
      <c r="K710" s="3">
        <v>8.8000000000000007</v>
      </c>
      <c r="L710" s="13">
        <f t="shared" si="35"/>
        <v>0.94448267215016868</v>
      </c>
    </row>
    <row r="711" spans="1:12" x14ac:dyDescent="0.2">
      <c r="A711" t="s">
        <v>1433</v>
      </c>
      <c r="B711" t="s">
        <v>2089</v>
      </c>
      <c r="C711" t="s">
        <v>2093</v>
      </c>
      <c r="D711" t="str">
        <f t="shared" si="34"/>
        <v>South Asia</v>
      </c>
      <c r="E711" t="s">
        <v>1434</v>
      </c>
      <c r="F711" t="s">
        <v>1173</v>
      </c>
      <c r="G711" t="s">
        <v>1314</v>
      </c>
      <c r="H711" s="9">
        <v>1.1181000000000001</v>
      </c>
      <c r="I711" s="9">
        <f t="shared" si="33"/>
        <v>1.1156616600566573</v>
      </c>
      <c r="J711" s="10">
        <v>0.54628699999999997</v>
      </c>
      <c r="K711" s="3">
        <v>2.04</v>
      </c>
      <c r="L711" s="13">
        <f t="shared" si="35"/>
        <v>0.30963016742589877</v>
      </c>
    </row>
    <row r="712" spans="1:12" x14ac:dyDescent="0.2">
      <c r="A712" t="s">
        <v>1435</v>
      </c>
      <c r="B712" t="s">
        <v>2089</v>
      </c>
      <c r="C712" t="s">
        <v>2107</v>
      </c>
      <c r="D712" t="str">
        <f t="shared" si="34"/>
        <v>East Africa</v>
      </c>
      <c r="E712" t="s">
        <v>1436</v>
      </c>
      <c r="F712" t="s">
        <v>1173</v>
      </c>
      <c r="G712" t="s">
        <v>1314</v>
      </c>
      <c r="H712" s="9">
        <v>1.07853</v>
      </c>
      <c r="I712" s="9">
        <f t="shared" si="33"/>
        <v>1.1156616600566573</v>
      </c>
      <c r="J712" s="10">
        <v>0.10513</v>
      </c>
      <c r="K712" s="3">
        <v>10.25</v>
      </c>
      <c r="L712" s="13">
        <f t="shared" si="35"/>
        <v>1.0107238653917732</v>
      </c>
    </row>
    <row r="713" spans="1:12" x14ac:dyDescent="0.2">
      <c r="A713" t="s">
        <v>1437</v>
      </c>
      <c r="B713" t="s">
        <v>2089</v>
      </c>
      <c r="C713" t="s">
        <v>2094</v>
      </c>
      <c r="D713" t="str">
        <f t="shared" si="34"/>
        <v>South Asia</v>
      </c>
      <c r="E713" t="s">
        <v>1438</v>
      </c>
      <c r="F713" t="s">
        <v>1173</v>
      </c>
      <c r="G713" t="s">
        <v>1314</v>
      </c>
      <c r="H713" s="9">
        <v>1.00447</v>
      </c>
      <c r="I713" s="9">
        <f t="shared" si="33"/>
        <v>1.1156616600566573</v>
      </c>
      <c r="J713" s="10">
        <v>9.5602400000000004E-2</v>
      </c>
      <c r="K713" s="3">
        <v>10.5</v>
      </c>
      <c r="L713" s="13">
        <f t="shared" si="35"/>
        <v>1.0211892990699381</v>
      </c>
    </row>
    <row r="714" spans="1:12" x14ac:dyDescent="0.2">
      <c r="A714" t="s">
        <v>1439</v>
      </c>
      <c r="B714" t="s">
        <v>2089</v>
      </c>
      <c r="C714" t="s">
        <v>2106</v>
      </c>
      <c r="D714" t="str">
        <f t="shared" si="34"/>
        <v>East Africa</v>
      </c>
      <c r="E714" t="s">
        <v>1440</v>
      </c>
      <c r="F714" t="s">
        <v>1173</v>
      </c>
      <c r="G714" t="s">
        <v>1314</v>
      </c>
      <c r="H714" s="9">
        <v>1.14297</v>
      </c>
      <c r="I714" s="9">
        <f t="shared" si="33"/>
        <v>1.1156616600566573</v>
      </c>
      <c r="J714" s="10">
        <v>0.13985900000000001</v>
      </c>
      <c r="K714" s="3">
        <v>8.17</v>
      </c>
      <c r="L714" s="13">
        <f t="shared" si="35"/>
        <v>0.9122220565324155</v>
      </c>
    </row>
    <row r="715" spans="1:12" x14ac:dyDescent="0.2">
      <c r="A715" t="s">
        <v>1441</v>
      </c>
      <c r="B715" t="s">
        <v>2089</v>
      </c>
      <c r="C715" t="s">
        <v>2097</v>
      </c>
      <c r="D715" t="str">
        <f t="shared" si="34"/>
        <v>West Africa</v>
      </c>
      <c r="E715" t="s">
        <v>1442</v>
      </c>
      <c r="F715" t="s">
        <v>1173</v>
      </c>
      <c r="G715" t="s">
        <v>1314</v>
      </c>
      <c r="H715" s="9">
        <v>1.1699600000000001</v>
      </c>
      <c r="I715" s="9">
        <f t="shared" ref="I715:I778" si="36">AVERAGE($H$651:$H$1003)</f>
        <v>1.1156616600566573</v>
      </c>
      <c r="J715" s="10">
        <v>0.113507</v>
      </c>
      <c r="K715" s="3">
        <v>10.3</v>
      </c>
      <c r="L715" s="13">
        <f t="shared" si="35"/>
        <v>1.0128372247051722</v>
      </c>
    </row>
    <row r="716" spans="1:12" x14ac:dyDescent="0.2">
      <c r="A716" t="s">
        <v>1443</v>
      </c>
      <c r="B716" t="s">
        <v>2089</v>
      </c>
      <c r="C716" t="s">
        <v>2095</v>
      </c>
      <c r="D716" t="str">
        <f t="shared" si="34"/>
        <v>West Africa</v>
      </c>
      <c r="E716" t="s">
        <v>1444</v>
      </c>
      <c r="F716" t="s">
        <v>1173</v>
      </c>
      <c r="G716" t="s">
        <v>1314</v>
      </c>
      <c r="H716" s="9">
        <v>1.15934</v>
      </c>
      <c r="I716" s="9">
        <f t="shared" si="36"/>
        <v>1.1156616600566573</v>
      </c>
      <c r="J716" s="10">
        <v>0.225577</v>
      </c>
      <c r="K716" s="3">
        <v>5.13</v>
      </c>
      <c r="L716" s="13">
        <f t="shared" si="35"/>
        <v>0.71011736511181622</v>
      </c>
    </row>
    <row r="717" spans="1:12" x14ac:dyDescent="0.2">
      <c r="A717" t="s">
        <v>1445</v>
      </c>
      <c r="B717" t="s">
        <v>2089</v>
      </c>
      <c r="C717" t="s">
        <v>2103</v>
      </c>
      <c r="D717" t="str">
        <f t="shared" si="34"/>
        <v>West Africa</v>
      </c>
      <c r="E717" t="s">
        <v>1446</v>
      </c>
      <c r="F717" t="s">
        <v>1173</v>
      </c>
      <c r="G717" t="s">
        <v>1314</v>
      </c>
      <c r="H717" s="9">
        <v>1.13348</v>
      </c>
      <c r="I717" s="9">
        <f t="shared" si="36"/>
        <v>1.1156616600566573</v>
      </c>
      <c r="J717" s="10">
        <v>9.0792300000000006E-2</v>
      </c>
      <c r="K717" s="3">
        <v>12.48</v>
      </c>
      <c r="L717" s="13">
        <f t="shared" si="35"/>
        <v>1.0962145853464051</v>
      </c>
    </row>
    <row r="718" spans="1:12" x14ac:dyDescent="0.2">
      <c r="A718" t="s">
        <v>1447</v>
      </c>
      <c r="B718" t="s">
        <v>2089</v>
      </c>
      <c r="C718" t="s">
        <v>2102</v>
      </c>
      <c r="D718" t="str">
        <f t="shared" si="34"/>
        <v>West Africa</v>
      </c>
      <c r="E718" t="s">
        <v>1448</v>
      </c>
      <c r="F718" t="s">
        <v>1173</v>
      </c>
      <c r="G718" t="s">
        <v>1314</v>
      </c>
      <c r="H718" s="9">
        <v>1.1928799999999999</v>
      </c>
      <c r="I718" s="9">
        <f t="shared" si="36"/>
        <v>1.1156616600566573</v>
      </c>
      <c r="J718" s="10">
        <v>0.117377</v>
      </c>
      <c r="K718" s="3">
        <v>10.16</v>
      </c>
      <c r="L718" s="13">
        <f t="shared" si="35"/>
        <v>1.0068937079479006</v>
      </c>
    </row>
    <row r="719" spans="1:12" x14ac:dyDescent="0.2">
      <c r="A719" t="s">
        <v>1449</v>
      </c>
      <c r="B719" t="s">
        <v>2089</v>
      </c>
      <c r="C719" t="s">
        <v>2098</v>
      </c>
      <c r="D719" t="str">
        <f t="shared" si="34"/>
        <v>Southern Africa</v>
      </c>
      <c r="E719" t="s">
        <v>1450</v>
      </c>
      <c r="F719" t="s">
        <v>1173</v>
      </c>
      <c r="G719" t="s">
        <v>1314</v>
      </c>
      <c r="H719" s="9">
        <v>1.1867399999999999</v>
      </c>
      <c r="I719" s="9">
        <f t="shared" si="36"/>
        <v>1.1156616600566573</v>
      </c>
      <c r="J719" s="10">
        <v>0.10202</v>
      </c>
      <c r="K719" s="3">
        <v>11.63</v>
      </c>
      <c r="L719" s="13">
        <f t="shared" si="35"/>
        <v>1.0655797147284485</v>
      </c>
    </row>
    <row r="720" spans="1:12" x14ac:dyDescent="0.2">
      <c r="A720" t="s">
        <v>1451</v>
      </c>
      <c r="B720" t="s">
        <v>2089</v>
      </c>
      <c r="C720" t="s">
        <v>2107</v>
      </c>
      <c r="D720" t="str">
        <f t="shared" si="34"/>
        <v>East Africa</v>
      </c>
      <c r="E720" t="s">
        <v>1452</v>
      </c>
      <c r="F720" t="s">
        <v>1173</v>
      </c>
      <c r="G720" t="s">
        <v>1314</v>
      </c>
      <c r="H720" s="9">
        <v>1.21404</v>
      </c>
      <c r="I720" s="9">
        <f t="shared" si="36"/>
        <v>1.1156616600566573</v>
      </c>
      <c r="J720" s="10">
        <v>0.13486300000000001</v>
      </c>
      <c r="K720" s="3">
        <v>9</v>
      </c>
      <c r="L720" s="13">
        <f t="shared" si="35"/>
        <v>0.95424250943932487</v>
      </c>
    </row>
    <row r="721" spans="1:12" x14ac:dyDescent="0.2">
      <c r="A721" t="s">
        <v>1453</v>
      </c>
      <c r="B721" t="s">
        <v>2089</v>
      </c>
      <c r="C721" t="s">
        <v>2107</v>
      </c>
      <c r="D721" t="str">
        <f t="shared" si="34"/>
        <v>East Africa</v>
      </c>
      <c r="E721" t="s">
        <v>1454</v>
      </c>
      <c r="F721" t="s">
        <v>1173</v>
      </c>
      <c r="G721" t="s">
        <v>1314</v>
      </c>
      <c r="H721" s="9">
        <v>1.14625</v>
      </c>
      <c r="I721" s="9">
        <f t="shared" si="36"/>
        <v>1.1156616600566573</v>
      </c>
      <c r="J721" s="10">
        <v>0.102566</v>
      </c>
      <c r="K721" s="3">
        <v>11.17</v>
      </c>
      <c r="L721" s="13">
        <f t="shared" si="35"/>
        <v>1.0480531731156091</v>
      </c>
    </row>
    <row r="722" spans="1:12" x14ac:dyDescent="0.2">
      <c r="A722" t="s">
        <v>1455</v>
      </c>
      <c r="B722" t="s">
        <v>2091</v>
      </c>
      <c r="C722" t="s">
        <v>2104</v>
      </c>
      <c r="D722" t="str">
        <f t="shared" si="34"/>
        <v>West Africa</v>
      </c>
      <c r="E722" t="s">
        <v>1456</v>
      </c>
      <c r="F722" t="s">
        <v>1173</v>
      </c>
      <c r="G722" t="s">
        <v>1314</v>
      </c>
      <c r="H722" s="9">
        <v>1.1920200000000001</v>
      </c>
      <c r="I722" s="9">
        <f t="shared" si="36"/>
        <v>1.1156616600566573</v>
      </c>
      <c r="J722" s="10">
        <v>0.114491</v>
      </c>
      <c r="K722" s="3">
        <v>10.41</v>
      </c>
      <c r="L722" s="13">
        <f t="shared" si="35"/>
        <v>1.0174507295105362</v>
      </c>
    </row>
    <row r="723" spans="1:12" x14ac:dyDescent="0.2">
      <c r="A723" t="s">
        <v>1457</v>
      </c>
      <c r="B723" t="s">
        <v>2089</v>
      </c>
      <c r="C723" t="s">
        <v>2093</v>
      </c>
      <c r="D723" t="str">
        <f t="shared" si="34"/>
        <v>South Asia</v>
      </c>
      <c r="E723" t="s">
        <v>1458</v>
      </c>
      <c r="F723" t="s">
        <v>1173</v>
      </c>
      <c r="G723" t="s">
        <v>1314</v>
      </c>
      <c r="H723" s="9">
        <v>1.1716500000000001</v>
      </c>
      <c r="I723" s="9">
        <f t="shared" si="36"/>
        <v>1.1156616600566573</v>
      </c>
      <c r="J723" s="10">
        <v>0.118467</v>
      </c>
      <c r="K723" s="3">
        <v>9.89</v>
      </c>
      <c r="L723" s="13">
        <f t="shared" si="35"/>
        <v>0.99519629159717948</v>
      </c>
    </row>
    <row r="724" spans="1:12" x14ac:dyDescent="0.2">
      <c r="A724" t="s">
        <v>1459</v>
      </c>
      <c r="B724" t="s">
        <v>2089</v>
      </c>
      <c r="C724" t="s">
        <v>2110</v>
      </c>
      <c r="D724" t="str">
        <f t="shared" si="34"/>
        <v>Southern Africa</v>
      </c>
      <c r="E724" t="s">
        <v>1460</v>
      </c>
      <c r="F724" t="s">
        <v>1173</v>
      </c>
      <c r="G724" t="s">
        <v>1314</v>
      </c>
      <c r="H724" s="9">
        <v>1.2997700000000001</v>
      </c>
      <c r="I724" s="9">
        <f t="shared" si="36"/>
        <v>1.1156616600566573</v>
      </c>
      <c r="J724" s="10">
        <v>0.115899</v>
      </c>
      <c r="K724" s="3">
        <v>11.21</v>
      </c>
      <c r="L724" s="13">
        <f t="shared" si="35"/>
        <v>1.0496056125949731</v>
      </c>
    </row>
    <row r="725" spans="1:12" x14ac:dyDescent="0.2">
      <c r="A725" t="s">
        <v>1461</v>
      </c>
      <c r="B725" t="s">
        <v>2089</v>
      </c>
      <c r="C725" t="s">
        <v>2104</v>
      </c>
      <c r="D725" t="str">
        <f t="shared" si="34"/>
        <v>West Africa</v>
      </c>
      <c r="E725" t="s">
        <v>1462</v>
      </c>
      <c r="F725" t="s">
        <v>1173</v>
      </c>
      <c r="G725" t="s">
        <v>1314</v>
      </c>
      <c r="H725" s="9">
        <v>1.1711400000000001</v>
      </c>
      <c r="I725" s="9">
        <f t="shared" si="36"/>
        <v>1.1156616600566573</v>
      </c>
      <c r="J725" s="10">
        <v>0.123071</v>
      </c>
      <c r="K725" s="3">
        <v>9.51</v>
      </c>
      <c r="L725" s="13">
        <f t="shared" si="35"/>
        <v>0.97818051693741392</v>
      </c>
    </row>
    <row r="726" spans="1:12" x14ac:dyDescent="0.2">
      <c r="A726" t="s">
        <v>1463</v>
      </c>
      <c r="B726" t="s">
        <v>2089</v>
      </c>
      <c r="C726" t="s">
        <v>2103</v>
      </c>
      <c r="D726" t="str">
        <f t="shared" si="34"/>
        <v>West Africa</v>
      </c>
      <c r="E726" t="s">
        <v>1464</v>
      </c>
      <c r="F726" t="s">
        <v>1173</v>
      </c>
      <c r="G726" t="s">
        <v>1314</v>
      </c>
      <c r="H726" s="9">
        <v>1.66523</v>
      </c>
      <c r="I726" s="9">
        <f t="shared" si="36"/>
        <v>1.1156616600566573</v>
      </c>
      <c r="J726" s="10">
        <v>2.0513499999999998</v>
      </c>
      <c r="K726" s="3">
        <v>0.81</v>
      </c>
      <c r="L726" s="13">
        <f t="shared" si="35"/>
        <v>-9.1514981121350217E-2</v>
      </c>
    </row>
    <row r="727" spans="1:12" x14ac:dyDescent="0.2">
      <c r="A727" t="s">
        <v>1465</v>
      </c>
      <c r="B727" t="s">
        <v>2089</v>
      </c>
      <c r="C727" t="s">
        <v>2107</v>
      </c>
      <c r="D727" t="str">
        <f t="shared" si="34"/>
        <v>East Africa</v>
      </c>
      <c r="E727" t="s">
        <v>1466</v>
      </c>
      <c r="F727" t="s">
        <v>1173</v>
      </c>
      <c r="G727" t="s">
        <v>1314</v>
      </c>
      <c r="H727" s="9">
        <v>1.0402</v>
      </c>
      <c r="I727" s="9">
        <f t="shared" si="36"/>
        <v>1.1156616600566573</v>
      </c>
      <c r="J727" s="10">
        <v>9.6398600000000001E-2</v>
      </c>
      <c r="K727" s="3">
        <v>10.79</v>
      </c>
      <c r="L727" s="13">
        <f t="shared" si="35"/>
        <v>1.0330214446829107</v>
      </c>
    </row>
    <row r="728" spans="1:12" x14ac:dyDescent="0.2">
      <c r="A728" t="s">
        <v>1467</v>
      </c>
      <c r="B728" t="s">
        <v>2089</v>
      </c>
      <c r="C728" t="s">
        <v>2108</v>
      </c>
      <c r="D728" t="str">
        <f t="shared" si="34"/>
        <v>Southern Africa</v>
      </c>
      <c r="E728" t="s">
        <v>1468</v>
      </c>
      <c r="F728" t="s">
        <v>1173</v>
      </c>
      <c r="G728" t="s">
        <v>1314</v>
      </c>
      <c r="H728" s="9">
        <v>1.0583</v>
      </c>
      <c r="I728" s="9">
        <f t="shared" si="36"/>
        <v>1.1156616600566573</v>
      </c>
      <c r="J728" s="10">
        <v>0.38757900000000001</v>
      </c>
      <c r="K728" s="3">
        <v>2.73</v>
      </c>
      <c r="L728" s="13">
        <f t="shared" si="35"/>
        <v>0.43616264704075602</v>
      </c>
    </row>
    <row r="729" spans="1:12" x14ac:dyDescent="0.2">
      <c r="A729" t="s">
        <v>1469</v>
      </c>
      <c r="B729" t="s">
        <v>2089</v>
      </c>
      <c r="C729" t="s">
        <v>2095</v>
      </c>
      <c r="D729" t="str">
        <f t="shared" si="34"/>
        <v>West Africa</v>
      </c>
      <c r="E729" t="s">
        <v>1470</v>
      </c>
      <c r="F729" t="s">
        <v>1173</v>
      </c>
      <c r="G729" t="s">
        <v>1314</v>
      </c>
      <c r="H729" s="9">
        <v>1.17177</v>
      </c>
      <c r="I729" s="9">
        <f t="shared" si="36"/>
        <v>1.1156616600566573</v>
      </c>
      <c r="J729" s="10">
        <v>0.108318</v>
      </c>
      <c r="K729" s="3">
        <v>10.81</v>
      </c>
      <c r="L729" s="13">
        <f t="shared" si="35"/>
        <v>1.0338256939533104</v>
      </c>
    </row>
    <row r="730" spans="1:12" x14ac:dyDescent="0.2">
      <c r="A730" t="s">
        <v>1471</v>
      </c>
      <c r="B730" t="s">
        <v>2089</v>
      </c>
      <c r="C730" t="s">
        <v>2106</v>
      </c>
      <c r="D730" t="str">
        <f t="shared" si="34"/>
        <v>East Africa</v>
      </c>
      <c r="E730" t="s">
        <v>1472</v>
      </c>
      <c r="F730" t="s">
        <v>1173</v>
      </c>
      <c r="G730" t="s">
        <v>1314</v>
      </c>
      <c r="H730" s="9">
        <v>1.15906</v>
      </c>
      <c r="I730" s="9">
        <f t="shared" si="36"/>
        <v>1.1156616600566573</v>
      </c>
      <c r="J730" s="10">
        <v>0.118834</v>
      </c>
      <c r="K730" s="3">
        <v>9.75</v>
      </c>
      <c r="L730" s="13">
        <f t="shared" si="35"/>
        <v>0.98900461569853682</v>
      </c>
    </row>
    <row r="731" spans="1:12" x14ac:dyDescent="0.2">
      <c r="A731" t="s">
        <v>1473</v>
      </c>
      <c r="B731" t="s">
        <v>2089</v>
      </c>
      <c r="C731" t="s">
        <v>2094</v>
      </c>
      <c r="D731" t="str">
        <f t="shared" si="34"/>
        <v>South Asia</v>
      </c>
      <c r="E731" t="s">
        <v>1474</v>
      </c>
      <c r="F731" t="s">
        <v>1173</v>
      </c>
      <c r="G731" t="s">
        <v>1314</v>
      </c>
      <c r="H731" s="9">
        <v>1.0720700000000001</v>
      </c>
      <c r="I731" s="9">
        <f t="shared" si="36"/>
        <v>1.1156616600566573</v>
      </c>
      <c r="J731" s="10">
        <v>0.106999</v>
      </c>
      <c r="K731" s="3">
        <v>10.01</v>
      </c>
      <c r="L731" s="13">
        <f t="shared" si="35"/>
        <v>1.0004340774793186</v>
      </c>
    </row>
    <row r="732" spans="1:12" x14ac:dyDescent="0.2">
      <c r="A732" t="s">
        <v>1475</v>
      </c>
      <c r="B732" t="s">
        <v>2089</v>
      </c>
      <c r="C732" t="s">
        <v>2107</v>
      </c>
      <c r="D732" t="str">
        <f t="shared" si="34"/>
        <v>East Africa</v>
      </c>
      <c r="E732" t="s">
        <v>1476</v>
      </c>
      <c r="F732" t="s">
        <v>1173</v>
      </c>
      <c r="G732" t="s">
        <v>1314</v>
      </c>
      <c r="H732" s="9">
        <v>1.0871999999999999</v>
      </c>
      <c r="I732" s="9">
        <f t="shared" si="36"/>
        <v>1.1156616600566573</v>
      </c>
      <c r="J732" s="10">
        <v>0.49751800000000002</v>
      </c>
      <c r="K732" s="3">
        <v>2.1800000000000002</v>
      </c>
      <c r="L732" s="13">
        <f t="shared" si="35"/>
        <v>0.33845649360460484</v>
      </c>
    </row>
    <row r="733" spans="1:12" x14ac:dyDescent="0.2">
      <c r="A733" t="s">
        <v>1477</v>
      </c>
      <c r="B733" t="s">
        <v>2089</v>
      </c>
      <c r="C733" t="s">
        <v>2104</v>
      </c>
      <c r="D733" t="str">
        <f t="shared" si="34"/>
        <v>West Africa</v>
      </c>
      <c r="E733" t="s">
        <v>1478</v>
      </c>
      <c r="F733" t="s">
        <v>1173</v>
      </c>
      <c r="G733" t="s">
        <v>1314</v>
      </c>
      <c r="H733" s="9">
        <v>1.31982</v>
      </c>
      <c r="I733" s="9">
        <f t="shared" si="36"/>
        <v>1.1156616600566573</v>
      </c>
      <c r="J733" s="10">
        <v>0.10934000000000001</v>
      </c>
      <c r="K733" s="3">
        <v>12.07</v>
      </c>
      <c r="L733" s="13">
        <f t="shared" si="35"/>
        <v>1.0817072700973491</v>
      </c>
    </row>
    <row r="734" spans="1:12" x14ac:dyDescent="0.2">
      <c r="A734" t="s">
        <v>1479</v>
      </c>
      <c r="B734" t="s">
        <v>2089</v>
      </c>
      <c r="C734" t="s">
        <v>2111</v>
      </c>
      <c r="D734" t="str">
        <f t="shared" si="34"/>
        <v>East Africa</v>
      </c>
      <c r="E734" t="s">
        <v>1480</v>
      </c>
      <c r="F734" t="s">
        <v>1173</v>
      </c>
      <c r="G734" t="s">
        <v>1314</v>
      </c>
      <c r="H734" s="9">
        <v>1.2094499999999999</v>
      </c>
      <c r="I734" s="9">
        <f t="shared" si="36"/>
        <v>1.1156616600566573</v>
      </c>
      <c r="J734" s="10">
        <v>0.20773900000000001</v>
      </c>
      <c r="K734" s="3">
        <v>5.82</v>
      </c>
      <c r="L734" s="13">
        <f t="shared" si="35"/>
        <v>0.7649229846498885</v>
      </c>
    </row>
    <row r="735" spans="1:12" x14ac:dyDescent="0.2">
      <c r="A735" t="s">
        <v>1481</v>
      </c>
      <c r="B735" t="s">
        <v>2089</v>
      </c>
      <c r="C735" t="s">
        <v>2102</v>
      </c>
      <c r="D735" t="str">
        <f t="shared" si="34"/>
        <v>West Africa</v>
      </c>
      <c r="E735" t="s">
        <v>1482</v>
      </c>
      <c r="F735" t="s">
        <v>1173</v>
      </c>
      <c r="G735" t="s">
        <v>1314</v>
      </c>
      <c r="H735" s="9">
        <v>0.86023700000000003</v>
      </c>
      <c r="I735" s="9">
        <f t="shared" si="36"/>
        <v>1.1156616600566573</v>
      </c>
      <c r="J735" s="10">
        <v>8.0935300000000002E-2</v>
      </c>
      <c r="K735" s="3">
        <v>10.62</v>
      </c>
      <c r="L735" s="13">
        <f t="shared" si="35"/>
        <v>1.0261245167454502</v>
      </c>
    </row>
    <row r="736" spans="1:12" x14ac:dyDescent="0.2">
      <c r="A736" t="s">
        <v>1483</v>
      </c>
      <c r="B736" t="s">
        <v>2089</v>
      </c>
      <c r="C736" t="s">
        <v>2112</v>
      </c>
      <c r="D736" t="str">
        <f t="shared" si="34"/>
        <v>East Africa</v>
      </c>
      <c r="E736" t="s">
        <v>1484</v>
      </c>
      <c r="F736" t="s">
        <v>1173</v>
      </c>
      <c r="G736" t="s">
        <v>1314</v>
      </c>
      <c r="H736" s="9">
        <v>0.88948300000000002</v>
      </c>
      <c r="I736" s="9">
        <f t="shared" si="36"/>
        <v>1.1156616600566573</v>
      </c>
      <c r="J736" s="10">
        <v>7.9761899999999997E-2</v>
      </c>
      <c r="K736" s="3">
        <v>11.15</v>
      </c>
      <c r="L736" s="13">
        <f t="shared" si="35"/>
        <v>1.0472748673841794</v>
      </c>
    </row>
    <row r="737" spans="1:12" x14ac:dyDescent="0.2">
      <c r="A737" t="s">
        <v>1485</v>
      </c>
      <c r="B737" t="s">
        <v>2089</v>
      </c>
      <c r="C737" t="s">
        <v>2103</v>
      </c>
      <c r="D737" t="str">
        <f t="shared" si="34"/>
        <v>West Africa</v>
      </c>
      <c r="E737" t="s">
        <v>1486</v>
      </c>
      <c r="F737" t="s">
        <v>1173</v>
      </c>
      <c r="G737" t="s">
        <v>1314</v>
      </c>
      <c r="H737" s="9">
        <v>0.97549200000000003</v>
      </c>
      <c r="I737" s="9">
        <f t="shared" si="36"/>
        <v>1.1156616600566573</v>
      </c>
      <c r="J737" s="10">
        <v>0.48275400000000002</v>
      </c>
      <c r="K737" s="3">
        <v>2.02</v>
      </c>
      <c r="L737" s="13">
        <f t="shared" si="35"/>
        <v>0.30535136944662378</v>
      </c>
    </row>
    <row r="738" spans="1:12" x14ac:dyDescent="0.2">
      <c r="A738" t="s">
        <v>1487</v>
      </c>
      <c r="B738" t="s">
        <v>2089</v>
      </c>
      <c r="C738" t="s">
        <v>2106</v>
      </c>
      <c r="D738" t="str">
        <f t="shared" si="34"/>
        <v>East Africa</v>
      </c>
      <c r="E738" t="s">
        <v>1488</v>
      </c>
      <c r="F738" t="s">
        <v>1173</v>
      </c>
      <c r="G738" t="s">
        <v>1314</v>
      </c>
      <c r="H738" s="9">
        <v>0.95082699999999998</v>
      </c>
      <c r="I738" s="9">
        <f t="shared" si="36"/>
        <v>1.1156616600566573</v>
      </c>
      <c r="J738" s="10">
        <v>0.12063500000000001</v>
      </c>
      <c r="K738" s="3">
        <v>7.88</v>
      </c>
      <c r="L738" s="13">
        <f t="shared" si="35"/>
        <v>0.8965262174895553</v>
      </c>
    </row>
    <row r="739" spans="1:12" x14ac:dyDescent="0.2">
      <c r="A739" t="s">
        <v>1489</v>
      </c>
      <c r="B739" t="s">
        <v>2089</v>
      </c>
      <c r="C739" t="s">
        <v>2098</v>
      </c>
      <c r="D739" t="str">
        <f t="shared" si="34"/>
        <v>Southern Africa</v>
      </c>
      <c r="E739" t="s">
        <v>1490</v>
      </c>
      <c r="F739" t="s">
        <v>1173</v>
      </c>
      <c r="G739" t="s">
        <v>1314</v>
      </c>
      <c r="H739" s="9">
        <v>0.95480399999999999</v>
      </c>
      <c r="I739" s="9">
        <f t="shared" si="36"/>
        <v>1.1156616600566573</v>
      </c>
      <c r="J739" s="10">
        <v>0.100276</v>
      </c>
      <c r="K739" s="3">
        <v>9.52</v>
      </c>
      <c r="L739" s="13">
        <f t="shared" si="35"/>
        <v>0.97863694838447435</v>
      </c>
    </row>
    <row r="740" spans="1:12" x14ac:dyDescent="0.2">
      <c r="A740" t="s">
        <v>1491</v>
      </c>
      <c r="B740" t="s">
        <v>2091</v>
      </c>
      <c r="C740" t="s">
        <v>2095</v>
      </c>
      <c r="D740" t="str">
        <f t="shared" si="34"/>
        <v>West Africa</v>
      </c>
      <c r="E740" t="s">
        <v>1492</v>
      </c>
      <c r="F740" t="s">
        <v>1173</v>
      </c>
      <c r="G740" t="s">
        <v>1314</v>
      </c>
      <c r="H740" s="9">
        <v>0.89057500000000001</v>
      </c>
      <c r="I740" s="9">
        <f t="shared" si="36"/>
        <v>1.1156616600566573</v>
      </c>
      <c r="J740" s="10">
        <v>7.3587200000000005E-2</v>
      </c>
      <c r="K740" s="3">
        <v>12.1</v>
      </c>
      <c r="L740" s="13">
        <f t="shared" si="35"/>
        <v>1.0827853703164501</v>
      </c>
    </row>
    <row r="741" spans="1:12" x14ac:dyDescent="0.2">
      <c r="A741" t="s">
        <v>1493</v>
      </c>
      <c r="B741" t="s">
        <v>2089</v>
      </c>
      <c r="C741" t="s">
        <v>2093</v>
      </c>
      <c r="D741" t="str">
        <f t="shared" si="34"/>
        <v>South Asia</v>
      </c>
      <c r="E741" t="s">
        <v>1494</v>
      </c>
      <c r="F741" t="s">
        <v>1173</v>
      </c>
      <c r="G741" t="s">
        <v>1314</v>
      </c>
      <c r="H741" s="9">
        <v>0.88362200000000002</v>
      </c>
      <c r="I741" s="9">
        <f t="shared" si="36"/>
        <v>1.1156616600566573</v>
      </c>
      <c r="J741" s="10">
        <v>8.7180900000000006E-2</v>
      </c>
      <c r="K741" s="3">
        <v>10.130000000000001</v>
      </c>
      <c r="L741" s="13">
        <f t="shared" si="35"/>
        <v>1.0056094453602804</v>
      </c>
    </row>
    <row r="742" spans="1:12" x14ac:dyDescent="0.2">
      <c r="A742" t="s">
        <v>1495</v>
      </c>
      <c r="B742" t="s">
        <v>2089</v>
      </c>
      <c r="C742" t="s">
        <v>2098</v>
      </c>
      <c r="D742" t="str">
        <f t="shared" si="34"/>
        <v>Southern Africa</v>
      </c>
      <c r="E742" t="s">
        <v>1496</v>
      </c>
      <c r="F742" t="s">
        <v>1173</v>
      </c>
      <c r="G742" t="s">
        <v>1314</v>
      </c>
      <c r="H742" s="9">
        <v>0.99879499999999999</v>
      </c>
      <c r="I742" s="9">
        <f t="shared" si="36"/>
        <v>1.1156616600566573</v>
      </c>
      <c r="J742" s="10">
        <v>0.100032</v>
      </c>
      <c r="K742" s="3">
        <v>9.98</v>
      </c>
      <c r="L742" s="13">
        <f t="shared" si="35"/>
        <v>0.99913054128737111</v>
      </c>
    </row>
    <row r="743" spans="1:12" x14ac:dyDescent="0.2">
      <c r="A743" t="s">
        <v>1497</v>
      </c>
      <c r="B743" t="s">
        <v>2091</v>
      </c>
      <c r="C743" t="s">
        <v>2097</v>
      </c>
      <c r="D743" t="str">
        <f t="shared" si="34"/>
        <v>West Africa</v>
      </c>
      <c r="E743" t="s">
        <v>1498</v>
      </c>
      <c r="F743" t="s">
        <v>1173</v>
      </c>
      <c r="G743" t="s">
        <v>1314</v>
      </c>
      <c r="H743" s="9">
        <v>0.85713700000000004</v>
      </c>
      <c r="I743" s="9">
        <f t="shared" si="36"/>
        <v>1.1156616600566573</v>
      </c>
      <c r="J743" s="10">
        <v>8.1340399999999993E-2</v>
      </c>
      <c r="K743" s="3">
        <v>10.53</v>
      </c>
      <c r="L743" s="13">
        <f t="shared" si="35"/>
        <v>1.0224283711854865</v>
      </c>
    </row>
    <row r="744" spans="1:12" x14ac:dyDescent="0.2">
      <c r="A744" t="s">
        <v>1499</v>
      </c>
      <c r="B744" t="s">
        <v>2089</v>
      </c>
      <c r="C744" t="s">
        <v>2093</v>
      </c>
      <c r="D744" t="str">
        <f t="shared" si="34"/>
        <v>South Asia</v>
      </c>
      <c r="E744" t="s">
        <v>1500</v>
      </c>
      <c r="F744" t="s">
        <v>1173</v>
      </c>
      <c r="G744" t="s">
        <v>1314</v>
      </c>
      <c r="H744" s="9">
        <v>1.10097</v>
      </c>
      <c r="I744" s="9">
        <f t="shared" si="36"/>
        <v>1.1156616600566573</v>
      </c>
      <c r="J744" s="10">
        <v>0.116035</v>
      </c>
      <c r="K744" s="3">
        <v>9.48</v>
      </c>
      <c r="L744" s="13">
        <f t="shared" si="35"/>
        <v>0.97680833733806627</v>
      </c>
    </row>
    <row r="745" spans="1:12" x14ac:dyDescent="0.2">
      <c r="A745" t="s">
        <v>1501</v>
      </c>
      <c r="B745" t="s">
        <v>2089</v>
      </c>
      <c r="C745" t="s">
        <v>2101</v>
      </c>
      <c r="D745" t="str">
        <f t="shared" si="34"/>
        <v>South Asia</v>
      </c>
      <c r="E745" t="s">
        <v>1502</v>
      </c>
      <c r="F745" t="s">
        <v>1173</v>
      </c>
      <c r="G745" t="s">
        <v>1314</v>
      </c>
      <c r="H745" s="9">
        <v>1.2220500000000001</v>
      </c>
      <c r="I745" s="9">
        <f t="shared" si="36"/>
        <v>1.1156616600566573</v>
      </c>
      <c r="J745" s="10">
        <v>0.145426</v>
      </c>
      <c r="K745" s="3">
        <v>8.4</v>
      </c>
      <c r="L745" s="13">
        <f t="shared" si="35"/>
        <v>0.9242792860618817</v>
      </c>
    </row>
    <row r="746" spans="1:12" x14ac:dyDescent="0.2">
      <c r="A746" t="s">
        <v>1503</v>
      </c>
      <c r="B746" t="s">
        <v>2091</v>
      </c>
      <c r="C746" t="s">
        <v>2102</v>
      </c>
      <c r="D746" t="str">
        <f t="shared" si="34"/>
        <v>West Africa</v>
      </c>
      <c r="E746" t="s">
        <v>1504</v>
      </c>
      <c r="F746" t="s">
        <v>1173</v>
      </c>
      <c r="G746" t="s">
        <v>1314</v>
      </c>
      <c r="H746" s="9">
        <v>1.3069900000000001</v>
      </c>
      <c r="I746" s="9">
        <f t="shared" si="36"/>
        <v>1.1156616600566573</v>
      </c>
      <c r="J746" s="10">
        <v>1.06633</v>
      </c>
      <c r="K746" s="3">
        <v>1.22</v>
      </c>
      <c r="L746" s="13">
        <f t="shared" si="35"/>
        <v>8.6359830674748214E-2</v>
      </c>
    </row>
    <row r="747" spans="1:12" x14ac:dyDescent="0.2">
      <c r="A747" t="s">
        <v>1505</v>
      </c>
      <c r="B747" t="s">
        <v>2089</v>
      </c>
      <c r="C747" t="s">
        <v>2093</v>
      </c>
      <c r="D747" t="str">
        <f t="shared" si="34"/>
        <v>South Asia</v>
      </c>
      <c r="E747" t="s">
        <v>1506</v>
      </c>
      <c r="F747" t="s">
        <v>1173</v>
      </c>
      <c r="G747" t="s">
        <v>1314</v>
      </c>
      <c r="H747" s="9">
        <v>1.0697300000000001</v>
      </c>
      <c r="I747" s="9">
        <f t="shared" si="36"/>
        <v>1.1156616600566573</v>
      </c>
      <c r="J747" s="10">
        <v>0.12862000000000001</v>
      </c>
      <c r="K747" s="3">
        <v>8.31</v>
      </c>
      <c r="L747" s="13">
        <f t="shared" si="35"/>
        <v>0.91960102378411102</v>
      </c>
    </row>
    <row r="748" spans="1:12" x14ac:dyDescent="0.2">
      <c r="A748" t="s">
        <v>1507</v>
      </c>
      <c r="B748" t="s">
        <v>2089</v>
      </c>
      <c r="C748" t="s">
        <v>2094</v>
      </c>
      <c r="D748" t="str">
        <f t="shared" si="34"/>
        <v>South Asia</v>
      </c>
      <c r="E748" t="s">
        <v>1508</v>
      </c>
      <c r="F748" t="s">
        <v>1173</v>
      </c>
      <c r="G748" t="s">
        <v>1314</v>
      </c>
      <c r="H748" s="9">
        <v>1.2279599999999999</v>
      </c>
      <c r="I748" s="9">
        <f t="shared" si="36"/>
        <v>1.1156616600566573</v>
      </c>
      <c r="J748" s="10">
        <v>0.13039400000000001</v>
      </c>
      <c r="K748" s="3">
        <v>9.41</v>
      </c>
      <c r="L748" s="13">
        <f t="shared" si="35"/>
        <v>0.97358962342725697</v>
      </c>
    </row>
    <row r="749" spans="1:12" x14ac:dyDescent="0.2">
      <c r="A749" t="s">
        <v>1509</v>
      </c>
      <c r="B749" t="s">
        <v>2089</v>
      </c>
      <c r="C749" t="s">
        <v>2098</v>
      </c>
      <c r="D749" t="str">
        <f t="shared" si="34"/>
        <v>Southern Africa</v>
      </c>
      <c r="E749" t="s">
        <v>1510</v>
      </c>
      <c r="F749" t="s">
        <v>1173</v>
      </c>
      <c r="G749" t="s">
        <v>1314</v>
      </c>
      <c r="H749" s="9">
        <v>1.2510600000000001</v>
      </c>
      <c r="I749" s="9">
        <f t="shared" si="36"/>
        <v>1.1156616600566573</v>
      </c>
      <c r="J749" s="10">
        <v>0.10965900000000001</v>
      </c>
      <c r="K749" s="3">
        <v>11.4</v>
      </c>
      <c r="L749" s="13">
        <f t="shared" si="35"/>
        <v>1.0569048513364727</v>
      </c>
    </row>
    <row r="750" spans="1:12" x14ac:dyDescent="0.2">
      <c r="A750" t="s">
        <v>1511</v>
      </c>
      <c r="B750" t="s">
        <v>2089</v>
      </c>
      <c r="C750" t="s">
        <v>2094</v>
      </c>
      <c r="D750" t="str">
        <f t="shared" si="34"/>
        <v>South Asia</v>
      </c>
      <c r="E750" t="s">
        <v>1512</v>
      </c>
      <c r="F750" t="s">
        <v>1173</v>
      </c>
      <c r="G750" t="s">
        <v>1314</v>
      </c>
      <c r="H750" s="9">
        <v>1.0974699999999999</v>
      </c>
      <c r="I750" s="9">
        <f t="shared" si="36"/>
        <v>1.1156616600566573</v>
      </c>
      <c r="J750" s="10">
        <v>9.3783400000000003E-2</v>
      </c>
      <c r="K750" s="3">
        <v>11.7</v>
      </c>
      <c r="L750" s="13">
        <f t="shared" si="35"/>
        <v>1.0681858617461617</v>
      </c>
    </row>
    <row r="751" spans="1:12" x14ac:dyDescent="0.2">
      <c r="A751" t="s">
        <v>1513</v>
      </c>
      <c r="B751" t="s">
        <v>2089</v>
      </c>
      <c r="C751" t="s">
        <v>2112</v>
      </c>
      <c r="D751" t="str">
        <f t="shared" si="34"/>
        <v>East Africa</v>
      </c>
      <c r="E751" t="s">
        <v>1514</v>
      </c>
      <c r="F751" t="s">
        <v>1173</v>
      </c>
      <c r="G751" t="s">
        <v>1314</v>
      </c>
      <c r="H751" s="9">
        <v>1.16395</v>
      </c>
      <c r="I751" s="9">
        <f t="shared" si="36"/>
        <v>1.1156616600566573</v>
      </c>
      <c r="J751" s="10">
        <v>0.243843</v>
      </c>
      <c r="K751" s="3">
        <v>4.7699999999999996</v>
      </c>
      <c r="L751" s="13">
        <f t="shared" si="35"/>
        <v>0.67851837904011392</v>
      </c>
    </row>
    <row r="752" spans="1:12" x14ac:dyDescent="0.2">
      <c r="A752" t="s">
        <v>1515</v>
      </c>
      <c r="B752" t="s">
        <v>2089</v>
      </c>
      <c r="C752" t="s">
        <v>2094</v>
      </c>
      <c r="D752" t="str">
        <f t="shared" si="34"/>
        <v>South Asia</v>
      </c>
      <c r="E752" t="s">
        <v>1516</v>
      </c>
      <c r="F752" t="s">
        <v>1173</v>
      </c>
      <c r="G752" t="s">
        <v>1314</v>
      </c>
      <c r="H752" s="9">
        <v>1.2517199999999999</v>
      </c>
      <c r="I752" s="9">
        <f t="shared" si="36"/>
        <v>1.1156616600566573</v>
      </c>
      <c r="J752" s="10">
        <v>0.116367</v>
      </c>
      <c r="K752" s="3">
        <v>10.75</v>
      </c>
      <c r="L752" s="13">
        <f t="shared" si="35"/>
        <v>1.0314084642516241</v>
      </c>
    </row>
    <row r="753" spans="1:12" x14ac:dyDescent="0.2">
      <c r="A753" t="s">
        <v>1517</v>
      </c>
      <c r="B753" t="s">
        <v>2089</v>
      </c>
      <c r="C753" t="s">
        <v>2097</v>
      </c>
      <c r="D753" t="str">
        <f t="shared" si="34"/>
        <v>West Africa</v>
      </c>
      <c r="E753" t="s">
        <v>1518</v>
      </c>
      <c r="F753" t="s">
        <v>1173</v>
      </c>
      <c r="G753" t="s">
        <v>1314</v>
      </c>
      <c r="H753" s="9">
        <v>1.1930799999999999</v>
      </c>
      <c r="I753" s="9">
        <f t="shared" si="36"/>
        <v>1.1156616600566573</v>
      </c>
      <c r="J753" s="10">
        <v>0.113862</v>
      </c>
      <c r="K753" s="3">
        <v>10.47</v>
      </c>
      <c r="L753" s="13">
        <f t="shared" si="35"/>
        <v>1.0199466816788423</v>
      </c>
    </row>
    <row r="754" spans="1:12" x14ac:dyDescent="0.2">
      <c r="A754" t="s">
        <v>1519</v>
      </c>
      <c r="B754" t="s">
        <v>2091</v>
      </c>
      <c r="C754" t="s">
        <v>2097</v>
      </c>
      <c r="D754" t="str">
        <f t="shared" si="34"/>
        <v>West Africa</v>
      </c>
      <c r="E754" t="s">
        <v>1520</v>
      </c>
      <c r="F754" t="s">
        <v>1173</v>
      </c>
      <c r="G754" t="s">
        <v>1314</v>
      </c>
      <c r="H754" s="9">
        <v>1.14032</v>
      </c>
      <c r="I754" s="9">
        <f t="shared" si="36"/>
        <v>1.1156616600566573</v>
      </c>
      <c r="J754" s="10">
        <v>0.11279599999999999</v>
      </c>
      <c r="K754" s="3">
        <v>10.1</v>
      </c>
      <c r="L754" s="13">
        <f t="shared" si="35"/>
        <v>1.0043213737826426</v>
      </c>
    </row>
    <row r="755" spans="1:12" x14ac:dyDescent="0.2">
      <c r="A755" t="s">
        <v>1521</v>
      </c>
      <c r="B755" t="s">
        <v>2089</v>
      </c>
      <c r="C755" t="s">
        <v>2093</v>
      </c>
      <c r="D755" t="str">
        <f t="shared" si="34"/>
        <v>South Asia</v>
      </c>
      <c r="E755" t="s">
        <v>1522</v>
      </c>
      <c r="F755" t="s">
        <v>1173</v>
      </c>
      <c r="G755" t="s">
        <v>1314</v>
      </c>
      <c r="H755" s="9">
        <v>0.91096100000000002</v>
      </c>
      <c r="I755" s="9">
        <f t="shared" si="36"/>
        <v>1.1156616600566573</v>
      </c>
      <c r="J755" s="10">
        <v>8.9050500000000005E-2</v>
      </c>
      <c r="K755" s="3">
        <v>10.220000000000001</v>
      </c>
      <c r="L755" s="13">
        <f t="shared" si="35"/>
        <v>1.0094508957986938</v>
      </c>
    </row>
    <row r="756" spans="1:12" x14ac:dyDescent="0.2">
      <c r="A756" t="s">
        <v>1523</v>
      </c>
      <c r="B756" t="s">
        <v>2089</v>
      </c>
      <c r="C756" t="s">
        <v>2113</v>
      </c>
      <c r="D756" t="str">
        <f t="shared" si="34"/>
        <v>East Africa</v>
      </c>
      <c r="E756" t="s">
        <v>1524</v>
      </c>
      <c r="F756" t="s">
        <v>1173</v>
      </c>
      <c r="G756" t="s">
        <v>1314</v>
      </c>
      <c r="H756" s="9">
        <v>0.80533999999999994</v>
      </c>
      <c r="I756" s="9">
        <f t="shared" si="36"/>
        <v>1.1156616600566573</v>
      </c>
      <c r="J756" s="10">
        <v>7.3037900000000003E-2</v>
      </c>
      <c r="K756" s="3">
        <v>11.02</v>
      </c>
      <c r="L756" s="13">
        <f t="shared" si="35"/>
        <v>1.0421815945157662</v>
      </c>
    </row>
    <row r="757" spans="1:12" x14ac:dyDescent="0.2">
      <c r="A757" t="s">
        <v>1525</v>
      </c>
      <c r="B757" t="s">
        <v>2144</v>
      </c>
      <c r="C757" t="s">
        <v>2094</v>
      </c>
      <c r="D757" t="str">
        <f t="shared" si="34"/>
        <v>South Asia</v>
      </c>
      <c r="E757" t="s">
        <v>1526</v>
      </c>
      <c r="F757" t="s">
        <v>1173</v>
      </c>
      <c r="G757" t="s">
        <v>1314</v>
      </c>
      <c r="H757" s="9">
        <v>0.94683099999999998</v>
      </c>
      <c r="I757" s="9">
        <f t="shared" si="36"/>
        <v>1.1156616600566573</v>
      </c>
      <c r="J757" s="10">
        <v>1.1452199999999999</v>
      </c>
      <c r="K757" s="3">
        <v>0.82</v>
      </c>
      <c r="L757" s="13">
        <f t="shared" si="35"/>
        <v>-8.6186147616283335E-2</v>
      </c>
    </row>
    <row r="758" spans="1:12" x14ac:dyDescent="0.2">
      <c r="A758" t="s">
        <v>1527</v>
      </c>
      <c r="B758" t="s">
        <v>2089</v>
      </c>
      <c r="C758" t="s">
        <v>2088</v>
      </c>
      <c r="D758" t="e">
        <f t="shared" si="34"/>
        <v>#N/A</v>
      </c>
      <c r="E758" t="s">
        <v>1528</v>
      </c>
      <c r="F758" t="s">
        <v>1173</v>
      </c>
      <c r="G758" t="s">
        <v>1314</v>
      </c>
      <c r="H758" s="9">
        <v>1.14076</v>
      </c>
      <c r="I758" s="9">
        <f t="shared" si="36"/>
        <v>1.1156616600566573</v>
      </c>
      <c r="J758" s="10">
        <v>9.2806200000000005E-2</v>
      </c>
      <c r="K758" s="3">
        <v>12.29</v>
      </c>
      <c r="L758" s="13">
        <f t="shared" si="35"/>
        <v>1.0895518828864541</v>
      </c>
    </row>
    <row r="759" spans="1:12" x14ac:dyDescent="0.2">
      <c r="A759" t="s">
        <v>1529</v>
      </c>
      <c r="B759" t="s">
        <v>2089</v>
      </c>
      <c r="C759" t="s">
        <v>2096</v>
      </c>
      <c r="D759" t="str">
        <f t="shared" si="34"/>
        <v>Southern Africa</v>
      </c>
      <c r="E759" t="s">
        <v>1530</v>
      </c>
      <c r="F759" t="s">
        <v>1173</v>
      </c>
      <c r="G759" t="s">
        <v>1314</v>
      </c>
      <c r="H759" s="9">
        <v>0.88769699999999996</v>
      </c>
      <c r="I759" s="9">
        <f t="shared" si="36"/>
        <v>1.1156616600566573</v>
      </c>
      <c r="J759" s="10">
        <v>8.0235299999999996E-2</v>
      </c>
      <c r="K759" s="3">
        <v>11.06</v>
      </c>
      <c r="L759" s="13">
        <f t="shared" si="35"/>
        <v>1.0437551269686796</v>
      </c>
    </row>
    <row r="760" spans="1:12" x14ac:dyDescent="0.2">
      <c r="A760" t="s">
        <v>1531</v>
      </c>
      <c r="B760" t="s">
        <v>2089</v>
      </c>
      <c r="C760" t="s">
        <v>2095</v>
      </c>
      <c r="D760" t="str">
        <f t="shared" si="34"/>
        <v>West Africa</v>
      </c>
      <c r="E760" t="s">
        <v>1532</v>
      </c>
      <c r="F760" t="s">
        <v>1173</v>
      </c>
      <c r="G760" t="s">
        <v>1314</v>
      </c>
      <c r="H760" s="9">
        <v>0.92051899999999998</v>
      </c>
      <c r="I760" s="9">
        <f t="shared" si="36"/>
        <v>1.1156616600566573</v>
      </c>
      <c r="J760" s="10">
        <v>7.2811299999999995E-2</v>
      </c>
      <c r="K760" s="3">
        <v>12.64</v>
      </c>
      <c r="L760" s="13">
        <f t="shared" si="35"/>
        <v>1.1017470739463662</v>
      </c>
    </row>
    <row r="761" spans="1:12" x14ac:dyDescent="0.2">
      <c r="A761" t="s">
        <v>1533</v>
      </c>
      <c r="B761" t="s">
        <v>2089</v>
      </c>
      <c r="C761" t="s">
        <v>2103</v>
      </c>
      <c r="D761" t="str">
        <f t="shared" si="34"/>
        <v>West Africa</v>
      </c>
      <c r="E761" t="s">
        <v>1534</v>
      </c>
      <c r="F761" t="s">
        <v>1173</v>
      </c>
      <c r="G761" t="s">
        <v>1314</v>
      </c>
      <c r="H761" s="9">
        <v>0.83352599999999999</v>
      </c>
      <c r="I761" s="9">
        <f t="shared" si="36"/>
        <v>1.1156616600566573</v>
      </c>
      <c r="J761" s="10">
        <v>8.0310000000000006E-2</v>
      </c>
      <c r="K761" s="3">
        <v>10.37</v>
      </c>
      <c r="L761" s="13">
        <f t="shared" si="35"/>
        <v>1.015778756389041</v>
      </c>
    </row>
    <row r="762" spans="1:12" x14ac:dyDescent="0.2">
      <c r="A762" t="s">
        <v>1535</v>
      </c>
      <c r="B762" t="s">
        <v>2091</v>
      </c>
      <c r="C762" t="s">
        <v>2103</v>
      </c>
      <c r="D762" t="str">
        <f t="shared" si="34"/>
        <v>West Africa</v>
      </c>
      <c r="E762" t="s">
        <v>1536</v>
      </c>
      <c r="F762" t="s">
        <v>1173</v>
      </c>
      <c r="G762" t="s">
        <v>1314</v>
      </c>
      <c r="H762" s="9">
        <v>0.77856300000000001</v>
      </c>
      <c r="I762" s="9">
        <f t="shared" si="36"/>
        <v>1.1156616600566573</v>
      </c>
      <c r="J762" s="10">
        <v>9.4193600000000002E-2</v>
      </c>
      <c r="K762" s="3">
        <v>8.26</v>
      </c>
      <c r="L762" s="13">
        <f t="shared" si="35"/>
        <v>0.91698004732038219</v>
      </c>
    </row>
    <row r="763" spans="1:12" x14ac:dyDescent="0.2">
      <c r="A763" t="s">
        <v>1537</v>
      </c>
      <c r="B763" t="s">
        <v>2091</v>
      </c>
      <c r="C763" t="s">
        <v>2093</v>
      </c>
      <c r="D763" t="str">
        <f t="shared" si="34"/>
        <v>South Asia</v>
      </c>
      <c r="E763" t="s">
        <v>1538</v>
      </c>
      <c r="F763" t="s">
        <v>1173</v>
      </c>
      <c r="G763" t="s">
        <v>1314</v>
      </c>
      <c r="H763" s="9">
        <v>0.97134900000000002</v>
      </c>
      <c r="I763" s="9">
        <f t="shared" si="36"/>
        <v>1.1156616600566573</v>
      </c>
      <c r="J763" s="10">
        <v>9.0203699999999998E-2</v>
      </c>
      <c r="K763" s="3">
        <v>10.76</v>
      </c>
      <c r="L763" s="13">
        <f t="shared" si="35"/>
        <v>1.0318122713303703</v>
      </c>
    </row>
    <row r="764" spans="1:12" x14ac:dyDescent="0.2">
      <c r="A764" t="s">
        <v>1539</v>
      </c>
      <c r="B764" t="s">
        <v>2089</v>
      </c>
      <c r="C764" t="s">
        <v>2093</v>
      </c>
      <c r="D764" t="str">
        <f t="shared" si="34"/>
        <v>South Asia</v>
      </c>
      <c r="E764" t="s">
        <v>1540</v>
      </c>
      <c r="F764" t="s">
        <v>1173</v>
      </c>
      <c r="G764" t="s">
        <v>1314</v>
      </c>
      <c r="H764" s="9">
        <v>1.05121</v>
      </c>
      <c r="I764" s="9">
        <f t="shared" si="36"/>
        <v>1.1156616600566573</v>
      </c>
      <c r="J764" s="10">
        <v>9.8791000000000004E-2</v>
      </c>
      <c r="K764" s="3">
        <v>10.64</v>
      </c>
      <c r="L764" s="13">
        <f t="shared" si="35"/>
        <v>1.0269416279590293</v>
      </c>
    </row>
    <row r="765" spans="1:12" x14ac:dyDescent="0.2">
      <c r="A765" t="s">
        <v>1541</v>
      </c>
      <c r="B765" t="s">
        <v>2089</v>
      </c>
      <c r="C765" t="s">
        <v>2097</v>
      </c>
      <c r="D765" t="str">
        <f t="shared" si="34"/>
        <v>West Africa</v>
      </c>
      <c r="E765" t="s">
        <v>1542</v>
      </c>
      <c r="F765" t="s">
        <v>1173</v>
      </c>
      <c r="G765" t="s">
        <v>1314</v>
      </c>
      <c r="H765" s="9">
        <v>1.0472300000000001</v>
      </c>
      <c r="I765" s="9">
        <f t="shared" si="36"/>
        <v>1.1156616600566573</v>
      </c>
      <c r="J765" s="10">
        <v>0.104713</v>
      </c>
      <c r="K765" s="3">
        <v>10</v>
      </c>
      <c r="L765" s="13">
        <f t="shared" si="35"/>
        <v>1</v>
      </c>
    </row>
    <row r="766" spans="1:12" x14ac:dyDescent="0.2">
      <c r="A766" t="s">
        <v>1543</v>
      </c>
      <c r="B766" t="s">
        <v>2089</v>
      </c>
      <c r="C766" t="s">
        <v>2097</v>
      </c>
      <c r="D766" t="str">
        <f t="shared" si="34"/>
        <v>West Africa</v>
      </c>
      <c r="E766" t="s">
        <v>1544</v>
      </c>
      <c r="F766" t="s">
        <v>1173</v>
      </c>
      <c r="G766" t="s">
        <v>1314</v>
      </c>
      <c r="H766" s="9">
        <v>0.87577199999999999</v>
      </c>
      <c r="I766" s="9">
        <f t="shared" si="36"/>
        <v>1.1156616600566573</v>
      </c>
      <c r="J766" s="10">
        <v>0.15165899999999999</v>
      </c>
      <c r="K766" s="3">
        <v>5.77</v>
      </c>
      <c r="L766" s="13">
        <f t="shared" si="35"/>
        <v>0.76117581315573135</v>
      </c>
    </row>
    <row r="767" spans="1:12" x14ac:dyDescent="0.2">
      <c r="A767" t="s">
        <v>1545</v>
      </c>
      <c r="B767" t="s">
        <v>2089</v>
      </c>
      <c r="C767" t="s">
        <v>2097</v>
      </c>
      <c r="D767" t="str">
        <f t="shared" si="34"/>
        <v>West Africa</v>
      </c>
      <c r="E767" t="s">
        <v>1546</v>
      </c>
      <c r="F767" t="s">
        <v>1173</v>
      </c>
      <c r="G767" t="s">
        <v>1314</v>
      </c>
      <c r="H767" s="9">
        <v>0.99139999999999995</v>
      </c>
      <c r="I767" s="9">
        <f t="shared" si="36"/>
        <v>1.1156616600566573</v>
      </c>
      <c r="J767" s="10">
        <v>9.1226500000000002E-2</v>
      </c>
      <c r="K767" s="3">
        <v>10.86</v>
      </c>
      <c r="L767" s="13">
        <f t="shared" si="35"/>
        <v>1.0358298252528282</v>
      </c>
    </row>
    <row r="768" spans="1:12" x14ac:dyDescent="0.2">
      <c r="A768" t="s">
        <v>1547</v>
      </c>
      <c r="B768" t="s">
        <v>2089</v>
      </c>
      <c r="C768" t="s">
        <v>2107</v>
      </c>
      <c r="D768" t="str">
        <f t="shared" si="34"/>
        <v>East Africa</v>
      </c>
      <c r="E768" t="s">
        <v>1548</v>
      </c>
      <c r="F768" t="s">
        <v>1173</v>
      </c>
      <c r="G768" t="s">
        <v>1314</v>
      </c>
      <c r="H768" s="9">
        <v>0.960318</v>
      </c>
      <c r="I768" s="9">
        <f t="shared" si="36"/>
        <v>1.1156616600566573</v>
      </c>
      <c r="J768" s="10">
        <v>0.104904</v>
      </c>
      <c r="K768" s="3">
        <v>9.15</v>
      </c>
      <c r="L768" s="13">
        <f t="shared" si="35"/>
        <v>0.96142109406644827</v>
      </c>
    </row>
    <row r="769" spans="1:12" x14ac:dyDescent="0.2">
      <c r="A769" t="s">
        <v>1549</v>
      </c>
      <c r="B769" t="s">
        <v>2089</v>
      </c>
      <c r="C769" t="s">
        <v>2094</v>
      </c>
      <c r="D769" t="str">
        <f t="shared" si="34"/>
        <v>South Asia</v>
      </c>
      <c r="E769" t="s">
        <v>1550</v>
      </c>
      <c r="F769" t="s">
        <v>1173</v>
      </c>
      <c r="G769" t="s">
        <v>1314</v>
      </c>
      <c r="H769" s="9">
        <v>0.92713699999999999</v>
      </c>
      <c r="I769" s="9">
        <f t="shared" si="36"/>
        <v>1.1156616600566573</v>
      </c>
      <c r="J769" s="10">
        <v>0.72463500000000003</v>
      </c>
      <c r="K769" s="3">
        <v>1.27</v>
      </c>
      <c r="L769" s="13">
        <f t="shared" si="35"/>
        <v>0.10380372095595687</v>
      </c>
    </row>
    <row r="770" spans="1:12" x14ac:dyDescent="0.2">
      <c r="A770" t="s">
        <v>1551</v>
      </c>
      <c r="B770" t="s">
        <v>2089</v>
      </c>
      <c r="C770" t="s">
        <v>2097</v>
      </c>
      <c r="D770" t="str">
        <f t="shared" si="34"/>
        <v>West Africa</v>
      </c>
      <c r="E770" t="s">
        <v>1552</v>
      </c>
      <c r="F770" t="s">
        <v>1173</v>
      </c>
      <c r="G770" t="s">
        <v>1314</v>
      </c>
      <c r="H770" s="9">
        <v>0.96665800000000002</v>
      </c>
      <c r="I770" s="9">
        <f t="shared" si="36"/>
        <v>1.1156616600566573</v>
      </c>
      <c r="J770" s="10">
        <v>0.122502</v>
      </c>
      <c r="K770" s="3">
        <v>7.89</v>
      </c>
      <c r="L770" s="13">
        <f t="shared" si="35"/>
        <v>0.8970770032094203</v>
      </c>
    </row>
    <row r="771" spans="1:12" x14ac:dyDescent="0.2">
      <c r="A771" t="s">
        <v>1553</v>
      </c>
      <c r="B771" t="s">
        <v>2089</v>
      </c>
      <c r="C771" t="s">
        <v>2107</v>
      </c>
      <c r="D771" t="str">
        <f t="shared" ref="D771:D834" si="37">VLOOKUP(C771,N:O,2,FALSE)</f>
        <v>East Africa</v>
      </c>
      <c r="E771" t="s">
        <v>1554</v>
      </c>
      <c r="F771" t="s">
        <v>1173</v>
      </c>
      <c r="G771" t="s">
        <v>1314</v>
      </c>
      <c r="H771" s="9">
        <v>1.0288600000000001</v>
      </c>
      <c r="I771" s="9">
        <f t="shared" si="36"/>
        <v>1.1156616600566573</v>
      </c>
      <c r="J771" s="10">
        <v>9.4096100000000002E-2</v>
      </c>
      <c r="K771" s="3">
        <v>10.93</v>
      </c>
      <c r="L771" s="13">
        <f t="shared" ref="L771:L834" si="38">LOG10(K771)</f>
        <v>1.0386201619497029</v>
      </c>
    </row>
    <row r="772" spans="1:12" x14ac:dyDescent="0.2">
      <c r="A772" t="s">
        <v>1555</v>
      </c>
      <c r="B772" t="s">
        <v>2089</v>
      </c>
      <c r="C772" t="s">
        <v>2107</v>
      </c>
      <c r="D772" t="str">
        <f t="shared" si="37"/>
        <v>East Africa</v>
      </c>
      <c r="E772" t="s">
        <v>1556</v>
      </c>
      <c r="F772" t="s">
        <v>1173</v>
      </c>
      <c r="G772" t="s">
        <v>1314</v>
      </c>
      <c r="H772" s="9">
        <v>0.63726499999999997</v>
      </c>
      <c r="I772" s="9">
        <f t="shared" si="36"/>
        <v>1.1156616600566573</v>
      </c>
      <c r="J772" s="10">
        <v>6.1247999999999997E-2</v>
      </c>
      <c r="K772" s="3">
        <v>10.4</v>
      </c>
      <c r="L772" s="13">
        <f t="shared" si="38"/>
        <v>1.0170333392987803</v>
      </c>
    </row>
    <row r="773" spans="1:12" x14ac:dyDescent="0.2">
      <c r="A773" t="s">
        <v>1557</v>
      </c>
      <c r="B773" t="s">
        <v>2089</v>
      </c>
      <c r="C773" t="s">
        <v>2094</v>
      </c>
      <c r="D773" t="str">
        <f t="shared" si="37"/>
        <v>South Asia</v>
      </c>
      <c r="E773" t="s">
        <v>1558</v>
      </c>
      <c r="F773" t="s">
        <v>1173</v>
      </c>
      <c r="G773" t="s">
        <v>1314</v>
      </c>
      <c r="H773" s="9">
        <v>0.76616200000000001</v>
      </c>
      <c r="I773" s="9">
        <f t="shared" si="36"/>
        <v>1.1156616600566573</v>
      </c>
      <c r="J773" s="10">
        <v>7.5560699999999995E-2</v>
      </c>
      <c r="K773" s="3">
        <v>10.130000000000001</v>
      </c>
      <c r="L773" s="13">
        <f t="shared" si="38"/>
        <v>1.0056094453602804</v>
      </c>
    </row>
    <row r="774" spans="1:12" x14ac:dyDescent="0.2">
      <c r="A774" t="s">
        <v>1559</v>
      </c>
      <c r="B774" t="s">
        <v>2089</v>
      </c>
      <c r="C774" t="s">
        <v>2094</v>
      </c>
      <c r="D774" t="str">
        <f t="shared" si="37"/>
        <v>South Asia</v>
      </c>
      <c r="E774" t="s">
        <v>1560</v>
      </c>
      <c r="F774" t="s">
        <v>1173</v>
      </c>
      <c r="G774" t="s">
        <v>1314</v>
      </c>
      <c r="H774" s="9">
        <v>0.83266700000000005</v>
      </c>
      <c r="I774" s="9">
        <f t="shared" si="36"/>
        <v>1.1156616600566573</v>
      </c>
      <c r="J774" s="10">
        <v>0.15002099999999999</v>
      </c>
      <c r="K774" s="3">
        <v>5.55</v>
      </c>
      <c r="L774" s="13">
        <f t="shared" si="38"/>
        <v>0.74429298312267622</v>
      </c>
    </row>
    <row r="775" spans="1:12" x14ac:dyDescent="0.2">
      <c r="A775" t="s">
        <v>1561</v>
      </c>
      <c r="B775" t="s">
        <v>2089</v>
      </c>
      <c r="C775" t="s">
        <v>2104</v>
      </c>
      <c r="D775" t="str">
        <f t="shared" si="37"/>
        <v>West Africa</v>
      </c>
      <c r="E775" t="s">
        <v>1562</v>
      </c>
      <c r="F775" t="s">
        <v>1173</v>
      </c>
      <c r="G775" t="s">
        <v>1314</v>
      </c>
      <c r="H775" s="9">
        <v>0.97243800000000002</v>
      </c>
      <c r="I775" s="9">
        <f t="shared" si="36"/>
        <v>1.1156616600566573</v>
      </c>
      <c r="J775" s="10">
        <v>8.9323899999999998E-2</v>
      </c>
      <c r="K775" s="3">
        <v>10.88</v>
      </c>
      <c r="L775" s="13">
        <f t="shared" si="38"/>
        <v>1.0366288953621612</v>
      </c>
    </row>
    <row r="776" spans="1:12" x14ac:dyDescent="0.2">
      <c r="A776" t="s">
        <v>1563</v>
      </c>
      <c r="B776" t="s">
        <v>2089</v>
      </c>
      <c r="C776" t="s">
        <v>2098</v>
      </c>
      <c r="D776" t="str">
        <f t="shared" si="37"/>
        <v>Southern Africa</v>
      </c>
      <c r="E776" t="s">
        <v>1564</v>
      </c>
      <c r="F776" t="s">
        <v>1173</v>
      </c>
      <c r="G776" t="s">
        <v>1314</v>
      </c>
      <c r="H776" s="9">
        <v>0.71426000000000001</v>
      </c>
      <c r="I776" s="9">
        <f t="shared" si="36"/>
        <v>1.1156616600566573</v>
      </c>
      <c r="J776" s="10">
        <v>6.8251800000000001E-2</v>
      </c>
      <c r="K776" s="3">
        <v>10.46</v>
      </c>
      <c r="L776" s="13">
        <f t="shared" si="38"/>
        <v>1.0195316845312554</v>
      </c>
    </row>
    <row r="777" spans="1:12" x14ac:dyDescent="0.2">
      <c r="A777" t="s">
        <v>1565</v>
      </c>
      <c r="B777" t="s">
        <v>2089</v>
      </c>
      <c r="C777" t="s">
        <v>2094</v>
      </c>
      <c r="D777" t="str">
        <f t="shared" si="37"/>
        <v>South Asia</v>
      </c>
      <c r="E777" t="s">
        <v>1566</v>
      </c>
      <c r="F777" t="s">
        <v>1173</v>
      </c>
      <c r="G777" t="s">
        <v>1314</v>
      </c>
      <c r="H777" s="9">
        <v>0.77746499999999996</v>
      </c>
      <c r="I777" s="9">
        <f t="shared" si="36"/>
        <v>1.1156616600566573</v>
      </c>
      <c r="J777" s="10">
        <v>6.4715099999999998E-2</v>
      </c>
      <c r="K777" s="3">
        <v>12.01</v>
      </c>
      <c r="L777" s="13">
        <f t="shared" si="38"/>
        <v>1.079543007402906</v>
      </c>
    </row>
    <row r="778" spans="1:12" x14ac:dyDescent="0.2">
      <c r="A778" t="s">
        <v>1567</v>
      </c>
      <c r="B778" t="s">
        <v>2090</v>
      </c>
      <c r="C778" t="s">
        <v>2097</v>
      </c>
      <c r="D778" t="str">
        <f t="shared" si="37"/>
        <v>West Africa</v>
      </c>
      <c r="E778" t="s">
        <v>1568</v>
      </c>
      <c r="F778" t="s">
        <v>1173</v>
      </c>
      <c r="G778" t="s">
        <v>1314</v>
      </c>
      <c r="H778" s="9">
        <v>0.80832300000000001</v>
      </c>
      <c r="I778" s="9">
        <f t="shared" si="36"/>
        <v>1.1156616600566573</v>
      </c>
      <c r="J778" s="10">
        <v>7.4234099999999997E-2</v>
      </c>
      <c r="K778" s="3">
        <v>10.88</v>
      </c>
      <c r="L778" s="13">
        <f t="shared" si="38"/>
        <v>1.0366288953621612</v>
      </c>
    </row>
    <row r="779" spans="1:12" x14ac:dyDescent="0.2">
      <c r="A779" t="s">
        <v>1569</v>
      </c>
      <c r="B779" t="s">
        <v>2089</v>
      </c>
      <c r="C779" t="s">
        <v>2107</v>
      </c>
      <c r="D779" t="str">
        <f t="shared" si="37"/>
        <v>East Africa</v>
      </c>
      <c r="E779" t="s">
        <v>1570</v>
      </c>
      <c r="F779" t="s">
        <v>1173</v>
      </c>
      <c r="G779" t="s">
        <v>1314</v>
      </c>
      <c r="H779" s="9">
        <v>0.79119600000000001</v>
      </c>
      <c r="I779" s="9">
        <f t="shared" ref="I779:I842" si="39">AVERAGE($H$651:$H$1003)</f>
        <v>1.1156616600566573</v>
      </c>
      <c r="J779" s="10">
        <v>0.16151199999999999</v>
      </c>
      <c r="K779" s="3">
        <v>4.8899999999999997</v>
      </c>
      <c r="L779" s="13">
        <f t="shared" si="38"/>
        <v>0.68930885912362017</v>
      </c>
    </row>
    <row r="780" spans="1:12" x14ac:dyDescent="0.2">
      <c r="A780" t="s">
        <v>1571</v>
      </c>
      <c r="B780" t="s">
        <v>2089</v>
      </c>
      <c r="C780" t="s">
        <v>2097</v>
      </c>
      <c r="D780" t="str">
        <f t="shared" si="37"/>
        <v>West Africa</v>
      </c>
      <c r="E780" t="s">
        <v>1572</v>
      </c>
      <c r="F780" t="s">
        <v>1173</v>
      </c>
      <c r="G780" t="s">
        <v>1314</v>
      </c>
      <c r="H780" s="9">
        <v>0.80054000000000003</v>
      </c>
      <c r="I780" s="9">
        <f t="shared" si="39"/>
        <v>1.1156616600566573</v>
      </c>
      <c r="J780" s="10">
        <v>0.97604800000000003</v>
      </c>
      <c r="K780" s="3">
        <v>0.82</v>
      </c>
      <c r="L780" s="13">
        <f t="shared" si="38"/>
        <v>-8.6186147616283335E-2</v>
      </c>
    </row>
    <row r="781" spans="1:12" x14ac:dyDescent="0.2">
      <c r="A781" t="s">
        <v>1573</v>
      </c>
      <c r="B781" t="s">
        <v>2089</v>
      </c>
      <c r="C781" t="s">
        <v>2102</v>
      </c>
      <c r="D781" t="str">
        <f t="shared" si="37"/>
        <v>West Africa</v>
      </c>
      <c r="E781" t="s">
        <v>1574</v>
      </c>
      <c r="F781" t="s">
        <v>1173</v>
      </c>
      <c r="G781" t="s">
        <v>1314</v>
      </c>
      <c r="H781" s="9">
        <v>1.3547499999999999</v>
      </c>
      <c r="I781" s="9">
        <f t="shared" si="39"/>
        <v>1.1156616600566573</v>
      </c>
      <c r="J781" s="10">
        <v>0.117281</v>
      </c>
      <c r="K781" s="3">
        <v>11.55</v>
      </c>
      <c r="L781" s="13">
        <f t="shared" si="38"/>
        <v>1.0625819842281632</v>
      </c>
    </row>
    <row r="782" spans="1:12" x14ac:dyDescent="0.2">
      <c r="A782" t="s">
        <v>1575</v>
      </c>
      <c r="B782" t="s">
        <v>2089</v>
      </c>
      <c r="C782" t="s">
        <v>2103</v>
      </c>
      <c r="D782" t="str">
        <f t="shared" si="37"/>
        <v>West Africa</v>
      </c>
      <c r="E782" t="s">
        <v>1576</v>
      </c>
      <c r="F782" t="s">
        <v>1173</v>
      </c>
      <c r="G782" t="s">
        <v>1314</v>
      </c>
      <c r="H782" s="9">
        <v>1.1306799999999999</v>
      </c>
      <c r="I782" s="9">
        <f t="shared" si="39"/>
        <v>1.1156616600566573</v>
      </c>
      <c r="J782" s="10">
        <v>0.63152200000000003</v>
      </c>
      <c r="K782" s="3">
        <v>1.79</v>
      </c>
      <c r="L782" s="13">
        <f t="shared" si="38"/>
        <v>0.2528530309798932</v>
      </c>
    </row>
    <row r="783" spans="1:12" x14ac:dyDescent="0.2">
      <c r="A783" t="s">
        <v>1577</v>
      </c>
      <c r="B783" t="s">
        <v>2089</v>
      </c>
      <c r="C783" t="s">
        <v>2114</v>
      </c>
      <c r="D783" t="str">
        <f t="shared" si="37"/>
        <v>West Africa</v>
      </c>
      <c r="E783" t="s">
        <v>1578</v>
      </c>
      <c r="F783" t="s">
        <v>1173</v>
      </c>
      <c r="G783" t="s">
        <v>1314</v>
      </c>
      <c r="H783" s="9">
        <v>1.0730599999999999</v>
      </c>
      <c r="I783" s="9">
        <f t="shared" si="39"/>
        <v>1.1156616600566573</v>
      </c>
      <c r="J783" s="10">
        <v>0.46985900000000003</v>
      </c>
      <c r="K783" s="3">
        <v>2.2799999999999998</v>
      </c>
      <c r="L783" s="13">
        <f t="shared" si="38"/>
        <v>0.35793484700045375</v>
      </c>
    </row>
    <row r="784" spans="1:12" x14ac:dyDescent="0.2">
      <c r="A784" t="s">
        <v>1579</v>
      </c>
      <c r="B784" t="s">
        <v>2089</v>
      </c>
      <c r="C784" t="s">
        <v>2102</v>
      </c>
      <c r="D784" t="str">
        <f t="shared" si="37"/>
        <v>West Africa</v>
      </c>
      <c r="E784" t="s">
        <v>1580</v>
      </c>
      <c r="F784" t="s">
        <v>1173</v>
      </c>
      <c r="G784" t="s">
        <v>1314</v>
      </c>
      <c r="H784" s="9">
        <v>0.97726299999999999</v>
      </c>
      <c r="I784" s="9">
        <f t="shared" si="39"/>
        <v>1.1156616600566573</v>
      </c>
      <c r="J784" s="10">
        <v>9.7466999999999998E-2</v>
      </c>
      <c r="K784" s="3">
        <v>10.02</v>
      </c>
      <c r="L784" s="13">
        <f t="shared" si="38"/>
        <v>1.0008677215312269</v>
      </c>
    </row>
    <row r="785" spans="1:12" x14ac:dyDescent="0.2">
      <c r="A785" t="s">
        <v>1581</v>
      </c>
      <c r="B785" t="s">
        <v>2089</v>
      </c>
      <c r="C785" t="s">
        <v>2097</v>
      </c>
      <c r="D785" t="str">
        <f t="shared" si="37"/>
        <v>West Africa</v>
      </c>
      <c r="E785" t="s">
        <v>1582</v>
      </c>
      <c r="F785" t="s">
        <v>1173</v>
      </c>
      <c r="G785" t="s">
        <v>1314</v>
      </c>
      <c r="H785" s="9">
        <v>1.13517</v>
      </c>
      <c r="I785" s="9">
        <f t="shared" si="39"/>
        <v>1.1156616600566573</v>
      </c>
      <c r="J785" s="10">
        <v>1.40245</v>
      </c>
      <c r="K785" s="3">
        <v>0.8</v>
      </c>
      <c r="L785" s="13">
        <f t="shared" si="38"/>
        <v>-9.6910013008056392E-2</v>
      </c>
    </row>
    <row r="786" spans="1:12" x14ac:dyDescent="0.2">
      <c r="A786" t="s">
        <v>1583</v>
      </c>
      <c r="B786" t="s">
        <v>2089</v>
      </c>
      <c r="C786" t="s">
        <v>2109</v>
      </c>
      <c r="D786" t="str">
        <f t="shared" si="37"/>
        <v>East Africa</v>
      </c>
      <c r="E786" t="s">
        <v>1584</v>
      </c>
      <c r="F786" t="s">
        <v>1173</v>
      </c>
      <c r="G786" t="s">
        <v>1314</v>
      </c>
      <c r="H786" s="9">
        <v>1.07664</v>
      </c>
      <c r="I786" s="9">
        <f t="shared" si="39"/>
        <v>1.1156616600566573</v>
      </c>
      <c r="J786" s="10">
        <v>9.5912499999999998E-2</v>
      </c>
      <c r="K786" s="3">
        <v>11.22</v>
      </c>
      <c r="L786" s="13">
        <f t="shared" si="38"/>
        <v>1.0499928569201427</v>
      </c>
    </row>
    <row r="787" spans="1:12" x14ac:dyDescent="0.2">
      <c r="A787" t="s">
        <v>1585</v>
      </c>
      <c r="B787" t="s">
        <v>2089</v>
      </c>
      <c r="C787" t="s">
        <v>2094</v>
      </c>
      <c r="D787" t="str">
        <f t="shared" si="37"/>
        <v>South Asia</v>
      </c>
      <c r="E787" t="s">
        <v>1586</v>
      </c>
      <c r="F787" t="s">
        <v>1173</v>
      </c>
      <c r="G787" t="s">
        <v>1314</v>
      </c>
      <c r="H787" s="9">
        <v>1.0801099999999999</v>
      </c>
      <c r="I787" s="9">
        <f t="shared" si="39"/>
        <v>1.1156616600566573</v>
      </c>
      <c r="J787" s="10">
        <v>0.10401100000000001</v>
      </c>
      <c r="K787" s="3">
        <v>10.38</v>
      </c>
      <c r="L787" s="13">
        <f t="shared" si="38"/>
        <v>1.0161973535124391</v>
      </c>
    </row>
    <row r="788" spans="1:12" x14ac:dyDescent="0.2">
      <c r="A788" t="s">
        <v>1587</v>
      </c>
      <c r="B788" t="s">
        <v>2089</v>
      </c>
      <c r="C788" t="s">
        <v>2113</v>
      </c>
      <c r="D788" t="str">
        <f t="shared" si="37"/>
        <v>East Africa</v>
      </c>
      <c r="E788" t="s">
        <v>1588</v>
      </c>
      <c r="F788" t="s">
        <v>1173</v>
      </c>
      <c r="G788" t="s">
        <v>1314</v>
      </c>
      <c r="H788" s="9">
        <v>1.0520400000000001</v>
      </c>
      <c r="I788" s="9">
        <f t="shared" si="39"/>
        <v>1.1156616600566573</v>
      </c>
      <c r="J788" s="10">
        <v>9.7697300000000001E-2</v>
      </c>
      <c r="K788" s="3">
        <v>10.76</v>
      </c>
      <c r="L788" s="13">
        <f t="shared" si="38"/>
        <v>1.0318122713303703</v>
      </c>
    </row>
    <row r="789" spans="1:12" x14ac:dyDescent="0.2">
      <c r="A789" t="s">
        <v>1589</v>
      </c>
      <c r="B789" t="s">
        <v>2089</v>
      </c>
      <c r="C789" t="s">
        <v>2095</v>
      </c>
      <c r="D789" t="str">
        <f t="shared" si="37"/>
        <v>West Africa</v>
      </c>
      <c r="E789" t="s">
        <v>1590</v>
      </c>
      <c r="F789" t="s">
        <v>1173</v>
      </c>
      <c r="G789" t="s">
        <v>1314</v>
      </c>
      <c r="H789" s="9">
        <v>1.0387200000000001</v>
      </c>
      <c r="I789" s="9">
        <f t="shared" si="39"/>
        <v>1.1156616600566573</v>
      </c>
      <c r="J789" s="10">
        <v>8.2677100000000003E-2</v>
      </c>
      <c r="K789" s="3">
        <v>12.56</v>
      </c>
      <c r="L789" s="13">
        <f t="shared" si="38"/>
        <v>1.0989896394011773</v>
      </c>
    </row>
    <row r="790" spans="1:12" x14ac:dyDescent="0.2">
      <c r="A790" t="s">
        <v>1591</v>
      </c>
      <c r="B790" t="s">
        <v>2089</v>
      </c>
      <c r="C790" t="s">
        <v>2097</v>
      </c>
      <c r="D790" t="str">
        <f t="shared" si="37"/>
        <v>West Africa</v>
      </c>
      <c r="E790" t="s">
        <v>1592</v>
      </c>
      <c r="F790" t="s">
        <v>1173</v>
      </c>
      <c r="G790" t="s">
        <v>1314</v>
      </c>
      <c r="H790" s="9">
        <v>1.0604199999999999</v>
      </c>
      <c r="I790" s="9">
        <f t="shared" si="39"/>
        <v>1.1156616600566573</v>
      </c>
      <c r="J790" s="10">
        <v>7.8260700000000002E-2</v>
      </c>
      <c r="K790" s="3">
        <v>13.54</v>
      </c>
      <c r="L790" s="13">
        <f t="shared" si="38"/>
        <v>1.1316186643491255</v>
      </c>
    </row>
    <row r="791" spans="1:12" x14ac:dyDescent="0.2">
      <c r="A791" t="s">
        <v>1593</v>
      </c>
      <c r="B791" t="s">
        <v>2091</v>
      </c>
      <c r="C791" t="s">
        <v>2111</v>
      </c>
      <c r="D791" t="str">
        <f t="shared" si="37"/>
        <v>East Africa</v>
      </c>
      <c r="E791" t="s">
        <v>1594</v>
      </c>
      <c r="F791" t="s">
        <v>1173</v>
      </c>
      <c r="G791" t="s">
        <v>1314</v>
      </c>
      <c r="H791" s="9">
        <v>1.33463</v>
      </c>
      <c r="I791" s="9">
        <f t="shared" si="39"/>
        <v>1.1156616600566573</v>
      </c>
      <c r="J791" s="10">
        <v>1.6181300000000001</v>
      </c>
      <c r="K791" s="3">
        <v>0.82</v>
      </c>
      <c r="L791" s="13">
        <f t="shared" si="38"/>
        <v>-8.6186147616283335E-2</v>
      </c>
    </row>
    <row r="792" spans="1:12" x14ac:dyDescent="0.2">
      <c r="A792" t="s">
        <v>1595</v>
      </c>
      <c r="B792" t="s">
        <v>2090</v>
      </c>
      <c r="C792" t="s">
        <v>2093</v>
      </c>
      <c r="D792" t="str">
        <f t="shared" si="37"/>
        <v>South Asia</v>
      </c>
      <c r="E792" t="s">
        <v>1596</v>
      </c>
      <c r="F792" t="s">
        <v>1173</v>
      </c>
      <c r="G792" t="s">
        <v>1314</v>
      </c>
      <c r="H792" s="9">
        <v>1.02203</v>
      </c>
      <c r="I792" s="9">
        <f t="shared" si="39"/>
        <v>1.1156616600566573</v>
      </c>
      <c r="J792" s="10">
        <v>0.10961600000000001</v>
      </c>
      <c r="K792" s="3">
        <v>9.32</v>
      </c>
      <c r="L792" s="13">
        <f t="shared" si="38"/>
        <v>0.96941591235398139</v>
      </c>
    </row>
    <row r="793" spans="1:12" x14ac:dyDescent="0.2">
      <c r="A793" t="s">
        <v>1597</v>
      </c>
      <c r="B793" t="s">
        <v>2091</v>
      </c>
      <c r="C793" t="s">
        <v>2093</v>
      </c>
      <c r="D793" t="str">
        <f t="shared" si="37"/>
        <v>South Asia</v>
      </c>
      <c r="E793" t="s">
        <v>1598</v>
      </c>
      <c r="F793" t="s">
        <v>1173</v>
      </c>
      <c r="G793" t="s">
        <v>1314</v>
      </c>
      <c r="H793" s="9">
        <v>1.07857</v>
      </c>
      <c r="I793" s="9">
        <f t="shared" si="39"/>
        <v>1.1156616600566573</v>
      </c>
      <c r="J793" s="10">
        <v>0.115548</v>
      </c>
      <c r="K793" s="3">
        <v>9.33</v>
      </c>
      <c r="L793" s="13">
        <f t="shared" si="38"/>
        <v>0.96988164374649999</v>
      </c>
    </row>
    <row r="794" spans="1:12" x14ac:dyDescent="0.2">
      <c r="A794" t="s">
        <v>1599</v>
      </c>
      <c r="B794" t="s">
        <v>2091</v>
      </c>
      <c r="C794" t="s">
        <v>2093</v>
      </c>
      <c r="D794" t="str">
        <f t="shared" si="37"/>
        <v>South Asia</v>
      </c>
      <c r="E794" t="s">
        <v>1600</v>
      </c>
      <c r="F794" t="s">
        <v>1173</v>
      </c>
      <c r="G794" t="s">
        <v>1314</v>
      </c>
      <c r="H794" s="9">
        <v>1.0417000000000001</v>
      </c>
      <c r="I794" s="9">
        <f t="shared" si="39"/>
        <v>1.1156616600566573</v>
      </c>
      <c r="J794" s="10">
        <v>0.11120099999999999</v>
      </c>
      <c r="K794" s="3">
        <v>9.36</v>
      </c>
      <c r="L794" s="13">
        <f t="shared" si="38"/>
        <v>0.97127584873810524</v>
      </c>
    </row>
    <row r="795" spans="1:12" x14ac:dyDescent="0.2">
      <c r="A795" t="s">
        <v>1601</v>
      </c>
      <c r="B795" t="s">
        <v>2091</v>
      </c>
      <c r="C795" t="s">
        <v>2094</v>
      </c>
      <c r="D795" t="str">
        <f t="shared" si="37"/>
        <v>South Asia</v>
      </c>
      <c r="E795" t="s">
        <v>1602</v>
      </c>
      <c r="F795" t="s">
        <v>1173</v>
      </c>
      <c r="G795" t="s">
        <v>1314</v>
      </c>
      <c r="H795" s="9">
        <v>0.9798</v>
      </c>
      <c r="I795" s="9">
        <f t="shared" si="39"/>
        <v>1.1156616600566573</v>
      </c>
      <c r="J795" s="10">
        <v>8.99948E-2</v>
      </c>
      <c r="K795" s="3">
        <v>10.88</v>
      </c>
      <c r="L795" s="13">
        <f t="shared" si="38"/>
        <v>1.0366288953621612</v>
      </c>
    </row>
    <row r="796" spans="1:12" x14ac:dyDescent="0.2">
      <c r="A796" t="s">
        <v>1603</v>
      </c>
      <c r="B796" t="s">
        <v>2089</v>
      </c>
      <c r="C796" t="s">
        <v>2105</v>
      </c>
      <c r="D796" t="str">
        <f t="shared" si="37"/>
        <v>USA</v>
      </c>
      <c r="E796" t="s">
        <v>1604</v>
      </c>
      <c r="F796" t="s">
        <v>1173</v>
      </c>
      <c r="G796" t="s">
        <v>1314</v>
      </c>
      <c r="H796" s="9">
        <v>0.96020300000000003</v>
      </c>
      <c r="I796" s="9">
        <f t="shared" si="39"/>
        <v>1.1156616600566573</v>
      </c>
      <c r="J796" s="10">
        <v>0.11793099999999999</v>
      </c>
      <c r="K796" s="3">
        <v>8.14</v>
      </c>
      <c r="L796" s="13">
        <f t="shared" si="38"/>
        <v>0.91062440488920127</v>
      </c>
    </row>
    <row r="797" spans="1:12" x14ac:dyDescent="0.2">
      <c r="A797" t="s">
        <v>1605</v>
      </c>
      <c r="B797" t="s">
        <v>2089</v>
      </c>
      <c r="C797" t="s">
        <v>2106</v>
      </c>
      <c r="D797" t="str">
        <f t="shared" si="37"/>
        <v>East Africa</v>
      </c>
      <c r="E797" t="s">
        <v>1606</v>
      </c>
      <c r="F797" t="s">
        <v>1173</v>
      </c>
      <c r="G797" t="s">
        <v>1314</v>
      </c>
      <c r="H797" s="9">
        <v>0.95694699999999999</v>
      </c>
      <c r="I797" s="9">
        <f t="shared" si="39"/>
        <v>1.1156616600566573</v>
      </c>
      <c r="J797" s="10">
        <v>0.91537999999999997</v>
      </c>
      <c r="K797" s="3">
        <v>1.04</v>
      </c>
      <c r="L797" s="13">
        <f t="shared" si="38"/>
        <v>1.703333929878037E-2</v>
      </c>
    </row>
    <row r="798" spans="1:12" x14ac:dyDescent="0.2">
      <c r="A798" t="s">
        <v>1607</v>
      </c>
      <c r="B798" t="s">
        <v>2089</v>
      </c>
      <c r="C798" t="s">
        <v>2106</v>
      </c>
      <c r="D798" t="str">
        <f t="shared" si="37"/>
        <v>East Africa</v>
      </c>
      <c r="E798" t="s">
        <v>1608</v>
      </c>
      <c r="F798" t="s">
        <v>1173</v>
      </c>
      <c r="G798" t="s">
        <v>1314</v>
      </c>
      <c r="H798" s="9">
        <v>1.20882</v>
      </c>
      <c r="I798" s="9">
        <f t="shared" si="39"/>
        <v>1.1156616600566573</v>
      </c>
      <c r="J798" s="10">
        <v>1.1645099999999999</v>
      </c>
      <c r="K798" s="3">
        <v>1.03</v>
      </c>
      <c r="L798" s="13">
        <f t="shared" si="38"/>
        <v>1.2837224705172217E-2</v>
      </c>
    </row>
    <row r="799" spans="1:12" x14ac:dyDescent="0.2">
      <c r="A799" t="s">
        <v>1609</v>
      </c>
      <c r="B799" t="s">
        <v>2089</v>
      </c>
      <c r="C799" t="s">
        <v>2094</v>
      </c>
      <c r="D799" t="str">
        <f t="shared" si="37"/>
        <v>South Asia</v>
      </c>
      <c r="E799" t="s">
        <v>1610</v>
      </c>
      <c r="F799" t="s">
        <v>1173</v>
      </c>
      <c r="G799" t="s">
        <v>1314</v>
      </c>
      <c r="H799" s="9">
        <v>0.95054799999999995</v>
      </c>
      <c r="I799" s="9">
        <f t="shared" si="39"/>
        <v>1.1156616600566573</v>
      </c>
      <c r="J799" s="10">
        <v>8.3050499999999999E-2</v>
      </c>
      <c r="K799" s="3">
        <v>11.44</v>
      </c>
      <c r="L799" s="13">
        <f t="shared" si="38"/>
        <v>1.0584260244570054</v>
      </c>
    </row>
    <row r="800" spans="1:12" x14ac:dyDescent="0.2">
      <c r="A800" t="s">
        <v>1611</v>
      </c>
      <c r="B800" t="s">
        <v>2089</v>
      </c>
      <c r="C800" t="s">
        <v>2094</v>
      </c>
      <c r="D800" t="str">
        <f t="shared" si="37"/>
        <v>South Asia</v>
      </c>
      <c r="E800" t="s">
        <v>1612</v>
      </c>
      <c r="F800" t="s">
        <v>1173</v>
      </c>
      <c r="G800" t="s">
        <v>1314</v>
      </c>
      <c r="H800" s="9">
        <v>1.19007</v>
      </c>
      <c r="I800" s="9">
        <f t="shared" si="39"/>
        <v>1.1156616600566573</v>
      </c>
      <c r="J800" s="10">
        <v>0.106835</v>
      </c>
      <c r="K800" s="3">
        <v>11.13</v>
      </c>
      <c r="L800" s="13">
        <f t="shared" si="38"/>
        <v>1.0464951643347082</v>
      </c>
    </row>
    <row r="801" spans="1:12" x14ac:dyDescent="0.2">
      <c r="A801" t="s">
        <v>1613</v>
      </c>
      <c r="B801" t="s">
        <v>2089</v>
      </c>
      <c r="C801" t="s">
        <v>2107</v>
      </c>
      <c r="D801" t="str">
        <f t="shared" si="37"/>
        <v>East Africa</v>
      </c>
      <c r="E801" t="s">
        <v>1614</v>
      </c>
      <c r="F801" t="s">
        <v>1173</v>
      </c>
      <c r="G801" t="s">
        <v>1314</v>
      </c>
      <c r="H801" s="9">
        <v>0.89405000000000001</v>
      </c>
      <c r="I801" s="9">
        <f t="shared" si="39"/>
        <v>1.1156616600566573</v>
      </c>
      <c r="J801" s="10">
        <v>0.50403900000000001</v>
      </c>
      <c r="K801" s="3">
        <v>1.77</v>
      </c>
      <c r="L801" s="13">
        <f t="shared" si="38"/>
        <v>0.24797326636180664</v>
      </c>
    </row>
    <row r="802" spans="1:12" x14ac:dyDescent="0.2">
      <c r="A802" t="s">
        <v>1615</v>
      </c>
      <c r="B802" t="s">
        <v>2089</v>
      </c>
      <c r="C802" t="s">
        <v>2107</v>
      </c>
      <c r="D802" t="str">
        <f t="shared" si="37"/>
        <v>East Africa</v>
      </c>
      <c r="E802" t="s">
        <v>1616</v>
      </c>
      <c r="F802" t="s">
        <v>1173</v>
      </c>
      <c r="G802" t="s">
        <v>1314</v>
      </c>
      <c r="H802" s="9">
        <v>1.10582</v>
      </c>
      <c r="I802" s="9">
        <f t="shared" si="39"/>
        <v>1.1156616600566573</v>
      </c>
      <c r="J802" s="10">
        <v>0.63938899999999999</v>
      </c>
      <c r="K802" s="3">
        <v>1.72</v>
      </c>
      <c r="L802" s="13">
        <f t="shared" si="38"/>
        <v>0.2355284469075489</v>
      </c>
    </row>
    <row r="803" spans="1:12" x14ac:dyDescent="0.2">
      <c r="A803" t="s">
        <v>1617</v>
      </c>
      <c r="B803" t="s">
        <v>2089</v>
      </c>
      <c r="C803" t="s">
        <v>2107</v>
      </c>
      <c r="D803" t="str">
        <f t="shared" si="37"/>
        <v>East Africa</v>
      </c>
      <c r="E803" t="s">
        <v>1618</v>
      </c>
      <c r="F803" t="s">
        <v>1173</v>
      </c>
      <c r="G803" t="s">
        <v>1314</v>
      </c>
      <c r="H803" s="9">
        <v>0.94116999999999995</v>
      </c>
      <c r="I803" s="9">
        <f t="shared" si="39"/>
        <v>1.1156616600566573</v>
      </c>
      <c r="J803" s="10">
        <v>8.9304999999999995E-2</v>
      </c>
      <c r="K803" s="3">
        <v>10.53</v>
      </c>
      <c r="L803" s="13">
        <f t="shared" si="38"/>
        <v>1.0224283711854865</v>
      </c>
    </row>
    <row r="804" spans="1:12" x14ac:dyDescent="0.2">
      <c r="A804" t="s">
        <v>1619</v>
      </c>
      <c r="B804" t="s">
        <v>2089</v>
      </c>
      <c r="C804" t="s">
        <v>2107</v>
      </c>
      <c r="D804" t="str">
        <f t="shared" si="37"/>
        <v>East Africa</v>
      </c>
      <c r="E804" t="s">
        <v>1620</v>
      </c>
      <c r="F804" t="s">
        <v>1173</v>
      </c>
      <c r="G804" t="s">
        <v>1314</v>
      </c>
      <c r="H804" s="9">
        <v>1.1961599999999999</v>
      </c>
      <c r="I804" s="9">
        <f t="shared" si="39"/>
        <v>1.1156616600566573</v>
      </c>
      <c r="J804" s="10">
        <v>0.107352</v>
      </c>
      <c r="K804" s="3">
        <v>11.14</v>
      </c>
      <c r="L804" s="13">
        <f t="shared" si="38"/>
        <v>1.0468851908377101</v>
      </c>
    </row>
    <row r="805" spans="1:12" x14ac:dyDescent="0.2">
      <c r="A805" t="s">
        <v>1621</v>
      </c>
      <c r="B805" t="s">
        <v>2089</v>
      </c>
      <c r="C805" t="s">
        <v>2106</v>
      </c>
      <c r="D805" t="str">
        <f t="shared" si="37"/>
        <v>East Africa</v>
      </c>
      <c r="E805" t="s">
        <v>1622</v>
      </c>
      <c r="F805" t="s">
        <v>1173</v>
      </c>
      <c r="G805" t="s">
        <v>1314</v>
      </c>
      <c r="H805" s="9">
        <v>0.90778800000000004</v>
      </c>
      <c r="I805" s="9">
        <f t="shared" si="39"/>
        <v>1.1156616600566573</v>
      </c>
      <c r="J805" s="10">
        <v>7.9535300000000003E-2</v>
      </c>
      <c r="K805" s="3">
        <v>11.41</v>
      </c>
      <c r="L805" s="13">
        <f t="shared" si="38"/>
        <v>1.0572856444182146</v>
      </c>
    </row>
    <row r="806" spans="1:12" x14ac:dyDescent="0.2">
      <c r="A806" t="s">
        <v>1623</v>
      </c>
      <c r="B806" t="s">
        <v>2089</v>
      </c>
      <c r="C806" t="s">
        <v>2106</v>
      </c>
      <c r="D806" t="str">
        <f t="shared" si="37"/>
        <v>East Africa</v>
      </c>
      <c r="E806" t="s">
        <v>1624</v>
      </c>
      <c r="F806" t="s">
        <v>1173</v>
      </c>
      <c r="G806" t="s">
        <v>1314</v>
      </c>
      <c r="H806" s="9">
        <v>1.07376</v>
      </c>
      <c r="I806" s="9">
        <f t="shared" si="39"/>
        <v>1.1156616600566573</v>
      </c>
      <c r="J806" s="10">
        <v>9.9372000000000002E-2</v>
      </c>
      <c r="K806" s="3">
        <v>10.8</v>
      </c>
      <c r="L806" s="13">
        <f t="shared" si="38"/>
        <v>1.0334237554869496</v>
      </c>
    </row>
    <row r="807" spans="1:12" x14ac:dyDescent="0.2">
      <c r="A807" t="s">
        <v>1625</v>
      </c>
      <c r="B807" t="s">
        <v>2144</v>
      </c>
      <c r="C807" t="s">
        <v>2104</v>
      </c>
      <c r="D807" t="str">
        <f t="shared" si="37"/>
        <v>West Africa</v>
      </c>
      <c r="E807" t="s">
        <v>1626</v>
      </c>
      <c r="F807" t="s">
        <v>1173</v>
      </c>
      <c r="G807" t="s">
        <v>1314</v>
      </c>
      <c r="H807" s="9">
        <v>0.89399899999999999</v>
      </c>
      <c r="I807" s="9">
        <f t="shared" si="39"/>
        <v>1.1156616600566573</v>
      </c>
      <c r="J807" s="10">
        <v>7.0644200000000004E-2</v>
      </c>
      <c r="K807" s="3">
        <v>12.65</v>
      </c>
      <c r="L807" s="13">
        <f t="shared" si="38"/>
        <v>1.1020905255118367</v>
      </c>
    </row>
    <row r="808" spans="1:12" x14ac:dyDescent="0.2">
      <c r="A808" t="s">
        <v>1627</v>
      </c>
      <c r="B808" t="s">
        <v>2144</v>
      </c>
      <c r="C808" t="s">
        <v>2104</v>
      </c>
      <c r="D808" t="str">
        <f t="shared" si="37"/>
        <v>West Africa</v>
      </c>
      <c r="E808" t="s">
        <v>1628</v>
      </c>
      <c r="F808" t="s">
        <v>1173</v>
      </c>
      <c r="G808" t="s">
        <v>1314</v>
      </c>
      <c r="H808" s="9">
        <v>1.0913600000000001</v>
      </c>
      <c r="I808" s="9">
        <f t="shared" si="39"/>
        <v>1.1156616600566573</v>
      </c>
      <c r="J808" s="10">
        <v>9.9939100000000003E-2</v>
      </c>
      <c r="K808" s="3">
        <v>10.92</v>
      </c>
      <c r="L808" s="13">
        <f t="shared" si="38"/>
        <v>1.0382226383687185</v>
      </c>
    </row>
    <row r="809" spans="1:12" x14ac:dyDescent="0.2">
      <c r="A809" t="s">
        <v>1629</v>
      </c>
      <c r="B809" t="s">
        <v>2089</v>
      </c>
      <c r="C809" t="s">
        <v>2088</v>
      </c>
      <c r="D809" t="e">
        <f t="shared" si="37"/>
        <v>#N/A</v>
      </c>
      <c r="E809" t="s">
        <v>1630</v>
      </c>
      <c r="F809" t="s">
        <v>1173</v>
      </c>
      <c r="G809" t="s">
        <v>1314</v>
      </c>
      <c r="H809" s="9">
        <v>0.96116199999999996</v>
      </c>
      <c r="I809" s="9">
        <f t="shared" si="39"/>
        <v>1.1156616600566573</v>
      </c>
      <c r="J809" s="10">
        <v>8.8945499999999997E-2</v>
      </c>
      <c r="K809" s="3">
        <v>10.8</v>
      </c>
      <c r="L809" s="13">
        <f t="shared" si="38"/>
        <v>1.0334237554869496</v>
      </c>
    </row>
    <row r="810" spans="1:12" x14ac:dyDescent="0.2">
      <c r="A810" t="s">
        <v>1631</v>
      </c>
      <c r="B810" t="s">
        <v>2089</v>
      </c>
      <c r="C810" t="s">
        <v>2094</v>
      </c>
      <c r="D810" t="str">
        <f t="shared" si="37"/>
        <v>South Asia</v>
      </c>
      <c r="E810" t="s">
        <v>1632</v>
      </c>
      <c r="F810" t="s">
        <v>1173</v>
      </c>
      <c r="G810" t="s">
        <v>1314</v>
      </c>
      <c r="H810" s="9">
        <v>0.93898700000000002</v>
      </c>
      <c r="I810" s="9">
        <f t="shared" si="39"/>
        <v>1.1156616600566573</v>
      </c>
      <c r="J810" s="10">
        <v>9.6341700000000002E-2</v>
      </c>
      <c r="K810" s="3">
        <v>9.74</v>
      </c>
      <c r="L810" s="13">
        <f t="shared" si="38"/>
        <v>0.9885589568786155</v>
      </c>
    </row>
    <row r="811" spans="1:12" x14ac:dyDescent="0.2">
      <c r="A811" t="s">
        <v>1633</v>
      </c>
      <c r="B811" t="s">
        <v>2089</v>
      </c>
      <c r="C811" t="s">
        <v>2115</v>
      </c>
      <c r="D811" t="str">
        <f t="shared" si="37"/>
        <v>Southern Africa</v>
      </c>
      <c r="E811" t="s">
        <v>1634</v>
      </c>
      <c r="F811" t="s">
        <v>1173</v>
      </c>
      <c r="G811" t="s">
        <v>1314</v>
      </c>
      <c r="H811" s="9">
        <v>0.85320300000000004</v>
      </c>
      <c r="I811" s="9">
        <f t="shared" si="39"/>
        <v>1.1156616600566573</v>
      </c>
      <c r="J811" s="10">
        <v>1.11145</v>
      </c>
      <c r="K811" s="3">
        <v>0.76</v>
      </c>
      <c r="L811" s="13">
        <f t="shared" si="38"/>
        <v>-0.11918640771920865</v>
      </c>
    </row>
    <row r="812" spans="1:12" x14ac:dyDescent="0.2">
      <c r="A812" t="s">
        <v>1635</v>
      </c>
      <c r="B812" t="s">
        <v>2089</v>
      </c>
      <c r="C812" t="s">
        <v>2111</v>
      </c>
      <c r="D812" t="str">
        <f t="shared" si="37"/>
        <v>East Africa</v>
      </c>
      <c r="E812" t="s">
        <v>1636</v>
      </c>
      <c r="F812" t="s">
        <v>1173</v>
      </c>
      <c r="G812" t="s">
        <v>1314</v>
      </c>
      <c r="H812" s="9">
        <v>0.99900299999999997</v>
      </c>
      <c r="I812" s="9">
        <f t="shared" si="39"/>
        <v>1.1156616600566573</v>
      </c>
      <c r="J812" s="10">
        <v>9.9732799999999996E-2</v>
      </c>
      <c r="K812" s="3">
        <v>10.01</v>
      </c>
      <c r="L812" s="13">
        <f t="shared" si="38"/>
        <v>1.0004340774793186</v>
      </c>
    </row>
    <row r="813" spans="1:12" x14ac:dyDescent="0.2">
      <c r="A813" t="s">
        <v>1637</v>
      </c>
      <c r="B813" t="s">
        <v>2089</v>
      </c>
      <c r="C813" t="s">
        <v>2111</v>
      </c>
      <c r="D813" t="str">
        <f t="shared" si="37"/>
        <v>East Africa</v>
      </c>
      <c r="E813" t="s">
        <v>1638</v>
      </c>
      <c r="F813" t="s">
        <v>1173</v>
      </c>
      <c r="G813" t="s">
        <v>1314</v>
      </c>
      <c r="H813" s="9">
        <v>1.1732</v>
      </c>
      <c r="I813" s="9">
        <f t="shared" si="39"/>
        <v>1.1156616600566573</v>
      </c>
      <c r="J813" s="10">
        <v>0.125802</v>
      </c>
      <c r="K813" s="3">
        <v>9.32</v>
      </c>
      <c r="L813" s="13">
        <f t="shared" si="38"/>
        <v>0.96941591235398139</v>
      </c>
    </row>
    <row r="814" spans="1:12" x14ac:dyDescent="0.2">
      <c r="A814" t="s">
        <v>1639</v>
      </c>
      <c r="B814" t="s">
        <v>2089</v>
      </c>
      <c r="C814" t="s">
        <v>2107</v>
      </c>
      <c r="D814" t="str">
        <f t="shared" si="37"/>
        <v>East Africa</v>
      </c>
      <c r="E814" t="s">
        <v>1640</v>
      </c>
      <c r="F814" t="s">
        <v>1173</v>
      </c>
      <c r="G814" t="s">
        <v>1314</v>
      </c>
      <c r="H814" s="9">
        <v>0.88254999999999995</v>
      </c>
      <c r="I814" s="9">
        <f t="shared" si="39"/>
        <v>1.1156616600566573</v>
      </c>
      <c r="J814" s="10">
        <v>0.108432</v>
      </c>
      <c r="K814" s="3">
        <v>8.1300000000000008</v>
      </c>
      <c r="L814" s="13">
        <f t="shared" si="38"/>
        <v>0.91009054559406821</v>
      </c>
    </row>
    <row r="815" spans="1:12" x14ac:dyDescent="0.2">
      <c r="A815" t="s">
        <v>1641</v>
      </c>
      <c r="B815" t="s">
        <v>2089</v>
      </c>
      <c r="C815" t="s">
        <v>2107</v>
      </c>
      <c r="D815" t="str">
        <f t="shared" si="37"/>
        <v>East Africa</v>
      </c>
      <c r="E815" t="s">
        <v>1642</v>
      </c>
      <c r="F815" t="s">
        <v>1173</v>
      </c>
      <c r="G815" t="s">
        <v>1314</v>
      </c>
      <c r="H815" s="9">
        <v>1.0182500000000001</v>
      </c>
      <c r="I815" s="9">
        <f t="shared" si="39"/>
        <v>1.1156616600566573</v>
      </c>
      <c r="J815" s="10">
        <v>0.12421599999999999</v>
      </c>
      <c r="K815" s="3">
        <v>8.19</v>
      </c>
      <c r="L815" s="13">
        <f t="shared" si="38"/>
        <v>0.9132839017604184</v>
      </c>
    </row>
    <row r="816" spans="1:12" x14ac:dyDescent="0.2">
      <c r="A816" t="s">
        <v>1643</v>
      </c>
      <c r="B816" t="s">
        <v>2089</v>
      </c>
      <c r="C816" t="s">
        <v>2094</v>
      </c>
      <c r="D816" t="str">
        <f t="shared" si="37"/>
        <v>South Asia</v>
      </c>
      <c r="E816" t="s">
        <v>1644</v>
      </c>
      <c r="F816" t="s">
        <v>1173</v>
      </c>
      <c r="G816" t="s">
        <v>1314</v>
      </c>
      <c r="H816" s="9">
        <v>1.1241399999999999</v>
      </c>
      <c r="I816" s="9">
        <f t="shared" si="39"/>
        <v>1.1156616600566573</v>
      </c>
      <c r="J816" s="10">
        <v>1.17875</v>
      </c>
      <c r="K816" s="3">
        <v>0.95</v>
      </c>
      <c r="L816" s="13">
        <f t="shared" si="38"/>
        <v>-2.2276394711152253E-2</v>
      </c>
    </row>
    <row r="817" spans="1:12" x14ac:dyDescent="0.2">
      <c r="A817" t="s">
        <v>1645</v>
      </c>
      <c r="B817" t="s">
        <v>2089</v>
      </c>
      <c r="C817" t="s">
        <v>2102</v>
      </c>
      <c r="D817" t="str">
        <f t="shared" si="37"/>
        <v>West Africa</v>
      </c>
      <c r="E817" t="s">
        <v>1646</v>
      </c>
      <c r="F817" t="s">
        <v>1173</v>
      </c>
      <c r="G817" t="s">
        <v>1314</v>
      </c>
      <c r="H817" s="9">
        <v>1.2024900000000001</v>
      </c>
      <c r="I817" s="9">
        <f t="shared" si="39"/>
        <v>1.1156616600566573</v>
      </c>
      <c r="J817" s="10">
        <v>0.11114400000000001</v>
      </c>
      <c r="K817" s="3">
        <v>10.81</v>
      </c>
      <c r="L817" s="13">
        <f t="shared" si="38"/>
        <v>1.0338256939533104</v>
      </c>
    </row>
    <row r="818" spans="1:12" x14ac:dyDescent="0.2">
      <c r="A818" t="s">
        <v>1647</v>
      </c>
      <c r="B818" t="s">
        <v>2089</v>
      </c>
      <c r="C818" t="s">
        <v>2094</v>
      </c>
      <c r="D818" t="str">
        <f t="shared" si="37"/>
        <v>South Asia</v>
      </c>
      <c r="E818" t="s">
        <v>1648</v>
      </c>
      <c r="F818" t="s">
        <v>1173</v>
      </c>
      <c r="G818" t="s">
        <v>1314</v>
      </c>
      <c r="H818" s="9">
        <v>1.17889</v>
      </c>
      <c r="I818" s="9">
        <f t="shared" si="39"/>
        <v>1.1156616600566573</v>
      </c>
      <c r="J818" s="10">
        <v>0.13031899999999999</v>
      </c>
      <c r="K818" s="3">
        <v>9.0399999999999991</v>
      </c>
      <c r="L818" s="13">
        <f t="shared" si="38"/>
        <v>0.95616843047536326</v>
      </c>
    </row>
    <row r="819" spans="1:12" x14ac:dyDescent="0.2">
      <c r="A819" t="s">
        <v>1649</v>
      </c>
      <c r="B819" t="s">
        <v>2144</v>
      </c>
      <c r="C819" t="s">
        <v>2096</v>
      </c>
      <c r="D819" t="str">
        <f t="shared" si="37"/>
        <v>Southern Africa</v>
      </c>
      <c r="E819" t="s">
        <v>1650</v>
      </c>
      <c r="F819" t="s">
        <v>1173</v>
      </c>
      <c r="G819" t="s">
        <v>1314</v>
      </c>
      <c r="H819" s="9">
        <v>1.08751</v>
      </c>
      <c r="I819" s="9">
        <f t="shared" si="39"/>
        <v>1.1156616600566573</v>
      </c>
      <c r="J819" s="10">
        <v>0.10397099999999999</v>
      </c>
      <c r="K819" s="3">
        <v>10.45</v>
      </c>
      <c r="L819" s="13">
        <f t="shared" si="38"/>
        <v>1.0191162904470727</v>
      </c>
    </row>
    <row r="820" spans="1:12" x14ac:dyDescent="0.2">
      <c r="A820" t="s">
        <v>1651</v>
      </c>
      <c r="B820" t="s">
        <v>2091</v>
      </c>
      <c r="C820" t="s">
        <v>2088</v>
      </c>
      <c r="D820" t="e">
        <f t="shared" si="37"/>
        <v>#N/A</v>
      </c>
      <c r="E820" t="s">
        <v>1652</v>
      </c>
      <c r="F820" t="s">
        <v>1173</v>
      </c>
      <c r="G820" t="s">
        <v>1314</v>
      </c>
      <c r="H820" s="9">
        <v>1.01502</v>
      </c>
      <c r="I820" s="9">
        <f t="shared" si="39"/>
        <v>1.1156616600566573</v>
      </c>
      <c r="J820" s="10">
        <v>0.105906</v>
      </c>
      <c r="K820" s="3">
        <v>9.58</v>
      </c>
      <c r="L820" s="13">
        <f t="shared" si="38"/>
        <v>0.98136550907854447</v>
      </c>
    </row>
    <row r="821" spans="1:12" x14ac:dyDescent="0.2">
      <c r="A821" t="s">
        <v>1653</v>
      </c>
      <c r="B821" t="s">
        <v>2090</v>
      </c>
      <c r="C821" t="s">
        <v>2093</v>
      </c>
      <c r="D821" t="str">
        <f t="shared" si="37"/>
        <v>South Asia</v>
      </c>
      <c r="E821" t="s">
        <v>1654</v>
      </c>
      <c r="F821" t="s">
        <v>1173</v>
      </c>
      <c r="G821" t="s">
        <v>1314</v>
      </c>
      <c r="H821" s="9">
        <v>1.2670399999999999</v>
      </c>
      <c r="I821" s="9">
        <f t="shared" si="39"/>
        <v>1.1156616600566573</v>
      </c>
      <c r="J821" s="10">
        <v>0.125971</v>
      </c>
      <c r="K821" s="3">
        <v>10.050000000000001</v>
      </c>
      <c r="L821" s="13">
        <f t="shared" si="38"/>
        <v>1.0021660617565078</v>
      </c>
    </row>
    <row r="822" spans="1:12" x14ac:dyDescent="0.2">
      <c r="A822" t="s">
        <v>1655</v>
      </c>
      <c r="B822" t="s">
        <v>2144</v>
      </c>
      <c r="C822" t="s">
        <v>2093</v>
      </c>
      <c r="D822" t="str">
        <f t="shared" si="37"/>
        <v>South Asia</v>
      </c>
      <c r="E822" t="s">
        <v>1656</v>
      </c>
      <c r="F822" t="s">
        <v>1173</v>
      </c>
      <c r="G822" t="s">
        <v>1314</v>
      </c>
      <c r="H822" s="9">
        <v>0.89189600000000002</v>
      </c>
      <c r="I822" s="9">
        <f t="shared" si="39"/>
        <v>1.1156616600566573</v>
      </c>
      <c r="J822" s="10">
        <v>0.41100100000000001</v>
      </c>
      <c r="K822" s="3">
        <v>2.17</v>
      </c>
      <c r="L822" s="13">
        <f t="shared" si="38"/>
        <v>0.33645973384852951</v>
      </c>
    </row>
    <row r="823" spans="1:12" x14ac:dyDescent="0.2">
      <c r="A823" t="s">
        <v>1657</v>
      </c>
      <c r="B823" t="s">
        <v>2089</v>
      </c>
      <c r="C823" t="s">
        <v>2088</v>
      </c>
      <c r="D823" t="e">
        <f t="shared" si="37"/>
        <v>#N/A</v>
      </c>
      <c r="E823" t="s">
        <v>1658</v>
      </c>
      <c r="F823" t="s">
        <v>1173</v>
      </c>
      <c r="G823" t="s">
        <v>1314</v>
      </c>
      <c r="H823" s="9">
        <v>0.95672299999999999</v>
      </c>
      <c r="I823" s="9">
        <f t="shared" si="39"/>
        <v>1.1156616600566573</v>
      </c>
      <c r="J823" s="10">
        <v>0.111915</v>
      </c>
      <c r="K823" s="3">
        <v>8.5399999999999991</v>
      </c>
      <c r="L823" s="13">
        <f t="shared" si="38"/>
        <v>0.93145787068900499</v>
      </c>
    </row>
    <row r="824" spans="1:12" x14ac:dyDescent="0.2">
      <c r="A824" t="s">
        <v>1659</v>
      </c>
      <c r="B824" t="s">
        <v>2091</v>
      </c>
      <c r="C824" t="s">
        <v>2107</v>
      </c>
      <c r="D824" t="str">
        <f t="shared" si="37"/>
        <v>East Africa</v>
      </c>
      <c r="E824" t="s">
        <v>1660</v>
      </c>
      <c r="F824" t="s">
        <v>1173</v>
      </c>
      <c r="G824" t="s">
        <v>1314</v>
      </c>
      <c r="H824" s="9">
        <v>1.05938</v>
      </c>
      <c r="I824" s="9">
        <f t="shared" si="39"/>
        <v>1.1156616600566573</v>
      </c>
      <c r="J824" s="10">
        <v>9.4489799999999999E-2</v>
      </c>
      <c r="K824" s="3">
        <v>11.21</v>
      </c>
      <c r="L824" s="13">
        <f t="shared" si="38"/>
        <v>1.0496056125949731</v>
      </c>
    </row>
    <row r="825" spans="1:12" x14ac:dyDescent="0.2">
      <c r="A825" t="s">
        <v>1661</v>
      </c>
      <c r="B825" t="s">
        <v>2089</v>
      </c>
      <c r="C825" t="s">
        <v>2093</v>
      </c>
      <c r="D825" t="str">
        <f t="shared" si="37"/>
        <v>South Asia</v>
      </c>
      <c r="E825" t="s">
        <v>1662</v>
      </c>
      <c r="F825" t="s">
        <v>1173</v>
      </c>
      <c r="G825" t="s">
        <v>1314</v>
      </c>
      <c r="H825" s="9">
        <v>1.0201</v>
      </c>
      <c r="I825" s="9">
        <f t="shared" si="39"/>
        <v>1.1156616600566573</v>
      </c>
      <c r="J825" s="10">
        <v>0.125859</v>
      </c>
      <c r="K825" s="3">
        <v>8.1</v>
      </c>
      <c r="L825" s="13">
        <f t="shared" si="38"/>
        <v>0.90848501887864974</v>
      </c>
    </row>
    <row r="826" spans="1:12" x14ac:dyDescent="0.2">
      <c r="A826" t="s">
        <v>1663</v>
      </c>
      <c r="B826" t="s">
        <v>2089</v>
      </c>
      <c r="C826" t="s">
        <v>2094</v>
      </c>
      <c r="D826" t="str">
        <f t="shared" si="37"/>
        <v>South Asia</v>
      </c>
      <c r="E826" t="s">
        <v>1664</v>
      </c>
      <c r="F826" t="s">
        <v>1173</v>
      </c>
      <c r="G826" t="s">
        <v>1314</v>
      </c>
      <c r="H826" s="9">
        <v>1.01081</v>
      </c>
      <c r="I826" s="9">
        <f t="shared" si="39"/>
        <v>1.1156616600566573</v>
      </c>
      <c r="J826" s="10">
        <v>8.8518899999999998E-2</v>
      </c>
      <c r="K826" s="3">
        <v>11.41</v>
      </c>
      <c r="L826" s="13">
        <f t="shared" si="38"/>
        <v>1.0572856444182146</v>
      </c>
    </row>
    <row r="827" spans="1:12" x14ac:dyDescent="0.2">
      <c r="A827" t="s">
        <v>1665</v>
      </c>
      <c r="B827" t="s">
        <v>2089</v>
      </c>
      <c r="C827" t="s">
        <v>2103</v>
      </c>
      <c r="D827" t="str">
        <f t="shared" si="37"/>
        <v>West Africa</v>
      </c>
      <c r="E827" t="s">
        <v>1666</v>
      </c>
      <c r="F827" t="s">
        <v>1173</v>
      </c>
      <c r="G827" t="s">
        <v>1314</v>
      </c>
      <c r="H827" s="9">
        <v>1.0628599999999999</v>
      </c>
      <c r="I827" s="9">
        <f t="shared" si="39"/>
        <v>1.1156616600566573</v>
      </c>
      <c r="J827" s="10">
        <v>8.6947999999999998E-2</v>
      </c>
      <c r="K827" s="3">
        <v>12.22</v>
      </c>
      <c r="L827" s="13">
        <f t="shared" si="38"/>
        <v>1.0870712059065355</v>
      </c>
    </row>
    <row r="828" spans="1:12" x14ac:dyDescent="0.2">
      <c r="A828" t="s">
        <v>1667</v>
      </c>
      <c r="B828" t="s">
        <v>2089</v>
      </c>
      <c r="C828" t="s">
        <v>2094</v>
      </c>
      <c r="D828" t="str">
        <f t="shared" si="37"/>
        <v>South Asia</v>
      </c>
      <c r="E828" t="s">
        <v>1668</v>
      </c>
      <c r="F828" t="s">
        <v>1173</v>
      </c>
      <c r="G828" t="s">
        <v>1314</v>
      </c>
      <c r="H828" s="9">
        <v>1.2007099999999999</v>
      </c>
      <c r="I828" s="9">
        <f t="shared" si="39"/>
        <v>1.1156616600566573</v>
      </c>
      <c r="J828" s="10">
        <v>0.12105200000000001</v>
      </c>
      <c r="K828" s="3">
        <v>9.91</v>
      </c>
      <c r="L828" s="13">
        <f t="shared" si="38"/>
        <v>0.99607365448527529</v>
      </c>
    </row>
    <row r="829" spans="1:12" x14ac:dyDescent="0.2">
      <c r="A829" t="s">
        <v>1669</v>
      </c>
      <c r="B829" t="s">
        <v>2089</v>
      </c>
      <c r="C829" t="s">
        <v>2094</v>
      </c>
      <c r="D829" t="str">
        <f t="shared" si="37"/>
        <v>South Asia</v>
      </c>
      <c r="E829" t="s">
        <v>1670</v>
      </c>
      <c r="F829" t="s">
        <v>1173</v>
      </c>
      <c r="G829" t="s">
        <v>1314</v>
      </c>
      <c r="H829" s="9">
        <v>1.0526</v>
      </c>
      <c r="I829" s="9">
        <f t="shared" si="39"/>
        <v>1.1156616600566573</v>
      </c>
      <c r="J829" s="10">
        <v>9.7958100000000006E-2</v>
      </c>
      <c r="K829" s="3">
        <v>10.74</v>
      </c>
      <c r="L829" s="13">
        <f t="shared" si="38"/>
        <v>1.0310042813635367</v>
      </c>
    </row>
    <row r="830" spans="1:12" x14ac:dyDescent="0.2">
      <c r="A830" t="s">
        <v>1671</v>
      </c>
      <c r="B830" t="s">
        <v>2089</v>
      </c>
      <c r="C830" t="s">
        <v>2107</v>
      </c>
      <c r="D830" t="str">
        <f t="shared" si="37"/>
        <v>East Africa</v>
      </c>
      <c r="E830" t="s">
        <v>1672</v>
      </c>
      <c r="F830" t="s">
        <v>1173</v>
      </c>
      <c r="G830" t="s">
        <v>1314</v>
      </c>
      <c r="H830" s="9">
        <v>0.942778</v>
      </c>
      <c r="I830" s="9">
        <f t="shared" si="39"/>
        <v>1.1156616600566573</v>
      </c>
      <c r="J830" s="10">
        <v>9.5780900000000002E-2</v>
      </c>
      <c r="K830" s="3">
        <v>9.84</v>
      </c>
      <c r="L830" s="13">
        <f t="shared" si="38"/>
        <v>0.99299509843134148</v>
      </c>
    </row>
    <row r="831" spans="1:12" x14ac:dyDescent="0.2">
      <c r="A831" t="s">
        <v>1673</v>
      </c>
      <c r="B831" t="s">
        <v>2089</v>
      </c>
      <c r="C831" t="s">
        <v>2097</v>
      </c>
      <c r="D831" t="str">
        <f t="shared" si="37"/>
        <v>West Africa</v>
      </c>
      <c r="E831" t="s">
        <v>1674</v>
      </c>
      <c r="F831" t="s">
        <v>1173</v>
      </c>
      <c r="G831" t="s">
        <v>1314</v>
      </c>
      <c r="H831" s="9">
        <v>1.06385</v>
      </c>
      <c r="I831" s="9">
        <f t="shared" si="39"/>
        <v>1.1156616600566573</v>
      </c>
      <c r="J831" s="10">
        <v>0.115356</v>
      </c>
      <c r="K831" s="3">
        <v>9.2200000000000006</v>
      </c>
      <c r="L831" s="13">
        <f t="shared" si="38"/>
        <v>0.96473092105362934</v>
      </c>
    </row>
    <row r="832" spans="1:12" x14ac:dyDescent="0.2">
      <c r="A832" t="s">
        <v>1675</v>
      </c>
      <c r="B832" t="s">
        <v>2089</v>
      </c>
      <c r="C832" t="s">
        <v>2111</v>
      </c>
      <c r="D832" t="str">
        <f t="shared" si="37"/>
        <v>East Africa</v>
      </c>
      <c r="E832" t="s">
        <v>1676</v>
      </c>
      <c r="F832" t="s">
        <v>1173</v>
      </c>
      <c r="G832" t="s">
        <v>1314</v>
      </c>
      <c r="H832" s="9">
        <v>1.0753200000000001</v>
      </c>
      <c r="I832" s="9">
        <f t="shared" si="39"/>
        <v>1.1156616600566573</v>
      </c>
      <c r="J832" s="10">
        <v>9.8244200000000004E-2</v>
      </c>
      <c r="K832" s="3">
        <v>10.94</v>
      </c>
      <c r="L832" s="13">
        <f t="shared" si="38"/>
        <v>1.0390173219974119</v>
      </c>
    </row>
    <row r="833" spans="1:12" x14ac:dyDescent="0.2">
      <c r="A833" t="s">
        <v>1677</v>
      </c>
      <c r="B833" t="s">
        <v>2091</v>
      </c>
      <c r="C833" t="s">
        <v>2094</v>
      </c>
      <c r="D833" t="str">
        <f t="shared" si="37"/>
        <v>South Asia</v>
      </c>
      <c r="E833" t="s">
        <v>1678</v>
      </c>
      <c r="F833" t="s">
        <v>1173</v>
      </c>
      <c r="G833" t="s">
        <v>1314</v>
      </c>
      <c r="H833" s="9">
        <v>1.0132300000000001</v>
      </c>
      <c r="I833" s="9">
        <f t="shared" si="39"/>
        <v>1.1156616600566573</v>
      </c>
      <c r="J833" s="10">
        <v>0.182287</v>
      </c>
      <c r="K833" s="3">
        <v>5.55</v>
      </c>
      <c r="L833" s="13">
        <f t="shared" si="38"/>
        <v>0.74429298312267622</v>
      </c>
    </row>
    <row r="834" spans="1:12" x14ac:dyDescent="0.2">
      <c r="A834" t="s">
        <v>1679</v>
      </c>
      <c r="B834" t="s">
        <v>2089</v>
      </c>
      <c r="C834" t="s">
        <v>2093</v>
      </c>
      <c r="D834" t="str">
        <f t="shared" si="37"/>
        <v>South Asia</v>
      </c>
      <c r="E834" t="s">
        <v>1680</v>
      </c>
      <c r="F834" t="s">
        <v>1173</v>
      </c>
      <c r="G834" t="s">
        <v>1314</v>
      </c>
      <c r="H834" s="9">
        <v>0.92646200000000001</v>
      </c>
      <c r="I834" s="9">
        <f t="shared" si="39"/>
        <v>1.1156616600566573</v>
      </c>
      <c r="J834" s="10">
        <v>8.9315099999999994E-2</v>
      </c>
      <c r="K834" s="3">
        <v>10.37</v>
      </c>
      <c r="L834" s="13">
        <f t="shared" si="38"/>
        <v>1.015778756389041</v>
      </c>
    </row>
    <row r="835" spans="1:12" x14ac:dyDescent="0.2">
      <c r="A835" t="s">
        <v>1681</v>
      </c>
      <c r="B835" t="s">
        <v>2089</v>
      </c>
      <c r="C835" t="s">
        <v>2107</v>
      </c>
      <c r="D835" t="str">
        <f t="shared" ref="D835:D898" si="40">VLOOKUP(C835,N:O,2,FALSE)</f>
        <v>East Africa</v>
      </c>
      <c r="E835" t="s">
        <v>1682</v>
      </c>
      <c r="F835" t="s">
        <v>1173</v>
      </c>
      <c r="G835" t="s">
        <v>1314</v>
      </c>
      <c r="H835" s="9">
        <v>1.05907</v>
      </c>
      <c r="I835" s="9">
        <f t="shared" si="39"/>
        <v>1.1156616600566573</v>
      </c>
      <c r="J835" s="10">
        <v>8.2628999999999994E-2</v>
      </c>
      <c r="K835" s="3">
        <v>12.81</v>
      </c>
      <c r="L835" s="13">
        <f t="shared" ref="L835:L898" si="41">LOG10(K835)</f>
        <v>1.1075491297446862</v>
      </c>
    </row>
    <row r="836" spans="1:12" x14ac:dyDescent="0.2">
      <c r="A836" t="s">
        <v>1683</v>
      </c>
      <c r="B836" t="s">
        <v>2089</v>
      </c>
      <c r="C836" t="s">
        <v>2098</v>
      </c>
      <c r="D836" t="str">
        <f t="shared" si="40"/>
        <v>Southern Africa</v>
      </c>
      <c r="E836" t="s">
        <v>1684</v>
      </c>
      <c r="F836" t="s">
        <v>1173</v>
      </c>
      <c r="G836" t="s">
        <v>1314</v>
      </c>
      <c r="H836" s="9">
        <v>1.1144000000000001</v>
      </c>
      <c r="I836" s="9">
        <f t="shared" si="39"/>
        <v>1.1156616600566573</v>
      </c>
      <c r="J836" s="10">
        <v>9.4254299999999999E-2</v>
      </c>
      <c r="K836" s="3">
        <v>11.82</v>
      </c>
      <c r="L836" s="13">
        <f t="shared" si="41"/>
        <v>1.0726174765452365</v>
      </c>
    </row>
    <row r="837" spans="1:12" x14ac:dyDescent="0.2">
      <c r="A837" t="s">
        <v>1685</v>
      </c>
      <c r="B837" t="s">
        <v>2089</v>
      </c>
      <c r="C837" t="s">
        <v>2097</v>
      </c>
      <c r="D837" t="str">
        <f t="shared" si="40"/>
        <v>West Africa</v>
      </c>
      <c r="E837" t="s">
        <v>1686</v>
      </c>
      <c r="F837" t="s">
        <v>1173</v>
      </c>
      <c r="G837" t="s">
        <v>1314</v>
      </c>
      <c r="H837" s="9">
        <v>0.95399900000000004</v>
      </c>
      <c r="I837" s="9">
        <f t="shared" si="39"/>
        <v>1.1156616600566573</v>
      </c>
      <c r="J837" s="10">
        <v>9.68252E-2</v>
      </c>
      <c r="K837" s="3">
        <v>9.85</v>
      </c>
      <c r="L837" s="13">
        <f t="shared" si="41"/>
        <v>0.99343623049761176</v>
      </c>
    </row>
    <row r="838" spans="1:12" x14ac:dyDescent="0.2">
      <c r="A838" t="s">
        <v>1687</v>
      </c>
      <c r="B838" t="s">
        <v>2089</v>
      </c>
      <c r="C838" t="s">
        <v>2095</v>
      </c>
      <c r="D838" t="str">
        <f t="shared" si="40"/>
        <v>West Africa</v>
      </c>
      <c r="E838" t="s">
        <v>1688</v>
      </c>
      <c r="F838" t="s">
        <v>1173</v>
      </c>
      <c r="G838" t="s">
        <v>1314</v>
      </c>
      <c r="H838" s="9">
        <v>0.89503600000000005</v>
      </c>
      <c r="I838" s="9">
        <f t="shared" si="39"/>
        <v>1.1156616600566573</v>
      </c>
      <c r="J838" s="10">
        <v>9.1097399999999995E-2</v>
      </c>
      <c r="K838" s="3">
        <v>9.82</v>
      </c>
      <c r="L838" s="13">
        <f t="shared" si="41"/>
        <v>0.99211148778694969</v>
      </c>
    </row>
    <row r="839" spans="1:12" x14ac:dyDescent="0.2">
      <c r="A839" t="s">
        <v>1689</v>
      </c>
      <c r="B839" t="s">
        <v>2089</v>
      </c>
      <c r="C839" t="s">
        <v>2097</v>
      </c>
      <c r="D839" t="str">
        <f t="shared" si="40"/>
        <v>West Africa</v>
      </c>
      <c r="E839" t="s">
        <v>1690</v>
      </c>
      <c r="F839" t="s">
        <v>1173</v>
      </c>
      <c r="G839" t="s">
        <v>1314</v>
      </c>
      <c r="H839" s="9">
        <v>1.2558800000000001</v>
      </c>
      <c r="I839" s="9">
        <f t="shared" si="39"/>
        <v>1.1156616600566573</v>
      </c>
      <c r="J839" s="10">
        <v>0.135461</v>
      </c>
      <c r="K839" s="3">
        <v>9.27</v>
      </c>
      <c r="L839" s="13">
        <f t="shared" si="41"/>
        <v>0.96707973414449711</v>
      </c>
    </row>
    <row r="840" spans="1:12" x14ac:dyDescent="0.2">
      <c r="A840" t="s">
        <v>1691</v>
      </c>
      <c r="B840" t="s">
        <v>2089</v>
      </c>
      <c r="C840" t="s">
        <v>2104</v>
      </c>
      <c r="D840" t="str">
        <f t="shared" si="40"/>
        <v>West Africa</v>
      </c>
      <c r="E840" t="s">
        <v>1692</v>
      </c>
      <c r="F840" t="s">
        <v>1173</v>
      </c>
      <c r="G840" t="s">
        <v>1314</v>
      </c>
      <c r="H840" s="9">
        <v>0.95528900000000005</v>
      </c>
      <c r="I840" s="9">
        <f t="shared" si="39"/>
        <v>1.1156616600566573</v>
      </c>
      <c r="J840" s="10">
        <v>8.6044200000000001E-2</v>
      </c>
      <c r="K840" s="3">
        <v>11.1</v>
      </c>
      <c r="L840" s="13">
        <f t="shared" si="41"/>
        <v>1.0453229787866574</v>
      </c>
    </row>
    <row r="841" spans="1:12" x14ac:dyDescent="0.2">
      <c r="A841" t="s">
        <v>1693</v>
      </c>
      <c r="B841" t="s">
        <v>2089</v>
      </c>
      <c r="C841" t="s">
        <v>2110</v>
      </c>
      <c r="D841" t="str">
        <f t="shared" si="40"/>
        <v>Southern Africa</v>
      </c>
      <c r="E841" t="s">
        <v>1694</v>
      </c>
      <c r="F841" t="s">
        <v>1173</v>
      </c>
      <c r="G841" t="s">
        <v>1314</v>
      </c>
      <c r="H841" s="9">
        <v>1.0244899999999999</v>
      </c>
      <c r="I841" s="9">
        <f t="shared" si="39"/>
        <v>1.1156616600566573</v>
      </c>
      <c r="J841" s="10">
        <v>0.367506</v>
      </c>
      <c r="K841" s="3">
        <v>2.78</v>
      </c>
      <c r="L841" s="13">
        <f t="shared" si="41"/>
        <v>0.44404479591807622</v>
      </c>
    </row>
    <row r="842" spans="1:12" x14ac:dyDescent="0.2">
      <c r="A842" t="s">
        <v>1695</v>
      </c>
      <c r="B842" t="s">
        <v>2091</v>
      </c>
      <c r="C842" t="s">
        <v>2108</v>
      </c>
      <c r="D842" t="str">
        <f t="shared" si="40"/>
        <v>Southern Africa</v>
      </c>
      <c r="E842" t="s">
        <v>1696</v>
      </c>
      <c r="F842" t="s">
        <v>1173</v>
      </c>
      <c r="G842" t="s">
        <v>1314</v>
      </c>
      <c r="H842" s="9">
        <v>1.0796699999999999</v>
      </c>
      <c r="I842" s="9">
        <f t="shared" si="39"/>
        <v>1.1156616600566573</v>
      </c>
      <c r="J842" s="10">
        <v>0.43633499999999997</v>
      </c>
      <c r="K842" s="3">
        <v>2.4700000000000002</v>
      </c>
      <c r="L842" s="13">
        <f t="shared" si="41"/>
        <v>0.39269695325966575</v>
      </c>
    </row>
    <row r="843" spans="1:12" x14ac:dyDescent="0.2">
      <c r="A843" t="s">
        <v>1697</v>
      </c>
      <c r="B843" t="s">
        <v>2089</v>
      </c>
      <c r="C843" t="s">
        <v>2094</v>
      </c>
      <c r="D843" t="str">
        <f t="shared" si="40"/>
        <v>South Asia</v>
      </c>
      <c r="E843" t="s">
        <v>1698</v>
      </c>
      <c r="F843" t="s">
        <v>1173</v>
      </c>
      <c r="G843" t="s">
        <v>1314</v>
      </c>
      <c r="H843" s="9">
        <v>0.91831399999999996</v>
      </c>
      <c r="I843" s="9">
        <f t="shared" ref="I843:I906" si="42">AVERAGE($H$651:$H$1003)</f>
        <v>1.1156616600566573</v>
      </c>
      <c r="J843" s="10">
        <v>0.10428</v>
      </c>
      <c r="K843" s="3">
        <v>8.8000000000000007</v>
      </c>
      <c r="L843" s="13">
        <f t="shared" si="41"/>
        <v>0.94448267215016868</v>
      </c>
    </row>
    <row r="844" spans="1:12" x14ac:dyDescent="0.2">
      <c r="A844" t="s">
        <v>1699</v>
      </c>
      <c r="B844" t="s">
        <v>2089</v>
      </c>
      <c r="C844" t="s">
        <v>2098</v>
      </c>
      <c r="D844" t="str">
        <f t="shared" si="40"/>
        <v>Southern Africa</v>
      </c>
      <c r="E844" t="s">
        <v>1700</v>
      </c>
      <c r="F844" t="s">
        <v>1173</v>
      </c>
      <c r="G844" t="s">
        <v>1314</v>
      </c>
      <c r="H844" s="9">
        <v>0.88875300000000002</v>
      </c>
      <c r="I844" s="9">
        <f t="shared" si="42"/>
        <v>1.1156616600566573</v>
      </c>
      <c r="J844" s="10">
        <v>8.0074599999999996E-2</v>
      </c>
      <c r="K844" s="3">
        <v>11.09</v>
      </c>
      <c r="L844" s="13">
        <f t="shared" si="41"/>
        <v>1.04493154614916</v>
      </c>
    </row>
    <row r="845" spans="1:12" x14ac:dyDescent="0.2">
      <c r="A845" t="s">
        <v>1701</v>
      </c>
      <c r="B845" t="s">
        <v>2089</v>
      </c>
      <c r="C845" t="s">
        <v>2099</v>
      </c>
      <c r="D845" t="str">
        <f t="shared" si="40"/>
        <v>Southern Africa</v>
      </c>
      <c r="E845" t="s">
        <v>1702</v>
      </c>
      <c r="F845" t="s">
        <v>1173</v>
      </c>
      <c r="G845" t="s">
        <v>1314</v>
      </c>
      <c r="H845" s="9">
        <v>1.1937199999999999</v>
      </c>
      <c r="I845" s="9">
        <f t="shared" si="42"/>
        <v>1.1156616600566573</v>
      </c>
      <c r="J845" s="10">
        <v>0.112358</v>
      </c>
      <c r="K845" s="3">
        <v>10.62</v>
      </c>
      <c r="L845" s="13">
        <f t="shared" si="41"/>
        <v>1.0261245167454502</v>
      </c>
    </row>
    <row r="846" spans="1:12" x14ac:dyDescent="0.2">
      <c r="A846" t="s">
        <v>1703</v>
      </c>
      <c r="B846" t="s">
        <v>2090</v>
      </c>
      <c r="C846" t="s">
        <v>2112</v>
      </c>
      <c r="D846" t="str">
        <f t="shared" si="40"/>
        <v>East Africa</v>
      </c>
      <c r="E846" t="s">
        <v>1704</v>
      </c>
      <c r="F846" t="s">
        <v>1173</v>
      </c>
      <c r="G846" t="s">
        <v>1314</v>
      </c>
      <c r="H846" s="9">
        <v>0.72646999999999995</v>
      </c>
      <c r="I846" s="9">
        <f t="shared" si="42"/>
        <v>1.1156616600566573</v>
      </c>
      <c r="J846" s="10">
        <v>6.4802399999999996E-2</v>
      </c>
      <c r="K846" s="3">
        <v>11.21</v>
      </c>
      <c r="L846" s="13">
        <f t="shared" si="41"/>
        <v>1.0496056125949731</v>
      </c>
    </row>
    <row r="847" spans="1:12" x14ac:dyDescent="0.2">
      <c r="A847" t="s">
        <v>1705</v>
      </c>
      <c r="B847" t="s">
        <v>2090</v>
      </c>
      <c r="C847" t="s">
        <v>2093</v>
      </c>
      <c r="D847" t="str">
        <f t="shared" si="40"/>
        <v>South Asia</v>
      </c>
      <c r="E847" t="s">
        <v>1706</v>
      </c>
      <c r="F847" t="s">
        <v>1173</v>
      </c>
      <c r="G847" t="s">
        <v>1314</v>
      </c>
      <c r="H847" s="9">
        <v>0.78205400000000003</v>
      </c>
      <c r="I847" s="9">
        <f t="shared" si="42"/>
        <v>1.1156616600566573</v>
      </c>
      <c r="J847" s="10">
        <v>0.269148</v>
      </c>
      <c r="K847" s="3">
        <v>2.9</v>
      </c>
      <c r="L847" s="13">
        <f t="shared" si="41"/>
        <v>0.46239799789895608</v>
      </c>
    </row>
    <row r="848" spans="1:12" x14ac:dyDescent="0.2">
      <c r="A848" t="s">
        <v>1707</v>
      </c>
      <c r="B848" t="s">
        <v>2090</v>
      </c>
      <c r="C848" t="s">
        <v>2093</v>
      </c>
      <c r="D848" t="str">
        <f t="shared" si="40"/>
        <v>South Asia</v>
      </c>
      <c r="E848" t="s">
        <v>1708</v>
      </c>
      <c r="F848" t="s">
        <v>1173</v>
      </c>
      <c r="G848" t="s">
        <v>1314</v>
      </c>
      <c r="H848" s="9">
        <v>0.64970300000000003</v>
      </c>
      <c r="I848" s="9">
        <f t="shared" si="42"/>
        <v>1.1156616600566573</v>
      </c>
      <c r="J848" s="10">
        <v>5.7583500000000003E-2</v>
      </c>
      <c r="K848" s="3">
        <v>11.28</v>
      </c>
      <c r="L848" s="13">
        <f t="shared" si="41"/>
        <v>1.0523090996473234</v>
      </c>
    </row>
    <row r="849" spans="1:12" x14ac:dyDescent="0.2">
      <c r="A849" t="s">
        <v>1709</v>
      </c>
      <c r="B849" t="s">
        <v>2089</v>
      </c>
      <c r="C849" t="s">
        <v>2093</v>
      </c>
      <c r="D849" t="str">
        <f t="shared" si="40"/>
        <v>South Asia</v>
      </c>
      <c r="E849" t="s">
        <v>1710</v>
      </c>
      <c r="F849" t="s">
        <v>1173</v>
      </c>
      <c r="G849" t="s">
        <v>1314</v>
      </c>
      <c r="H849" s="9">
        <v>0.93734200000000001</v>
      </c>
      <c r="I849" s="9">
        <f t="shared" si="42"/>
        <v>1.1156616600566573</v>
      </c>
      <c r="J849" s="10">
        <v>7.7806200000000006E-2</v>
      </c>
      <c r="K849" s="3">
        <v>12.04</v>
      </c>
      <c r="L849" s="13">
        <f t="shared" si="41"/>
        <v>1.0806264869218056</v>
      </c>
    </row>
    <row r="850" spans="1:12" x14ac:dyDescent="0.2">
      <c r="A850" t="s">
        <v>1711</v>
      </c>
      <c r="B850" t="s">
        <v>2089</v>
      </c>
      <c r="C850" t="s">
        <v>2095</v>
      </c>
      <c r="D850" t="str">
        <f t="shared" si="40"/>
        <v>West Africa</v>
      </c>
      <c r="E850" t="s">
        <v>1712</v>
      </c>
      <c r="F850" t="s">
        <v>1173</v>
      </c>
      <c r="G850" t="s">
        <v>1314</v>
      </c>
      <c r="H850" s="9">
        <v>0.894625</v>
      </c>
      <c r="I850" s="9">
        <f t="shared" si="42"/>
        <v>1.1156616600566573</v>
      </c>
      <c r="J850" s="10">
        <v>9.3198600000000006E-2</v>
      </c>
      <c r="K850" s="3">
        <v>9.59</v>
      </c>
      <c r="L850" s="13">
        <f t="shared" si="41"/>
        <v>0.9818186071706636</v>
      </c>
    </row>
    <row r="851" spans="1:12" x14ac:dyDescent="0.2">
      <c r="A851" t="s">
        <v>1713</v>
      </c>
      <c r="B851" t="s">
        <v>2089</v>
      </c>
      <c r="C851" t="s">
        <v>2107</v>
      </c>
      <c r="D851" t="str">
        <f t="shared" si="40"/>
        <v>East Africa</v>
      </c>
      <c r="E851" t="s">
        <v>1714</v>
      </c>
      <c r="F851" t="s">
        <v>1173</v>
      </c>
      <c r="G851" t="s">
        <v>1314</v>
      </c>
      <c r="H851" s="9">
        <v>0.75008300000000006</v>
      </c>
      <c r="I851" s="9">
        <f t="shared" si="42"/>
        <v>1.1156616600566573</v>
      </c>
      <c r="J851" s="10">
        <v>7.7367000000000005E-2</v>
      </c>
      <c r="K851" s="3">
        <v>9.69</v>
      </c>
      <c r="L851" s="13">
        <f t="shared" si="41"/>
        <v>0.98632377705076535</v>
      </c>
    </row>
    <row r="852" spans="1:12" x14ac:dyDescent="0.2">
      <c r="A852" t="s">
        <v>1715</v>
      </c>
      <c r="B852" t="s">
        <v>2089</v>
      </c>
      <c r="C852" t="s">
        <v>2116</v>
      </c>
      <c r="D852" t="str">
        <f t="shared" si="40"/>
        <v>Southern Africa</v>
      </c>
      <c r="E852" t="s">
        <v>1716</v>
      </c>
      <c r="F852" t="s">
        <v>1173</v>
      </c>
      <c r="G852" t="s">
        <v>1314</v>
      </c>
      <c r="H852" s="9">
        <v>1.2654799999999999</v>
      </c>
      <c r="I852" s="9">
        <f t="shared" si="42"/>
        <v>1.1156616600566573</v>
      </c>
      <c r="J852" s="10">
        <v>0.11385199999999999</v>
      </c>
      <c r="K852" s="3">
        <v>11.11</v>
      </c>
      <c r="L852" s="13">
        <f t="shared" si="41"/>
        <v>1.0457140589408676</v>
      </c>
    </row>
    <row r="853" spans="1:12" x14ac:dyDescent="0.2">
      <c r="A853" t="s">
        <v>1717</v>
      </c>
      <c r="B853" t="s">
        <v>2089</v>
      </c>
      <c r="C853" t="s">
        <v>2094</v>
      </c>
      <c r="D853" t="str">
        <f t="shared" si="40"/>
        <v>South Asia</v>
      </c>
      <c r="E853" t="s">
        <v>1718</v>
      </c>
      <c r="F853" t="s">
        <v>1173</v>
      </c>
      <c r="G853" t="s">
        <v>1314</v>
      </c>
      <c r="H853" s="9">
        <v>1.0159800000000001</v>
      </c>
      <c r="I853" s="9">
        <f t="shared" si="42"/>
        <v>1.1156616600566573</v>
      </c>
      <c r="J853" s="10">
        <v>0.115929</v>
      </c>
      <c r="K853" s="3">
        <v>8.76</v>
      </c>
      <c r="L853" s="13">
        <f t="shared" si="41"/>
        <v>0.94250410616808067</v>
      </c>
    </row>
    <row r="854" spans="1:12" x14ac:dyDescent="0.2">
      <c r="A854" t="s">
        <v>1719</v>
      </c>
      <c r="B854" t="s">
        <v>2089</v>
      </c>
      <c r="C854" t="s">
        <v>2107</v>
      </c>
      <c r="D854" t="str">
        <f t="shared" si="40"/>
        <v>East Africa</v>
      </c>
      <c r="E854" t="s">
        <v>1720</v>
      </c>
      <c r="F854" t="s">
        <v>1173</v>
      </c>
      <c r="G854" t="s">
        <v>1314</v>
      </c>
      <c r="H854" s="9">
        <v>1.1345799999999999</v>
      </c>
      <c r="I854" s="9">
        <f t="shared" si="42"/>
        <v>1.1156616600566573</v>
      </c>
      <c r="J854" s="10">
        <v>8.8722700000000002E-2</v>
      </c>
      <c r="K854" s="3">
        <v>12.78</v>
      </c>
      <c r="L854" s="13">
        <f t="shared" si="41"/>
        <v>1.1065308538223813</v>
      </c>
    </row>
    <row r="855" spans="1:12" x14ac:dyDescent="0.2">
      <c r="A855" t="s">
        <v>1721</v>
      </c>
      <c r="B855" t="s">
        <v>2089</v>
      </c>
      <c r="C855" t="s">
        <v>2108</v>
      </c>
      <c r="D855" t="str">
        <f t="shared" si="40"/>
        <v>Southern Africa</v>
      </c>
      <c r="E855" t="s">
        <v>1722</v>
      </c>
      <c r="F855" t="s">
        <v>1173</v>
      </c>
      <c r="G855" t="s">
        <v>1314</v>
      </c>
      <c r="H855" s="9">
        <v>0.984259</v>
      </c>
      <c r="I855" s="9">
        <f t="shared" si="42"/>
        <v>1.1156616600566573</v>
      </c>
      <c r="J855" s="10">
        <v>8.5628999999999997E-2</v>
      </c>
      <c r="K855" s="3">
        <v>11.49</v>
      </c>
      <c r="L855" s="13">
        <f t="shared" si="41"/>
        <v>1.0603200286882852</v>
      </c>
    </row>
    <row r="856" spans="1:12" x14ac:dyDescent="0.2">
      <c r="A856" t="s">
        <v>1723</v>
      </c>
      <c r="B856" t="s">
        <v>2089</v>
      </c>
      <c r="C856" t="s">
        <v>2095</v>
      </c>
      <c r="D856" t="str">
        <f t="shared" si="40"/>
        <v>West Africa</v>
      </c>
      <c r="E856" t="s">
        <v>1724</v>
      </c>
      <c r="F856" t="s">
        <v>1173</v>
      </c>
      <c r="G856" t="s">
        <v>1314</v>
      </c>
      <c r="H856" s="9">
        <v>1.21068</v>
      </c>
      <c r="I856" s="9">
        <f t="shared" si="42"/>
        <v>1.1156616600566573</v>
      </c>
      <c r="J856" s="10">
        <v>0.107164</v>
      </c>
      <c r="K856" s="3">
        <v>11.29</v>
      </c>
      <c r="L856" s="13">
        <f t="shared" si="41"/>
        <v>1.0526939419249679</v>
      </c>
    </row>
    <row r="857" spans="1:12" x14ac:dyDescent="0.2">
      <c r="A857" t="s">
        <v>1725</v>
      </c>
      <c r="B857" t="s">
        <v>2091</v>
      </c>
      <c r="C857" t="s">
        <v>2094</v>
      </c>
      <c r="D857" t="str">
        <f t="shared" si="40"/>
        <v>South Asia</v>
      </c>
      <c r="E857" t="s">
        <v>1726</v>
      </c>
      <c r="F857" t="s">
        <v>1173</v>
      </c>
      <c r="G857" t="s">
        <v>1314</v>
      </c>
      <c r="H857" s="9">
        <v>1.2025999999999999</v>
      </c>
      <c r="I857" s="9">
        <f t="shared" si="42"/>
        <v>1.1156616600566573</v>
      </c>
      <c r="J857" s="10">
        <v>8.8136599999999996E-2</v>
      </c>
      <c r="K857" s="3">
        <v>13.64</v>
      </c>
      <c r="L857" s="13">
        <f t="shared" si="41"/>
        <v>1.1348143703204601</v>
      </c>
    </row>
    <row r="858" spans="1:12" x14ac:dyDescent="0.2">
      <c r="A858" t="s">
        <v>1727</v>
      </c>
      <c r="B858" t="s">
        <v>2091</v>
      </c>
      <c r="C858" t="s">
        <v>2093</v>
      </c>
      <c r="D858" t="str">
        <f t="shared" si="40"/>
        <v>South Asia</v>
      </c>
      <c r="E858" t="s">
        <v>1728</v>
      </c>
      <c r="F858" t="s">
        <v>1173</v>
      </c>
      <c r="G858" t="s">
        <v>1314</v>
      </c>
      <c r="H858" s="9">
        <v>1.0251600000000001</v>
      </c>
      <c r="I858" s="9">
        <f t="shared" si="42"/>
        <v>1.1156616600566573</v>
      </c>
      <c r="J858" s="10">
        <v>1.2259</v>
      </c>
      <c r="K858" s="3">
        <v>0.83</v>
      </c>
      <c r="L858" s="13">
        <f t="shared" si="41"/>
        <v>-8.092190762392612E-2</v>
      </c>
    </row>
    <row r="859" spans="1:12" x14ac:dyDescent="0.2">
      <c r="A859" t="s">
        <v>1729</v>
      </c>
      <c r="B859" t="s">
        <v>2089</v>
      </c>
      <c r="C859" t="s">
        <v>2093</v>
      </c>
      <c r="D859" t="str">
        <f t="shared" si="40"/>
        <v>South Asia</v>
      </c>
      <c r="E859" t="s">
        <v>1730</v>
      </c>
      <c r="F859" t="s">
        <v>1173</v>
      </c>
      <c r="G859" t="s">
        <v>1314</v>
      </c>
      <c r="H859" s="9">
        <v>0.99564900000000001</v>
      </c>
      <c r="I859" s="9">
        <f t="shared" si="42"/>
        <v>1.1156616600566573</v>
      </c>
      <c r="J859" s="10">
        <v>0.10556699999999999</v>
      </c>
      <c r="K859" s="3">
        <v>9.43</v>
      </c>
      <c r="L859" s="13">
        <f t="shared" si="41"/>
        <v>0.97451169273732841</v>
      </c>
    </row>
    <row r="860" spans="1:12" x14ac:dyDescent="0.2">
      <c r="A860" t="s">
        <v>1731</v>
      </c>
      <c r="B860" t="s">
        <v>2090</v>
      </c>
      <c r="C860" t="s">
        <v>2106</v>
      </c>
      <c r="D860" t="str">
        <f t="shared" si="40"/>
        <v>East Africa</v>
      </c>
      <c r="E860" t="s">
        <v>1732</v>
      </c>
      <c r="F860" t="s">
        <v>1173</v>
      </c>
      <c r="G860" t="s">
        <v>1314</v>
      </c>
      <c r="H860" s="9">
        <v>1.2624200000000001</v>
      </c>
      <c r="I860" s="9">
        <f t="shared" si="42"/>
        <v>1.1156616600566573</v>
      </c>
      <c r="J860" s="10">
        <v>0.13151099999999999</v>
      </c>
      <c r="K860" s="3">
        <v>9.59</v>
      </c>
      <c r="L860" s="13">
        <f t="shared" si="41"/>
        <v>0.9818186071706636</v>
      </c>
    </row>
    <row r="861" spans="1:12" x14ac:dyDescent="0.2">
      <c r="A861" t="s">
        <v>1733</v>
      </c>
      <c r="B861" t="s">
        <v>2091</v>
      </c>
      <c r="C861" t="s">
        <v>2093</v>
      </c>
      <c r="D861" t="str">
        <f t="shared" si="40"/>
        <v>South Asia</v>
      </c>
      <c r="E861" t="s">
        <v>1734</v>
      </c>
      <c r="F861" t="s">
        <v>1173</v>
      </c>
      <c r="G861" t="s">
        <v>1314</v>
      </c>
      <c r="H861" s="9">
        <v>1.1266099999999999</v>
      </c>
      <c r="I861" s="9">
        <f t="shared" si="42"/>
        <v>1.1156616600566573</v>
      </c>
      <c r="J861" s="10">
        <v>1.2759</v>
      </c>
      <c r="K861" s="3">
        <v>0.88</v>
      </c>
      <c r="L861" s="13">
        <f t="shared" si="41"/>
        <v>-5.551732784983137E-2</v>
      </c>
    </row>
    <row r="862" spans="1:12" x14ac:dyDescent="0.2">
      <c r="A862" t="s">
        <v>1735</v>
      </c>
      <c r="B862" t="s">
        <v>2089</v>
      </c>
      <c r="C862" t="s">
        <v>2093</v>
      </c>
      <c r="D862" t="str">
        <f t="shared" si="40"/>
        <v>South Asia</v>
      </c>
      <c r="E862" t="s">
        <v>1736</v>
      </c>
      <c r="F862" t="s">
        <v>1173</v>
      </c>
      <c r="G862" t="s">
        <v>1314</v>
      </c>
      <c r="H862" s="9">
        <v>1.0477099999999999</v>
      </c>
      <c r="I862" s="9">
        <f t="shared" si="42"/>
        <v>1.1156616600566573</v>
      </c>
      <c r="J862" s="10">
        <v>0.120459</v>
      </c>
      <c r="K862" s="3">
        <v>8.69</v>
      </c>
      <c r="L862" s="13">
        <f t="shared" si="41"/>
        <v>0.93901977644866641</v>
      </c>
    </row>
    <row r="863" spans="1:12" x14ac:dyDescent="0.2">
      <c r="A863" t="s">
        <v>1737</v>
      </c>
      <c r="B863" t="s">
        <v>2089</v>
      </c>
      <c r="C863" t="s">
        <v>2097</v>
      </c>
      <c r="D863" t="str">
        <f t="shared" si="40"/>
        <v>West Africa</v>
      </c>
      <c r="E863" t="s">
        <v>1738</v>
      </c>
      <c r="F863" t="s">
        <v>1173</v>
      </c>
      <c r="G863" t="s">
        <v>1314</v>
      </c>
      <c r="H863" s="9">
        <v>1.1936500000000001</v>
      </c>
      <c r="I863" s="9">
        <f t="shared" si="42"/>
        <v>1.1156616600566573</v>
      </c>
      <c r="J863" s="10">
        <v>9.0528999999999998E-2</v>
      </c>
      <c r="K863" s="3">
        <v>13.18</v>
      </c>
      <c r="L863" s="13">
        <f t="shared" si="41"/>
        <v>1.1199154102579911</v>
      </c>
    </row>
    <row r="864" spans="1:12" x14ac:dyDescent="0.2">
      <c r="A864" t="s">
        <v>1739</v>
      </c>
      <c r="B864" t="s">
        <v>2089</v>
      </c>
      <c r="C864" t="s">
        <v>2098</v>
      </c>
      <c r="D864" t="str">
        <f t="shared" si="40"/>
        <v>Southern Africa</v>
      </c>
      <c r="E864" t="s">
        <v>1740</v>
      </c>
      <c r="F864" t="s">
        <v>1173</v>
      </c>
      <c r="G864" t="s">
        <v>1314</v>
      </c>
      <c r="H864" s="9">
        <v>1.22383</v>
      </c>
      <c r="I864" s="9">
        <f t="shared" si="42"/>
        <v>1.1156616600566573</v>
      </c>
      <c r="J864" s="10">
        <v>0.120197</v>
      </c>
      <c r="K864" s="3">
        <v>10.18</v>
      </c>
      <c r="L864" s="13">
        <f t="shared" si="41"/>
        <v>1.00774777800074</v>
      </c>
    </row>
    <row r="865" spans="1:12" x14ac:dyDescent="0.2">
      <c r="A865" t="s">
        <v>1741</v>
      </c>
      <c r="B865" t="s">
        <v>2089</v>
      </c>
      <c r="C865" t="s">
        <v>2094</v>
      </c>
      <c r="D865" t="str">
        <f t="shared" si="40"/>
        <v>South Asia</v>
      </c>
      <c r="E865" t="s">
        <v>1742</v>
      </c>
      <c r="F865" t="s">
        <v>1173</v>
      </c>
      <c r="G865" t="s">
        <v>1314</v>
      </c>
      <c r="H865" s="9">
        <v>1.0678099999999999</v>
      </c>
      <c r="I865" s="9">
        <f t="shared" si="42"/>
        <v>1.1156616600566573</v>
      </c>
      <c r="J865" s="10">
        <v>0.13328100000000001</v>
      </c>
      <c r="K865" s="3">
        <v>8.01</v>
      </c>
      <c r="L865" s="13">
        <f t="shared" si="41"/>
        <v>0.90363251608423767</v>
      </c>
    </row>
    <row r="866" spans="1:12" x14ac:dyDescent="0.2">
      <c r="A866" t="s">
        <v>1743</v>
      </c>
      <c r="B866" t="s">
        <v>2091</v>
      </c>
      <c r="C866" t="s">
        <v>2117</v>
      </c>
      <c r="D866" t="str">
        <f t="shared" si="40"/>
        <v>Southern Africa</v>
      </c>
      <c r="E866" t="s">
        <v>1744</v>
      </c>
      <c r="F866" t="s">
        <v>1173</v>
      </c>
      <c r="G866" t="s">
        <v>1314</v>
      </c>
      <c r="H866" s="9">
        <v>1.00444</v>
      </c>
      <c r="I866" s="9">
        <f t="shared" si="42"/>
        <v>1.1156616600566573</v>
      </c>
      <c r="J866" s="10">
        <v>1.23366</v>
      </c>
      <c r="K866" s="3">
        <v>0.81</v>
      </c>
      <c r="L866" s="13">
        <f t="shared" si="41"/>
        <v>-9.1514981121350217E-2</v>
      </c>
    </row>
    <row r="867" spans="1:12" x14ac:dyDescent="0.2">
      <c r="A867" t="s">
        <v>1745</v>
      </c>
      <c r="B867" t="s">
        <v>2091</v>
      </c>
      <c r="C867" t="s">
        <v>2093</v>
      </c>
      <c r="D867" t="str">
        <f t="shared" si="40"/>
        <v>South Asia</v>
      </c>
      <c r="E867" t="s">
        <v>1746</v>
      </c>
      <c r="F867" t="s">
        <v>1173</v>
      </c>
      <c r="G867" t="s">
        <v>1314</v>
      </c>
      <c r="H867" s="9">
        <v>0.83465</v>
      </c>
      <c r="I867" s="9">
        <f t="shared" si="42"/>
        <v>1.1156616600566573</v>
      </c>
      <c r="J867" s="10">
        <v>0.44365500000000002</v>
      </c>
      <c r="K867" s="3">
        <v>1.88</v>
      </c>
      <c r="L867" s="13">
        <f t="shared" si="41"/>
        <v>0.27415784926367981</v>
      </c>
    </row>
    <row r="868" spans="1:12" x14ac:dyDescent="0.2">
      <c r="A868" t="s">
        <v>1747</v>
      </c>
      <c r="B868" t="s">
        <v>2090</v>
      </c>
      <c r="C868" t="s">
        <v>2093</v>
      </c>
      <c r="D868" t="str">
        <f t="shared" si="40"/>
        <v>South Asia</v>
      </c>
      <c r="E868" t="s">
        <v>1748</v>
      </c>
      <c r="F868" t="s">
        <v>1173</v>
      </c>
      <c r="G868" t="s">
        <v>1314</v>
      </c>
      <c r="H868" s="9">
        <v>1.30976</v>
      </c>
      <c r="I868" s="9">
        <f t="shared" si="42"/>
        <v>1.1156616600566573</v>
      </c>
      <c r="J868" s="10">
        <v>0.123268</v>
      </c>
      <c r="K868" s="3">
        <v>10.62</v>
      </c>
      <c r="L868" s="13">
        <f t="shared" si="41"/>
        <v>1.0261245167454502</v>
      </c>
    </row>
    <row r="869" spans="1:12" x14ac:dyDescent="0.2">
      <c r="A869" t="s">
        <v>1749</v>
      </c>
      <c r="B869" t="s">
        <v>2144</v>
      </c>
      <c r="C869" t="s">
        <v>2093</v>
      </c>
      <c r="D869" t="str">
        <f t="shared" si="40"/>
        <v>South Asia</v>
      </c>
      <c r="E869" t="s">
        <v>1750</v>
      </c>
      <c r="F869" t="s">
        <v>1173</v>
      </c>
      <c r="G869" t="s">
        <v>1314</v>
      </c>
      <c r="H869" s="9">
        <v>0.80675600000000003</v>
      </c>
      <c r="I869" s="9">
        <f t="shared" si="42"/>
        <v>1.1156616600566573</v>
      </c>
      <c r="J869" s="10">
        <v>0.89206799999999997</v>
      </c>
      <c r="K869" s="3">
        <v>0.9</v>
      </c>
      <c r="L869" s="13">
        <f t="shared" si="41"/>
        <v>-4.5757490560675115E-2</v>
      </c>
    </row>
    <row r="870" spans="1:12" x14ac:dyDescent="0.2">
      <c r="A870" t="s">
        <v>1751</v>
      </c>
      <c r="B870" t="s">
        <v>2091</v>
      </c>
      <c r="C870" t="s">
        <v>2088</v>
      </c>
      <c r="D870" t="e">
        <f t="shared" si="40"/>
        <v>#N/A</v>
      </c>
      <c r="E870" t="s">
        <v>1752</v>
      </c>
      <c r="F870" t="s">
        <v>1173</v>
      </c>
      <c r="G870" t="s">
        <v>1314</v>
      </c>
      <c r="H870" s="9">
        <v>1.2366699999999999</v>
      </c>
      <c r="I870" s="9">
        <f t="shared" si="42"/>
        <v>1.1156616600566573</v>
      </c>
      <c r="J870" s="10">
        <v>0.111045</v>
      </c>
      <c r="K870" s="3">
        <v>11.13</v>
      </c>
      <c r="L870" s="13">
        <f t="shared" si="41"/>
        <v>1.0464951643347082</v>
      </c>
    </row>
    <row r="871" spans="1:12" x14ac:dyDescent="0.2">
      <c r="A871" t="s">
        <v>1753</v>
      </c>
      <c r="B871" t="s">
        <v>2089</v>
      </c>
      <c r="C871" t="s">
        <v>2093</v>
      </c>
      <c r="D871" t="str">
        <f t="shared" si="40"/>
        <v>South Asia</v>
      </c>
      <c r="E871" t="s">
        <v>1754</v>
      </c>
      <c r="F871" t="s">
        <v>1173</v>
      </c>
      <c r="G871" t="s">
        <v>1314</v>
      </c>
      <c r="H871" s="9">
        <v>1.3599399999999999</v>
      </c>
      <c r="I871" s="9">
        <f t="shared" si="42"/>
        <v>1.1156616600566573</v>
      </c>
      <c r="J871" s="10">
        <v>9.9960599999999997E-2</v>
      </c>
      <c r="K871" s="3">
        <v>13.6</v>
      </c>
      <c r="L871" s="13">
        <f t="shared" si="41"/>
        <v>1.1335389083702174</v>
      </c>
    </row>
    <row r="872" spans="1:12" x14ac:dyDescent="0.2">
      <c r="A872" t="s">
        <v>1755</v>
      </c>
      <c r="B872" t="s">
        <v>2089</v>
      </c>
      <c r="C872" t="s">
        <v>2107</v>
      </c>
      <c r="D872" t="str">
        <f t="shared" si="40"/>
        <v>East Africa</v>
      </c>
      <c r="E872" t="s">
        <v>1756</v>
      </c>
      <c r="F872" t="s">
        <v>1173</v>
      </c>
      <c r="G872" t="s">
        <v>1314</v>
      </c>
      <c r="H872" s="9">
        <v>1.07626</v>
      </c>
      <c r="I872" s="9">
        <f t="shared" si="42"/>
        <v>1.1156616600566573</v>
      </c>
      <c r="J872" s="10">
        <v>0.10886800000000001</v>
      </c>
      <c r="K872" s="3">
        <v>9.8800000000000008</v>
      </c>
      <c r="L872" s="13">
        <f t="shared" si="41"/>
        <v>0.9947569445876282</v>
      </c>
    </row>
    <row r="873" spans="1:12" x14ac:dyDescent="0.2">
      <c r="A873" t="s">
        <v>1757</v>
      </c>
      <c r="B873" t="s">
        <v>2089</v>
      </c>
      <c r="C873" t="s">
        <v>2102</v>
      </c>
      <c r="D873" t="str">
        <f t="shared" si="40"/>
        <v>West Africa</v>
      </c>
      <c r="E873" t="s">
        <v>1758</v>
      </c>
      <c r="F873" t="s">
        <v>1173</v>
      </c>
      <c r="G873" t="s">
        <v>1314</v>
      </c>
      <c r="H873" s="9">
        <v>1.3508500000000001</v>
      </c>
      <c r="I873" s="9">
        <f t="shared" si="42"/>
        <v>1.1156616600566573</v>
      </c>
      <c r="J873" s="10">
        <v>0.12567999999999999</v>
      </c>
      <c r="K873" s="3">
        <v>10.74</v>
      </c>
      <c r="L873" s="13">
        <f t="shared" si="41"/>
        <v>1.0310042813635367</v>
      </c>
    </row>
    <row r="874" spans="1:12" x14ac:dyDescent="0.2">
      <c r="A874" t="s">
        <v>1759</v>
      </c>
      <c r="B874" t="s">
        <v>2089</v>
      </c>
      <c r="C874" t="s">
        <v>2102</v>
      </c>
      <c r="D874" t="str">
        <f t="shared" si="40"/>
        <v>West Africa</v>
      </c>
      <c r="E874" t="s">
        <v>1760</v>
      </c>
      <c r="F874" t="s">
        <v>1173</v>
      </c>
      <c r="G874" t="s">
        <v>1314</v>
      </c>
      <c r="H874" s="9">
        <v>1.2192799999999999</v>
      </c>
      <c r="I874" s="9">
        <f t="shared" si="42"/>
        <v>1.1156616600566573</v>
      </c>
      <c r="J874" s="10">
        <v>0.22711500000000001</v>
      </c>
      <c r="K874" s="3">
        <v>5.36</v>
      </c>
      <c r="L874" s="13">
        <f t="shared" si="41"/>
        <v>0.7291647896927701</v>
      </c>
    </row>
    <row r="875" spans="1:12" x14ac:dyDescent="0.2">
      <c r="A875" t="s">
        <v>1761</v>
      </c>
      <c r="B875" t="s">
        <v>2091</v>
      </c>
      <c r="C875" t="s">
        <v>2104</v>
      </c>
      <c r="D875" t="str">
        <f t="shared" si="40"/>
        <v>West Africa</v>
      </c>
      <c r="E875" t="s">
        <v>1762</v>
      </c>
      <c r="F875" t="s">
        <v>1173</v>
      </c>
      <c r="G875" t="s">
        <v>1314</v>
      </c>
      <c r="H875" s="9">
        <v>1.38374</v>
      </c>
      <c r="I875" s="9">
        <f t="shared" si="42"/>
        <v>1.1156616600566573</v>
      </c>
      <c r="J875" s="10">
        <v>0.143126</v>
      </c>
      <c r="K875" s="3">
        <v>9.66</v>
      </c>
      <c r="L875" s="13">
        <f t="shared" si="41"/>
        <v>0.9849771264154934</v>
      </c>
    </row>
    <row r="876" spans="1:12" x14ac:dyDescent="0.2">
      <c r="A876" t="s">
        <v>1763</v>
      </c>
      <c r="B876" t="s">
        <v>2089</v>
      </c>
      <c r="C876" t="s">
        <v>2093</v>
      </c>
      <c r="D876" t="str">
        <f t="shared" si="40"/>
        <v>South Asia</v>
      </c>
      <c r="E876" t="s">
        <v>1764</v>
      </c>
      <c r="F876" t="s">
        <v>1173</v>
      </c>
      <c r="G876" t="s">
        <v>1314</v>
      </c>
      <c r="H876" s="9">
        <v>1.0028600000000001</v>
      </c>
      <c r="I876" s="9">
        <f t="shared" si="42"/>
        <v>1.1156616600566573</v>
      </c>
      <c r="J876" s="10">
        <v>0.12568799999999999</v>
      </c>
      <c r="K876" s="3">
        <v>7.97</v>
      </c>
      <c r="L876" s="13">
        <f t="shared" si="41"/>
        <v>0.90145832139611237</v>
      </c>
    </row>
    <row r="877" spans="1:12" x14ac:dyDescent="0.2">
      <c r="A877" t="s">
        <v>1765</v>
      </c>
      <c r="B877" t="s">
        <v>2089</v>
      </c>
      <c r="C877" t="s">
        <v>2098</v>
      </c>
      <c r="D877" t="str">
        <f t="shared" si="40"/>
        <v>Southern Africa</v>
      </c>
      <c r="E877" t="s">
        <v>1766</v>
      </c>
      <c r="F877" t="s">
        <v>1173</v>
      </c>
      <c r="G877" t="s">
        <v>1314</v>
      </c>
      <c r="H877" s="9">
        <v>1.4477899999999999</v>
      </c>
      <c r="I877" s="9">
        <f t="shared" si="42"/>
        <v>1.1156616600566573</v>
      </c>
      <c r="J877" s="10">
        <v>0.12905700000000001</v>
      </c>
      <c r="K877" s="3">
        <v>11.21</v>
      </c>
      <c r="L877" s="13">
        <f t="shared" si="41"/>
        <v>1.0496056125949731</v>
      </c>
    </row>
    <row r="878" spans="1:12" x14ac:dyDescent="0.2">
      <c r="A878" t="s">
        <v>1767</v>
      </c>
      <c r="B878" t="s">
        <v>2090</v>
      </c>
      <c r="C878" t="s">
        <v>2104</v>
      </c>
      <c r="D878" t="str">
        <f t="shared" si="40"/>
        <v>West Africa</v>
      </c>
      <c r="E878" t="s">
        <v>1768</v>
      </c>
      <c r="F878" t="s">
        <v>1173</v>
      </c>
      <c r="G878" t="s">
        <v>1314</v>
      </c>
      <c r="H878" s="9">
        <v>1.0153799999999999</v>
      </c>
      <c r="I878" s="9">
        <f t="shared" si="42"/>
        <v>1.1156616600566573</v>
      </c>
      <c r="J878" s="10">
        <v>1.19875</v>
      </c>
      <c r="K878" s="3">
        <v>0.84</v>
      </c>
      <c r="L878" s="13">
        <f t="shared" si="41"/>
        <v>-7.5720713938118356E-2</v>
      </c>
    </row>
    <row r="879" spans="1:12" x14ac:dyDescent="0.2">
      <c r="A879" t="s">
        <v>1769</v>
      </c>
      <c r="B879" t="s">
        <v>2089</v>
      </c>
      <c r="C879" t="s">
        <v>2093</v>
      </c>
      <c r="D879" t="str">
        <f t="shared" si="40"/>
        <v>South Asia</v>
      </c>
      <c r="E879" t="s">
        <v>1770</v>
      </c>
      <c r="F879" t="s">
        <v>1173</v>
      </c>
      <c r="G879" t="s">
        <v>1314</v>
      </c>
      <c r="H879" s="9">
        <v>1.12252</v>
      </c>
      <c r="I879" s="9">
        <f t="shared" si="42"/>
        <v>1.1156616600566573</v>
      </c>
      <c r="J879" s="10">
        <v>0.12098299999999999</v>
      </c>
      <c r="K879" s="3">
        <v>9.27</v>
      </c>
      <c r="L879" s="13">
        <f t="shared" si="41"/>
        <v>0.96707973414449711</v>
      </c>
    </row>
    <row r="880" spans="1:12" x14ac:dyDescent="0.2">
      <c r="A880" t="s">
        <v>1771</v>
      </c>
      <c r="B880" t="s">
        <v>2089</v>
      </c>
      <c r="C880" t="s">
        <v>2107</v>
      </c>
      <c r="D880" t="str">
        <f t="shared" si="40"/>
        <v>East Africa</v>
      </c>
      <c r="E880" t="s">
        <v>1772</v>
      </c>
      <c r="F880" t="s">
        <v>1173</v>
      </c>
      <c r="G880" t="s">
        <v>1314</v>
      </c>
      <c r="H880" s="9">
        <v>1.2928200000000001</v>
      </c>
      <c r="I880" s="9">
        <f t="shared" si="42"/>
        <v>1.1156616600566573</v>
      </c>
      <c r="J880" s="10">
        <v>1.3859600000000001</v>
      </c>
      <c r="K880" s="3">
        <v>0.93</v>
      </c>
      <c r="L880" s="13">
        <f t="shared" si="41"/>
        <v>-3.1517051446064863E-2</v>
      </c>
    </row>
    <row r="881" spans="1:12" x14ac:dyDescent="0.2">
      <c r="A881" t="s">
        <v>1773</v>
      </c>
      <c r="B881" t="s">
        <v>2090</v>
      </c>
      <c r="C881" t="s">
        <v>2099</v>
      </c>
      <c r="D881" t="str">
        <f t="shared" si="40"/>
        <v>Southern Africa</v>
      </c>
      <c r="E881" t="s">
        <v>1774</v>
      </c>
      <c r="F881" t="s">
        <v>1173</v>
      </c>
      <c r="G881" t="s">
        <v>1314</v>
      </c>
      <c r="H881" s="9">
        <v>1.2962800000000001</v>
      </c>
      <c r="I881" s="9">
        <f t="shared" si="42"/>
        <v>1.1156616600566573</v>
      </c>
      <c r="J881" s="10">
        <v>0.32264599999999999</v>
      </c>
      <c r="K881" s="3">
        <v>4.01</v>
      </c>
      <c r="L881" s="13">
        <f t="shared" si="41"/>
        <v>0.60314437262018228</v>
      </c>
    </row>
    <row r="882" spans="1:12" x14ac:dyDescent="0.2">
      <c r="A882" t="s">
        <v>1775</v>
      </c>
      <c r="B882" t="s">
        <v>2090</v>
      </c>
      <c r="C882" t="s">
        <v>2093</v>
      </c>
      <c r="D882" t="str">
        <f t="shared" si="40"/>
        <v>South Asia</v>
      </c>
      <c r="E882" t="s">
        <v>1776</v>
      </c>
      <c r="F882" t="s">
        <v>1173</v>
      </c>
      <c r="G882" t="s">
        <v>1314</v>
      </c>
      <c r="H882" s="9">
        <v>1.16988</v>
      </c>
      <c r="I882" s="9">
        <f t="shared" si="42"/>
        <v>1.1156616600566573</v>
      </c>
      <c r="J882" s="10">
        <v>0.13849</v>
      </c>
      <c r="K882" s="3">
        <v>8.44</v>
      </c>
      <c r="L882" s="13">
        <f t="shared" si="41"/>
        <v>0.92634244662565501</v>
      </c>
    </row>
    <row r="883" spans="1:12" x14ac:dyDescent="0.2">
      <c r="A883" t="s">
        <v>1777</v>
      </c>
      <c r="B883" t="s">
        <v>2089</v>
      </c>
      <c r="C883" t="s">
        <v>2093</v>
      </c>
      <c r="D883" t="str">
        <f t="shared" si="40"/>
        <v>South Asia</v>
      </c>
      <c r="E883" t="s">
        <v>1778</v>
      </c>
      <c r="F883" t="s">
        <v>1173</v>
      </c>
      <c r="G883" t="s">
        <v>1314</v>
      </c>
      <c r="H883" s="9">
        <v>1.04603</v>
      </c>
      <c r="I883" s="9">
        <f t="shared" si="42"/>
        <v>1.1156616600566573</v>
      </c>
      <c r="J883" s="10">
        <v>0.120366</v>
      </c>
      <c r="K883" s="3">
        <v>8.69</v>
      </c>
      <c r="L883" s="13">
        <f t="shared" si="41"/>
        <v>0.93901977644866641</v>
      </c>
    </row>
    <row r="884" spans="1:12" x14ac:dyDescent="0.2">
      <c r="A884" t="s">
        <v>1779</v>
      </c>
      <c r="B884" t="s">
        <v>2091</v>
      </c>
      <c r="C884" t="s">
        <v>2114</v>
      </c>
      <c r="D884" t="str">
        <f t="shared" si="40"/>
        <v>West Africa</v>
      </c>
      <c r="E884" t="s">
        <v>1780</v>
      </c>
      <c r="F884" t="s">
        <v>1173</v>
      </c>
      <c r="G884" t="s">
        <v>1314</v>
      </c>
      <c r="H884" s="9">
        <v>1.0402400000000001</v>
      </c>
      <c r="I884" s="9">
        <f t="shared" si="42"/>
        <v>1.1156616600566573</v>
      </c>
      <c r="J884" s="10">
        <v>0.109819</v>
      </c>
      <c r="K884" s="3">
        <v>9.4700000000000006</v>
      </c>
      <c r="L884" s="13">
        <f t="shared" si="41"/>
        <v>0.97634997900327347</v>
      </c>
    </row>
    <row r="885" spans="1:12" x14ac:dyDescent="0.2">
      <c r="A885" t="s">
        <v>1781</v>
      </c>
      <c r="B885" t="s">
        <v>2089</v>
      </c>
      <c r="C885" t="s">
        <v>2093</v>
      </c>
      <c r="D885" t="str">
        <f t="shared" si="40"/>
        <v>South Asia</v>
      </c>
      <c r="E885" t="s">
        <v>1782</v>
      </c>
      <c r="F885" t="s">
        <v>1173</v>
      </c>
      <c r="G885" t="s">
        <v>1314</v>
      </c>
      <c r="H885" s="9">
        <v>1.03915</v>
      </c>
      <c r="I885" s="9">
        <f t="shared" si="42"/>
        <v>1.1156616600566573</v>
      </c>
      <c r="J885" s="10">
        <v>9.7693500000000003E-2</v>
      </c>
      <c r="K885" s="3">
        <v>10.63</v>
      </c>
      <c r="L885" s="13">
        <f t="shared" si="41"/>
        <v>1.0265332645232967</v>
      </c>
    </row>
    <row r="886" spans="1:12" x14ac:dyDescent="0.2">
      <c r="A886" t="s">
        <v>1783</v>
      </c>
      <c r="B886" t="s">
        <v>2089</v>
      </c>
      <c r="C886" t="s">
        <v>2098</v>
      </c>
      <c r="D886" t="str">
        <f t="shared" si="40"/>
        <v>Southern Africa</v>
      </c>
      <c r="E886" t="s">
        <v>1784</v>
      </c>
      <c r="F886" t="s">
        <v>1173</v>
      </c>
      <c r="G886" t="s">
        <v>1314</v>
      </c>
      <c r="H886" s="9">
        <v>1.24197</v>
      </c>
      <c r="I886" s="9">
        <f t="shared" si="42"/>
        <v>1.1156616600566573</v>
      </c>
      <c r="J886" s="10">
        <v>1.4046000000000001</v>
      </c>
      <c r="K886" s="3">
        <v>0.88</v>
      </c>
      <c r="L886" s="13">
        <f t="shared" si="41"/>
        <v>-5.551732784983137E-2</v>
      </c>
    </row>
    <row r="887" spans="1:12" x14ac:dyDescent="0.2">
      <c r="A887" t="s">
        <v>1785</v>
      </c>
      <c r="B887" t="s">
        <v>2090</v>
      </c>
      <c r="C887" t="s">
        <v>2110</v>
      </c>
      <c r="D887" t="str">
        <f t="shared" si="40"/>
        <v>Southern Africa</v>
      </c>
      <c r="E887" t="s">
        <v>1786</v>
      </c>
      <c r="F887" t="s">
        <v>1173</v>
      </c>
      <c r="G887" t="s">
        <v>1314</v>
      </c>
      <c r="H887" s="9">
        <v>1.30155</v>
      </c>
      <c r="I887" s="9">
        <f t="shared" si="42"/>
        <v>1.1156616600566573</v>
      </c>
      <c r="J887" s="10">
        <v>0.105837</v>
      </c>
      <c r="K887" s="3">
        <v>12.29</v>
      </c>
      <c r="L887" s="13">
        <f t="shared" si="41"/>
        <v>1.0895518828864541</v>
      </c>
    </row>
    <row r="888" spans="1:12" x14ac:dyDescent="0.2">
      <c r="A888" t="s">
        <v>1787</v>
      </c>
      <c r="B888" t="s">
        <v>2090</v>
      </c>
      <c r="C888" t="s">
        <v>2093</v>
      </c>
      <c r="D888" t="str">
        <f t="shared" si="40"/>
        <v>South Asia</v>
      </c>
      <c r="E888" t="s">
        <v>1788</v>
      </c>
      <c r="F888" t="s">
        <v>1173</v>
      </c>
      <c r="G888" t="s">
        <v>1314</v>
      </c>
      <c r="H888" s="9">
        <v>1.0194700000000001</v>
      </c>
      <c r="I888" s="9">
        <f t="shared" si="42"/>
        <v>1.1156616600566573</v>
      </c>
      <c r="J888" s="10">
        <v>9.4655600000000006E-2</v>
      </c>
      <c r="K888" s="3">
        <v>10.77</v>
      </c>
      <c r="L888" s="13">
        <f t="shared" si="41"/>
        <v>1.0322157032979815</v>
      </c>
    </row>
    <row r="889" spans="1:12" x14ac:dyDescent="0.2">
      <c r="A889" t="s">
        <v>1789</v>
      </c>
      <c r="B889" t="s">
        <v>2089</v>
      </c>
      <c r="C889" t="s">
        <v>2093</v>
      </c>
      <c r="D889" t="str">
        <f t="shared" si="40"/>
        <v>South Asia</v>
      </c>
      <c r="E889" t="s">
        <v>1790</v>
      </c>
      <c r="F889" t="s">
        <v>1173</v>
      </c>
      <c r="G889" t="s">
        <v>1314</v>
      </c>
      <c r="H889" s="9">
        <v>1.24291</v>
      </c>
      <c r="I889" s="9">
        <f t="shared" si="42"/>
        <v>1.1156616600566573</v>
      </c>
      <c r="J889" s="10">
        <v>9.5374600000000004E-2</v>
      </c>
      <c r="K889" s="3">
        <v>13.03</v>
      </c>
      <c r="L889" s="13">
        <f t="shared" si="41"/>
        <v>1.1149444157125847</v>
      </c>
    </row>
    <row r="890" spans="1:12" x14ac:dyDescent="0.2">
      <c r="A890" t="s">
        <v>1791</v>
      </c>
      <c r="B890" t="s">
        <v>2089</v>
      </c>
      <c r="C890" t="s">
        <v>2097</v>
      </c>
      <c r="D890" t="str">
        <f t="shared" si="40"/>
        <v>West Africa</v>
      </c>
      <c r="E890" t="s">
        <v>1792</v>
      </c>
      <c r="F890" t="s">
        <v>1173</v>
      </c>
      <c r="G890" t="s">
        <v>1314</v>
      </c>
      <c r="H890" s="9">
        <v>1.26386</v>
      </c>
      <c r="I890" s="9">
        <f t="shared" si="42"/>
        <v>1.1156616600566573</v>
      </c>
      <c r="J890" s="10">
        <v>0.11990000000000001</v>
      </c>
      <c r="K890" s="3">
        <v>10.54</v>
      </c>
      <c r="L890" s="13">
        <f t="shared" si="41"/>
        <v>1.0228406108765278</v>
      </c>
    </row>
    <row r="891" spans="1:12" x14ac:dyDescent="0.2">
      <c r="A891" t="s">
        <v>1793</v>
      </c>
      <c r="B891" t="s">
        <v>2089</v>
      </c>
      <c r="C891" t="s">
        <v>2097</v>
      </c>
      <c r="D891" t="str">
        <f t="shared" si="40"/>
        <v>West Africa</v>
      </c>
      <c r="E891" t="s">
        <v>1794</v>
      </c>
      <c r="F891" t="s">
        <v>1173</v>
      </c>
      <c r="G891" t="s">
        <v>1314</v>
      </c>
      <c r="H891" s="9">
        <v>1.12314</v>
      </c>
      <c r="I891" s="9">
        <f t="shared" si="42"/>
        <v>1.1156616600566573</v>
      </c>
      <c r="J891" s="10">
        <v>0.103453</v>
      </c>
      <c r="K891" s="3">
        <v>10.85</v>
      </c>
      <c r="L891" s="13">
        <f t="shared" si="41"/>
        <v>1.0354297381845483</v>
      </c>
    </row>
    <row r="892" spans="1:12" x14ac:dyDescent="0.2">
      <c r="A892" t="s">
        <v>1795</v>
      </c>
      <c r="B892" t="s">
        <v>2144</v>
      </c>
      <c r="C892" t="s">
        <v>2113</v>
      </c>
      <c r="D892" t="str">
        <f t="shared" si="40"/>
        <v>East Africa</v>
      </c>
      <c r="E892" t="s">
        <v>1796</v>
      </c>
      <c r="F892" t="s">
        <v>1173</v>
      </c>
      <c r="G892" t="s">
        <v>1314</v>
      </c>
      <c r="H892" s="9">
        <v>1.10802</v>
      </c>
      <c r="I892" s="9">
        <f t="shared" si="42"/>
        <v>1.1156616600566573</v>
      </c>
      <c r="J892" s="10">
        <v>0.109233</v>
      </c>
      <c r="K892" s="3">
        <v>10.14</v>
      </c>
      <c r="L892" s="13">
        <f t="shared" si="41"/>
        <v>1.0060379549973173</v>
      </c>
    </row>
    <row r="893" spans="1:12" x14ac:dyDescent="0.2">
      <c r="A893" t="s">
        <v>1797</v>
      </c>
      <c r="B893" t="s">
        <v>2091</v>
      </c>
      <c r="C893" t="s">
        <v>2088</v>
      </c>
      <c r="D893" t="e">
        <f t="shared" si="40"/>
        <v>#N/A</v>
      </c>
      <c r="E893" t="s">
        <v>1798</v>
      </c>
      <c r="F893" t="s">
        <v>1173</v>
      </c>
      <c r="G893" t="s">
        <v>1314</v>
      </c>
      <c r="H893" s="9">
        <v>1.04026</v>
      </c>
      <c r="I893" s="9">
        <f t="shared" si="42"/>
        <v>1.1156616600566573</v>
      </c>
      <c r="J893" s="10">
        <v>0.110985</v>
      </c>
      <c r="K893" s="3">
        <v>9.3699999999999992</v>
      </c>
      <c r="L893" s="13">
        <f t="shared" si="41"/>
        <v>0.97173959088777828</v>
      </c>
    </row>
    <row r="894" spans="1:12" x14ac:dyDescent="0.2">
      <c r="A894" t="s">
        <v>1799</v>
      </c>
      <c r="B894" t="s">
        <v>2089</v>
      </c>
      <c r="C894" t="s">
        <v>2093</v>
      </c>
      <c r="D894" t="str">
        <f t="shared" si="40"/>
        <v>South Asia</v>
      </c>
      <c r="E894" t="s">
        <v>1800</v>
      </c>
      <c r="F894" t="s">
        <v>1173</v>
      </c>
      <c r="G894" t="s">
        <v>1314</v>
      </c>
      <c r="H894" s="9">
        <v>0.94437800000000005</v>
      </c>
      <c r="I894" s="9">
        <f t="shared" si="42"/>
        <v>1.1156616600566573</v>
      </c>
      <c r="J894" s="10">
        <v>0.10270899999999999</v>
      </c>
      <c r="K894" s="3">
        <v>9.19</v>
      </c>
      <c r="L894" s="13">
        <f t="shared" si="41"/>
        <v>0.96331551138611127</v>
      </c>
    </row>
    <row r="895" spans="1:12" x14ac:dyDescent="0.2">
      <c r="A895" t="s">
        <v>1801</v>
      </c>
      <c r="B895" t="s">
        <v>2089</v>
      </c>
      <c r="C895" t="s">
        <v>2106</v>
      </c>
      <c r="D895" t="str">
        <f t="shared" si="40"/>
        <v>East Africa</v>
      </c>
      <c r="E895" t="s">
        <v>1802</v>
      </c>
      <c r="F895" t="s">
        <v>1173</v>
      </c>
      <c r="G895" t="s">
        <v>1314</v>
      </c>
      <c r="H895" s="9">
        <v>1.1120099999999999</v>
      </c>
      <c r="I895" s="9">
        <f t="shared" si="42"/>
        <v>1.1156616600566573</v>
      </c>
      <c r="J895" s="10">
        <v>1.2984899999999999</v>
      </c>
      <c r="K895" s="3">
        <v>0.85</v>
      </c>
      <c r="L895" s="13">
        <f t="shared" si="41"/>
        <v>-7.0581074285707285E-2</v>
      </c>
    </row>
    <row r="896" spans="1:12" x14ac:dyDescent="0.2">
      <c r="A896" t="s">
        <v>1803</v>
      </c>
      <c r="B896" t="s">
        <v>2089</v>
      </c>
      <c r="C896" t="s">
        <v>2094</v>
      </c>
      <c r="D896" t="str">
        <f t="shared" si="40"/>
        <v>South Asia</v>
      </c>
      <c r="E896" t="s">
        <v>1804</v>
      </c>
      <c r="F896" t="s">
        <v>1173</v>
      </c>
      <c r="G896" t="s">
        <v>1314</v>
      </c>
      <c r="H896" s="9">
        <v>1.15544</v>
      </c>
      <c r="I896" s="9">
        <f t="shared" si="42"/>
        <v>1.1156616600566573</v>
      </c>
      <c r="J896" s="10">
        <v>0.171344</v>
      </c>
      <c r="K896" s="3">
        <v>6.74</v>
      </c>
      <c r="L896" s="13">
        <f t="shared" si="41"/>
        <v>0.8286598965353198</v>
      </c>
    </row>
    <row r="897" spans="1:12" x14ac:dyDescent="0.2">
      <c r="A897" t="s">
        <v>1805</v>
      </c>
      <c r="B897" t="s">
        <v>2089</v>
      </c>
      <c r="C897" t="s">
        <v>2104</v>
      </c>
      <c r="D897" t="str">
        <f t="shared" si="40"/>
        <v>West Africa</v>
      </c>
      <c r="E897" t="s">
        <v>1806</v>
      </c>
      <c r="F897" t="s">
        <v>1173</v>
      </c>
      <c r="G897" t="s">
        <v>1314</v>
      </c>
      <c r="H897" s="9">
        <v>1.3106800000000001</v>
      </c>
      <c r="I897" s="9">
        <f t="shared" si="42"/>
        <v>1.1156616600566573</v>
      </c>
      <c r="J897" s="10">
        <v>0.121499</v>
      </c>
      <c r="K897" s="3">
        <v>10.78</v>
      </c>
      <c r="L897" s="13">
        <f t="shared" si="41"/>
        <v>1.0326187608507198</v>
      </c>
    </row>
    <row r="898" spans="1:12" x14ac:dyDescent="0.2">
      <c r="A898" t="s">
        <v>1807</v>
      </c>
      <c r="B898" t="s">
        <v>2090</v>
      </c>
      <c r="C898" t="s">
        <v>2107</v>
      </c>
      <c r="D898" t="str">
        <f t="shared" si="40"/>
        <v>East Africa</v>
      </c>
      <c r="E898" t="s">
        <v>1808</v>
      </c>
      <c r="F898" t="s">
        <v>1173</v>
      </c>
      <c r="G898" t="s">
        <v>1314</v>
      </c>
      <c r="H898" s="9">
        <v>0.93363499999999999</v>
      </c>
      <c r="I898" s="9">
        <f t="shared" si="42"/>
        <v>1.1156616600566573</v>
      </c>
      <c r="J898" s="10">
        <v>0.102648</v>
      </c>
      <c r="K898" s="3">
        <v>9.09</v>
      </c>
      <c r="L898" s="13">
        <f t="shared" si="41"/>
        <v>0.95856388322196739</v>
      </c>
    </row>
    <row r="899" spans="1:12" x14ac:dyDescent="0.2">
      <c r="A899" t="s">
        <v>1809</v>
      </c>
      <c r="B899" t="s">
        <v>2089</v>
      </c>
      <c r="C899" t="s">
        <v>2093</v>
      </c>
      <c r="D899" t="str">
        <f t="shared" ref="D899:D962" si="43">VLOOKUP(C899,N:O,2,FALSE)</f>
        <v>South Asia</v>
      </c>
      <c r="E899" t="s">
        <v>1810</v>
      </c>
      <c r="F899" t="s">
        <v>1173</v>
      </c>
      <c r="G899" t="s">
        <v>1314</v>
      </c>
      <c r="H899" s="9">
        <v>1.14331</v>
      </c>
      <c r="I899" s="9">
        <f t="shared" si="42"/>
        <v>1.1156616600566573</v>
      </c>
      <c r="J899" s="10">
        <v>1.23193</v>
      </c>
      <c r="K899" s="3">
        <v>0.92</v>
      </c>
      <c r="L899" s="13">
        <f t="shared" ref="L899:L962" si="44">LOG10(K899)</f>
        <v>-3.6212172654444715E-2</v>
      </c>
    </row>
    <row r="900" spans="1:12" x14ac:dyDescent="0.2">
      <c r="A900" t="s">
        <v>1811</v>
      </c>
      <c r="B900" t="s">
        <v>2089</v>
      </c>
      <c r="C900" t="s">
        <v>2107</v>
      </c>
      <c r="D900" t="str">
        <f t="shared" si="43"/>
        <v>East Africa</v>
      </c>
      <c r="E900" t="s">
        <v>1812</v>
      </c>
      <c r="F900" t="s">
        <v>1173</v>
      </c>
      <c r="G900" t="s">
        <v>1314</v>
      </c>
      <c r="H900" s="9">
        <v>1.0997600000000001</v>
      </c>
      <c r="I900" s="9">
        <f t="shared" si="42"/>
        <v>1.1156616600566573</v>
      </c>
      <c r="J900" s="10">
        <v>1.07538</v>
      </c>
      <c r="K900" s="3">
        <v>1.02</v>
      </c>
      <c r="L900" s="13">
        <f t="shared" si="44"/>
        <v>8.6001717619175692E-3</v>
      </c>
    </row>
    <row r="901" spans="1:12" x14ac:dyDescent="0.2">
      <c r="A901" t="s">
        <v>1813</v>
      </c>
      <c r="B901" t="s">
        <v>2089</v>
      </c>
      <c r="C901" t="s">
        <v>2102</v>
      </c>
      <c r="D901" t="str">
        <f t="shared" si="43"/>
        <v>West Africa</v>
      </c>
      <c r="E901" t="s">
        <v>1814</v>
      </c>
      <c r="F901" t="s">
        <v>1173</v>
      </c>
      <c r="G901" t="s">
        <v>1314</v>
      </c>
      <c r="H901" s="9">
        <v>1.1277900000000001</v>
      </c>
      <c r="I901" s="9">
        <f t="shared" si="42"/>
        <v>1.1156616600566573</v>
      </c>
      <c r="J901" s="10">
        <v>0.335534</v>
      </c>
      <c r="K901" s="3">
        <v>3.36</v>
      </c>
      <c r="L901" s="13">
        <f t="shared" si="44"/>
        <v>0.52633927738984398</v>
      </c>
    </row>
    <row r="902" spans="1:12" x14ac:dyDescent="0.2">
      <c r="A902" t="s">
        <v>1815</v>
      </c>
      <c r="B902" t="s">
        <v>2089</v>
      </c>
      <c r="C902" t="s">
        <v>2112</v>
      </c>
      <c r="D902" t="str">
        <f t="shared" si="43"/>
        <v>East Africa</v>
      </c>
      <c r="E902" t="s">
        <v>1816</v>
      </c>
      <c r="F902" t="s">
        <v>1173</v>
      </c>
      <c r="G902" t="s">
        <v>1314</v>
      </c>
      <c r="H902" s="9">
        <v>1.0383500000000001</v>
      </c>
      <c r="I902" s="9">
        <f t="shared" si="42"/>
        <v>1.1156616600566573</v>
      </c>
      <c r="J902" s="10">
        <v>0.48306100000000002</v>
      </c>
      <c r="K902" s="3">
        <v>2.14</v>
      </c>
      <c r="L902" s="13">
        <f t="shared" si="44"/>
        <v>0.33041377334919086</v>
      </c>
    </row>
    <row r="903" spans="1:12" x14ac:dyDescent="0.2">
      <c r="A903" t="s">
        <v>1817</v>
      </c>
      <c r="B903" t="s">
        <v>2089</v>
      </c>
      <c r="C903" t="s">
        <v>2102</v>
      </c>
      <c r="D903" t="str">
        <f t="shared" si="43"/>
        <v>West Africa</v>
      </c>
      <c r="E903" t="s">
        <v>1818</v>
      </c>
      <c r="F903" t="s">
        <v>1173</v>
      </c>
      <c r="G903" t="s">
        <v>1314</v>
      </c>
      <c r="H903" s="9">
        <v>0.93428599999999995</v>
      </c>
      <c r="I903" s="9">
        <f t="shared" si="42"/>
        <v>1.1156616600566573</v>
      </c>
      <c r="J903" s="10">
        <v>1.1509799999999999</v>
      </c>
      <c r="K903" s="3">
        <v>0.81</v>
      </c>
      <c r="L903" s="13">
        <f t="shared" si="44"/>
        <v>-9.1514981121350217E-2</v>
      </c>
    </row>
    <row r="904" spans="1:12" x14ac:dyDescent="0.2">
      <c r="A904" t="s">
        <v>1819</v>
      </c>
      <c r="B904" t="s">
        <v>2089</v>
      </c>
      <c r="C904" t="s">
        <v>2117</v>
      </c>
      <c r="D904" t="str">
        <f t="shared" si="43"/>
        <v>Southern Africa</v>
      </c>
      <c r="E904" t="s">
        <v>1820</v>
      </c>
      <c r="F904" t="s">
        <v>1173</v>
      </c>
      <c r="G904" t="s">
        <v>1314</v>
      </c>
      <c r="H904" s="9">
        <v>1.0633900000000001</v>
      </c>
      <c r="I904" s="9">
        <f t="shared" si="42"/>
        <v>1.1156616600566573</v>
      </c>
      <c r="J904" s="10">
        <v>0.10022</v>
      </c>
      <c r="K904" s="3">
        <v>10.61</v>
      </c>
      <c r="L904" s="13">
        <f t="shared" si="44"/>
        <v>1.0257153839013406</v>
      </c>
    </row>
    <row r="905" spans="1:12" x14ac:dyDescent="0.2">
      <c r="A905" t="s">
        <v>1821</v>
      </c>
      <c r="B905" t="s">
        <v>2089</v>
      </c>
      <c r="C905" t="s">
        <v>2111</v>
      </c>
      <c r="D905" t="str">
        <f t="shared" si="43"/>
        <v>East Africa</v>
      </c>
      <c r="E905" t="s">
        <v>1822</v>
      </c>
      <c r="F905" t="s">
        <v>1173</v>
      </c>
      <c r="G905" t="s">
        <v>1314</v>
      </c>
      <c r="H905" s="9">
        <v>1.1288499999999999</v>
      </c>
      <c r="I905" s="9">
        <f t="shared" si="42"/>
        <v>1.1156616600566573</v>
      </c>
      <c r="J905" s="10">
        <v>0.149897</v>
      </c>
      <c r="K905" s="3">
        <v>7.53</v>
      </c>
      <c r="L905" s="13">
        <f t="shared" si="44"/>
        <v>0.87679497620070057</v>
      </c>
    </row>
    <row r="906" spans="1:12" x14ac:dyDescent="0.2">
      <c r="A906" t="s">
        <v>1823</v>
      </c>
      <c r="B906" t="s">
        <v>2089</v>
      </c>
      <c r="C906" t="s">
        <v>2098</v>
      </c>
      <c r="D906" t="str">
        <f t="shared" si="43"/>
        <v>Southern Africa</v>
      </c>
      <c r="E906" t="s">
        <v>1824</v>
      </c>
      <c r="F906" t="s">
        <v>1173</v>
      </c>
      <c r="G906" t="s">
        <v>1314</v>
      </c>
      <c r="H906" s="9">
        <v>1.28102</v>
      </c>
      <c r="I906" s="9">
        <f t="shared" si="42"/>
        <v>1.1156616600566573</v>
      </c>
      <c r="J906" s="10">
        <v>0.14560600000000001</v>
      </c>
      <c r="K906" s="3">
        <v>8.7899999999999991</v>
      </c>
      <c r="L906" s="13">
        <f t="shared" si="44"/>
        <v>0.94398887507377183</v>
      </c>
    </row>
    <row r="907" spans="1:12" x14ac:dyDescent="0.2">
      <c r="A907" t="s">
        <v>1825</v>
      </c>
      <c r="B907" t="s">
        <v>2091</v>
      </c>
      <c r="C907" t="s">
        <v>2114</v>
      </c>
      <c r="D907" t="str">
        <f t="shared" si="43"/>
        <v>West Africa</v>
      </c>
      <c r="E907" t="s">
        <v>1826</v>
      </c>
      <c r="F907" t="s">
        <v>1173</v>
      </c>
      <c r="G907" t="s">
        <v>1314</v>
      </c>
      <c r="H907" s="9">
        <v>0.86307500000000004</v>
      </c>
      <c r="I907" s="9">
        <f t="shared" ref="I907:I970" si="45">AVERAGE($H$651:$H$1003)</f>
        <v>1.1156616600566573</v>
      </c>
      <c r="J907" s="10">
        <v>0.15418499999999999</v>
      </c>
      <c r="K907" s="3">
        <v>5.59</v>
      </c>
      <c r="L907" s="13">
        <f t="shared" si="44"/>
        <v>0.74741180788642325</v>
      </c>
    </row>
    <row r="908" spans="1:12" x14ac:dyDescent="0.2">
      <c r="A908" t="s">
        <v>1827</v>
      </c>
      <c r="B908" t="s">
        <v>2089</v>
      </c>
      <c r="C908" t="s">
        <v>2093</v>
      </c>
      <c r="D908" t="str">
        <f t="shared" si="43"/>
        <v>South Asia</v>
      </c>
      <c r="E908" t="s">
        <v>1828</v>
      </c>
      <c r="F908" t="s">
        <v>1173</v>
      </c>
      <c r="G908" t="s">
        <v>1314</v>
      </c>
      <c r="H908" s="9">
        <v>0.81426900000000002</v>
      </c>
      <c r="I908" s="9">
        <f t="shared" si="45"/>
        <v>1.1156616600566573</v>
      </c>
      <c r="J908" s="10">
        <v>0.106532</v>
      </c>
      <c r="K908" s="3">
        <v>7.64</v>
      </c>
      <c r="L908" s="13">
        <f t="shared" si="44"/>
        <v>0.88309335857568994</v>
      </c>
    </row>
    <row r="909" spans="1:12" x14ac:dyDescent="0.2">
      <c r="A909" t="s">
        <v>1829</v>
      </c>
      <c r="B909" t="s">
        <v>2089</v>
      </c>
      <c r="C909" t="s">
        <v>2113</v>
      </c>
      <c r="D909" t="str">
        <f t="shared" si="43"/>
        <v>East Africa</v>
      </c>
      <c r="E909" t="s">
        <v>1830</v>
      </c>
      <c r="F909" t="s">
        <v>1173</v>
      </c>
      <c r="G909" t="s">
        <v>1314</v>
      </c>
      <c r="H909" s="9">
        <v>0.95682500000000004</v>
      </c>
      <c r="I909" s="9">
        <f t="shared" si="45"/>
        <v>1.1156616600566573</v>
      </c>
      <c r="J909" s="10">
        <v>0.10879999999999999</v>
      </c>
      <c r="K909" s="3">
        <v>8.7899999999999991</v>
      </c>
      <c r="L909" s="13">
        <f t="shared" si="44"/>
        <v>0.94398887507377183</v>
      </c>
    </row>
    <row r="910" spans="1:12" x14ac:dyDescent="0.2">
      <c r="A910" t="s">
        <v>1831</v>
      </c>
      <c r="B910" t="s">
        <v>2091</v>
      </c>
      <c r="C910" t="s">
        <v>2100</v>
      </c>
      <c r="D910" t="str">
        <f t="shared" si="43"/>
        <v>South Asia</v>
      </c>
      <c r="E910" t="s">
        <v>1832</v>
      </c>
      <c r="F910" t="s">
        <v>1173</v>
      </c>
      <c r="G910" t="s">
        <v>1314</v>
      </c>
      <c r="H910" s="9">
        <v>1.0403800000000001</v>
      </c>
      <c r="I910" s="9">
        <f t="shared" si="45"/>
        <v>1.1156616600566573</v>
      </c>
      <c r="J910" s="10">
        <v>0.38558399999999998</v>
      </c>
      <c r="K910" s="3">
        <v>2.69</v>
      </c>
      <c r="L910" s="13">
        <f t="shared" si="44"/>
        <v>0.42975228000240795</v>
      </c>
    </row>
    <row r="911" spans="1:12" x14ac:dyDescent="0.2">
      <c r="A911" t="s">
        <v>1833</v>
      </c>
      <c r="B911" t="s">
        <v>2089</v>
      </c>
      <c r="C911" t="s">
        <v>2093</v>
      </c>
      <c r="D911" t="str">
        <f t="shared" si="43"/>
        <v>South Asia</v>
      </c>
      <c r="E911" t="s">
        <v>1834</v>
      </c>
      <c r="F911" t="s">
        <v>1173</v>
      </c>
      <c r="G911" t="s">
        <v>1314</v>
      </c>
      <c r="H911" s="9">
        <v>1.06307</v>
      </c>
      <c r="I911" s="9">
        <f t="shared" si="45"/>
        <v>1.1156616600566573</v>
      </c>
      <c r="J911" s="10">
        <v>0.11908100000000001</v>
      </c>
      <c r="K911" s="3">
        <v>8.92</v>
      </c>
      <c r="L911" s="13">
        <f t="shared" si="44"/>
        <v>0.95036485437612306</v>
      </c>
    </row>
    <row r="912" spans="1:12" x14ac:dyDescent="0.2">
      <c r="A912" t="s">
        <v>1835</v>
      </c>
      <c r="B912" t="s">
        <v>2144</v>
      </c>
      <c r="C912" t="s">
        <v>2102</v>
      </c>
      <c r="D912" t="str">
        <f t="shared" si="43"/>
        <v>West Africa</v>
      </c>
      <c r="E912" t="s">
        <v>1836</v>
      </c>
      <c r="F912" t="s">
        <v>1173</v>
      </c>
      <c r="G912" t="s">
        <v>1314</v>
      </c>
      <c r="H912" s="9">
        <v>1.02546</v>
      </c>
      <c r="I912" s="9">
        <f t="shared" si="45"/>
        <v>1.1156616600566573</v>
      </c>
      <c r="J912" s="10">
        <v>1.2506699999999999</v>
      </c>
      <c r="K912" s="3">
        <v>0.81</v>
      </c>
      <c r="L912" s="13">
        <f t="shared" si="44"/>
        <v>-9.1514981121350217E-2</v>
      </c>
    </row>
    <row r="913" spans="1:12" x14ac:dyDescent="0.2">
      <c r="A913" t="s">
        <v>1837</v>
      </c>
      <c r="B913" t="s">
        <v>2091</v>
      </c>
      <c r="C913" t="s">
        <v>2088</v>
      </c>
      <c r="D913" t="e">
        <f t="shared" si="43"/>
        <v>#N/A</v>
      </c>
      <c r="E913" t="s">
        <v>1838</v>
      </c>
      <c r="F913" t="s">
        <v>1173</v>
      </c>
      <c r="G913" t="s">
        <v>1314</v>
      </c>
      <c r="H913" s="9">
        <v>1.1262700000000001</v>
      </c>
      <c r="I913" s="9">
        <f t="shared" si="45"/>
        <v>1.1156616600566573</v>
      </c>
      <c r="J913" s="10">
        <v>0.16922000000000001</v>
      </c>
      <c r="K913" s="3">
        <v>6.65</v>
      </c>
      <c r="L913" s="13">
        <f t="shared" si="44"/>
        <v>0.82282164530310464</v>
      </c>
    </row>
    <row r="914" spans="1:12" x14ac:dyDescent="0.2">
      <c r="A914" t="s">
        <v>1839</v>
      </c>
      <c r="B914" t="s">
        <v>2091</v>
      </c>
      <c r="C914" t="s">
        <v>2093</v>
      </c>
      <c r="D914" t="str">
        <f t="shared" si="43"/>
        <v>South Asia</v>
      </c>
      <c r="E914" t="s">
        <v>1840</v>
      </c>
      <c r="F914" t="s">
        <v>1173</v>
      </c>
      <c r="G914" t="s">
        <v>1314</v>
      </c>
      <c r="H914" s="9">
        <v>1.0720700000000001</v>
      </c>
      <c r="I914" s="9">
        <f t="shared" si="45"/>
        <v>1.1156616600566573</v>
      </c>
      <c r="J914" s="10">
        <v>0.155109</v>
      </c>
      <c r="K914" s="3">
        <v>6.91</v>
      </c>
      <c r="L914" s="13">
        <f t="shared" si="44"/>
        <v>0.8394780473741984</v>
      </c>
    </row>
    <row r="915" spans="1:12" x14ac:dyDescent="0.2">
      <c r="A915" t="s">
        <v>1841</v>
      </c>
      <c r="B915" t="s">
        <v>2091</v>
      </c>
      <c r="C915" t="s">
        <v>2114</v>
      </c>
      <c r="D915" t="str">
        <f t="shared" si="43"/>
        <v>West Africa</v>
      </c>
      <c r="E915" t="s">
        <v>1842</v>
      </c>
      <c r="F915" t="s">
        <v>1173</v>
      </c>
      <c r="G915" t="s">
        <v>1314</v>
      </c>
      <c r="H915" s="9">
        <v>1.19703</v>
      </c>
      <c r="I915" s="9">
        <f t="shared" si="45"/>
        <v>1.1156616600566573</v>
      </c>
      <c r="J915" s="10">
        <v>0.79563799999999996</v>
      </c>
      <c r="K915" s="3">
        <v>1.5</v>
      </c>
      <c r="L915" s="13">
        <f t="shared" si="44"/>
        <v>0.17609125905568124</v>
      </c>
    </row>
    <row r="916" spans="1:12" x14ac:dyDescent="0.2">
      <c r="A916" t="s">
        <v>1843</v>
      </c>
      <c r="B916" t="s">
        <v>2089</v>
      </c>
      <c r="C916" t="s">
        <v>2093</v>
      </c>
      <c r="D916" t="str">
        <f t="shared" si="43"/>
        <v>South Asia</v>
      </c>
      <c r="E916" t="s">
        <v>1844</v>
      </c>
      <c r="F916" t="s">
        <v>1173</v>
      </c>
      <c r="G916" t="s">
        <v>1314</v>
      </c>
      <c r="H916" s="9">
        <v>1.2127600000000001</v>
      </c>
      <c r="I916" s="9">
        <f t="shared" si="45"/>
        <v>1.1156616600566573</v>
      </c>
      <c r="J916" s="10">
        <v>1.53135</v>
      </c>
      <c r="K916" s="3">
        <v>0.79</v>
      </c>
      <c r="L916" s="13">
        <f t="shared" si="44"/>
        <v>-0.10237290870955855</v>
      </c>
    </row>
    <row r="917" spans="1:12" x14ac:dyDescent="0.2">
      <c r="A917" t="s">
        <v>1845</v>
      </c>
      <c r="B917" t="s">
        <v>2089</v>
      </c>
      <c r="C917" t="s">
        <v>2107</v>
      </c>
      <c r="D917" t="str">
        <f t="shared" si="43"/>
        <v>East Africa</v>
      </c>
      <c r="E917" t="s">
        <v>1846</v>
      </c>
      <c r="F917" t="s">
        <v>1173</v>
      </c>
      <c r="G917" t="s">
        <v>1314</v>
      </c>
      <c r="H917" s="9">
        <v>1.2669999999999999</v>
      </c>
      <c r="I917" s="9">
        <f t="shared" si="45"/>
        <v>1.1156616600566573</v>
      </c>
      <c r="J917" s="10">
        <v>1.5491999999999999</v>
      </c>
      <c r="K917" s="3">
        <v>0.81</v>
      </c>
      <c r="L917" s="13">
        <f t="shared" si="44"/>
        <v>-9.1514981121350217E-2</v>
      </c>
    </row>
    <row r="918" spans="1:12" x14ac:dyDescent="0.2">
      <c r="A918" t="s">
        <v>1847</v>
      </c>
      <c r="B918" t="s">
        <v>2091</v>
      </c>
      <c r="C918" t="s">
        <v>2094</v>
      </c>
      <c r="D918" t="str">
        <f t="shared" si="43"/>
        <v>South Asia</v>
      </c>
      <c r="E918" t="s">
        <v>1848</v>
      </c>
      <c r="F918" t="s">
        <v>1173</v>
      </c>
      <c r="G918" t="s">
        <v>1314</v>
      </c>
      <c r="H918" s="9">
        <v>1.1943600000000001</v>
      </c>
      <c r="I918" s="9">
        <f t="shared" si="45"/>
        <v>1.1156616600566573</v>
      </c>
      <c r="J918" s="10">
        <v>0.108444</v>
      </c>
      <c r="K918" s="3">
        <v>11.01</v>
      </c>
      <c r="L918" s="13">
        <f t="shared" si="44"/>
        <v>1.0417873189717517</v>
      </c>
    </row>
    <row r="919" spans="1:12" x14ac:dyDescent="0.2">
      <c r="A919" t="s">
        <v>1849</v>
      </c>
      <c r="B919" t="s">
        <v>2089</v>
      </c>
      <c r="C919" t="s">
        <v>2118</v>
      </c>
      <c r="D919" t="str">
        <f t="shared" si="43"/>
        <v>UK</v>
      </c>
      <c r="E919" t="s">
        <v>1850</v>
      </c>
      <c r="F919" t="s">
        <v>1173</v>
      </c>
      <c r="G919" t="s">
        <v>1314</v>
      </c>
      <c r="H919" s="9">
        <v>1.0601100000000001</v>
      </c>
      <c r="I919" s="9">
        <f t="shared" si="45"/>
        <v>1.1156616600566573</v>
      </c>
      <c r="J919" s="10">
        <v>0.101564</v>
      </c>
      <c r="K919" s="3">
        <v>10.43</v>
      </c>
      <c r="L919" s="13">
        <f t="shared" si="44"/>
        <v>1.0182843084265309</v>
      </c>
    </row>
    <row r="920" spans="1:12" x14ac:dyDescent="0.2">
      <c r="A920" t="s">
        <v>1851</v>
      </c>
      <c r="B920" t="s">
        <v>2089</v>
      </c>
      <c r="C920" t="s">
        <v>2117</v>
      </c>
      <c r="D920" t="str">
        <f t="shared" si="43"/>
        <v>Southern Africa</v>
      </c>
      <c r="E920" t="s">
        <v>1852</v>
      </c>
      <c r="F920" t="s">
        <v>1173</v>
      </c>
      <c r="G920" t="s">
        <v>1314</v>
      </c>
      <c r="H920" s="9">
        <v>1.1402600000000001</v>
      </c>
      <c r="I920" s="9">
        <f t="shared" si="45"/>
        <v>1.1156616600566573</v>
      </c>
      <c r="J920" s="10">
        <v>0.11007500000000001</v>
      </c>
      <c r="K920" s="3">
        <v>10.35</v>
      </c>
      <c r="L920" s="13">
        <f t="shared" si="44"/>
        <v>1.0149403497929366</v>
      </c>
    </row>
    <row r="921" spans="1:12" x14ac:dyDescent="0.2">
      <c r="A921" t="s">
        <v>1853</v>
      </c>
      <c r="B921" t="s">
        <v>2089</v>
      </c>
      <c r="C921" t="s">
        <v>2108</v>
      </c>
      <c r="D921" t="str">
        <f t="shared" si="43"/>
        <v>Southern Africa</v>
      </c>
      <c r="E921" t="s">
        <v>1854</v>
      </c>
      <c r="F921" t="s">
        <v>1173</v>
      </c>
      <c r="G921" t="s">
        <v>1314</v>
      </c>
      <c r="H921" s="9">
        <v>1.1149899999999999</v>
      </c>
      <c r="I921" s="9">
        <f t="shared" si="45"/>
        <v>1.1156616600566573</v>
      </c>
      <c r="J921" s="10">
        <v>0.24348600000000001</v>
      </c>
      <c r="K921" s="3">
        <v>4.57</v>
      </c>
      <c r="L921" s="13">
        <f t="shared" si="44"/>
        <v>0.6599162000698503</v>
      </c>
    </row>
    <row r="922" spans="1:12" x14ac:dyDescent="0.2">
      <c r="A922" t="s">
        <v>1855</v>
      </c>
      <c r="B922" t="s">
        <v>2089</v>
      </c>
      <c r="C922" t="s">
        <v>2104</v>
      </c>
      <c r="D922" t="str">
        <f t="shared" si="43"/>
        <v>West Africa</v>
      </c>
      <c r="E922" t="s">
        <v>1856</v>
      </c>
      <c r="F922" t="s">
        <v>1173</v>
      </c>
      <c r="G922" t="s">
        <v>1314</v>
      </c>
      <c r="H922" s="9">
        <v>1.17764</v>
      </c>
      <c r="I922" s="9">
        <f t="shared" si="45"/>
        <v>1.1156616600566573</v>
      </c>
      <c r="J922" s="10">
        <v>1.16289</v>
      </c>
      <c r="K922" s="3">
        <v>1.01</v>
      </c>
      <c r="L922" s="13">
        <f t="shared" si="44"/>
        <v>4.3213737826425782E-3</v>
      </c>
    </row>
    <row r="923" spans="1:12" x14ac:dyDescent="0.2">
      <c r="A923" t="s">
        <v>1857</v>
      </c>
      <c r="B923" t="s">
        <v>2089</v>
      </c>
      <c r="C923" t="s">
        <v>2102</v>
      </c>
      <c r="D923" t="str">
        <f t="shared" si="43"/>
        <v>West Africa</v>
      </c>
      <c r="E923" t="s">
        <v>1858</v>
      </c>
      <c r="F923" t="s">
        <v>1173</v>
      </c>
      <c r="G923" t="s">
        <v>1314</v>
      </c>
      <c r="H923" s="9">
        <v>0.95540099999999994</v>
      </c>
      <c r="I923" s="9">
        <f t="shared" si="45"/>
        <v>1.1156616600566573</v>
      </c>
      <c r="J923" s="10">
        <v>1.09476</v>
      </c>
      <c r="K923" s="3">
        <v>0.87</v>
      </c>
      <c r="L923" s="13">
        <f t="shared" si="44"/>
        <v>-6.0480747381381476E-2</v>
      </c>
    </row>
    <row r="924" spans="1:12" x14ac:dyDescent="0.2">
      <c r="A924" t="s">
        <v>1859</v>
      </c>
      <c r="B924" t="s">
        <v>2089</v>
      </c>
      <c r="C924" t="s">
        <v>2097</v>
      </c>
      <c r="D924" t="str">
        <f t="shared" si="43"/>
        <v>West Africa</v>
      </c>
      <c r="E924" t="s">
        <v>1860</v>
      </c>
      <c r="F924" t="s">
        <v>1173</v>
      </c>
      <c r="G924" t="s">
        <v>1314</v>
      </c>
      <c r="H924" s="9">
        <v>1.1286799999999999</v>
      </c>
      <c r="I924" s="9">
        <f t="shared" si="45"/>
        <v>1.1156616600566573</v>
      </c>
      <c r="J924" s="10">
        <v>0.12002500000000001</v>
      </c>
      <c r="K924" s="3">
        <v>9.4</v>
      </c>
      <c r="L924" s="13">
        <f t="shared" si="44"/>
        <v>0.97312785359969867</v>
      </c>
    </row>
    <row r="925" spans="1:12" x14ac:dyDescent="0.2">
      <c r="A925" t="s">
        <v>1861</v>
      </c>
      <c r="B925" t="s">
        <v>2089</v>
      </c>
      <c r="C925" t="s">
        <v>2104</v>
      </c>
      <c r="D925" t="str">
        <f t="shared" si="43"/>
        <v>West Africa</v>
      </c>
      <c r="E925" t="s">
        <v>1862</v>
      </c>
      <c r="F925" t="s">
        <v>1173</v>
      </c>
      <c r="G925" t="s">
        <v>1314</v>
      </c>
      <c r="H925" s="9">
        <v>1.17692</v>
      </c>
      <c r="I925" s="9">
        <f t="shared" si="45"/>
        <v>1.1156616600566573</v>
      </c>
      <c r="J925" s="10">
        <v>0.104477</v>
      </c>
      <c r="K925" s="3">
        <v>11.26</v>
      </c>
      <c r="L925" s="13">
        <f t="shared" si="44"/>
        <v>1.0515383905153275</v>
      </c>
    </row>
    <row r="926" spans="1:12" x14ac:dyDescent="0.2">
      <c r="A926" t="s">
        <v>1863</v>
      </c>
      <c r="B926" t="s">
        <v>2089</v>
      </c>
      <c r="C926" t="s">
        <v>2098</v>
      </c>
      <c r="D926" t="str">
        <f t="shared" si="43"/>
        <v>Southern Africa</v>
      </c>
      <c r="E926" t="s">
        <v>1864</v>
      </c>
      <c r="F926" t="s">
        <v>1173</v>
      </c>
      <c r="G926" t="s">
        <v>1314</v>
      </c>
      <c r="H926" s="9">
        <v>1.24607</v>
      </c>
      <c r="I926" s="9">
        <f t="shared" si="45"/>
        <v>1.1156616600566573</v>
      </c>
      <c r="J926" s="10">
        <v>0.10969</v>
      </c>
      <c r="K926" s="3">
        <v>11.35</v>
      </c>
      <c r="L926" s="13">
        <f t="shared" si="44"/>
        <v>1.0549958615291415</v>
      </c>
    </row>
    <row r="927" spans="1:12" x14ac:dyDescent="0.2">
      <c r="A927" t="s">
        <v>1865</v>
      </c>
      <c r="B927" t="s">
        <v>2089</v>
      </c>
      <c r="C927" t="s">
        <v>2098</v>
      </c>
      <c r="D927" t="str">
        <f t="shared" si="43"/>
        <v>Southern Africa</v>
      </c>
      <c r="E927" t="s">
        <v>1866</v>
      </c>
      <c r="F927" t="s">
        <v>1173</v>
      </c>
      <c r="G927" t="s">
        <v>1314</v>
      </c>
      <c r="H927" s="9">
        <v>1.2841499999999999</v>
      </c>
      <c r="I927" s="9">
        <f t="shared" si="45"/>
        <v>1.1156616600566573</v>
      </c>
      <c r="J927" s="10">
        <v>0.110961</v>
      </c>
      <c r="K927" s="3">
        <v>11.57</v>
      </c>
      <c r="L927" s="13">
        <f t="shared" si="44"/>
        <v>1.0633333589517495</v>
      </c>
    </row>
    <row r="928" spans="1:12" x14ac:dyDescent="0.2">
      <c r="A928" t="s">
        <v>1867</v>
      </c>
      <c r="B928" t="s">
        <v>2089</v>
      </c>
      <c r="C928" t="s">
        <v>2107</v>
      </c>
      <c r="D928" t="str">
        <f t="shared" si="43"/>
        <v>East Africa</v>
      </c>
      <c r="E928" t="s">
        <v>1868</v>
      </c>
      <c r="F928" t="s">
        <v>1173</v>
      </c>
      <c r="G928" t="s">
        <v>1314</v>
      </c>
      <c r="H928" s="9">
        <v>1.2413700000000001</v>
      </c>
      <c r="I928" s="9">
        <f t="shared" si="45"/>
        <v>1.1156616600566573</v>
      </c>
      <c r="J928" s="10">
        <v>0.17997099999999999</v>
      </c>
      <c r="K928" s="3">
        <v>6.89</v>
      </c>
      <c r="L928" s="13">
        <f t="shared" si="44"/>
        <v>0.83821922190762577</v>
      </c>
    </row>
    <row r="929" spans="1:12" x14ac:dyDescent="0.2">
      <c r="A929" t="s">
        <v>1869</v>
      </c>
      <c r="B929" t="s">
        <v>2089</v>
      </c>
      <c r="C929" t="s">
        <v>2102</v>
      </c>
      <c r="D929" t="str">
        <f t="shared" si="43"/>
        <v>West Africa</v>
      </c>
      <c r="E929" t="s">
        <v>1870</v>
      </c>
      <c r="F929" t="s">
        <v>1173</v>
      </c>
      <c r="G929" t="s">
        <v>1314</v>
      </c>
      <c r="H929" s="9">
        <v>1.1286</v>
      </c>
      <c r="I929" s="9">
        <f t="shared" si="45"/>
        <v>1.1156616600566573</v>
      </c>
      <c r="J929" s="10">
        <v>0.13567599999999999</v>
      </c>
      <c r="K929" s="3">
        <v>8.31</v>
      </c>
      <c r="L929" s="13">
        <f t="shared" si="44"/>
        <v>0.91960102378411102</v>
      </c>
    </row>
    <row r="930" spans="1:12" x14ac:dyDescent="0.2">
      <c r="A930" t="s">
        <v>1871</v>
      </c>
      <c r="B930" t="s">
        <v>2089</v>
      </c>
      <c r="C930" t="s">
        <v>2094</v>
      </c>
      <c r="D930" t="str">
        <f t="shared" si="43"/>
        <v>South Asia</v>
      </c>
      <c r="E930" t="s">
        <v>1872</v>
      </c>
      <c r="F930" t="s">
        <v>1173</v>
      </c>
      <c r="G930" t="s">
        <v>1314</v>
      </c>
      <c r="H930" s="9">
        <v>1.12127</v>
      </c>
      <c r="I930" s="9">
        <f t="shared" si="45"/>
        <v>1.1156616600566573</v>
      </c>
      <c r="J930" s="10">
        <v>0.35372599999999998</v>
      </c>
      <c r="K930" s="3">
        <v>3.16</v>
      </c>
      <c r="L930" s="13">
        <f t="shared" si="44"/>
        <v>0.49968708261840383</v>
      </c>
    </row>
    <row r="931" spans="1:12" x14ac:dyDescent="0.2">
      <c r="A931" t="s">
        <v>1873</v>
      </c>
      <c r="B931" t="s">
        <v>2089</v>
      </c>
      <c r="C931" t="s">
        <v>2104</v>
      </c>
      <c r="D931" t="str">
        <f t="shared" si="43"/>
        <v>West Africa</v>
      </c>
      <c r="E931" t="s">
        <v>1874</v>
      </c>
      <c r="F931" t="s">
        <v>1173</v>
      </c>
      <c r="G931" t="s">
        <v>1314</v>
      </c>
      <c r="H931" s="9">
        <v>1.2052099999999999</v>
      </c>
      <c r="I931" s="9">
        <f t="shared" si="45"/>
        <v>1.1156616600566573</v>
      </c>
      <c r="J931" s="10">
        <v>1.4023399999999999</v>
      </c>
      <c r="K931" s="3">
        <v>0.85</v>
      </c>
      <c r="L931" s="13">
        <f t="shared" si="44"/>
        <v>-7.0581074285707285E-2</v>
      </c>
    </row>
    <row r="932" spans="1:12" x14ac:dyDescent="0.2">
      <c r="A932" t="s">
        <v>1875</v>
      </c>
      <c r="B932" t="s">
        <v>2089</v>
      </c>
      <c r="C932" t="s">
        <v>2104</v>
      </c>
      <c r="D932" t="str">
        <f t="shared" si="43"/>
        <v>West Africa</v>
      </c>
      <c r="E932" t="s">
        <v>1876</v>
      </c>
      <c r="F932" t="s">
        <v>1173</v>
      </c>
      <c r="G932" t="s">
        <v>1314</v>
      </c>
      <c r="H932" s="9">
        <v>1.27006</v>
      </c>
      <c r="I932" s="9">
        <f t="shared" si="45"/>
        <v>1.1156616600566573</v>
      </c>
      <c r="J932" s="10">
        <v>0.11666799999999999</v>
      </c>
      <c r="K932" s="3">
        <v>10.88</v>
      </c>
      <c r="L932" s="13">
        <f t="shared" si="44"/>
        <v>1.0366288953621612</v>
      </c>
    </row>
    <row r="933" spans="1:12" x14ac:dyDescent="0.2">
      <c r="A933" t="s">
        <v>1877</v>
      </c>
      <c r="B933" t="s">
        <v>2089</v>
      </c>
      <c r="C933" t="s">
        <v>2094</v>
      </c>
      <c r="D933" t="str">
        <f t="shared" si="43"/>
        <v>South Asia</v>
      </c>
      <c r="E933" t="s">
        <v>1878</v>
      </c>
      <c r="F933" t="s">
        <v>1173</v>
      </c>
      <c r="G933" t="s">
        <v>1314</v>
      </c>
      <c r="H933" s="9">
        <v>1.2749299999999999</v>
      </c>
      <c r="I933" s="9">
        <f t="shared" si="45"/>
        <v>1.1156616600566573</v>
      </c>
      <c r="J933" s="10">
        <v>1.4619599999999999</v>
      </c>
      <c r="K933" s="3">
        <v>0.87</v>
      </c>
      <c r="L933" s="13">
        <f t="shared" si="44"/>
        <v>-6.0480747381381476E-2</v>
      </c>
    </row>
    <row r="934" spans="1:12" x14ac:dyDescent="0.2">
      <c r="A934" t="s">
        <v>1879</v>
      </c>
      <c r="B934" t="s">
        <v>2089</v>
      </c>
      <c r="C934" t="s">
        <v>2119</v>
      </c>
      <c r="D934" t="str">
        <f t="shared" si="43"/>
        <v>East Africa</v>
      </c>
      <c r="E934" t="s">
        <v>1880</v>
      </c>
      <c r="F934" t="s">
        <v>1173</v>
      </c>
      <c r="G934" t="s">
        <v>1314</v>
      </c>
      <c r="H934" s="9">
        <v>1.3218000000000001</v>
      </c>
      <c r="I934" s="9">
        <f t="shared" si="45"/>
        <v>1.1156616600566573</v>
      </c>
      <c r="J934" s="10">
        <v>0.125116</v>
      </c>
      <c r="K934" s="3">
        <v>10.56</v>
      </c>
      <c r="L934" s="13">
        <f t="shared" si="44"/>
        <v>1.0236639181977936</v>
      </c>
    </row>
    <row r="935" spans="1:12" x14ac:dyDescent="0.2">
      <c r="A935" t="s">
        <v>1881</v>
      </c>
      <c r="B935" t="s">
        <v>2089</v>
      </c>
      <c r="C935" t="s">
        <v>2097</v>
      </c>
      <c r="D935" t="str">
        <f t="shared" si="43"/>
        <v>West Africa</v>
      </c>
      <c r="E935" t="s">
        <v>1882</v>
      </c>
      <c r="F935" t="s">
        <v>1173</v>
      </c>
      <c r="G935" t="s">
        <v>1314</v>
      </c>
      <c r="H935" s="9">
        <v>1.3385199999999999</v>
      </c>
      <c r="I935" s="9">
        <f t="shared" si="45"/>
        <v>1.1156616600566573</v>
      </c>
      <c r="J935" s="10">
        <v>1.2176100000000001</v>
      </c>
      <c r="K935" s="3">
        <v>1.0900000000000001</v>
      </c>
      <c r="L935" s="13">
        <f t="shared" si="44"/>
        <v>3.7426497940623665E-2</v>
      </c>
    </row>
    <row r="936" spans="1:12" x14ac:dyDescent="0.2">
      <c r="A936" t="s">
        <v>1883</v>
      </c>
      <c r="B936" t="s">
        <v>2091</v>
      </c>
      <c r="C936" t="s">
        <v>2097</v>
      </c>
      <c r="D936" t="str">
        <f t="shared" si="43"/>
        <v>West Africa</v>
      </c>
      <c r="E936" t="s">
        <v>1884</v>
      </c>
      <c r="F936" t="s">
        <v>1173</v>
      </c>
      <c r="G936" t="s">
        <v>1314</v>
      </c>
      <c r="H936" s="9">
        <v>1.34527</v>
      </c>
      <c r="I936" s="9">
        <f t="shared" si="45"/>
        <v>1.1156616600566573</v>
      </c>
      <c r="J936" s="10">
        <v>9.7870799999999994E-2</v>
      </c>
      <c r="K936" s="3">
        <v>13.74</v>
      </c>
      <c r="L936" s="13">
        <f t="shared" si="44"/>
        <v>1.1379867327235316</v>
      </c>
    </row>
    <row r="937" spans="1:12" x14ac:dyDescent="0.2">
      <c r="A937" t="s">
        <v>1885</v>
      </c>
      <c r="B937" t="s">
        <v>2089</v>
      </c>
      <c r="C937" t="s">
        <v>2093</v>
      </c>
      <c r="D937" t="str">
        <f t="shared" si="43"/>
        <v>South Asia</v>
      </c>
      <c r="E937" t="s">
        <v>1886</v>
      </c>
      <c r="F937" t="s">
        <v>1173</v>
      </c>
      <c r="G937" t="s">
        <v>1314</v>
      </c>
      <c r="H937" s="9">
        <v>1.22885</v>
      </c>
      <c r="I937" s="9">
        <f t="shared" si="45"/>
        <v>1.1156616600566573</v>
      </c>
      <c r="J937" s="10">
        <v>0.110234</v>
      </c>
      <c r="K937" s="3">
        <v>11.14</v>
      </c>
      <c r="L937" s="13">
        <f t="shared" si="44"/>
        <v>1.0468851908377101</v>
      </c>
    </row>
    <row r="938" spans="1:12" x14ac:dyDescent="0.2">
      <c r="A938" t="s">
        <v>1887</v>
      </c>
      <c r="B938" t="s">
        <v>2089</v>
      </c>
      <c r="C938" t="s">
        <v>2102</v>
      </c>
      <c r="D938" t="str">
        <f t="shared" si="43"/>
        <v>West Africa</v>
      </c>
      <c r="E938" t="s">
        <v>1888</v>
      </c>
      <c r="F938" t="s">
        <v>1173</v>
      </c>
      <c r="G938" t="s">
        <v>1314</v>
      </c>
      <c r="H938" s="9">
        <v>1.31752</v>
      </c>
      <c r="I938" s="9">
        <f t="shared" si="45"/>
        <v>1.1156616600566573</v>
      </c>
      <c r="J938" s="10">
        <v>1.6055299999999999</v>
      </c>
      <c r="K938" s="3">
        <v>0.82</v>
      </c>
      <c r="L938" s="13">
        <f t="shared" si="44"/>
        <v>-8.6186147616283335E-2</v>
      </c>
    </row>
    <row r="939" spans="1:12" x14ac:dyDescent="0.2">
      <c r="A939" t="s">
        <v>1889</v>
      </c>
      <c r="B939" t="s">
        <v>2089</v>
      </c>
      <c r="C939" t="s">
        <v>2106</v>
      </c>
      <c r="D939" t="str">
        <f t="shared" si="43"/>
        <v>East Africa</v>
      </c>
      <c r="E939" t="s">
        <v>1890</v>
      </c>
      <c r="F939" t="s">
        <v>1173</v>
      </c>
      <c r="G939" t="s">
        <v>1314</v>
      </c>
      <c r="H939" s="9">
        <v>1.1362099999999999</v>
      </c>
      <c r="I939" s="9">
        <f t="shared" si="45"/>
        <v>1.1156616600566573</v>
      </c>
      <c r="J939" s="10">
        <v>0.112635</v>
      </c>
      <c r="K939" s="3">
        <v>10.08</v>
      </c>
      <c r="L939" s="13">
        <f t="shared" si="44"/>
        <v>1.0034605321095065</v>
      </c>
    </row>
    <row r="940" spans="1:12" x14ac:dyDescent="0.2">
      <c r="A940" t="s">
        <v>1891</v>
      </c>
      <c r="B940" t="s">
        <v>2089</v>
      </c>
      <c r="C940" t="s">
        <v>2094</v>
      </c>
      <c r="D940" t="str">
        <f t="shared" si="43"/>
        <v>South Asia</v>
      </c>
      <c r="E940" t="s">
        <v>1892</v>
      </c>
      <c r="F940" t="s">
        <v>1173</v>
      </c>
      <c r="G940" t="s">
        <v>1314</v>
      </c>
      <c r="H940" s="9">
        <v>1.07972</v>
      </c>
      <c r="I940" s="9">
        <f t="shared" si="45"/>
        <v>1.1156616600566573</v>
      </c>
      <c r="J940" s="10">
        <v>0.114097</v>
      </c>
      <c r="K940" s="3">
        <v>9.4600000000000009</v>
      </c>
      <c r="L940" s="13">
        <f t="shared" si="44"/>
        <v>0.97589113640179281</v>
      </c>
    </row>
    <row r="941" spans="1:12" x14ac:dyDescent="0.2">
      <c r="A941" t="s">
        <v>1893</v>
      </c>
      <c r="B941" t="s">
        <v>2089</v>
      </c>
      <c r="C941" t="s">
        <v>2110</v>
      </c>
      <c r="D941" t="str">
        <f t="shared" si="43"/>
        <v>Southern Africa</v>
      </c>
      <c r="E941" t="s">
        <v>1894</v>
      </c>
      <c r="F941" t="s">
        <v>1173</v>
      </c>
      <c r="G941" t="s">
        <v>1314</v>
      </c>
      <c r="H941" s="9">
        <v>1.1777299999999999</v>
      </c>
      <c r="I941" s="9">
        <f t="shared" si="45"/>
        <v>1.1156616600566573</v>
      </c>
      <c r="J941" s="10">
        <v>0.145596</v>
      </c>
      <c r="K941" s="3">
        <v>8.08</v>
      </c>
      <c r="L941" s="13">
        <f t="shared" si="44"/>
        <v>0.90741136077458617</v>
      </c>
    </row>
    <row r="942" spans="1:12" x14ac:dyDescent="0.2">
      <c r="A942" t="s">
        <v>1895</v>
      </c>
      <c r="B942" t="s">
        <v>2089</v>
      </c>
      <c r="C942" t="s">
        <v>2094</v>
      </c>
      <c r="D942" t="str">
        <f t="shared" si="43"/>
        <v>South Asia</v>
      </c>
      <c r="E942" t="s">
        <v>1896</v>
      </c>
      <c r="F942" t="s">
        <v>1173</v>
      </c>
      <c r="G942" t="s">
        <v>1314</v>
      </c>
      <c r="H942" s="9">
        <v>0.98557499999999998</v>
      </c>
      <c r="I942" s="9">
        <f t="shared" si="45"/>
        <v>1.1156616600566573</v>
      </c>
      <c r="J942" s="10">
        <v>9.7439100000000001E-2</v>
      </c>
      <c r="K942" s="3">
        <v>10.11</v>
      </c>
      <c r="L942" s="13">
        <f t="shared" si="44"/>
        <v>1.0047511555910011</v>
      </c>
    </row>
    <row r="943" spans="1:12" x14ac:dyDescent="0.2">
      <c r="A943" t="s">
        <v>1897</v>
      </c>
      <c r="B943" t="s">
        <v>2089</v>
      </c>
      <c r="C943" t="s">
        <v>2097</v>
      </c>
      <c r="D943" t="str">
        <f t="shared" si="43"/>
        <v>West Africa</v>
      </c>
      <c r="E943" t="s">
        <v>1898</v>
      </c>
      <c r="F943" t="s">
        <v>1173</v>
      </c>
      <c r="G943" t="s">
        <v>1314</v>
      </c>
      <c r="H943" s="9">
        <v>1.09005</v>
      </c>
      <c r="I943" s="9">
        <f t="shared" si="45"/>
        <v>1.1156616600566573</v>
      </c>
      <c r="J943" s="10">
        <v>9.7678399999999999E-2</v>
      </c>
      <c r="K943" s="3">
        <v>11.15</v>
      </c>
      <c r="L943" s="13">
        <f t="shared" si="44"/>
        <v>1.0472748673841794</v>
      </c>
    </row>
    <row r="944" spans="1:12" x14ac:dyDescent="0.2">
      <c r="A944" t="s">
        <v>1899</v>
      </c>
      <c r="B944" t="s">
        <v>2091</v>
      </c>
      <c r="C944" t="s">
        <v>2097</v>
      </c>
      <c r="D944" t="str">
        <f t="shared" si="43"/>
        <v>West Africa</v>
      </c>
      <c r="E944" t="s">
        <v>1900</v>
      </c>
      <c r="F944" t="s">
        <v>1173</v>
      </c>
      <c r="G944" t="s">
        <v>1314</v>
      </c>
      <c r="H944" s="9">
        <v>1.0374099999999999</v>
      </c>
      <c r="I944" s="9">
        <f t="shared" si="45"/>
        <v>1.1156616600566573</v>
      </c>
      <c r="J944" s="10">
        <v>1.0175000000000001</v>
      </c>
      <c r="K944" s="3">
        <v>1.01</v>
      </c>
      <c r="L944" s="13">
        <f t="shared" si="44"/>
        <v>4.3213737826425782E-3</v>
      </c>
    </row>
    <row r="945" spans="1:12" x14ac:dyDescent="0.2">
      <c r="A945" t="s">
        <v>1901</v>
      </c>
      <c r="B945" t="s">
        <v>2089</v>
      </c>
      <c r="C945" t="s">
        <v>2093</v>
      </c>
      <c r="D945" t="str">
        <f t="shared" si="43"/>
        <v>South Asia</v>
      </c>
      <c r="E945" t="s">
        <v>1902</v>
      </c>
      <c r="F945" t="s">
        <v>1173</v>
      </c>
      <c r="G945" t="s">
        <v>1314</v>
      </c>
      <c r="H945" s="9">
        <v>1.41316</v>
      </c>
      <c r="I945" s="9">
        <f t="shared" si="45"/>
        <v>1.1156616600566573</v>
      </c>
      <c r="J945" s="10">
        <v>0.118937</v>
      </c>
      <c r="K945" s="3">
        <v>11.88</v>
      </c>
      <c r="L945" s="13">
        <f t="shared" si="44"/>
        <v>1.0748164406451748</v>
      </c>
    </row>
    <row r="946" spans="1:12" x14ac:dyDescent="0.2">
      <c r="A946" t="s">
        <v>1903</v>
      </c>
      <c r="B946" t="s">
        <v>2089</v>
      </c>
      <c r="C946" t="s">
        <v>2102</v>
      </c>
      <c r="D946" t="str">
        <f t="shared" si="43"/>
        <v>West Africa</v>
      </c>
      <c r="E946" t="s">
        <v>1904</v>
      </c>
      <c r="F946" t="s">
        <v>1173</v>
      </c>
      <c r="G946" t="s">
        <v>1314</v>
      </c>
      <c r="H946" s="9">
        <v>1.1205700000000001</v>
      </c>
      <c r="I946" s="9">
        <f t="shared" si="45"/>
        <v>1.1156616600566573</v>
      </c>
      <c r="J946" s="10">
        <v>0.33782200000000001</v>
      </c>
      <c r="K946" s="3">
        <v>3.31</v>
      </c>
      <c r="L946" s="13">
        <f t="shared" si="44"/>
        <v>0.51982799377571876</v>
      </c>
    </row>
    <row r="947" spans="1:12" x14ac:dyDescent="0.2">
      <c r="A947" t="s">
        <v>1905</v>
      </c>
      <c r="B947" t="s">
        <v>2089</v>
      </c>
      <c r="C947" t="s">
        <v>2095</v>
      </c>
      <c r="D947" t="str">
        <f t="shared" si="43"/>
        <v>West Africa</v>
      </c>
      <c r="E947" t="s">
        <v>1906</v>
      </c>
      <c r="F947" t="s">
        <v>1173</v>
      </c>
      <c r="G947" t="s">
        <v>1314</v>
      </c>
      <c r="H947" s="9">
        <v>1.1965600000000001</v>
      </c>
      <c r="I947" s="9">
        <f t="shared" si="45"/>
        <v>1.1156616600566573</v>
      </c>
      <c r="J947" s="10">
        <v>0.110411</v>
      </c>
      <c r="K947" s="3">
        <v>10.83</v>
      </c>
      <c r="L947" s="13">
        <f t="shared" si="44"/>
        <v>1.0346284566253203</v>
      </c>
    </row>
    <row r="948" spans="1:12" x14ac:dyDescent="0.2">
      <c r="A948" t="s">
        <v>1907</v>
      </c>
      <c r="B948" t="s">
        <v>2089</v>
      </c>
      <c r="C948" t="s">
        <v>2094</v>
      </c>
      <c r="D948" t="str">
        <f t="shared" si="43"/>
        <v>South Asia</v>
      </c>
      <c r="E948" t="s">
        <v>1908</v>
      </c>
      <c r="F948" t="s">
        <v>1173</v>
      </c>
      <c r="G948" t="s">
        <v>1314</v>
      </c>
      <c r="H948" s="9">
        <v>1.15039</v>
      </c>
      <c r="I948" s="9">
        <f t="shared" si="45"/>
        <v>1.1156616600566573</v>
      </c>
      <c r="J948" s="10">
        <v>0.10931100000000001</v>
      </c>
      <c r="K948" s="3">
        <v>10.52</v>
      </c>
      <c r="L948" s="13">
        <f t="shared" si="44"/>
        <v>1.0220157398177203</v>
      </c>
    </row>
    <row r="949" spans="1:12" x14ac:dyDescent="0.2">
      <c r="A949" t="s">
        <v>1909</v>
      </c>
      <c r="B949" t="s">
        <v>2089</v>
      </c>
      <c r="C949" t="s">
        <v>2097</v>
      </c>
      <c r="D949" t="str">
        <f t="shared" si="43"/>
        <v>West Africa</v>
      </c>
      <c r="E949" t="s">
        <v>1910</v>
      </c>
      <c r="F949" t="s">
        <v>1173</v>
      </c>
      <c r="G949" t="s">
        <v>1314</v>
      </c>
      <c r="H949" s="9">
        <v>1.0888899999999999</v>
      </c>
      <c r="I949" s="9">
        <f t="shared" si="45"/>
        <v>1.1156616600566573</v>
      </c>
      <c r="J949" s="10">
        <v>9.0082200000000001E-2</v>
      </c>
      <c r="K949" s="3">
        <v>12.08</v>
      </c>
      <c r="L949" s="13">
        <f t="shared" si="44"/>
        <v>1.082066934285113</v>
      </c>
    </row>
    <row r="950" spans="1:12" x14ac:dyDescent="0.2">
      <c r="A950" t="s">
        <v>1911</v>
      </c>
      <c r="B950" t="s">
        <v>2089</v>
      </c>
      <c r="C950" t="s">
        <v>2107</v>
      </c>
      <c r="D950" t="str">
        <f t="shared" si="43"/>
        <v>East Africa</v>
      </c>
      <c r="E950" t="s">
        <v>1912</v>
      </c>
      <c r="F950" t="s">
        <v>1173</v>
      </c>
      <c r="G950" t="s">
        <v>1314</v>
      </c>
      <c r="H950" s="9">
        <v>1.1853100000000001</v>
      </c>
      <c r="I950" s="9">
        <f t="shared" si="45"/>
        <v>1.1156616600566573</v>
      </c>
      <c r="J950" s="10">
        <v>0.115588</v>
      </c>
      <c r="K950" s="3">
        <v>10.25</v>
      </c>
      <c r="L950" s="13">
        <f t="shared" si="44"/>
        <v>1.0107238653917732</v>
      </c>
    </row>
    <row r="951" spans="1:12" x14ac:dyDescent="0.2">
      <c r="A951" t="s">
        <v>1913</v>
      </c>
      <c r="B951" t="s">
        <v>2089</v>
      </c>
      <c r="C951" t="s">
        <v>2117</v>
      </c>
      <c r="D951" t="str">
        <f t="shared" si="43"/>
        <v>Southern Africa</v>
      </c>
      <c r="E951" t="s">
        <v>1914</v>
      </c>
      <c r="F951" t="s">
        <v>1173</v>
      </c>
      <c r="G951" t="s">
        <v>1314</v>
      </c>
      <c r="H951" s="9">
        <v>1.31812</v>
      </c>
      <c r="I951" s="9">
        <f t="shared" si="45"/>
        <v>1.1156616600566573</v>
      </c>
      <c r="J951" s="10">
        <v>0.23917099999999999</v>
      </c>
      <c r="K951" s="3">
        <v>5.51</v>
      </c>
      <c r="L951" s="13">
        <f t="shared" si="44"/>
        <v>0.74115159885178505</v>
      </c>
    </row>
    <row r="952" spans="1:12" x14ac:dyDescent="0.2">
      <c r="A952" t="s">
        <v>1915</v>
      </c>
      <c r="B952" t="s">
        <v>2089</v>
      </c>
      <c r="C952" t="s">
        <v>2104</v>
      </c>
      <c r="D952" t="str">
        <f t="shared" si="43"/>
        <v>West Africa</v>
      </c>
      <c r="E952" t="s">
        <v>1916</v>
      </c>
      <c r="F952" t="s">
        <v>1173</v>
      </c>
      <c r="G952" t="s">
        <v>1314</v>
      </c>
      <c r="H952" s="9">
        <v>1.3451900000000001</v>
      </c>
      <c r="I952" s="9">
        <f t="shared" si="45"/>
        <v>1.1156616600566573</v>
      </c>
      <c r="J952" s="10">
        <v>0.147648</v>
      </c>
      <c r="K952" s="3">
        <v>9.11</v>
      </c>
      <c r="L952" s="13">
        <f t="shared" si="44"/>
        <v>0.95951837697299824</v>
      </c>
    </row>
    <row r="953" spans="1:12" x14ac:dyDescent="0.2">
      <c r="A953" t="s">
        <v>1917</v>
      </c>
      <c r="B953" t="s">
        <v>2089</v>
      </c>
      <c r="C953" t="s">
        <v>2113</v>
      </c>
      <c r="D953" t="str">
        <f t="shared" si="43"/>
        <v>East Africa</v>
      </c>
      <c r="E953" t="s">
        <v>1918</v>
      </c>
      <c r="F953" t="s">
        <v>1173</v>
      </c>
      <c r="G953" t="s">
        <v>1314</v>
      </c>
      <c r="H953" s="9">
        <v>1.0880399999999999</v>
      </c>
      <c r="I953" s="9">
        <f t="shared" si="45"/>
        <v>1.1156616600566573</v>
      </c>
      <c r="J953" s="10">
        <v>0.100324</v>
      </c>
      <c r="K953" s="3">
        <v>10.84</v>
      </c>
      <c r="L953" s="13">
        <f t="shared" si="44"/>
        <v>1.0350292822023681</v>
      </c>
    </row>
    <row r="954" spans="1:12" x14ac:dyDescent="0.2">
      <c r="A954" t="s">
        <v>1919</v>
      </c>
      <c r="B954" t="s">
        <v>2089</v>
      </c>
      <c r="C954" t="s">
        <v>2094</v>
      </c>
      <c r="D954" t="str">
        <f t="shared" si="43"/>
        <v>South Asia</v>
      </c>
      <c r="E954" t="s">
        <v>1920</v>
      </c>
      <c r="F954" t="s">
        <v>1173</v>
      </c>
      <c r="G954" t="s">
        <v>1314</v>
      </c>
      <c r="H954" s="9">
        <v>1.05616</v>
      </c>
      <c r="I954" s="9">
        <f t="shared" si="45"/>
        <v>1.1156616600566573</v>
      </c>
      <c r="J954" s="10">
        <v>9.8646700000000004E-2</v>
      </c>
      <c r="K954" s="3">
        <v>10.7</v>
      </c>
      <c r="L954" s="13">
        <f t="shared" si="44"/>
        <v>1.0293837776852097</v>
      </c>
    </row>
    <row r="955" spans="1:12" x14ac:dyDescent="0.2">
      <c r="A955" t="s">
        <v>1921</v>
      </c>
      <c r="B955" t="s">
        <v>2089</v>
      </c>
      <c r="C955" t="s">
        <v>2094</v>
      </c>
      <c r="D955" t="str">
        <f t="shared" si="43"/>
        <v>South Asia</v>
      </c>
      <c r="E955" t="s">
        <v>1922</v>
      </c>
      <c r="F955" t="s">
        <v>1173</v>
      </c>
      <c r="G955" t="s">
        <v>1314</v>
      </c>
      <c r="H955" s="9">
        <v>1.04488</v>
      </c>
      <c r="I955" s="9">
        <f t="shared" si="45"/>
        <v>1.1156616600566573</v>
      </c>
      <c r="J955" s="10">
        <v>0.10773000000000001</v>
      </c>
      <c r="K955" s="3">
        <v>9.69</v>
      </c>
      <c r="L955" s="13">
        <f t="shared" si="44"/>
        <v>0.98632377705076535</v>
      </c>
    </row>
    <row r="956" spans="1:12" x14ac:dyDescent="0.2">
      <c r="A956" t="s">
        <v>1923</v>
      </c>
      <c r="B956" t="s">
        <v>2091</v>
      </c>
      <c r="C956" t="s">
        <v>2106</v>
      </c>
      <c r="D956" t="str">
        <f t="shared" si="43"/>
        <v>East Africa</v>
      </c>
      <c r="E956" t="s">
        <v>1924</v>
      </c>
      <c r="F956" t="s">
        <v>1173</v>
      </c>
      <c r="G956" t="s">
        <v>1314</v>
      </c>
      <c r="H956" s="9">
        <v>1.0454699999999999</v>
      </c>
      <c r="I956" s="9">
        <f t="shared" si="45"/>
        <v>1.1156616600566573</v>
      </c>
      <c r="J956" s="10">
        <v>0.10587100000000001</v>
      </c>
      <c r="K956" s="3">
        <v>9.8699999999999992</v>
      </c>
      <c r="L956" s="13">
        <f t="shared" si="44"/>
        <v>0.99431715266963672</v>
      </c>
    </row>
    <row r="957" spans="1:12" x14ac:dyDescent="0.2">
      <c r="A957" t="s">
        <v>1925</v>
      </c>
      <c r="B957" t="s">
        <v>2091</v>
      </c>
      <c r="C957" t="s">
        <v>2097</v>
      </c>
      <c r="D957" t="str">
        <f t="shared" si="43"/>
        <v>West Africa</v>
      </c>
      <c r="E957" t="s">
        <v>1926</v>
      </c>
      <c r="F957" t="s">
        <v>1173</v>
      </c>
      <c r="G957" t="s">
        <v>1314</v>
      </c>
      <c r="H957" s="9">
        <v>1.1645300000000001</v>
      </c>
      <c r="I957" s="9">
        <f t="shared" si="45"/>
        <v>1.1156616600566573</v>
      </c>
      <c r="J957" s="10">
        <v>0.10592799999999999</v>
      </c>
      <c r="K957" s="3">
        <v>10.99</v>
      </c>
      <c r="L957" s="13">
        <f t="shared" si="44"/>
        <v>1.0409976924234905</v>
      </c>
    </row>
    <row r="958" spans="1:12" x14ac:dyDescent="0.2">
      <c r="A958" t="s">
        <v>1927</v>
      </c>
      <c r="B958" t="s">
        <v>2089</v>
      </c>
      <c r="C958" t="s">
        <v>2093</v>
      </c>
      <c r="D958" t="str">
        <f t="shared" si="43"/>
        <v>South Asia</v>
      </c>
      <c r="E958" t="s">
        <v>1928</v>
      </c>
      <c r="F958" t="s">
        <v>1173</v>
      </c>
      <c r="G958" t="s">
        <v>1314</v>
      </c>
      <c r="H958" s="9">
        <v>0.93806199999999995</v>
      </c>
      <c r="I958" s="9">
        <f t="shared" si="45"/>
        <v>1.1156616600566573</v>
      </c>
      <c r="J958" s="10">
        <v>1.14839</v>
      </c>
      <c r="K958" s="3">
        <v>0.81</v>
      </c>
      <c r="L958" s="13">
        <f t="shared" si="44"/>
        <v>-9.1514981121350217E-2</v>
      </c>
    </row>
    <row r="959" spans="1:12" x14ac:dyDescent="0.2">
      <c r="A959" t="s">
        <v>1929</v>
      </c>
      <c r="B959" t="s">
        <v>2089</v>
      </c>
      <c r="C959" t="s">
        <v>2093</v>
      </c>
      <c r="D959" t="str">
        <f t="shared" si="43"/>
        <v>South Asia</v>
      </c>
      <c r="E959" t="s">
        <v>1930</v>
      </c>
      <c r="F959" t="s">
        <v>1173</v>
      </c>
      <c r="G959" t="s">
        <v>1314</v>
      </c>
      <c r="H959" s="9">
        <v>1.35127</v>
      </c>
      <c r="I959" s="9">
        <f t="shared" si="45"/>
        <v>1.1156616600566573</v>
      </c>
      <c r="J959" s="10">
        <v>1.42059</v>
      </c>
      <c r="K959" s="3">
        <v>0.95</v>
      </c>
      <c r="L959" s="13">
        <f t="shared" si="44"/>
        <v>-2.2276394711152253E-2</v>
      </c>
    </row>
    <row r="960" spans="1:12" x14ac:dyDescent="0.2">
      <c r="A960" t="s">
        <v>1931</v>
      </c>
      <c r="B960" t="s">
        <v>2089</v>
      </c>
      <c r="C960" t="s">
        <v>2098</v>
      </c>
      <c r="D960" t="str">
        <f t="shared" si="43"/>
        <v>Southern Africa</v>
      </c>
      <c r="E960" t="s">
        <v>1932</v>
      </c>
      <c r="F960" t="s">
        <v>1173</v>
      </c>
      <c r="G960" t="s">
        <v>1314</v>
      </c>
      <c r="H960" s="9">
        <v>1.1547700000000001</v>
      </c>
      <c r="I960" s="9">
        <f t="shared" si="45"/>
        <v>1.1156616600566573</v>
      </c>
      <c r="J960" s="10">
        <v>0.11930399999999999</v>
      </c>
      <c r="K960" s="3">
        <v>9.67</v>
      </c>
      <c r="L960" s="13">
        <f t="shared" si="44"/>
        <v>0.98542647408300166</v>
      </c>
    </row>
    <row r="961" spans="1:12" x14ac:dyDescent="0.2">
      <c r="A961" t="s">
        <v>1933</v>
      </c>
      <c r="B961" t="s">
        <v>2089</v>
      </c>
      <c r="C961" t="s">
        <v>2120</v>
      </c>
      <c r="D961" t="str">
        <f t="shared" si="43"/>
        <v>West Africa</v>
      </c>
      <c r="E961" t="s">
        <v>1934</v>
      </c>
      <c r="F961" t="s">
        <v>1173</v>
      </c>
      <c r="G961" t="s">
        <v>1314</v>
      </c>
      <c r="H961" s="9">
        <v>1.17415</v>
      </c>
      <c r="I961" s="9">
        <f t="shared" si="45"/>
        <v>1.1156616600566573</v>
      </c>
      <c r="J961" s="10">
        <v>0.109445</v>
      </c>
      <c r="K961" s="3">
        <v>10.72</v>
      </c>
      <c r="L961" s="13">
        <f t="shared" si="44"/>
        <v>1.0301947853567512</v>
      </c>
    </row>
    <row r="962" spans="1:12" x14ac:dyDescent="0.2">
      <c r="A962" t="s">
        <v>1935</v>
      </c>
      <c r="B962" t="s">
        <v>2089</v>
      </c>
      <c r="C962" t="s">
        <v>2113</v>
      </c>
      <c r="D962" t="str">
        <f t="shared" si="43"/>
        <v>East Africa</v>
      </c>
      <c r="E962" t="s">
        <v>1936</v>
      </c>
      <c r="F962" t="s">
        <v>1173</v>
      </c>
      <c r="G962" t="s">
        <v>1314</v>
      </c>
      <c r="H962" s="9">
        <v>1.1649</v>
      </c>
      <c r="I962" s="9">
        <f t="shared" si="45"/>
        <v>1.1156616600566573</v>
      </c>
      <c r="J962" s="10">
        <v>0.365178</v>
      </c>
      <c r="K962" s="3">
        <v>3.18</v>
      </c>
      <c r="L962" s="13">
        <f t="shared" si="44"/>
        <v>0.50242711998443268</v>
      </c>
    </row>
    <row r="963" spans="1:12" x14ac:dyDescent="0.2">
      <c r="A963" t="s">
        <v>1937</v>
      </c>
      <c r="B963" t="s">
        <v>2089</v>
      </c>
      <c r="C963" t="s">
        <v>2114</v>
      </c>
      <c r="D963" t="str">
        <f t="shared" ref="D963:D1026" si="46">VLOOKUP(C963,N:O,2,FALSE)</f>
        <v>West Africa</v>
      </c>
      <c r="E963" t="s">
        <v>1938</v>
      </c>
      <c r="F963" t="s">
        <v>1173</v>
      </c>
      <c r="G963" t="s">
        <v>1314</v>
      </c>
      <c r="H963" s="9">
        <v>1.1783300000000001</v>
      </c>
      <c r="I963" s="9">
        <f t="shared" si="45"/>
        <v>1.1156616600566573</v>
      </c>
      <c r="J963" s="10">
        <v>0.967889</v>
      </c>
      <c r="K963" s="3">
        <v>1.21</v>
      </c>
      <c r="L963" s="13">
        <f t="shared" ref="L963:L1026" si="47">LOG10(K963)</f>
        <v>8.2785370316450071E-2</v>
      </c>
    </row>
    <row r="964" spans="1:12" x14ac:dyDescent="0.2">
      <c r="A964" t="s">
        <v>1939</v>
      </c>
      <c r="B964" t="s">
        <v>2089</v>
      </c>
      <c r="C964" t="s">
        <v>2094</v>
      </c>
      <c r="D964" t="str">
        <f t="shared" si="46"/>
        <v>South Asia</v>
      </c>
      <c r="E964" t="s">
        <v>1940</v>
      </c>
      <c r="F964" t="s">
        <v>1173</v>
      </c>
      <c r="G964" t="s">
        <v>1314</v>
      </c>
      <c r="H964" s="9">
        <v>1.2890699999999999</v>
      </c>
      <c r="I964" s="9">
        <f t="shared" si="45"/>
        <v>1.1156616600566573</v>
      </c>
      <c r="J964" s="10">
        <v>0.11813800000000001</v>
      </c>
      <c r="K964" s="3">
        <v>10.91</v>
      </c>
      <c r="L964" s="13">
        <f t="shared" si="47"/>
        <v>1.0378247505883418</v>
      </c>
    </row>
    <row r="965" spans="1:12" x14ac:dyDescent="0.2">
      <c r="A965" t="s">
        <v>1941</v>
      </c>
      <c r="B965" t="s">
        <v>2089</v>
      </c>
      <c r="C965" t="s">
        <v>2108</v>
      </c>
      <c r="D965" t="str">
        <f t="shared" si="46"/>
        <v>Southern Africa</v>
      </c>
      <c r="E965" t="s">
        <v>1942</v>
      </c>
      <c r="F965" t="s">
        <v>1173</v>
      </c>
      <c r="G965" t="s">
        <v>1314</v>
      </c>
      <c r="H965" s="9">
        <v>1.0478099999999999</v>
      </c>
      <c r="I965" s="9">
        <f t="shared" si="45"/>
        <v>1.1156616600566573</v>
      </c>
      <c r="J965" s="10">
        <v>9.0540399999999993E-2</v>
      </c>
      <c r="K965" s="3">
        <v>11.57</v>
      </c>
      <c r="L965" s="13">
        <f t="shared" si="47"/>
        <v>1.0633333589517495</v>
      </c>
    </row>
    <row r="966" spans="1:12" x14ac:dyDescent="0.2">
      <c r="A966" t="s">
        <v>1943</v>
      </c>
      <c r="B966" t="s">
        <v>2089</v>
      </c>
      <c r="C966" t="s">
        <v>2104</v>
      </c>
      <c r="D966" t="str">
        <f t="shared" si="46"/>
        <v>West Africa</v>
      </c>
      <c r="E966" t="s">
        <v>1944</v>
      </c>
      <c r="F966" t="s">
        <v>1173</v>
      </c>
      <c r="G966" t="s">
        <v>1314</v>
      </c>
      <c r="H966" s="9">
        <v>0.88537500000000002</v>
      </c>
      <c r="I966" s="9">
        <f t="shared" si="45"/>
        <v>1.1156616600566573</v>
      </c>
      <c r="J966" s="10">
        <v>8.2206199999999993E-2</v>
      </c>
      <c r="K966" s="3">
        <v>10.77</v>
      </c>
      <c r="L966" s="13">
        <f t="shared" si="47"/>
        <v>1.0322157032979815</v>
      </c>
    </row>
    <row r="967" spans="1:12" x14ac:dyDescent="0.2">
      <c r="A967" t="s">
        <v>1945</v>
      </c>
      <c r="B967" t="s">
        <v>2089</v>
      </c>
      <c r="C967" t="s">
        <v>2114</v>
      </c>
      <c r="D967" t="str">
        <f t="shared" si="46"/>
        <v>West Africa</v>
      </c>
      <c r="E967" t="s">
        <v>1946</v>
      </c>
      <c r="F967" t="s">
        <v>1173</v>
      </c>
      <c r="G967" t="s">
        <v>1314</v>
      </c>
      <c r="H967" s="9">
        <v>1.24855</v>
      </c>
      <c r="I967" s="9">
        <f t="shared" si="45"/>
        <v>1.1156616600566573</v>
      </c>
      <c r="J967" s="10">
        <v>0.133768</v>
      </c>
      <c r="K967" s="3">
        <v>9.33</v>
      </c>
      <c r="L967" s="13">
        <f t="shared" si="47"/>
        <v>0.96988164374649999</v>
      </c>
    </row>
    <row r="968" spans="1:12" x14ac:dyDescent="0.2">
      <c r="A968" t="s">
        <v>1947</v>
      </c>
      <c r="B968" t="s">
        <v>2089</v>
      </c>
      <c r="C968" t="s">
        <v>2094</v>
      </c>
      <c r="D968" t="str">
        <f t="shared" si="46"/>
        <v>South Asia</v>
      </c>
      <c r="E968" t="s">
        <v>1948</v>
      </c>
      <c r="F968" t="s">
        <v>1173</v>
      </c>
      <c r="G968" t="s">
        <v>1314</v>
      </c>
      <c r="H968" s="9">
        <v>1.1081099999999999</v>
      </c>
      <c r="I968" s="9">
        <f t="shared" si="45"/>
        <v>1.1156616600566573</v>
      </c>
      <c r="J968" s="10">
        <v>0.124333</v>
      </c>
      <c r="K968" s="3">
        <v>8.91</v>
      </c>
      <c r="L968" s="13">
        <f t="shared" si="47"/>
        <v>0.94987770403687477</v>
      </c>
    </row>
    <row r="969" spans="1:12" x14ac:dyDescent="0.2">
      <c r="A969" t="s">
        <v>1949</v>
      </c>
      <c r="B969" t="s">
        <v>2089</v>
      </c>
      <c r="C969" t="s">
        <v>2096</v>
      </c>
      <c r="D969" t="str">
        <f t="shared" si="46"/>
        <v>Southern Africa</v>
      </c>
      <c r="E969" t="s">
        <v>1950</v>
      </c>
      <c r="F969" t="s">
        <v>1173</v>
      </c>
      <c r="G969" t="s">
        <v>1314</v>
      </c>
      <c r="H969" s="9">
        <v>1.0044299999999999</v>
      </c>
      <c r="I969" s="9">
        <f t="shared" si="45"/>
        <v>1.1156616600566573</v>
      </c>
      <c r="J969" s="10">
        <v>0.21812400000000001</v>
      </c>
      <c r="K969" s="3">
        <v>4.5999999999999996</v>
      </c>
      <c r="L969" s="13">
        <f t="shared" si="47"/>
        <v>0.66275783168157409</v>
      </c>
    </row>
    <row r="970" spans="1:12" x14ac:dyDescent="0.2">
      <c r="A970" t="s">
        <v>1951</v>
      </c>
      <c r="B970" t="s">
        <v>2091</v>
      </c>
      <c r="C970" t="s">
        <v>2108</v>
      </c>
      <c r="D970" t="str">
        <f t="shared" si="46"/>
        <v>Southern Africa</v>
      </c>
      <c r="E970" t="s">
        <v>1952</v>
      </c>
      <c r="F970" t="s">
        <v>1173</v>
      </c>
      <c r="G970" t="s">
        <v>1314</v>
      </c>
      <c r="H970" s="9">
        <v>1.22461</v>
      </c>
      <c r="I970" s="9">
        <f t="shared" si="45"/>
        <v>1.1156616600566573</v>
      </c>
      <c r="J970" s="10">
        <v>0.13169</v>
      </c>
      <c r="K970" s="3">
        <v>9.2899999999999991</v>
      </c>
      <c r="L970" s="13">
        <f t="shared" si="47"/>
        <v>0.96801571399364172</v>
      </c>
    </row>
    <row r="971" spans="1:12" x14ac:dyDescent="0.2">
      <c r="A971" t="s">
        <v>1953</v>
      </c>
      <c r="B971" t="s">
        <v>2089</v>
      </c>
      <c r="C971" t="s">
        <v>2111</v>
      </c>
      <c r="D971" t="str">
        <f t="shared" si="46"/>
        <v>East Africa</v>
      </c>
      <c r="E971" t="s">
        <v>1954</v>
      </c>
      <c r="F971" t="s">
        <v>1173</v>
      </c>
      <c r="G971" t="s">
        <v>1314</v>
      </c>
      <c r="H971" s="9">
        <v>0.98453000000000002</v>
      </c>
      <c r="I971" s="9">
        <f t="shared" ref="I971:I1003" si="48">AVERAGE($H$651:$H$1003)</f>
        <v>1.1156616600566573</v>
      </c>
      <c r="J971" s="10">
        <v>8.8427699999999998E-2</v>
      </c>
      <c r="K971" s="3">
        <v>11.13</v>
      </c>
      <c r="L971" s="13">
        <f t="shared" si="47"/>
        <v>1.0464951643347082</v>
      </c>
    </row>
    <row r="972" spans="1:12" x14ac:dyDescent="0.2">
      <c r="A972" t="s">
        <v>1955</v>
      </c>
      <c r="B972" t="s">
        <v>2089</v>
      </c>
      <c r="C972" t="s">
        <v>2093</v>
      </c>
      <c r="D972" t="str">
        <f t="shared" si="46"/>
        <v>South Asia</v>
      </c>
      <c r="E972" t="s">
        <v>1956</v>
      </c>
      <c r="F972" t="s">
        <v>1173</v>
      </c>
      <c r="G972" t="s">
        <v>1314</v>
      </c>
      <c r="H972" s="9">
        <v>1.2977000000000001</v>
      </c>
      <c r="I972" s="9">
        <f t="shared" si="48"/>
        <v>1.1156616600566573</v>
      </c>
      <c r="J972" s="10">
        <v>0.13386700000000001</v>
      </c>
      <c r="K972" s="3">
        <v>9.69</v>
      </c>
      <c r="L972" s="13">
        <f t="shared" si="47"/>
        <v>0.98632377705076535</v>
      </c>
    </row>
    <row r="973" spans="1:12" x14ac:dyDescent="0.2">
      <c r="A973" t="s">
        <v>1957</v>
      </c>
      <c r="B973" t="s">
        <v>2089</v>
      </c>
      <c r="C973" t="s">
        <v>2113</v>
      </c>
      <c r="D973" t="str">
        <f t="shared" si="46"/>
        <v>East Africa</v>
      </c>
      <c r="E973" t="s">
        <v>1958</v>
      </c>
      <c r="F973" t="s">
        <v>1173</v>
      </c>
      <c r="G973" t="s">
        <v>1314</v>
      </c>
      <c r="H973" s="9">
        <v>1.0557799999999999</v>
      </c>
      <c r="I973" s="9">
        <f t="shared" si="48"/>
        <v>1.1156616600566573</v>
      </c>
      <c r="J973" s="10">
        <v>0.100715</v>
      </c>
      <c r="K973" s="3">
        <v>10.48</v>
      </c>
      <c r="L973" s="13">
        <f t="shared" si="47"/>
        <v>1.0203612826477078</v>
      </c>
    </row>
    <row r="974" spans="1:12" x14ac:dyDescent="0.2">
      <c r="A974" t="s">
        <v>1959</v>
      </c>
      <c r="B974" t="s">
        <v>2089</v>
      </c>
      <c r="C974" t="s">
        <v>2097</v>
      </c>
      <c r="D974" t="str">
        <f t="shared" si="46"/>
        <v>West Africa</v>
      </c>
      <c r="E974" t="s">
        <v>1960</v>
      </c>
      <c r="F974" t="s">
        <v>1173</v>
      </c>
      <c r="G974" t="s">
        <v>1314</v>
      </c>
      <c r="H974" s="9">
        <v>1.07124</v>
      </c>
      <c r="I974" s="9">
        <f t="shared" si="48"/>
        <v>1.1156616600566573</v>
      </c>
      <c r="J974" s="10">
        <v>9.2989799999999997E-2</v>
      </c>
      <c r="K974" s="3">
        <v>11.51</v>
      </c>
      <c r="L974" s="13">
        <f t="shared" si="47"/>
        <v>1.0610753236297918</v>
      </c>
    </row>
    <row r="975" spans="1:12" x14ac:dyDescent="0.2">
      <c r="A975" t="s">
        <v>1961</v>
      </c>
      <c r="B975" t="s">
        <v>2089</v>
      </c>
      <c r="C975" t="s">
        <v>2110</v>
      </c>
      <c r="D975" t="str">
        <f t="shared" si="46"/>
        <v>Southern Africa</v>
      </c>
      <c r="E975" t="s">
        <v>1962</v>
      </c>
      <c r="F975" t="s">
        <v>1173</v>
      </c>
      <c r="G975" t="s">
        <v>1314</v>
      </c>
      <c r="H975" s="9">
        <v>1.1076299999999999</v>
      </c>
      <c r="I975" s="9">
        <f t="shared" si="48"/>
        <v>1.1156616600566573</v>
      </c>
      <c r="J975" s="10">
        <v>8.8658100000000004E-2</v>
      </c>
      <c r="K975" s="3">
        <v>12.49</v>
      </c>
      <c r="L975" s="13">
        <f t="shared" si="47"/>
        <v>1.0965624383741355</v>
      </c>
    </row>
    <row r="976" spans="1:12" x14ac:dyDescent="0.2">
      <c r="A976" t="s">
        <v>1963</v>
      </c>
      <c r="B976" t="s">
        <v>2089</v>
      </c>
      <c r="C976" t="s">
        <v>2098</v>
      </c>
      <c r="D976" t="str">
        <f t="shared" si="46"/>
        <v>Southern Africa</v>
      </c>
      <c r="E976" t="s">
        <v>1964</v>
      </c>
      <c r="F976" t="s">
        <v>1173</v>
      </c>
      <c r="G976" t="s">
        <v>1314</v>
      </c>
      <c r="H976" s="9">
        <v>0.75651100000000004</v>
      </c>
      <c r="I976" s="9">
        <f t="shared" si="48"/>
        <v>1.1156616600566573</v>
      </c>
      <c r="J976" s="10">
        <v>5.17151E-2</v>
      </c>
      <c r="K976" s="3">
        <v>14.62</v>
      </c>
      <c r="L976" s="13">
        <f t="shared" si="47"/>
        <v>1.1649473726218416</v>
      </c>
    </row>
    <row r="977" spans="1:12" x14ac:dyDescent="0.2">
      <c r="A977" t="s">
        <v>1965</v>
      </c>
      <c r="B977" t="s">
        <v>2089</v>
      </c>
      <c r="C977" t="s">
        <v>2097</v>
      </c>
      <c r="D977" t="str">
        <f t="shared" si="46"/>
        <v>West Africa</v>
      </c>
      <c r="E977" t="s">
        <v>1966</v>
      </c>
      <c r="F977" t="s">
        <v>1173</v>
      </c>
      <c r="G977" t="s">
        <v>1314</v>
      </c>
      <c r="H977" s="9">
        <v>0.64370700000000003</v>
      </c>
      <c r="I977" s="9">
        <f t="shared" si="48"/>
        <v>1.1156616600566573</v>
      </c>
      <c r="J977" s="10">
        <v>0.844607</v>
      </c>
      <c r="K977" s="3">
        <v>0.76</v>
      </c>
      <c r="L977" s="13">
        <f t="shared" si="47"/>
        <v>-0.11918640771920865</v>
      </c>
    </row>
    <row r="978" spans="1:12" x14ac:dyDescent="0.2">
      <c r="A978" t="s">
        <v>1967</v>
      </c>
      <c r="B978" t="s">
        <v>2089</v>
      </c>
      <c r="C978" t="s">
        <v>2094</v>
      </c>
      <c r="D978" t="str">
        <f t="shared" si="46"/>
        <v>South Asia</v>
      </c>
      <c r="E978" t="s">
        <v>1968</v>
      </c>
      <c r="F978" t="s">
        <v>1173</v>
      </c>
      <c r="G978" t="s">
        <v>1314</v>
      </c>
      <c r="H978" s="9">
        <v>1.11104</v>
      </c>
      <c r="I978" s="9">
        <f t="shared" si="48"/>
        <v>1.1156616600566573</v>
      </c>
      <c r="J978" s="10">
        <v>0.130272</v>
      </c>
      <c r="K978" s="3">
        <v>8.52</v>
      </c>
      <c r="L978" s="13">
        <f t="shared" si="47"/>
        <v>0.93043959476670013</v>
      </c>
    </row>
    <row r="979" spans="1:12" x14ac:dyDescent="0.2">
      <c r="A979" t="s">
        <v>1969</v>
      </c>
      <c r="B979" t="s">
        <v>2089</v>
      </c>
      <c r="C979" t="s">
        <v>2094</v>
      </c>
      <c r="D979" t="str">
        <f t="shared" si="46"/>
        <v>South Asia</v>
      </c>
      <c r="E979" t="s">
        <v>1970</v>
      </c>
      <c r="F979" t="s">
        <v>1173</v>
      </c>
      <c r="G979" t="s">
        <v>1314</v>
      </c>
      <c r="H979" s="9">
        <v>0.69745000000000001</v>
      </c>
      <c r="I979" s="9">
        <f t="shared" si="48"/>
        <v>1.1156616600566573</v>
      </c>
      <c r="J979" s="10">
        <v>7.4464500000000003E-2</v>
      </c>
      <c r="K979" s="3">
        <v>9.36</v>
      </c>
      <c r="L979" s="13">
        <f t="shared" si="47"/>
        <v>0.97127584873810524</v>
      </c>
    </row>
    <row r="980" spans="1:12" x14ac:dyDescent="0.2">
      <c r="A980" t="s">
        <v>1971</v>
      </c>
      <c r="B980" t="s">
        <v>2089</v>
      </c>
      <c r="C980" t="s">
        <v>2107</v>
      </c>
      <c r="D980" t="str">
        <f t="shared" si="46"/>
        <v>East Africa</v>
      </c>
      <c r="E980" t="s">
        <v>1972</v>
      </c>
      <c r="F980" t="s">
        <v>1173</v>
      </c>
      <c r="G980" t="s">
        <v>1314</v>
      </c>
      <c r="H980" s="9">
        <v>0.79763799999999996</v>
      </c>
      <c r="I980" s="9">
        <f t="shared" si="48"/>
        <v>1.1156616600566573</v>
      </c>
      <c r="J980" s="10">
        <v>7.8422699999999998E-2</v>
      </c>
      <c r="K980" s="3">
        <v>10.17</v>
      </c>
      <c r="L980" s="13">
        <f t="shared" si="47"/>
        <v>1.0073209529227445</v>
      </c>
    </row>
    <row r="981" spans="1:12" x14ac:dyDescent="0.2">
      <c r="A981" t="s">
        <v>1973</v>
      </c>
      <c r="B981" t="s">
        <v>2089</v>
      </c>
      <c r="C981" t="s">
        <v>2114</v>
      </c>
      <c r="D981" t="str">
        <f t="shared" si="46"/>
        <v>West Africa</v>
      </c>
      <c r="E981" t="s">
        <v>1974</v>
      </c>
      <c r="F981" t="s">
        <v>1173</v>
      </c>
      <c r="G981" t="s">
        <v>1314</v>
      </c>
      <c r="H981" s="9">
        <v>0.66594500000000001</v>
      </c>
      <c r="I981" s="9">
        <f t="shared" si="48"/>
        <v>1.1156616600566573</v>
      </c>
      <c r="J981" s="10">
        <v>5.9782200000000001E-2</v>
      </c>
      <c r="K981" s="3">
        <v>11.13</v>
      </c>
      <c r="L981" s="13">
        <f t="shared" si="47"/>
        <v>1.0464951643347082</v>
      </c>
    </row>
    <row r="982" spans="1:12" x14ac:dyDescent="0.2">
      <c r="A982" t="s">
        <v>1975</v>
      </c>
      <c r="B982" t="s">
        <v>2089</v>
      </c>
      <c r="C982" t="s">
        <v>2094</v>
      </c>
      <c r="D982" t="str">
        <f t="shared" si="46"/>
        <v>South Asia</v>
      </c>
      <c r="E982" t="s">
        <v>1976</v>
      </c>
      <c r="F982" t="s">
        <v>1173</v>
      </c>
      <c r="G982" t="s">
        <v>1314</v>
      </c>
      <c r="H982" s="9">
        <v>3.5340199999999999</v>
      </c>
      <c r="I982" s="9">
        <f t="shared" si="48"/>
        <v>1.1156616600566573</v>
      </c>
      <c r="J982" s="10">
        <v>0.33427299999999999</v>
      </c>
      <c r="K982" s="3">
        <v>10.57</v>
      </c>
      <c r="L982" s="13">
        <f t="shared" si="47"/>
        <v>1.0240749873074262</v>
      </c>
    </row>
    <row r="983" spans="1:12" x14ac:dyDescent="0.2">
      <c r="A983" t="s">
        <v>1977</v>
      </c>
      <c r="B983" t="s">
        <v>2089</v>
      </c>
      <c r="C983" t="s">
        <v>2096</v>
      </c>
      <c r="D983" t="str">
        <f t="shared" si="46"/>
        <v>Southern Africa</v>
      </c>
      <c r="E983" t="s">
        <v>1978</v>
      </c>
      <c r="F983" t="s">
        <v>1173</v>
      </c>
      <c r="G983" t="s">
        <v>1314</v>
      </c>
      <c r="H983" s="9">
        <v>1.0432600000000001</v>
      </c>
      <c r="I983" s="9">
        <f t="shared" si="48"/>
        <v>1.1156616600566573</v>
      </c>
      <c r="J983" s="10">
        <v>9.0242900000000001E-2</v>
      </c>
      <c r="K983" s="3">
        <v>11.56</v>
      </c>
      <c r="L983" s="13">
        <f t="shared" si="47"/>
        <v>1.0629578340845103</v>
      </c>
    </row>
    <row r="984" spans="1:12" x14ac:dyDescent="0.2">
      <c r="A984" t="s">
        <v>1979</v>
      </c>
      <c r="B984" t="s">
        <v>2089</v>
      </c>
      <c r="C984" t="s">
        <v>2110</v>
      </c>
      <c r="D984" t="str">
        <f t="shared" si="46"/>
        <v>Southern Africa</v>
      </c>
      <c r="E984" t="s">
        <v>1980</v>
      </c>
      <c r="F984" t="s">
        <v>1173</v>
      </c>
      <c r="G984" t="s">
        <v>1314</v>
      </c>
      <c r="H984" s="9">
        <v>1.0416799999999999</v>
      </c>
      <c r="I984" s="9">
        <f t="shared" si="48"/>
        <v>1.1156616600566573</v>
      </c>
      <c r="J984" s="10">
        <v>1.25556</v>
      </c>
      <c r="K984" s="3">
        <v>0.82</v>
      </c>
      <c r="L984" s="13">
        <f t="shared" si="47"/>
        <v>-8.6186147616283335E-2</v>
      </c>
    </row>
    <row r="985" spans="1:12" x14ac:dyDescent="0.2">
      <c r="A985" t="s">
        <v>1981</v>
      </c>
      <c r="B985" t="s">
        <v>2089</v>
      </c>
      <c r="C985" t="s">
        <v>2106</v>
      </c>
      <c r="D985" t="str">
        <f t="shared" si="46"/>
        <v>East Africa</v>
      </c>
      <c r="E985" t="s">
        <v>1982</v>
      </c>
      <c r="F985" t="s">
        <v>1173</v>
      </c>
      <c r="G985" t="s">
        <v>1314</v>
      </c>
      <c r="H985" s="9">
        <v>1.1258900000000001</v>
      </c>
      <c r="I985" s="9">
        <f t="shared" si="48"/>
        <v>1.1156616600566573</v>
      </c>
      <c r="J985" s="10">
        <v>0.121347</v>
      </c>
      <c r="K985" s="3">
        <v>9.27</v>
      </c>
      <c r="L985" s="13">
        <f t="shared" si="47"/>
        <v>0.96707973414449711</v>
      </c>
    </row>
    <row r="986" spans="1:12" x14ac:dyDescent="0.2">
      <c r="A986" t="s">
        <v>1983</v>
      </c>
      <c r="B986" t="s">
        <v>2089</v>
      </c>
      <c r="C986" t="s">
        <v>2115</v>
      </c>
      <c r="D986" t="str">
        <f t="shared" si="46"/>
        <v>Southern Africa</v>
      </c>
      <c r="E986" t="s">
        <v>1984</v>
      </c>
      <c r="F986" t="s">
        <v>1173</v>
      </c>
      <c r="G986" t="s">
        <v>1314</v>
      </c>
      <c r="H986" s="9">
        <v>1.4603900000000001</v>
      </c>
      <c r="I986" s="9">
        <f t="shared" si="48"/>
        <v>1.1156616600566573</v>
      </c>
      <c r="J986" s="10">
        <v>0.16422400000000001</v>
      </c>
      <c r="K986" s="3">
        <v>8.89</v>
      </c>
      <c r="L986" s="13">
        <f t="shared" si="47"/>
        <v>0.94890176097021373</v>
      </c>
    </row>
    <row r="987" spans="1:12" x14ac:dyDescent="0.2">
      <c r="A987" t="s">
        <v>1985</v>
      </c>
      <c r="B987" t="s">
        <v>2089</v>
      </c>
      <c r="C987" t="s">
        <v>2113</v>
      </c>
      <c r="D987" t="str">
        <f t="shared" si="46"/>
        <v>East Africa</v>
      </c>
      <c r="E987" t="s">
        <v>1986</v>
      </c>
      <c r="F987" t="s">
        <v>1173</v>
      </c>
      <c r="G987" t="s">
        <v>1314</v>
      </c>
      <c r="H987" s="9">
        <v>1.2132700000000001</v>
      </c>
      <c r="I987" s="9">
        <f t="shared" si="48"/>
        <v>1.1156616600566573</v>
      </c>
      <c r="J987" s="10">
        <v>0.131907</v>
      </c>
      <c r="K987" s="3">
        <v>9.19</v>
      </c>
      <c r="L987" s="13">
        <f t="shared" si="47"/>
        <v>0.96331551138611127</v>
      </c>
    </row>
    <row r="988" spans="1:12" x14ac:dyDescent="0.2">
      <c r="A988" t="s">
        <v>1987</v>
      </c>
      <c r="B988" t="s">
        <v>2089</v>
      </c>
      <c r="C988" t="s">
        <v>2113</v>
      </c>
      <c r="D988" t="str">
        <f t="shared" si="46"/>
        <v>East Africa</v>
      </c>
      <c r="E988" t="s">
        <v>1988</v>
      </c>
      <c r="F988" t="s">
        <v>1173</v>
      </c>
      <c r="G988" t="s">
        <v>1314</v>
      </c>
      <c r="H988" s="9">
        <v>1.3232999999999999</v>
      </c>
      <c r="I988" s="9">
        <f t="shared" si="48"/>
        <v>1.1156616600566573</v>
      </c>
      <c r="J988" s="10">
        <v>0.70929900000000001</v>
      </c>
      <c r="K988" s="3">
        <v>1.86</v>
      </c>
      <c r="L988" s="13">
        <f t="shared" si="47"/>
        <v>0.26951294421791633</v>
      </c>
    </row>
    <row r="989" spans="1:12" x14ac:dyDescent="0.2">
      <c r="A989" t="s">
        <v>1989</v>
      </c>
      <c r="B989" t="s">
        <v>2089</v>
      </c>
      <c r="C989" t="s">
        <v>2107</v>
      </c>
      <c r="D989" t="str">
        <f t="shared" si="46"/>
        <v>East Africa</v>
      </c>
      <c r="E989" t="s">
        <v>1990</v>
      </c>
      <c r="F989" t="s">
        <v>1173</v>
      </c>
      <c r="G989" t="s">
        <v>1314</v>
      </c>
      <c r="H989" s="9">
        <v>1.397</v>
      </c>
      <c r="I989" s="9">
        <f t="shared" si="48"/>
        <v>1.1156616600566573</v>
      </c>
      <c r="J989" s="10">
        <v>0.11545900000000001</v>
      </c>
      <c r="K989" s="3">
        <v>12.09</v>
      </c>
      <c r="L989" s="13">
        <f t="shared" si="47"/>
        <v>1.082426300860772</v>
      </c>
    </row>
    <row r="990" spans="1:12" x14ac:dyDescent="0.2">
      <c r="A990" t="s">
        <v>1991</v>
      </c>
      <c r="B990" t="s">
        <v>2089</v>
      </c>
      <c r="C990" t="s">
        <v>2097</v>
      </c>
      <c r="D990" t="str">
        <f t="shared" si="46"/>
        <v>West Africa</v>
      </c>
      <c r="E990" t="s">
        <v>1992</v>
      </c>
      <c r="F990" t="s">
        <v>1173</v>
      </c>
      <c r="G990" t="s">
        <v>1314</v>
      </c>
      <c r="H990" s="9">
        <v>1.0575300000000001</v>
      </c>
      <c r="I990" s="9">
        <f t="shared" si="48"/>
        <v>1.1156616600566573</v>
      </c>
      <c r="J990" s="10">
        <v>0.92799500000000001</v>
      </c>
      <c r="K990" s="3">
        <v>1.1299999999999999</v>
      </c>
      <c r="L990" s="13">
        <f t="shared" si="47"/>
        <v>5.3078443483419682E-2</v>
      </c>
    </row>
    <row r="991" spans="1:12" x14ac:dyDescent="0.2">
      <c r="A991" t="s">
        <v>1993</v>
      </c>
      <c r="B991" t="s">
        <v>2089</v>
      </c>
      <c r="C991" t="s">
        <v>2104</v>
      </c>
      <c r="D991" t="str">
        <f t="shared" si="46"/>
        <v>West Africa</v>
      </c>
      <c r="E991" t="s">
        <v>1994</v>
      </c>
      <c r="F991" t="s">
        <v>1173</v>
      </c>
      <c r="G991" t="s">
        <v>1314</v>
      </c>
      <c r="H991" s="9">
        <v>1.1797</v>
      </c>
      <c r="I991" s="9">
        <f t="shared" si="48"/>
        <v>1.1156616600566573</v>
      </c>
      <c r="J991" s="10">
        <v>9.7918900000000003E-2</v>
      </c>
      <c r="K991" s="3">
        <v>12.04</v>
      </c>
      <c r="L991" s="13">
        <f t="shared" si="47"/>
        <v>1.0806264869218056</v>
      </c>
    </row>
    <row r="992" spans="1:12" x14ac:dyDescent="0.2">
      <c r="A992" t="s">
        <v>1995</v>
      </c>
      <c r="B992" t="s">
        <v>2089</v>
      </c>
      <c r="C992" t="s">
        <v>2113</v>
      </c>
      <c r="D992" t="str">
        <f t="shared" si="46"/>
        <v>East Africa</v>
      </c>
      <c r="E992" t="s">
        <v>1996</v>
      </c>
      <c r="F992" t="s">
        <v>1173</v>
      </c>
      <c r="G992" t="s">
        <v>1314</v>
      </c>
      <c r="H992" s="9">
        <v>1.4823599999999999</v>
      </c>
      <c r="I992" s="9">
        <f t="shared" si="48"/>
        <v>1.1156616600566573</v>
      </c>
      <c r="J992" s="10">
        <v>0.14811099999999999</v>
      </c>
      <c r="K992" s="3">
        <v>10</v>
      </c>
      <c r="L992" s="13">
        <f t="shared" si="47"/>
        <v>1</v>
      </c>
    </row>
    <row r="993" spans="1:12" x14ac:dyDescent="0.2">
      <c r="A993" t="s">
        <v>1997</v>
      </c>
      <c r="B993" t="s">
        <v>2089</v>
      </c>
      <c r="C993" t="s">
        <v>2106</v>
      </c>
      <c r="D993" t="str">
        <f t="shared" si="46"/>
        <v>East Africa</v>
      </c>
      <c r="E993" t="s">
        <v>1998</v>
      </c>
      <c r="F993" t="s">
        <v>1173</v>
      </c>
      <c r="G993" t="s">
        <v>1314</v>
      </c>
      <c r="H993" s="9">
        <v>1.3979200000000001</v>
      </c>
      <c r="I993" s="9">
        <f t="shared" si="48"/>
        <v>1.1156616600566573</v>
      </c>
      <c r="J993" s="10">
        <v>0.168321</v>
      </c>
      <c r="K993" s="3">
        <v>8.3000000000000007</v>
      </c>
      <c r="L993" s="13">
        <f t="shared" si="47"/>
        <v>0.91907809237607396</v>
      </c>
    </row>
    <row r="994" spans="1:12" x14ac:dyDescent="0.2">
      <c r="A994" t="s">
        <v>1999</v>
      </c>
      <c r="B994" t="s">
        <v>2089</v>
      </c>
      <c r="C994" t="s">
        <v>2104</v>
      </c>
      <c r="D994" t="str">
        <f t="shared" si="46"/>
        <v>West Africa</v>
      </c>
      <c r="E994" t="s">
        <v>2000</v>
      </c>
      <c r="F994" t="s">
        <v>1173</v>
      </c>
      <c r="G994" t="s">
        <v>1314</v>
      </c>
      <c r="H994" s="9">
        <v>1.1889700000000001</v>
      </c>
      <c r="I994" s="9">
        <f t="shared" si="48"/>
        <v>1.1156616600566573</v>
      </c>
      <c r="J994" s="10">
        <v>1.34053</v>
      </c>
      <c r="K994" s="3">
        <v>0.88</v>
      </c>
      <c r="L994" s="13">
        <f t="shared" si="47"/>
        <v>-5.551732784983137E-2</v>
      </c>
    </row>
    <row r="995" spans="1:12" x14ac:dyDescent="0.2">
      <c r="A995" t="s">
        <v>2001</v>
      </c>
      <c r="B995" t="s">
        <v>2089</v>
      </c>
      <c r="C995" t="s">
        <v>2108</v>
      </c>
      <c r="D995" t="str">
        <f t="shared" si="46"/>
        <v>Southern Africa</v>
      </c>
      <c r="E995" t="s">
        <v>2002</v>
      </c>
      <c r="F995" t="s">
        <v>1173</v>
      </c>
      <c r="G995" t="s">
        <v>1314</v>
      </c>
      <c r="H995" s="9">
        <v>1.1709799999999999</v>
      </c>
      <c r="I995" s="9">
        <f t="shared" si="48"/>
        <v>1.1156616600566573</v>
      </c>
      <c r="J995" s="10">
        <v>0.10394200000000001</v>
      </c>
      <c r="K995" s="3">
        <v>11.26</v>
      </c>
      <c r="L995" s="13">
        <f t="shared" si="47"/>
        <v>1.0515383905153275</v>
      </c>
    </row>
    <row r="996" spans="1:12" x14ac:dyDescent="0.2">
      <c r="A996" t="s">
        <v>2003</v>
      </c>
      <c r="B996" t="s">
        <v>2089</v>
      </c>
      <c r="C996" t="s">
        <v>2098</v>
      </c>
      <c r="D996" t="str">
        <f t="shared" si="46"/>
        <v>Southern Africa</v>
      </c>
      <c r="E996" t="s">
        <v>2004</v>
      </c>
      <c r="F996" t="s">
        <v>1173</v>
      </c>
      <c r="G996" t="s">
        <v>1314</v>
      </c>
      <c r="H996" s="9">
        <v>1.3166</v>
      </c>
      <c r="I996" s="9">
        <f t="shared" si="48"/>
        <v>1.1156616600566573</v>
      </c>
      <c r="J996" s="10">
        <v>0.128973</v>
      </c>
      <c r="K996" s="3">
        <v>10.199999999999999</v>
      </c>
      <c r="L996" s="13">
        <f t="shared" si="47"/>
        <v>1.0086001717619175</v>
      </c>
    </row>
    <row r="997" spans="1:12" x14ac:dyDescent="0.2">
      <c r="A997" t="s">
        <v>2005</v>
      </c>
      <c r="B997" t="s">
        <v>2089</v>
      </c>
      <c r="C997" t="s">
        <v>2113</v>
      </c>
      <c r="D997" t="str">
        <f t="shared" si="46"/>
        <v>East Africa</v>
      </c>
      <c r="E997" t="s">
        <v>2006</v>
      </c>
      <c r="F997" t="s">
        <v>1173</v>
      </c>
      <c r="G997" t="s">
        <v>1314</v>
      </c>
      <c r="H997" s="9">
        <v>1.0965800000000001</v>
      </c>
      <c r="I997" s="9">
        <f t="shared" si="48"/>
        <v>1.1156616600566573</v>
      </c>
      <c r="J997" s="10">
        <v>0.109567</v>
      </c>
      <c r="K997" s="3">
        <v>10</v>
      </c>
      <c r="L997" s="13">
        <f t="shared" si="47"/>
        <v>1</v>
      </c>
    </row>
    <row r="998" spans="1:12" x14ac:dyDescent="0.2">
      <c r="A998" t="s">
        <v>2007</v>
      </c>
      <c r="B998" t="s">
        <v>2089</v>
      </c>
      <c r="C998" t="s">
        <v>2117</v>
      </c>
      <c r="D998" t="str">
        <f t="shared" si="46"/>
        <v>Southern Africa</v>
      </c>
      <c r="E998" t="s">
        <v>2008</v>
      </c>
      <c r="F998" t="s">
        <v>1173</v>
      </c>
      <c r="G998" t="s">
        <v>1314</v>
      </c>
      <c r="H998" s="9">
        <v>1.07826</v>
      </c>
      <c r="I998" s="9">
        <f t="shared" si="48"/>
        <v>1.1156616600566573</v>
      </c>
      <c r="J998" s="10">
        <v>1.14998</v>
      </c>
      <c r="K998" s="3">
        <v>0.93</v>
      </c>
      <c r="L998" s="13">
        <f t="shared" si="47"/>
        <v>-3.1517051446064863E-2</v>
      </c>
    </row>
    <row r="999" spans="1:12" x14ac:dyDescent="0.2">
      <c r="A999" t="s">
        <v>2009</v>
      </c>
      <c r="B999" t="s">
        <v>2089</v>
      </c>
      <c r="C999" t="s">
        <v>2108</v>
      </c>
      <c r="D999" t="str">
        <f t="shared" si="46"/>
        <v>Southern Africa</v>
      </c>
      <c r="E999" t="s">
        <v>2010</v>
      </c>
      <c r="F999" t="s">
        <v>1173</v>
      </c>
      <c r="G999" t="s">
        <v>1314</v>
      </c>
      <c r="H999" s="9">
        <v>1.0261899999999999</v>
      </c>
      <c r="I999" s="9">
        <f t="shared" si="48"/>
        <v>1.1156616600566573</v>
      </c>
      <c r="J999" s="10">
        <v>0.115788</v>
      </c>
      <c r="K999" s="3">
        <v>8.86</v>
      </c>
      <c r="L999" s="13">
        <f t="shared" si="47"/>
        <v>0.94743372188705077</v>
      </c>
    </row>
    <row r="1000" spans="1:12" x14ac:dyDescent="0.2">
      <c r="A1000" t="s">
        <v>2011</v>
      </c>
      <c r="B1000" t="s">
        <v>2089</v>
      </c>
      <c r="C1000" t="s">
        <v>2098</v>
      </c>
      <c r="D1000" t="str">
        <f t="shared" si="46"/>
        <v>Southern Africa</v>
      </c>
      <c r="E1000" t="s">
        <v>2012</v>
      </c>
      <c r="F1000" t="s">
        <v>1173</v>
      </c>
      <c r="G1000" t="s">
        <v>1314</v>
      </c>
      <c r="H1000" s="9">
        <v>0.93183400000000005</v>
      </c>
      <c r="I1000" s="9">
        <f t="shared" si="48"/>
        <v>1.1156616600566573</v>
      </c>
      <c r="J1000" s="10">
        <v>0.105605</v>
      </c>
      <c r="K1000" s="3">
        <v>8.82</v>
      </c>
      <c r="L1000" s="13">
        <f t="shared" si="47"/>
        <v>0.94546858513181975</v>
      </c>
    </row>
    <row r="1001" spans="1:12" x14ac:dyDescent="0.2">
      <c r="A1001" t="s">
        <v>2013</v>
      </c>
      <c r="B1001" t="s">
        <v>2091</v>
      </c>
      <c r="C1001" t="s">
        <v>2107</v>
      </c>
      <c r="D1001" t="str">
        <f t="shared" si="46"/>
        <v>East Africa</v>
      </c>
      <c r="E1001" t="s">
        <v>2014</v>
      </c>
      <c r="F1001" t="s">
        <v>1173</v>
      </c>
      <c r="G1001" t="s">
        <v>1314</v>
      </c>
      <c r="H1001" s="9">
        <v>0.99828600000000001</v>
      </c>
      <c r="I1001" s="9">
        <f t="shared" si="48"/>
        <v>1.1156616600566573</v>
      </c>
      <c r="J1001" s="10">
        <v>9.2539099999999999E-2</v>
      </c>
      <c r="K1001" s="3">
        <v>10.78</v>
      </c>
      <c r="L1001" s="13">
        <f t="shared" si="47"/>
        <v>1.0326187608507198</v>
      </c>
    </row>
    <row r="1002" spans="1:12" x14ac:dyDescent="0.2">
      <c r="A1002" t="s">
        <v>2015</v>
      </c>
      <c r="B1002" t="s">
        <v>2092</v>
      </c>
      <c r="C1002" t="s">
        <v>2107</v>
      </c>
      <c r="D1002" t="str">
        <f t="shared" si="46"/>
        <v>East Africa</v>
      </c>
      <c r="E1002" t="s">
        <v>2016</v>
      </c>
      <c r="F1002" t="s">
        <v>1173</v>
      </c>
      <c r="G1002" t="s">
        <v>1314</v>
      </c>
      <c r="H1002" s="9">
        <v>0.84292</v>
      </c>
      <c r="I1002" s="9">
        <f t="shared" si="48"/>
        <v>1.1156616600566573</v>
      </c>
      <c r="J1002" s="10">
        <v>7.8508800000000004E-2</v>
      </c>
      <c r="K1002" s="3">
        <v>10.73</v>
      </c>
      <c r="L1002" s="13">
        <f t="shared" si="47"/>
        <v>1.0305997219659511</v>
      </c>
    </row>
    <row r="1003" spans="1:12" x14ac:dyDescent="0.2">
      <c r="A1003" t="s">
        <v>2017</v>
      </c>
      <c r="B1003" t="s">
        <v>2091</v>
      </c>
      <c r="C1003" t="s">
        <v>2093</v>
      </c>
      <c r="D1003" t="str">
        <f t="shared" si="46"/>
        <v>South Asia</v>
      </c>
      <c r="E1003" t="s">
        <v>2018</v>
      </c>
      <c r="F1003" t="s">
        <v>1173</v>
      </c>
      <c r="G1003" t="s">
        <v>1314</v>
      </c>
      <c r="H1003" s="9">
        <v>0.71274400000000004</v>
      </c>
      <c r="I1003" s="9">
        <f t="shared" si="48"/>
        <v>1.1156616600566573</v>
      </c>
      <c r="J1003" s="10">
        <v>6.9369500000000001E-2</v>
      </c>
      <c r="K1003" s="3">
        <v>10.27</v>
      </c>
      <c r="L1003" s="13">
        <f t="shared" si="47"/>
        <v>1.0115704435972781</v>
      </c>
    </row>
    <row r="1004" spans="1:12" x14ac:dyDescent="0.2">
      <c r="A1004" t="s">
        <v>2019</v>
      </c>
      <c r="B1004" t="s">
        <v>2021</v>
      </c>
      <c r="C1004" t="s">
        <v>2105</v>
      </c>
      <c r="D1004" t="str">
        <f t="shared" si="46"/>
        <v>USA</v>
      </c>
      <c r="E1004" t="s">
        <v>2020</v>
      </c>
      <c r="F1004" t="s">
        <v>1173</v>
      </c>
      <c r="G1004" t="s">
        <v>2021</v>
      </c>
      <c r="H1004" s="9">
        <v>8.1343899999999998</v>
      </c>
      <c r="I1004" s="9">
        <f t="shared" ref="I1004:I1037" si="49">AVERAGE($H$1004:$H$1037)</f>
        <v>3.6900270323529409</v>
      </c>
      <c r="J1004" s="10">
        <v>1.11467</v>
      </c>
      <c r="K1004" s="3">
        <v>7.29</v>
      </c>
      <c r="L1004" s="13">
        <f t="shared" si="47"/>
        <v>0.86272752831797461</v>
      </c>
    </row>
    <row r="1005" spans="1:12" x14ac:dyDescent="0.2">
      <c r="A1005" t="s">
        <v>2022</v>
      </c>
      <c r="B1005" t="s">
        <v>2021</v>
      </c>
      <c r="C1005" t="s">
        <v>2105</v>
      </c>
      <c r="D1005" t="str">
        <f t="shared" si="46"/>
        <v>USA</v>
      </c>
      <c r="E1005" t="s">
        <v>2023</v>
      </c>
      <c r="F1005" t="s">
        <v>1173</v>
      </c>
      <c r="G1005" t="s">
        <v>2021</v>
      </c>
      <c r="H1005" s="9">
        <v>6.39663</v>
      </c>
      <c r="I1005" s="9">
        <f t="shared" si="49"/>
        <v>3.6900270323529409</v>
      </c>
      <c r="J1005" s="10">
        <v>1.1023700000000001</v>
      </c>
      <c r="K1005" s="3">
        <v>5.8</v>
      </c>
      <c r="L1005" s="13">
        <f t="shared" si="47"/>
        <v>0.76342799356293722</v>
      </c>
    </row>
    <row r="1006" spans="1:12" x14ac:dyDescent="0.2">
      <c r="A1006" t="s">
        <v>2024</v>
      </c>
      <c r="B1006" t="s">
        <v>2021</v>
      </c>
      <c r="C1006" t="s">
        <v>2105</v>
      </c>
      <c r="D1006" t="str">
        <f t="shared" si="46"/>
        <v>USA</v>
      </c>
      <c r="E1006" t="s">
        <v>2025</v>
      </c>
      <c r="F1006" t="s">
        <v>1173</v>
      </c>
      <c r="G1006" t="s">
        <v>2021</v>
      </c>
      <c r="H1006" s="9">
        <v>7.3377999999999997</v>
      </c>
      <c r="I1006" s="9">
        <f t="shared" si="49"/>
        <v>3.6900270323529409</v>
      </c>
      <c r="J1006" s="10">
        <v>1.2509399999999999</v>
      </c>
      <c r="K1006" s="3">
        <v>5.86</v>
      </c>
      <c r="L1006" s="13">
        <f t="shared" si="47"/>
        <v>0.7678976160180907</v>
      </c>
    </row>
    <row r="1007" spans="1:12" x14ac:dyDescent="0.2">
      <c r="A1007" t="s">
        <v>2026</v>
      </c>
      <c r="B1007" t="s">
        <v>2021</v>
      </c>
      <c r="C1007" t="s">
        <v>2105</v>
      </c>
      <c r="D1007" t="str">
        <f t="shared" si="46"/>
        <v>USA</v>
      </c>
      <c r="E1007" t="s">
        <v>2027</v>
      </c>
      <c r="F1007" t="s">
        <v>1173</v>
      </c>
      <c r="G1007" t="s">
        <v>2021</v>
      </c>
      <c r="H1007" s="9">
        <v>6.3373799999999996</v>
      </c>
      <c r="I1007" s="9">
        <f t="shared" si="49"/>
        <v>3.6900270323529409</v>
      </c>
      <c r="J1007" s="10">
        <v>1.07775</v>
      </c>
      <c r="K1007" s="3">
        <v>5.88</v>
      </c>
      <c r="L1007" s="13">
        <f t="shared" si="47"/>
        <v>0.76937732607613851</v>
      </c>
    </row>
    <row r="1008" spans="1:12" x14ac:dyDescent="0.2">
      <c r="A1008" t="s">
        <v>2028</v>
      </c>
      <c r="B1008" t="s">
        <v>2021</v>
      </c>
      <c r="C1008" t="s">
        <v>2105</v>
      </c>
      <c r="D1008" t="str">
        <f t="shared" si="46"/>
        <v>USA</v>
      </c>
      <c r="E1008" t="s">
        <v>2029</v>
      </c>
      <c r="F1008" t="s">
        <v>1173</v>
      </c>
      <c r="G1008" t="s">
        <v>2021</v>
      </c>
      <c r="H1008" s="9">
        <v>1.17079</v>
      </c>
      <c r="I1008" s="9">
        <f t="shared" si="49"/>
        <v>3.6900270323529409</v>
      </c>
      <c r="J1008" s="10">
        <v>0.12510499999999999</v>
      </c>
      <c r="K1008" s="3">
        <v>9.35</v>
      </c>
      <c r="L1008" s="13">
        <f t="shared" si="47"/>
        <v>0.97081161087251777</v>
      </c>
    </row>
    <row r="1009" spans="1:12" x14ac:dyDescent="0.2">
      <c r="A1009" t="s">
        <v>2030</v>
      </c>
      <c r="B1009" t="s">
        <v>2021</v>
      </c>
      <c r="C1009" t="s">
        <v>2105</v>
      </c>
      <c r="D1009" t="str">
        <f t="shared" si="46"/>
        <v>USA</v>
      </c>
      <c r="E1009" t="s">
        <v>2031</v>
      </c>
      <c r="F1009" t="s">
        <v>1173</v>
      </c>
      <c r="G1009" t="s">
        <v>2021</v>
      </c>
      <c r="H1009" s="9">
        <v>1.3213699999999999</v>
      </c>
      <c r="I1009" s="9">
        <f t="shared" si="49"/>
        <v>3.6900270323529409</v>
      </c>
      <c r="J1009" s="10">
        <v>0.13388700000000001</v>
      </c>
      <c r="K1009" s="3">
        <v>9.86</v>
      </c>
      <c r="L1009" s="13">
        <f t="shared" si="47"/>
        <v>0.99387691494121122</v>
      </c>
    </row>
    <row r="1010" spans="1:12" x14ac:dyDescent="0.2">
      <c r="A1010" t="s">
        <v>2032</v>
      </c>
      <c r="B1010" t="s">
        <v>2021</v>
      </c>
      <c r="C1010" t="s">
        <v>2105</v>
      </c>
      <c r="D1010" t="str">
        <f t="shared" si="46"/>
        <v>USA</v>
      </c>
      <c r="E1010" t="s">
        <v>2033</v>
      </c>
      <c r="F1010" t="s">
        <v>1173</v>
      </c>
      <c r="G1010" t="s">
        <v>2021</v>
      </c>
      <c r="H1010" s="9">
        <v>1.43981</v>
      </c>
      <c r="I1010" s="9">
        <f t="shared" si="49"/>
        <v>3.6900270323529409</v>
      </c>
      <c r="J1010" s="10">
        <v>0.15016599999999999</v>
      </c>
      <c r="K1010" s="3">
        <v>9.58</v>
      </c>
      <c r="L1010" s="13">
        <f t="shared" si="47"/>
        <v>0.98136550907854447</v>
      </c>
    </row>
    <row r="1011" spans="1:12" x14ac:dyDescent="0.2">
      <c r="A1011" t="s">
        <v>2034</v>
      </c>
      <c r="B1011" t="s">
        <v>2021</v>
      </c>
      <c r="C1011" t="s">
        <v>2105</v>
      </c>
      <c r="D1011" t="str">
        <f t="shared" si="46"/>
        <v>USA</v>
      </c>
      <c r="E1011" t="s">
        <v>2035</v>
      </c>
      <c r="F1011" t="s">
        <v>1173</v>
      </c>
      <c r="G1011" t="s">
        <v>2021</v>
      </c>
      <c r="H1011" s="9">
        <v>1.22119</v>
      </c>
      <c r="I1011" s="9">
        <f t="shared" si="49"/>
        <v>3.6900270323529409</v>
      </c>
      <c r="J1011" s="10">
        <v>0.108887</v>
      </c>
      <c r="K1011" s="3">
        <v>11.21</v>
      </c>
      <c r="L1011" s="13">
        <f t="shared" si="47"/>
        <v>1.0496056125949731</v>
      </c>
    </row>
    <row r="1012" spans="1:12" x14ac:dyDescent="0.2">
      <c r="A1012" t="s">
        <v>2036</v>
      </c>
      <c r="B1012" t="s">
        <v>2021</v>
      </c>
      <c r="C1012" t="s">
        <v>2105</v>
      </c>
      <c r="D1012" t="str">
        <f t="shared" si="46"/>
        <v>USA</v>
      </c>
      <c r="E1012" t="s">
        <v>2037</v>
      </c>
      <c r="F1012" t="s">
        <v>1173</v>
      </c>
      <c r="G1012" t="s">
        <v>2021</v>
      </c>
      <c r="H1012" s="9">
        <v>1.04169</v>
      </c>
      <c r="I1012" s="9">
        <f t="shared" si="49"/>
        <v>3.6900270323529409</v>
      </c>
      <c r="J1012" s="10">
        <v>0.14791499999999999</v>
      </c>
      <c r="K1012" s="3">
        <v>7.04</v>
      </c>
      <c r="L1012" s="13">
        <f t="shared" si="47"/>
        <v>0.84757265914211222</v>
      </c>
    </row>
    <row r="1013" spans="1:12" x14ac:dyDescent="0.2">
      <c r="A1013" t="s">
        <v>2038</v>
      </c>
      <c r="B1013" t="s">
        <v>2021</v>
      </c>
      <c r="C1013" t="s">
        <v>2105</v>
      </c>
      <c r="D1013" t="str">
        <f t="shared" si="46"/>
        <v>USA</v>
      </c>
      <c r="E1013" t="s">
        <v>2039</v>
      </c>
      <c r="F1013" t="s">
        <v>1173</v>
      </c>
      <c r="G1013" t="s">
        <v>2021</v>
      </c>
      <c r="H1013" s="9">
        <v>1.53851</v>
      </c>
      <c r="I1013" s="9">
        <f t="shared" si="49"/>
        <v>3.6900270323529409</v>
      </c>
      <c r="J1013" s="10">
        <v>0.20938499999999999</v>
      </c>
      <c r="K1013" s="3">
        <v>7.34</v>
      </c>
      <c r="L1013" s="13">
        <f t="shared" si="47"/>
        <v>0.86569605991607057</v>
      </c>
    </row>
    <row r="1014" spans="1:12" x14ac:dyDescent="0.2">
      <c r="A1014" t="s">
        <v>2040</v>
      </c>
      <c r="B1014" t="s">
        <v>2021</v>
      </c>
      <c r="C1014" t="s">
        <v>2105</v>
      </c>
      <c r="D1014" t="str">
        <f t="shared" si="46"/>
        <v>USA</v>
      </c>
      <c r="E1014" t="s">
        <v>2041</v>
      </c>
      <c r="F1014" t="s">
        <v>1173</v>
      </c>
      <c r="G1014" t="s">
        <v>2021</v>
      </c>
      <c r="H1014" s="9">
        <v>0.48363299999999998</v>
      </c>
      <c r="I1014" s="9">
        <f t="shared" si="49"/>
        <v>3.6900270323529409</v>
      </c>
      <c r="J1014" s="10">
        <v>7.7413800000000005E-2</v>
      </c>
      <c r="K1014" s="3">
        <v>6.24</v>
      </c>
      <c r="L1014" s="13">
        <f t="shared" si="47"/>
        <v>0.795184589682424</v>
      </c>
    </row>
    <row r="1015" spans="1:12" x14ac:dyDescent="0.2">
      <c r="A1015" t="s">
        <v>2042</v>
      </c>
      <c r="B1015" t="s">
        <v>2021</v>
      </c>
      <c r="C1015" t="s">
        <v>2105</v>
      </c>
      <c r="D1015" t="str">
        <f t="shared" si="46"/>
        <v>USA</v>
      </c>
      <c r="E1015" t="s">
        <v>2043</v>
      </c>
      <c r="F1015" t="s">
        <v>1173</v>
      </c>
      <c r="G1015" t="s">
        <v>2021</v>
      </c>
      <c r="H1015" s="9">
        <v>8.3204899999999995</v>
      </c>
      <c r="I1015" s="9">
        <f t="shared" si="49"/>
        <v>3.6900270323529409</v>
      </c>
      <c r="J1015" s="10">
        <v>1.15056</v>
      </c>
      <c r="K1015" s="3">
        <v>7.23</v>
      </c>
      <c r="L1015" s="13">
        <f t="shared" si="47"/>
        <v>0.85913829729453084</v>
      </c>
    </row>
    <row r="1016" spans="1:12" x14ac:dyDescent="0.2">
      <c r="A1016" t="s">
        <v>2044</v>
      </c>
      <c r="B1016" t="s">
        <v>2021</v>
      </c>
      <c r="C1016" t="s">
        <v>2105</v>
      </c>
      <c r="D1016" t="str">
        <f t="shared" si="46"/>
        <v>USA</v>
      </c>
      <c r="E1016" t="s">
        <v>2045</v>
      </c>
      <c r="F1016" t="s">
        <v>1173</v>
      </c>
      <c r="G1016" t="s">
        <v>2021</v>
      </c>
      <c r="H1016" s="9">
        <v>0.47644599999999998</v>
      </c>
      <c r="I1016" s="9">
        <f t="shared" si="49"/>
        <v>3.6900270323529409</v>
      </c>
      <c r="J1016" s="10">
        <v>7.7818899999999996E-2</v>
      </c>
      <c r="K1016" s="3">
        <v>6.12</v>
      </c>
      <c r="L1016" s="13">
        <f t="shared" si="47"/>
        <v>0.78675142214556115</v>
      </c>
    </row>
    <row r="1017" spans="1:12" x14ac:dyDescent="0.2">
      <c r="A1017" t="s">
        <v>2046</v>
      </c>
      <c r="B1017" t="s">
        <v>2021</v>
      </c>
      <c r="C1017" t="s">
        <v>2105</v>
      </c>
      <c r="D1017" t="str">
        <f t="shared" si="46"/>
        <v>USA</v>
      </c>
      <c r="E1017" t="s">
        <v>2047</v>
      </c>
      <c r="F1017" t="s">
        <v>1173</v>
      </c>
      <c r="G1017" t="s">
        <v>2021</v>
      </c>
      <c r="H1017" s="9">
        <v>3.1580599999999999</v>
      </c>
      <c r="I1017" s="9">
        <f t="shared" si="49"/>
        <v>3.6900270323529409</v>
      </c>
      <c r="J1017" s="10">
        <v>0.48563000000000001</v>
      </c>
      <c r="K1017" s="3">
        <v>6.5</v>
      </c>
      <c r="L1017" s="13">
        <f t="shared" si="47"/>
        <v>0.81291335664285558</v>
      </c>
    </row>
    <row r="1018" spans="1:12" x14ac:dyDescent="0.2">
      <c r="A1018" t="s">
        <v>2048</v>
      </c>
      <c r="B1018" t="s">
        <v>2021</v>
      </c>
      <c r="C1018" t="s">
        <v>2105</v>
      </c>
      <c r="D1018" t="str">
        <f t="shared" si="46"/>
        <v>USA</v>
      </c>
      <c r="E1018" t="s">
        <v>2049</v>
      </c>
      <c r="F1018" t="s">
        <v>1173</v>
      </c>
      <c r="G1018" t="s">
        <v>2021</v>
      </c>
      <c r="H1018" s="9">
        <v>3.0138199999999999</v>
      </c>
      <c r="I1018" s="9">
        <f t="shared" si="49"/>
        <v>3.6900270323529409</v>
      </c>
      <c r="J1018" s="10">
        <v>0.57689400000000002</v>
      </c>
      <c r="K1018" s="3">
        <v>5.22</v>
      </c>
      <c r="L1018" s="13">
        <f t="shared" si="47"/>
        <v>0.71767050300226209</v>
      </c>
    </row>
    <row r="1019" spans="1:12" x14ac:dyDescent="0.2">
      <c r="A1019" t="s">
        <v>2050</v>
      </c>
      <c r="B1019" t="s">
        <v>2021</v>
      </c>
      <c r="C1019" t="s">
        <v>2105</v>
      </c>
      <c r="D1019" t="str">
        <f t="shared" si="46"/>
        <v>USA</v>
      </c>
      <c r="E1019" t="s">
        <v>2051</v>
      </c>
      <c r="F1019" t="s">
        <v>1173</v>
      </c>
      <c r="G1019" t="s">
        <v>2021</v>
      </c>
      <c r="H1019" s="9">
        <v>4.1026400000000001</v>
      </c>
      <c r="I1019" s="9">
        <f t="shared" si="49"/>
        <v>3.6900270323529409</v>
      </c>
      <c r="J1019" s="10">
        <v>0.42133199999999998</v>
      </c>
      <c r="K1019" s="3">
        <v>9.73</v>
      </c>
      <c r="L1019" s="13">
        <f t="shared" si="47"/>
        <v>0.98811284026835189</v>
      </c>
    </row>
    <row r="1020" spans="1:12" x14ac:dyDescent="0.2">
      <c r="A1020" t="s">
        <v>2052</v>
      </c>
      <c r="B1020" t="s">
        <v>2021</v>
      </c>
      <c r="C1020" t="s">
        <v>2105</v>
      </c>
      <c r="D1020" t="str">
        <f t="shared" si="46"/>
        <v>USA</v>
      </c>
      <c r="E1020" t="s">
        <v>2053</v>
      </c>
      <c r="F1020" t="s">
        <v>1173</v>
      </c>
      <c r="G1020" t="s">
        <v>2021</v>
      </c>
      <c r="H1020" s="9">
        <v>3.99505</v>
      </c>
      <c r="I1020" s="9">
        <f t="shared" si="49"/>
        <v>3.6900270323529409</v>
      </c>
      <c r="J1020" s="10">
        <v>0.41556900000000002</v>
      </c>
      <c r="K1020" s="3">
        <v>9.61</v>
      </c>
      <c r="L1020" s="13">
        <f t="shared" si="47"/>
        <v>0.98272338766854528</v>
      </c>
    </row>
    <row r="1021" spans="1:12" x14ac:dyDescent="0.2">
      <c r="A1021" t="s">
        <v>2054</v>
      </c>
      <c r="B1021" t="s">
        <v>2021</v>
      </c>
      <c r="C1021" t="s">
        <v>2105</v>
      </c>
      <c r="D1021" t="str">
        <f t="shared" si="46"/>
        <v>USA</v>
      </c>
      <c r="E1021" t="s">
        <v>2055</v>
      </c>
      <c r="F1021" t="s">
        <v>1173</v>
      </c>
      <c r="G1021" t="s">
        <v>2021</v>
      </c>
      <c r="H1021" s="9">
        <v>2.8018800000000001</v>
      </c>
      <c r="I1021" s="9">
        <f t="shared" si="49"/>
        <v>3.6900270323529409</v>
      </c>
      <c r="J1021" s="10">
        <v>0.29774499999999998</v>
      </c>
      <c r="K1021" s="3">
        <v>9.41</v>
      </c>
      <c r="L1021" s="13">
        <f t="shared" si="47"/>
        <v>0.97358962342725697</v>
      </c>
    </row>
    <row r="1022" spans="1:12" x14ac:dyDescent="0.2">
      <c r="A1022" t="s">
        <v>2056</v>
      </c>
      <c r="B1022" t="s">
        <v>2021</v>
      </c>
      <c r="C1022" t="s">
        <v>2105</v>
      </c>
      <c r="D1022" t="str">
        <f t="shared" si="46"/>
        <v>USA</v>
      </c>
      <c r="E1022" t="s">
        <v>2057</v>
      </c>
      <c r="F1022" t="s">
        <v>1173</v>
      </c>
      <c r="G1022" t="s">
        <v>2021</v>
      </c>
      <c r="H1022" s="9">
        <v>3.9512700000000001</v>
      </c>
      <c r="I1022" s="9">
        <f t="shared" si="49"/>
        <v>3.6900270323529409</v>
      </c>
      <c r="J1022" s="10">
        <v>0.40555000000000002</v>
      </c>
      <c r="K1022" s="3">
        <v>9.74</v>
      </c>
      <c r="L1022" s="13">
        <f t="shared" si="47"/>
        <v>0.9885589568786155</v>
      </c>
    </row>
    <row r="1023" spans="1:12" x14ac:dyDescent="0.2">
      <c r="A1023" t="s">
        <v>2058</v>
      </c>
      <c r="B1023" t="s">
        <v>2021</v>
      </c>
      <c r="C1023" t="s">
        <v>2105</v>
      </c>
      <c r="D1023" t="str">
        <f t="shared" si="46"/>
        <v>USA</v>
      </c>
      <c r="E1023" t="s">
        <v>2059</v>
      </c>
      <c r="F1023" t="s">
        <v>1173</v>
      </c>
      <c r="G1023" t="s">
        <v>2021</v>
      </c>
      <c r="H1023" s="9">
        <v>3.5053100000000001</v>
      </c>
      <c r="I1023" s="9">
        <f t="shared" si="49"/>
        <v>3.6900270323529409</v>
      </c>
      <c r="J1023" s="10">
        <v>0.32205899999999998</v>
      </c>
      <c r="K1023" s="3">
        <v>10.88</v>
      </c>
      <c r="L1023" s="13">
        <f t="shared" si="47"/>
        <v>1.0366288953621612</v>
      </c>
    </row>
    <row r="1024" spans="1:12" x14ac:dyDescent="0.2">
      <c r="A1024" t="s">
        <v>2060</v>
      </c>
      <c r="B1024" t="s">
        <v>2021</v>
      </c>
      <c r="C1024" t="s">
        <v>2105</v>
      </c>
      <c r="D1024" t="str">
        <f t="shared" si="46"/>
        <v>USA</v>
      </c>
      <c r="E1024" t="s">
        <v>2061</v>
      </c>
      <c r="F1024" t="s">
        <v>1173</v>
      </c>
      <c r="G1024" t="s">
        <v>2021</v>
      </c>
      <c r="H1024" s="9">
        <v>3.4994999999999998</v>
      </c>
      <c r="I1024" s="9">
        <f t="shared" si="49"/>
        <v>3.6900270323529409</v>
      </c>
      <c r="J1024" s="10">
        <v>0.44029099999999999</v>
      </c>
      <c r="K1024" s="3">
        <v>7.94</v>
      </c>
      <c r="L1024" s="13">
        <f t="shared" si="47"/>
        <v>0.89982050242709632</v>
      </c>
    </row>
    <row r="1025" spans="1:12" x14ac:dyDescent="0.2">
      <c r="A1025" t="s">
        <v>2062</v>
      </c>
      <c r="B1025" t="s">
        <v>2021</v>
      </c>
      <c r="C1025" t="s">
        <v>2105</v>
      </c>
      <c r="D1025" t="str">
        <f t="shared" si="46"/>
        <v>USA</v>
      </c>
      <c r="E1025" t="s">
        <v>2063</v>
      </c>
      <c r="F1025" t="s">
        <v>1173</v>
      </c>
      <c r="G1025" t="s">
        <v>2021</v>
      </c>
      <c r="H1025" s="9">
        <v>3.3851</v>
      </c>
      <c r="I1025" s="9">
        <f t="shared" si="49"/>
        <v>3.6900270323529409</v>
      </c>
      <c r="J1025" s="10">
        <v>0.35327700000000001</v>
      </c>
      <c r="K1025" s="3">
        <v>9.58</v>
      </c>
      <c r="L1025" s="13">
        <f t="shared" si="47"/>
        <v>0.98136550907854447</v>
      </c>
    </row>
    <row r="1026" spans="1:12" x14ac:dyDescent="0.2">
      <c r="A1026" t="s">
        <v>2064</v>
      </c>
      <c r="B1026" t="s">
        <v>2021</v>
      </c>
      <c r="C1026" t="s">
        <v>2105</v>
      </c>
      <c r="D1026" t="str">
        <f t="shared" si="46"/>
        <v>USA</v>
      </c>
      <c r="E1026" t="s">
        <v>2065</v>
      </c>
      <c r="F1026" t="s">
        <v>1173</v>
      </c>
      <c r="G1026" t="s">
        <v>2021</v>
      </c>
      <c r="H1026" s="9">
        <v>6.04399</v>
      </c>
      <c r="I1026" s="9">
        <f t="shared" si="49"/>
        <v>3.6900270323529409</v>
      </c>
      <c r="J1026" s="10">
        <v>0.86163599999999996</v>
      </c>
      <c r="K1026" s="3">
        <v>7.01</v>
      </c>
      <c r="L1026" s="13">
        <f t="shared" si="47"/>
        <v>0.84571801796665869</v>
      </c>
    </row>
    <row r="1027" spans="1:12" x14ac:dyDescent="0.2">
      <c r="A1027" t="s">
        <v>2066</v>
      </c>
      <c r="B1027" t="s">
        <v>2021</v>
      </c>
      <c r="C1027" t="s">
        <v>2105</v>
      </c>
      <c r="D1027" t="str">
        <f t="shared" ref="D1027:D1037" si="50">VLOOKUP(C1027,N:O,2,FALSE)</f>
        <v>USA</v>
      </c>
      <c r="E1027" t="s">
        <v>2067</v>
      </c>
      <c r="F1027" t="s">
        <v>1173</v>
      </c>
      <c r="G1027" t="s">
        <v>2021</v>
      </c>
      <c r="H1027" s="9">
        <v>2.0637300000000001E-2</v>
      </c>
      <c r="I1027" s="9">
        <f t="shared" si="49"/>
        <v>3.6900270323529409</v>
      </c>
      <c r="J1027" s="10">
        <v>1.87974E-3</v>
      </c>
      <c r="K1027" s="3">
        <v>10.97</v>
      </c>
      <c r="L1027" s="13">
        <f t="shared" ref="L1027:L1037" si="51">LOG10(K1027)</f>
        <v>1.0402066275747111</v>
      </c>
    </row>
    <row r="1028" spans="1:12" x14ac:dyDescent="0.2">
      <c r="A1028" t="s">
        <v>2068</v>
      </c>
      <c r="B1028" t="s">
        <v>2021</v>
      </c>
      <c r="C1028" t="s">
        <v>2105</v>
      </c>
      <c r="D1028" t="str">
        <f t="shared" si="50"/>
        <v>USA</v>
      </c>
      <c r="E1028" t="s">
        <v>2069</v>
      </c>
      <c r="F1028" t="s">
        <v>1173</v>
      </c>
      <c r="G1028" t="s">
        <v>2021</v>
      </c>
      <c r="H1028" s="9">
        <v>3.6756099999999998</v>
      </c>
      <c r="I1028" s="9">
        <f t="shared" si="49"/>
        <v>3.6900270323529409</v>
      </c>
      <c r="J1028" s="10">
        <v>0.38672699999999999</v>
      </c>
      <c r="K1028" s="3">
        <v>9.5</v>
      </c>
      <c r="L1028" s="13">
        <f t="shared" si="51"/>
        <v>0.97772360528884772</v>
      </c>
    </row>
    <row r="1029" spans="1:12" x14ac:dyDescent="0.2">
      <c r="A1029" t="s">
        <v>2070</v>
      </c>
      <c r="B1029" t="s">
        <v>2021</v>
      </c>
      <c r="C1029" t="s">
        <v>2105</v>
      </c>
      <c r="D1029" t="str">
        <f t="shared" si="50"/>
        <v>USA</v>
      </c>
      <c r="E1029" t="s">
        <v>2071</v>
      </c>
      <c r="F1029" t="s">
        <v>1173</v>
      </c>
      <c r="G1029" t="s">
        <v>2021</v>
      </c>
      <c r="H1029" s="9">
        <v>2.03628E-2</v>
      </c>
      <c r="I1029" s="9">
        <f t="shared" si="49"/>
        <v>3.6900270323529409</v>
      </c>
      <c r="J1029" s="10">
        <v>2.0075900000000001E-3</v>
      </c>
      <c r="K1029" s="3">
        <v>10.14</v>
      </c>
      <c r="L1029" s="13">
        <f t="shared" si="51"/>
        <v>1.0060379549973173</v>
      </c>
    </row>
    <row r="1030" spans="1:12" x14ac:dyDescent="0.2">
      <c r="A1030" t="s">
        <v>2072</v>
      </c>
      <c r="B1030" t="s">
        <v>2021</v>
      </c>
      <c r="C1030" t="s">
        <v>2105</v>
      </c>
      <c r="D1030" t="str">
        <f t="shared" si="50"/>
        <v>USA</v>
      </c>
      <c r="E1030" t="s">
        <v>2073</v>
      </c>
      <c r="F1030" t="s">
        <v>1173</v>
      </c>
      <c r="G1030" t="s">
        <v>2021</v>
      </c>
      <c r="H1030" s="9">
        <v>6.86585</v>
      </c>
      <c r="I1030" s="9">
        <f t="shared" si="49"/>
        <v>3.6900270323529409</v>
      </c>
      <c r="J1030" s="10">
        <v>0.90122400000000003</v>
      </c>
      <c r="K1030" s="3">
        <v>7.61</v>
      </c>
      <c r="L1030" s="13">
        <f t="shared" si="51"/>
        <v>0.88138465677057287</v>
      </c>
    </row>
    <row r="1031" spans="1:12" x14ac:dyDescent="0.2">
      <c r="A1031" t="s">
        <v>2074</v>
      </c>
      <c r="B1031" t="s">
        <v>2021</v>
      </c>
      <c r="C1031" t="s">
        <v>2105</v>
      </c>
      <c r="D1031" t="str">
        <f t="shared" si="50"/>
        <v>USA</v>
      </c>
      <c r="E1031" t="s">
        <v>2075</v>
      </c>
      <c r="F1031" t="s">
        <v>1173</v>
      </c>
      <c r="G1031" t="s">
        <v>2021</v>
      </c>
      <c r="H1031" s="9">
        <v>6.5890000000000004</v>
      </c>
      <c r="I1031" s="9">
        <f t="shared" si="49"/>
        <v>3.6900270323529409</v>
      </c>
      <c r="J1031" s="10">
        <v>0.86004599999999998</v>
      </c>
      <c r="K1031" s="3">
        <v>7.66</v>
      </c>
      <c r="L1031" s="13">
        <f t="shared" si="51"/>
        <v>0.88422876963260399</v>
      </c>
    </row>
    <row r="1032" spans="1:12" x14ac:dyDescent="0.2">
      <c r="A1032" t="s">
        <v>2076</v>
      </c>
      <c r="B1032" t="s">
        <v>2021</v>
      </c>
      <c r="C1032" t="s">
        <v>2105</v>
      </c>
      <c r="D1032" t="str">
        <f t="shared" si="50"/>
        <v>USA</v>
      </c>
      <c r="E1032" t="s">
        <v>2077</v>
      </c>
      <c r="F1032" t="s">
        <v>1173</v>
      </c>
      <c r="G1032" t="s">
        <v>2021</v>
      </c>
      <c r="H1032" s="9">
        <v>6.8371000000000004</v>
      </c>
      <c r="I1032" s="9">
        <f t="shared" si="49"/>
        <v>3.6900270323529409</v>
      </c>
      <c r="J1032" s="10">
        <v>0.98481099999999999</v>
      </c>
      <c r="K1032" s="3">
        <v>6.94</v>
      </c>
      <c r="L1032" s="13">
        <f t="shared" si="51"/>
        <v>0.84135947045485493</v>
      </c>
    </row>
    <row r="1033" spans="1:12" x14ac:dyDescent="0.2">
      <c r="A1033" t="s">
        <v>2078</v>
      </c>
      <c r="B1033" t="s">
        <v>2021</v>
      </c>
      <c r="C1033" t="s">
        <v>2105</v>
      </c>
      <c r="D1033" t="str">
        <f t="shared" si="50"/>
        <v>USA</v>
      </c>
      <c r="E1033" t="s">
        <v>2079</v>
      </c>
      <c r="F1033" t="s">
        <v>1173</v>
      </c>
      <c r="G1033" t="s">
        <v>2021</v>
      </c>
      <c r="H1033" s="9">
        <v>2.7553000000000001</v>
      </c>
      <c r="I1033" s="9">
        <f t="shared" si="49"/>
        <v>3.6900270323529409</v>
      </c>
      <c r="J1033" s="10">
        <v>0.42559399999999997</v>
      </c>
      <c r="K1033" s="3">
        <v>6.47</v>
      </c>
      <c r="L1033" s="13">
        <f t="shared" si="51"/>
        <v>0.81090428066870035</v>
      </c>
    </row>
    <row r="1034" spans="1:12" x14ac:dyDescent="0.2">
      <c r="A1034" t="s">
        <v>2080</v>
      </c>
      <c r="B1034" t="s">
        <v>2021</v>
      </c>
      <c r="C1034" t="s">
        <v>2105</v>
      </c>
      <c r="D1034" t="str">
        <f t="shared" si="50"/>
        <v>USA</v>
      </c>
      <c r="E1034" t="s">
        <v>2081</v>
      </c>
      <c r="F1034" t="s">
        <v>1173</v>
      </c>
      <c r="G1034" t="s">
        <v>2021</v>
      </c>
      <c r="H1034" s="9">
        <v>2.9167200000000002</v>
      </c>
      <c r="I1034" s="9">
        <f t="shared" si="49"/>
        <v>3.6900270323529409</v>
      </c>
      <c r="J1034" s="10">
        <v>0.46679199999999998</v>
      </c>
      <c r="K1034" s="3">
        <v>6.24</v>
      </c>
      <c r="L1034" s="13">
        <f t="shared" si="51"/>
        <v>0.795184589682424</v>
      </c>
    </row>
    <row r="1035" spans="1:12" x14ac:dyDescent="0.2">
      <c r="A1035" t="s">
        <v>2082</v>
      </c>
      <c r="B1035" t="s">
        <v>2021</v>
      </c>
      <c r="C1035" t="s">
        <v>2105</v>
      </c>
      <c r="D1035" t="str">
        <f t="shared" si="50"/>
        <v>USA</v>
      </c>
      <c r="E1035" t="s">
        <v>2083</v>
      </c>
      <c r="F1035" t="s">
        <v>1173</v>
      </c>
      <c r="G1035" t="s">
        <v>2021</v>
      </c>
      <c r="H1035" s="9">
        <v>2.75291</v>
      </c>
      <c r="I1035" s="9">
        <f t="shared" si="49"/>
        <v>3.6900270323529409</v>
      </c>
      <c r="J1035" s="10">
        <v>0.448959</v>
      </c>
      <c r="K1035" s="3">
        <v>6.13</v>
      </c>
      <c r="L1035" s="13">
        <f t="shared" si="51"/>
        <v>0.78746047451841505</v>
      </c>
    </row>
    <row r="1036" spans="1:12" x14ac:dyDescent="0.2">
      <c r="A1036" t="s">
        <v>2084</v>
      </c>
      <c r="B1036" t="s">
        <v>2021</v>
      </c>
      <c r="C1036" t="s">
        <v>2105</v>
      </c>
      <c r="D1036" t="str">
        <f t="shared" si="50"/>
        <v>USA</v>
      </c>
      <c r="E1036" t="s">
        <v>2085</v>
      </c>
      <c r="F1036" t="s">
        <v>1173</v>
      </c>
      <c r="G1036" t="s">
        <v>2021</v>
      </c>
      <c r="H1036" s="9">
        <v>2.9807800000000002</v>
      </c>
      <c r="I1036" s="9">
        <f t="shared" si="49"/>
        <v>3.6900270323529409</v>
      </c>
      <c r="J1036" s="10">
        <v>0.46373900000000001</v>
      </c>
      <c r="K1036" s="3">
        <v>6.42</v>
      </c>
      <c r="L1036" s="13">
        <f t="shared" si="51"/>
        <v>0.80753502806885324</v>
      </c>
    </row>
    <row r="1037" spans="1:12" x14ac:dyDescent="0.2">
      <c r="A1037" t="s">
        <v>2086</v>
      </c>
      <c r="B1037" t="s">
        <v>2021</v>
      </c>
      <c r="C1037" t="s">
        <v>2105</v>
      </c>
      <c r="D1037" t="str">
        <f t="shared" si="50"/>
        <v>USA</v>
      </c>
      <c r="E1037" t="s">
        <v>2087</v>
      </c>
      <c r="F1037" t="s">
        <v>1173</v>
      </c>
      <c r="G1037" t="s">
        <v>2021</v>
      </c>
      <c r="H1037" s="9">
        <v>7.3699000000000003</v>
      </c>
      <c r="I1037" s="9">
        <f t="shared" si="49"/>
        <v>3.6900270323529409</v>
      </c>
      <c r="J1037" s="10">
        <v>1.2680800000000001</v>
      </c>
      <c r="K1037" s="3">
        <v>5.81</v>
      </c>
      <c r="L1037" s="13">
        <f t="shared" si="51"/>
        <v>0.76417613239033066</v>
      </c>
    </row>
  </sheetData>
  <phoneticPr fontId="4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Salim Bougouffa</dc:creator>
  <dc:description/>
  <cp:lastModifiedBy>Salim Bougouffa</cp:lastModifiedBy>
  <cp:revision>6</cp:revision>
  <dcterms:created xsi:type="dcterms:W3CDTF">2023-11-27T08:59:31Z</dcterms:created>
  <dcterms:modified xsi:type="dcterms:W3CDTF">2024-04-30T11:42:01Z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