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artinfrigaard/Google Drive/Data Tools/Datasets/"/>
    </mc:Choice>
  </mc:AlternateContent>
  <bookViews>
    <workbookView xWindow="0" yWindow="0" windowWidth="12760" windowHeight="16000" tabRatio="500"/>
  </bookViews>
  <sheets>
    <sheet name="BPBMICUSD" sheetId="2" r:id="rId1"/>
    <sheet name="BPBMICUSD_labels" sheetId="1" r:id="rId2"/>
    <sheet name="Table 1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C6" i="3"/>
  <c r="D5" i="3"/>
  <c r="C5" i="3"/>
</calcChain>
</file>

<file path=xl/sharedStrings.xml><?xml version="1.0" encoding="utf-8"?>
<sst xmlns="http://schemas.openxmlformats.org/spreadsheetml/2006/main" count="4450" uniqueCount="123">
  <si>
    <t>Non_White</t>
  </si>
  <si>
    <t>RISKD</t>
  </si>
  <si>
    <t>RISKS</t>
  </si>
  <si>
    <t>Diastolic_Risk_Dicho</t>
  </si>
  <si>
    <t>RiskHyper2</t>
  </si>
  <si>
    <t>Ethnic_Dicho</t>
  </si>
  <si>
    <t>Sex</t>
  </si>
  <si>
    <t>Age_Dico</t>
  </si>
  <si>
    <t>AgeYRS</t>
  </si>
  <si>
    <t>BMI2CAT</t>
  </si>
  <si>
    <t>filter_$</t>
  </si>
  <si>
    <t>BMIPerc</t>
  </si>
  <si>
    <t>Diastile</t>
  </si>
  <si>
    <t>BPPercComb</t>
  </si>
  <si>
    <t>Citrus</t>
  </si>
  <si>
    <t>Barnes</t>
  </si>
  <si>
    <t>5th Grade</t>
  </si>
  <si>
    <t xml:space="preserve"> </t>
  </si>
  <si>
    <t>Elevated Systolic BP (greater than 90th percentile)</t>
  </si>
  <si>
    <t>Normal BMI</t>
  </si>
  <si>
    <t>Underweight/Normal weight</t>
  </si>
  <si>
    <t>White</t>
  </si>
  <si>
    <t>Hypertensive</t>
  </si>
  <si>
    <t>Not Selected</t>
  </si>
  <si>
    <t>Normal</t>
  </si>
  <si>
    <t>95th percentile (Hypertensive)</t>
  </si>
  <si>
    <t>Normal (less than 90th percentile)</t>
  </si>
  <si>
    <t>Elevated BP (Combined)</t>
  </si>
  <si>
    <t>Female</t>
  </si>
  <si>
    <t>&gt; 10 years old</t>
  </si>
  <si>
    <t>Normal weight</t>
  </si>
  <si>
    <t>Obese</t>
  </si>
  <si>
    <t>Hispanic</t>
  </si>
  <si>
    <t>Not selected</t>
  </si>
  <si>
    <t>Selected</t>
  </si>
  <si>
    <t>Non white</t>
  </si>
  <si>
    <t>Male</t>
  </si>
  <si>
    <t>Overweight/Obese</t>
  </si>
  <si>
    <t>Rosedale</t>
  </si>
  <si>
    <t>Kinslow</t>
  </si>
  <si>
    <t>Elevated Diastolic BP (greater than 90th percentile)</t>
  </si>
  <si>
    <t>Chapman</t>
  </si>
  <si>
    <t>Johnson</t>
  </si>
  <si>
    <t>Underweight</t>
  </si>
  <si>
    <t>Asian</t>
  </si>
  <si>
    <t>Overweight</t>
  </si>
  <si>
    <t>McManus</t>
  </si>
  <si>
    <t>Imes</t>
  </si>
  <si>
    <t>African American, Native American, Other</t>
  </si>
  <si>
    <t>Other</t>
  </si>
  <si>
    <t>Morrison</t>
  </si>
  <si>
    <t>Parkview</t>
  </si>
  <si>
    <t>Cross</t>
  </si>
  <si>
    <t>Love</t>
  </si>
  <si>
    <t>Lewis</t>
  </si>
  <si>
    <t>10 years old</t>
  </si>
  <si>
    <t>90th-94.9Th Percentile (Pre Hypertensive)</t>
  </si>
  <si>
    <t>Pre-Hypertensive</t>
  </si>
  <si>
    <t>Native American</t>
  </si>
  <si>
    <t>Hernandez</t>
  </si>
  <si>
    <t>Barnett</t>
  </si>
  <si>
    <t>African American</t>
  </si>
  <si>
    <t>id</t>
  </si>
  <si>
    <t>schl_lbl</t>
  </si>
  <si>
    <t>clss</t>
  </si>
  <si>
    <t>wt</t>
  </si>
  <si>
    <t>grd_lbl</t>
  </si>
  <si>
    <t>dob</t>
  </si>
  <si>
    <t>age_mth</t>
  </si>
  <si>
    <t>ht</t>
  </si>
  <si>
    <t>bmi</t>
  </si>
  <si>
    <t>sys</t>
  </si>
  <si>
    <t>systile</t>
  </si>
  <si>
    <t>sys_risk_dicho</t>
  </si>
  <si>
    <t>dia</t>
  </si>
  <si>
    <t>bmicat</t>
  </si>
  <si>
    <t>bmi_cat3</t>
  </si>
  <si>
    <t>ethnic4cat</t>
  </si>
  <si>
    <t>ethnic</t>
  </si>
  <si>
    <t>rsk_htn</t>
  </si>
  <si>
    <t>pre_htn</t>
  </si>
  <si>
    <t>htnrsk_3cat</t>
  </si>
  <si>
    <t>schl</t>
  </si>
  <si>
    <t>weight</t>
  </si>
  <si>
    <t>height</t>
  </si>
  <si>
    <t>bp_sys</t>
  </si>
  <si>
    <t>ave</t>
  </si>
  <si>
    <t>sd</t>
  </si>
  <si>
    <t>age</t>
  </si>
  <si>
    <t>age_yrs</t>
  </si>
  <si>
    <t>bp_dia</t>
  </si>
  <si>
    <t>diastile</t>
  </si>
  <si>
    <t>filter</t>
  </si>
  <si>
    <t>bmi2cat</t>
  </si>
  <si>
    <t>bmiperc</t>
  </si>
  <si>
    <t>bp_perc_comb</t>
  </si>
  <si>
    <t>age_bin</t>
  </si>
  <si>
    <t>sex</t>
  </si>
  <si>
    <t>ethnic_bin</t>
  </si>
  <si>
    <t>rsk_htn_2</t>
  </si>
  <si>
    <t>dia_rsk_bn</t>
  </si>
  <si>
    <t>sys_rsk</t>
  </si>
  <si>
    <t>dia_rsk</t>
  </si>
  <si>
    <t>non_whte</t>
  </si>
  <si>
    <t>htn_rsk3cat</t>
  </si>
  <si>
    <t>bmi3cat</t>
  </si>
  <si>
    <t>ethnic_4cat</t>
  </si>
  <si>
    <t>sys_rsk_bn</t>
  </si>
  <si>
    <t>diastile2</t>
  </si>
  <si>
    <t>systolic_rsk_bn_lbl</t>
  </si>
  <si>
    <t>diastolic_rsk_bn_lbl</t>
  </si>
  <si>
    <t>dia_rsk_lbl</t>
  </si>
  <si>
    <t>sys_rsk_lbl</t>
  </si>
  <si>
    <t>rsk_htn_lbl</t>
  </si>
  <si>
    <t>htn</t>
  </si>
  <si>
    <t>not htn</t>
  </si>
  <si>
    <t>ethnic_lbl</t>
  </si>
  <si>
    <t>white</t>
  </si>
  <si>
    <t>hispanic</t>
  </si>
  <si>
    <t>native american</t>
  </si>
  <si>
    <t>asian</t>
  </si>
  <si>
    <t>african american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</si>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</sst>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5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12700</xdr:rowOff>
    </xdr:from>
    <xdr:to>
      <xdr:col>11</xdr:col>
      <xdr:colOff>698500</xdr:colOff>
      <xdr:row>37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1200" y="215900"/>
          <a:ext cx="4826000" cy="7353300"/>
        </a:xfrm>
        <a:prstGeom prst="rect">
          <a:avLst/>
        </a:prstGeom>
      </xdr:spPr>
    </xdr:pic>
    <xdr:clientData/>
  </xdr:twoCellAnchor>
  <xdr:twoCellAnchor editAs="oneCell">
    <xdr:from>
      <xdr:col>12</xdr:col>
      <xdr:colOff>88900</xdr:colOff>
      <xdr:row>1</xdr:row>
      <xdr:rowOff>0</xdr:rowOff>
    </xdr:from>
    <xdr:to>
      <xdr:col>18</xdr:col>
      <xdr:colOff>0</xdr:colOff>
      <xdr:row>23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63100" y="203200"/>
          <a:ext cx="4864100" cy="463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7"/>
  <sheetViews>
    <sheetView tabSelected="1" workbookViewId="0">
      <pane xSplit="1" ySplit="1" topLeftCell="AC12" activePane="bottomRight" state="frozen"/>
      <selection pane="topRight" activeCell="B1" sqref="B1"/>
      <selection pane="bottomLeft" activeCell="A2" sqref="A2"/>
      <selection pane="bottomRight" activeCell="AG169" sqref="AG169"/>
    </sheetView>
  </sheetViews>
  <sheetFormatPr baseColWidth="10" defaultRowHeight="16" x14ac:dyDescent="0.2"/>
  <cols>
    <col min="2" max="2" width="4.1640625" bestFit="1" customWidth="1"/>
    <col min="4" max="4" width="8.6640625" bestFit="1" customWidth="1"/>
    <col min="5" max="5" width="8.33203125" bestFit="1" customWidth="1"/>
    <col min="6" max="6" width="12.1640625" customWidth="1"/>
    <col min="8" max="8" width="7.1640625" bestFit="1" customWidth="1"/>
    <col min="9" max="9" width="6.1640625" bestFit="1" customWidth="1"/>
    <col min="10" max="10" width="7" style="10" bestFit="1" customWidth="1"/>
    <col min="11" max="11" width="8.6640625" style="10" bestFit="1" customWidth="1"/>
    <col min="12" max="12" width="7.6640625" style="10" bestFit="1" customWidth="1"/>
    <col min="13" max="13" width="7.83203125" bestFit="1" customWidth="1"/>
    <col min="14" max="15" width="6.6640625" bestFit="1" customWidth="1"/>
    <col min="16" max="16" width="6.1640625" bestFit="1" customWidth="1"/>
    <col min="17" max="17" width="6.83203125" bestFit="1" customWidth="1"/>
    <col min="18" max="18" width="12.1640625" bestFit="1" customWidth="1"/>
    <col min="19" max="19" width="13.33203125" bestFit="1" customWidth="1"/>
    <col min="20" max="20" width="10" bestFit="1" customWidth="1"/>
    <col min="21" max="21" width="38.5" style="8" bestFit="1" customWidth="1"/>
    <col min="22" max="22" width="10" style="10" bestFit="1" customWidth="1"/>
    <col min="23" max="23" width="42.6640625" style="2" bestFit="1" customWidth="1"/>
    <col min="24" max="24" width="7" style="10" bestFit="1" customWidth="1"/>
    <col min="25" max="25" width="35.1640625" customWidth="1"/>
    <col min="26" max="26" width="11.33203125" style="10" customWidth="1"/>
    <col min="27" max="27" width="35.33203125" bestFit="1" customWidth="1"/>
    <col min="28" max="28" width="9.1640625" style="10" bestFit="1" customWidth="1"/>
    <col min="29" max="29" width="14.83203125" style="2" bestFit="1" customWidth="1"/>
    <col min="30" max="30" width="8.6640625" bestFit="1" customWidth="1"/>
    <col min="31" max="31" width="11.1640625" bestFit="1" customWidth="1"/>
    <col min="32" max="32" width="10.6640625" bestFit="1" customWidth="1"/>
    <col min="33" max="33" width="6.1640625" bestFit="1" customWidth="1"/>
    <col min="34" max="34" width="15" bestFit="1" customWidth="1"/>
    <col min="36" max="36" width="9.1640625" bestFit="1" customWidth="1"/>
    <col min="37" max="37" width="11.83203125" bestFit="1" customWidth="1"/>
    <col min="41" max="41" width="7" bestFit="1" customWidth="1"/>
  </cols>
  <sheetData>
    <row r="1" spans="1:41" s="7" customFormat="1" x14ac:dyDescent="0.2">
      <c r="A1" s="7" t="s">
        <v>62</v>
      </c>
      <c r="B1" s="7" t="s">
        <v>82</v>
      </c>
      <c r="C1" s="7" t="s">
        <v>83</v>
      </c>
      <c r="D1" s="7" t="s">
        <v>67</v>
      </c>
      <c r="E1" s="7" t="s">
        <v>68</v>
      </c>
      <c r="F1" s="7" t="s">
        <v>89</v>
      </c>
      <c r="G1" s="7" t="s">
        <v>89</v>
      </c>
      <c r="H1" s="7" t="s">
        <v>84</v>
      </c>
      <c r="I1" s="7" t="s">
        <v>70</v>
      </c>
      <c r="J1" s="9" t="s">
        <v>75</v>
      </c>
      <c r="K1" s="9" t="s">
        <v>105</v>
      </c>
      <c r="L1" s="9" t="s">
        <v>93</v>
      </c>
      <c r="M1" s="7" t="s">
        <v>94</v>
      </c>
      <c r="N1" s="7" t="s">
        <v>85</v>
      </c>
      <c r="O1" s="7" t="s">
        <v>90</v>
      </c>
      <c r="P1" s="7" t="s">
        <v>72</v>
      </c>
      <c r="Q1" s="7" t="s">
        <v>91</v>
      </c>
      <c r="R1" s="7" t="s">
        <v>108</v>
      </c>
      <c r="S1" s="7" t="s">
        <v>95</v>
      </c>
      <c r="T1" s="7" t="s">
        <v>107</v>
      </c>
      <c r="U1" s="8" t="s">
        <v>109</v>
      </c>
      <c r="V1" s="9" t="s">
        <v>100</v>
      </c>
      <c r="W1" s="2" t="s">
        <v>110</v>
      </c>
      <c r="X1" s="9" t="s">
        <v>102</v>
      </c>
      <c r="Y1" s="11" t="s">
        <v>111</v>
      </c>
      <c r="Z1" s="9" t="s">
        <v>101</v>
      </c>
      <c r="AA1" s="11" t="s">
        <v>112</v>
      </c>
      <c r="AB1" s="9" t="s">
        <v>79</v>
      </c>
      <c r="AC1" s="11" t="s">
        <v>113</v>
      </c>
      <c r="AD1" s="7" t="s">
        <v>80</v>
      </c>
      <c r="AE1" s="7" t="s">
        <v>104</v>
      </c>
      <c r="AF1" s="7" t="s">
        <v>106</v>
      </c>
      <c r="AG1" s="7" t="s">
        <v>78</v>
      </c>
      <c r="AH1" s="2" t="s">
        <v>116</v>
      </c>
      <c r="AI1" s="7" t="s">
        <v>103</v>
      </c>
      <c r="AJ1" s="7" t="s">
        <v>99</v>
      </c>
      <c r="AK1" s="7" t="s">
        <v>98</v>
      </c>
      <c r="AL1" s="7" t="s">
        <v>97</v>
      </c>
      <c r="AM1" s="7" t="s">
        <v>96</v>
      </c>
      <c r="AN1" s="7" t="s">
        <v>89</v>
      </c>
      <c r="AO1" s="7" t="s">
        <v>92</v>
      </c>
    </row>
    <row r="2" spans="1:41" x14ac:dyDescent="0.2">
      <c r="A2">
        <v>10000</v>
      </c>
      <c r="B2">
        <v>2</v>
      </c>
      <c r="C2">
        <v>101</v>
      </c>
      <c r="D2" s="1">
        <v>36599</v>
      </c>
      <c r="E2" s="6">
        <v>132.16438360000001</v>
      </c>
      <c r="F2" s="6">
        <v>11.01369863</v>
      </c>
      <c r="G2">
        <v>11.01369863</v>
      </c>
      <c r="H2">
        <v>59.5</v>
      </c>
      <c r="I2">
        <v>20.100000000000001</v>
      </c>
      <c r="J2" s="10">
        <v>2</v>
      </c>
      <c r="K2" s="10">
        <v>1</v>
      </c>
      <c r="L2" s="10">
        <v>0</v>
      </c>
      <c r="M2">
        <v>80</v>
      </c>
      <c r="N2">
        <v>108</v>
      </c>
      <c r="O2">
        <v>88</v>
      </c>
      <c r="P2" s="5">
        <v>0.57325988100000003</v>
      </c>
      <c r="Q2" s="5">
        <v>0.989196309</v>
      </c>
      <c r="R2">
        <v>0.989196309</v>
      </c>
      <c r="S2">
        <v>78.122809500000002</v>
      </c>
      <c r="T2">
        <v>1</v>
      </c>
      <c r="U2" s="8" t="s">
        <v>18</v>
      </c>
      <c r="V2" s="10">
        <v>0</v>
      </c>
      <c r="W2" s="2" t="s">
        <v>26</v>
      </c>
      <c r="X2" s="10">
        <v>3</v>
      </c>
      <c r="Y2" s="12" t="s">
        <v>24</v>
      </c>
      <c r="Z2" s="10">
        <v>1</v>
      </c>
      <c r="AA2" s="2" t="s">
        <v>25</v>
      </c>
      <c r="AB2" s="10">
        <v>1</v>
      </c>
      <c r="AC2" s="2" t="s">
        <v>114</v>
      </c>
      <c r="AD2" t="s">
        <v>17</v>
      </c>
      <c r="AE2">
        <v>3</v>
      </c>
      <c r="AF2">
        <v>1</v>
      </c>
      <c r="AG2">
        <v>1</v>
      </c>
      <c r="AH2" s="2" t="s">
        <v>117</v>
      </c>
      <c r="AI2">
        <v>0</v>
      </c>
      <c r="AJ2">
        <v>1</v>
      </c>
      <c r="AK2">
        <v>0</v>
      </c>
      <c r="AL2">
        <v>1</v>
      </c>
      <c r="AM2">
        <v>1</v>
      </c>
      <c r="AN2">
        <v>11.01369863</v>
      </c>
      <c r="AO2">
        <v>0</v>
      </c>
    </row>
    <row r="3" spans="1:41" x14ac:dyDescent="0.2">
      <c r="A3">
        <v>10001</v>
      </c>
      <c r="B3">
        <v>2</v>
      </c>
      <c r="C3">
        <v>143</v>
      </c>
      <c r="D3" s="1">
        <v>36389</v>
      </c>
      <c r="E3" s="6">
        <v>139.06849320000001</v>
      </c>
      <c r="F3" s="6">
        <v>11.589041099999999</v>
      </c>
      <c r="G3">
        <v>11.589041099999999</v>
      </c>
      <c r="H3">
        <v>64</v>
      </c>
      <c r="I3">
        <v>24.5</v>
      </c>
      <c r="J3" s="10">
        <v>4</v>
      </c>
      <c r="K3" s="10">
        <v>3</v>
      </c>
      <c r="L3" s="10">
        <v>1</v>
      </c>
      <c r="M3">
        <v>96</v>
      </c>
      <c r="N3">
        <v>110</v>
      </c>
      <c r="O3">
        <v>61</v>
      </c>
      <c r="P3" s="5">
        <v>0.49136090399999999</v>
      </c>
      <c r="Q3" s="5">
        <v>0.37542525799999998</v>
      </c>
      <c r="R3">
        <v>0.37542525799999998</v>
      </c>
      <c r="S3">
        <v>43.339308099999997</v>
      </c>
      <c r="T3">
        <v>0</v>
      </c>
      <c r="U3" s="8" t="s">
        <v>26</v>
      </c>
      <c r="V3" s="10">
        <v>0</v>
      </c>
      <c r="W3" s="2" t="s">
        <v>26</v>
      </c>
      <c r="X3" s="10">
        <v>3</v>
      </c>
      <c r="Y3" s="12" t="s">
        <v>24</v>
      </c>
      <c r="Z3" s="10">
        <v>3</v>
      </c>
      <c r="AA3" s="2" t="s">
        <v>24</v>
      </c>
      <c r="AB3" s="10">
        <v>0</v>
      </c>
      <c r="AC3" s="2" t="s">
        <v>115</v>
      </c>
      <c r="AD3">
        <v>0</v>
      </c>
      <c r="AE3">
        <v>0</v>
      </c>
      <c r="AF3">
        <v>3</v>
      </c>
      <c r="AG3">
        <v>3</v>
      </c>
      <c r="AH3" s="2" t="s">
        <v>118</v>
      </c>
      <c r="AI3">
        <v>1</v>
      </c>
      <c r="AJ3">
        <v>0</v>
      </c>
      <c r="AK3">
        <v>1</v>
      </c>
      <c r="AL3">
        <v>0</v>
      </c>
      <c r="AM3">
        <v>1</v>
      </c>
      <c r="AN3">
        <v>11.589041099999999</v>
      </c>
      <c r="AO3">
        <v>0</v>
      </c>
    </row>
    <row r="4" spans="1:41" x14ac:dyDescent="0.2">
      <c r="A4">
        <v>57181</v>
      </c>
      <c r="B4">
        <v>5</v>
      </c>
      <c r="C4">
        <v>109</v>
      </c>
      <c r="D4" s="1">
        <v>36200</v>
      </c>
      <c r="E4" s="6">
        <v>145.28219179999999</v>
      </c>
      <c r="F4" s="6">
        <v>12.10684932</v>
      </c>
      <c r="G4">
        <v>12.10684932</v>
      </c>
      <c r="H4">
        <v>60.5</v>
      </c>
      <c r="I4">
        <v>20.94</v>
      </c>
      <c r="J4" s="10">
        <v>2</v>
      </c>
      <c r="K4" s="10">
        <v>1</v>
      </c>
      <c r="L4" s="10">
        <v>0</v>
      </c>
      <c r="M4">
        <v>84.2</v>
      </c>
      <c r="N4">
        <v>126</v>
      </c>
      <c r="O4">
        <v>87</v>
      </c>
      <c r="P4" s="5">
        <v>0.95250042499999998</v>
      </c>
      <c r="Q4" s="5">
        <v>0.98068113700000004</v>
      </c>
      <c r="R4">
        <v>0.98068113700000004</v>
      </c>
      <c r="S4">
        <v>96.659078100000002</v>
      </c>
      <c r="T4">
        <v>1</v>
      </c>
      <c r="U4" s="8" t="s">
        <v>18</v>
      </c>
      <c r="V4" s="10">
        <v>1</v>
      </c>
      <c r="W4" s="2" t="s">
        <v>40</v>
      </c>
      <c r="X4" s="10">
        <v>1</v>
      </c>
      <c r="Y4" s="12" t="s">
        <v>25</v>
      </c>
      <c r="Z4" s="10">
        <v>1</v>
      </c>
      <c r="AA4" s="2" t="s">
        <v>25</v>
      </c>
      <c r="AB4" s="10">
        <v>1</v>
      </c>
      <c r="AC4" s="2" t="s">
        <v>114</v>
      </c>
      <c r="AD4" t="s">
        <v>17</v>
      </c>
      <c r="AE4">
        <v>3</v>
      </c>
      <c r="AF4">
        <v>1</v>
      </c>
      <c r="AG4">
        <v>1</v>
      </c>
      <c r="AH4" s="2" t="s">
        <v>117</v>
      </c>
      <c r="AI4">
        <v>0</v>
      </c>
      <c r="AJ4">
        <v>1</v>
      </c>
      <c r="AK4">
        <v>0</v>
      </c>
      <c r="AL4">
        <v>0</v>
      </c>
      <c r="AM4">
        <v>1</v>
      </c>
      <c r="AN4">
        <v>12.10684932</v>
      </c>
      <c r="AO4">
        <v>0</v>
      </c>
    </row>
    <row r="5" spans="1:41" x14ac:dyDescent="0.2">
      <c r="A5">
        <v>57442</v>
      </c>
      <c r="B5">
        <v>1</v>
      </c>
      <c r="C5">
        <v>67</v>
      </c>
      <c r="D5" s="1">
        <v>36461</v>
      </c>
      <c r="E5" s="6">
        <v>135.91232880000001</v>
      </c>
      <c r="F5" s="6">
        <v>11.326027399999999</v>
      </c>
      <c r="G5">
        <v>11.326027399999999</v>
      </c>
      <c r="H5">
        <v>57</v>
      </c>
      <c r="I5">
        <v>14.5</v>
      </c>
      <c r="J5" s="10">
        <v>1</v>
      </c>
      <c r="K5" s="10">
        <v>1</v>
      </c>
      <c r="L5" s="10">
        <v>0</v>
      </c>
      <c r="M5">
        <v>3.6</v>
      </c>
      <c r="N5">
        <v>117</v>
      </c>
      <c r="O5">
        <v>66</v>
      </c>
      <c r="P5" s="5">
        <v>0.87354578199999999</v>
      </c>
      <c r="Q5" s="5">
        <v>0.64332372500000001</v>
      </c>
      <c r="R5">
        <v>0.64332372500000001</v>
      </c>
      <c r="S5">
        <v>75.843475350000006</v>
      </c>
      <c r="T5">
        <v>0</v>
      </c>
      <c r="U5" s="8" t="s">
        <v>26</v>
      </c>
      <c r="V5" s="10">
        <v>0</v>
      </c>
      <c r="W5" s="2" t="s">
        <v>26</v>
      </c>
      <c r="X5" s="10">
        <v>3</v>
      </c>
      <c r="Y5" s="12" t="s">
        <v>24</v>
      </c>
      <c r="Z5" s="10">
        <v>3</v>
      </c>
      <c r="AA5" s="2" t="s">
        <v>24</v>
      </c>
      <c r="AB5" s="10">
        <v>0</v>
      </c>
      <c r="AC5" s="2" t="s">
        <v>115</v>
      </c>
      <c r="AD5">
        <v>0</v>
      </c>
      <c r="AE5">
        <v>0</v>
      </c>
      <c r="AF5">
        <v>2</v>
      </c>
      <c r="AG5">
        <v>2</v>
      </c>
      <c r="AH5" s="2" t="s">
        <v>120</v>
      </c>
      <c r="AI5">
        <v>1</v>
      </c>
      <c r="AJ5">
        <v>0</v>
      </c>
      <c r="AK5">
        <v>1</v>
      </c>
      <c r="AL5">
        <v>0</v>
      </c>
      <c r="AM5">
        <v>1</v>
      </c>
      <c r="AN5">
        <v>11.326027399999999</v>
      </c>
      <c r="AO5">
        <v>0</v>
      </c>
    </row>
    <row r="6" spans="1:41" x14ac:dyDescent="0.2">
      <c r="A6">
        <v>57597</v>
      </c>
      <c r="B6">
        <v>2</v>
      </c>
      <c r="C6">
        <v>139</v>
      </c>
      <c r="D6" s="1">
        <v>36438</v>
      </c>
      <c r="E6" s="6">
        <v>137.4575342</v>
      </c>
      <c r="F6" s="6">
        <v>11.45479452</v>
      </c>
      <c r="G6">
        <v>11.45479452</v>
      </c>
      <c r="H6">
        <v>64.5</v>
      </c>
      <c r="I6">
        <v>23.5</v>
      </c>
      <c r="J6" s="10">
        <v>3</v>
      </c>
      <c r="K6" s="10">
        <v>2</v>
      </c>
      <c r="L6" s="10">
        <v>1</v>
      </c>
      <c r="M6">
        <v>94.7</v>
      </c>
      <c r="N6">
        <v>135</v>
      </c>
      <c r="O6">
        <v>102</v>
      </c>
      <c r="P6" s="5">
        <v>0.98910168700000001</v>
      </c>
      <c r="Q6" s="5">
        <v>0.99929270999999997</v>
      </c>
      <c r="R6">
        <v>0.99929270999999997</v>
      </c>
      <c r="S6">
        <v>99.419719850000007</v>
      </c>
      <c r="T6">
        <v>1</v>
      </c>
      <c r="U6" s="8" t="s">
        <v>18</v>
      </c>
      <c r="V6" s="10">
        <v>1</v>
      </c>
      <c r="W6" s="2" t="s">
        <v>40</v>
      </c>
      <c r="X6" s="10">
        <v>1</v>
      </c>
      <c r="Y6" s="12" t="s">
        <v>25</v>
      </c>
      <c r="Z6" s="10">
        <v>1</v>
      </c>
      <c r="AA6" s="2" t="s">
        <v>25</v>
      </c>
      <c r="AB6" s="10">
        <v>1</v>
      </c>
      <c r="AC6" s="2" t="s">
        <v>114</v>
      </c>
      <c r="AD6" t="s">
        <v>17</v>
      </c>
      <c r="AE6">
        <v>3</v>
      </c>
      <c r="AF6">
        <v>1</v>
      </c>
      <c r="AG6">
        <v>1</v>
      </c>
      <c r="AH6" s="2" t="s">
        <v>117</v>
      </c>
      <c r="AI6">
        <v>0</v>
      </c>
      <c r="AJ6">
        <v>1</v>
      </c>
      <c r="AK6">
        <v>0</v>
      </c>
      <c r="AL6">
        <v>0</v>
      </c>
      <c r="AM6">
        <v>1</v>
      </c>
      <c r="AN6">
        <v>11.45479452</v>
      </c>
      <c r="AO6">
        <v>0</v>
      </c>
    </row>
    <row r="7" spans="1:41" x14ac:dyDescent="0.2">
      <c r="A7">
        <v>57661</v>
      </c>
      <c r="B7">
        <v>3</v>
      </c>
      <c r="C7">
        <v>80</v>
      </c>
      <c r="D7" s="1">
        <v>36430</v>
      </c>
      <c r="E7" s="6">
        <v>136.99726029999999</v>
      </c>
      <c r="F7" s="6">
        <v>11.416438360000001</v>
      </c>
      <c r="G7">
        <v>11.416438360000001</v>
      </c>
      <c r="H7">
        <v>56.75</v>
      </c>
      <c r="I7">
        <v>17.5</v>
      </c>
      <c r="J7" s="10">
        <v>2</v>
      </c>
      <c r="K7" s="10">
        <v>1</v>
      </c>
      <c r="L7" s="10">
        <v>0</v>
      </c>
      <c r="M7">
        <v>50.7</v>
      </c>
      <c r="N7">
        <v>94</v>
      </c>
      <c r="O7">
        <v>56</v>
      </c>
      <c r="P7" s="5">
        <v>0.162672657</v>
      </c>
      <c r="Q7" s="5">
        <v>0.31580981499999999</v>
      </c>
      <c r="R7">
        <v>0.31580981499999999</v>
      </c>
      <c r="S7">
        <v>23.924123600000001</v>
      </c>
      <c r="T7">
        <v>0</v>
      </c>
      <c r="U7" s="8" t="s">
        <v>26</v>
      </c>
      <c r="V7" s="10">
        <v>0</v>
      </c>
      <c r="W7" s="2" t="s">
        <v>26</v>
      </c>
      <c r="X7" s="10">
        <v>3</v>
      </c>
      <c r="Y7" s="12" t="s">
        <v>24</v>
      </c>
      <c r="Z7" s="10">
        <v>3</v>
      </c>
      <c r="AA7" s="2" t="s">
        <v>24</v>
      </c>
      <c r="AB7" s="10">
        <v>0</v>
      </c>
      <c r="AC7" s="2" t="s">
        <v>115</v>
      </c>
      <c r="AD7">
        <v>0</v>
      </c>
      <c r="AE7">
        <v>0</v>
      </c>
      <c r="AF7">
        <v>4</v>
      </c>
      <c r="AG7">
        <v>6</v>
      </c>
      <c r="AH7" s="2" t="s">
        <v>122</v>
      </c>
      <c r="AI7">
        <v>1</v>
      </c>
      <c r="AJ7">
        <v>0</v>
      </c>
      <c r="AK7">
        <v>1</v>
      </c>
      <c r="AL7">
        <v>0</v>
      </c>
      <c r="AM7">
        <v>1</v>
      </c>
      <c r="AN7">
        <v>11.416438360000001</v>
      </c>
      <c r="AO7">
        <v>0</v>
      </c>
    </row>
    <row r="8" spans="1:41" x14ac:dyDescent="0.2">
      <c r="A8">
        <v>57663</v>
      </c>
      <c r="B8">
        <v>2</v>
      </c>
      <c r="C8">
        <v>61</v>
      </c>
      <c r="D8" s="1">
        <v>36383</v>
      </c>
      <c r="E8" s="6">
        <v>139.26575339999999</v>
      </c>
      <c r="F8" s="6">
        <v>11.605479450000001</v>
      </c>
      <c r="G8">
        <v>11.605479450000001</v>
      </c>
      <c r="H8">
        <v>57</v>
      </c>
      <c r="I8">
        <v>13.2</v>
      </c>
      <c r="J8" s="10">
        <v>1</v>
      </c>
      <c r="K8" s="10">
        <v>1</v>
      </c>
      <c r="L8" s="10">
        <v>0</v>
      </c>
      <c r="M8">
        <v>0</v>
      </c>
      <c r="N8">
        <v>86</v>
      </c>
      <c r="O8">
        <v>68</v>
      </c>
      <c r="P8" s="5">
        <v>3.9199461999999997E-2</v>
      </c>
      <c r="Q8" s="5">
        <v>0.70918160399999997</v>
      </c>
      <c r="R8">
        <v>0.70918160399999997</v>
      </c>
      <c r="S8">
        <v>37.419053300000002</v>
      </c>
      <c r="T8">
        <v>0</v>
      </c>
      <c r="U8" s="8" t="s">
        <v>26</v>
      </c>
      <c r="V8" s="10">
        <v>0</v>
      </c>
      <c r="W8" s="2" t="s">
        <v>26</v>
      </c>
      <c r="X8" s="10">
        <v>3</v>
      </c>
      <c r="Y8" s="12" t="s">
        <v>24</v>
      </c>
      <c r="Z8" s="10">
        <v>3</v>
      </c>
      <c r="AA8" s="2" t="s">
        <v>24</v>
      </c>
      <c r="AB8" s="10">
        <v>0</v>
      </c>
      <c r="AC8" s="2" t="s">
        <v>115</v>
      </c>
      <c r="AD8">
        <v>0</v>
      </c>
      <c r="AE8">
        <v>0</v>
      </c>
      <c r="AF8">
        <v>4</v>
      </c>
      <c r="AG8">
        <v>6</v>
      </c>
      <c r="AH8" s="2" t="s">
        <v>122</v>
      </c>
      <c r="AI8">
        <v>1</v>
      </c>
      <c r="AJ8">
        <v>0</v>
      </c>
      <c r="AK8">
        <v>1</v>
      </c>
      <c r="AL8">
        <v>0</v>
      </c>
      <c r="AM8">
        <v>1</v>
      </c>
      <c r="AN8">
        <v>11.605479450000001</v>
      </c>
      <c r="AO8">
        <v>0</v>
      </c>
    </row>
    <row r="9" spans="1:41" x14ac:dyDescent="0.2">
      <c r="A9">
        <v>58157</v>
      </c>
      <c r="B9">
        <v>1</v>
      </c>
      <c r="C9">
        <v>85</v>
      </c>
      <c r="D9" s="1">
        <v>36461</v>
      </c>
      <c r="E9" s="6">
        <v>135.91232880000001</v>
      </c>
      <c r="F9" s="6">
        <v>11.326027399999999</v>
      </c>
      <c r="G9">
        <v>11.326027399999999</v>
      </c>
      <c r="H9">
        <v>60</v>
      </c>
      <c r="I9">
        <v>16.600000000000001</v>
      </c>
      <c r="J9" s="10">
        <v>2</v>
      </c>
      <c r="K9" s="10">
        <v>1</v>
      </c>
      <c r="L9" s="10">
        <v>0</v>
      </c>
      <c r="M9">
        <v>35.4</v>
      </c>
      <c r="N9">
        <v>115</v>
      </c>
      <c r="O9">
        <v>65</v>
      </c>
      <c r="P9" s="5">
        <v>0.76102512200000005</v>
      </c>
      <c r="Q9" s="5">
        <v>0.56204341099999999</v>
      </c>
      <c r="R9">
        <v>0.56204341099999999</v>
      </c>
      <c r="S9">
        <v>66.15342665</v>
      </c>
      <c r="T9">
        <v>0</v>
      </c>
      <c r="U9" s="8" t="s">
        <v>26</v>
      </c>
      <c r="V9" s="10">
        <v>0</v>
      </c>
      <c r="W9" s="2" t="s">
        <v>26</v>
      </c>
      <c r="X9" s="10">
        <v>3</v>
      </c>
      <c r="Y9" s="12" t="s">
        <v>24</v>
      </c>
      <c r="Z9" s="10">
        <v>3</v>
      </c>
      <c r="AA9" s="2" t="s">
        <v>24</v>
      </c>
      <c r="AB9" s="10">
        <v>0</v>
      </c>
      <c r="AC9" s="2" t="s">
        <v>115</v>
      </c>
      <c r="AD9">
        <v>0</v>
      </c>
      <c r="AE9">
        <v>0</v>
      </c>
      <c r="AF9">
        <v>2</v>
      </c>
      <c r="AG9">
        <v>2</v>
      </c>
      <c r="AH9" s="2" t="s">
        <v>120</v>
      </c>
      <c r="AI9">
        <v>1</v>
      </c>
      <c r="AJ9">
        <v>0</v>
      </c>
      <c r="AK9">
        <v>1</v>
      </c>
      <c r="AL9">
        <v>0</v>
      </c>
      <c r="AM9">
        <v>1</v>
      </c>
      <c r="AN9">
        <v>11.326027399999999</v>
      </c>
      <c r="AO9">
        <v>0</v>
      </c>
    </row>
    <row r="10" spans="1:41" x14ac:dyDescent="0.2">
      <c r="A10">
        <v>58181</v>
      </c>
      <c r="B10">
        <v>4</v>
      </c>
      <c r="C10">
        <v>95</v>
      </c>
      <c r="D10" s="1">
        <v>36323</v>
      </c>
      <c r="E10" s="6">
        <v>140.44931510000001</v>
      </c>
      <c r="F10" s="6">
        <v>11.70410959</v>
      </c>
      <c r="G10">
        <v>11.70410959</v>
      </c>
      <c r="H10">
        <v>55.125</v>
      </c>
      <c r="I10">
        <v>22</v>
      </c>
      <c r="J10" s="10">
        <v>3</v>
      </c>
      <c r="K10" s="10">
        <v>2</v>
      </c>
      <c r="L10" s="10">
        <v>1</v>
      </c>
      <c r="M10">
        <v>90.5</v>
      </c>
      <c r="N10">
        <v>107</v>
      </c>
      <c r="O10">
        <v>68</v>
      </c>
      <c r="P10" s="5">
        <v>0.64492403700000001</v>
      </c>
      <c r="Q10" s="5">
        <v>0.73875096399999995</v>
      </c>
      <c r="R10">
        <v>0.73875096399999995</v>
      </c>
      <c r="S10">
        <v>69.18375005</v>
      </c>
      <c r="T10">
        <v>0</v>
      </c>
      <c r="U10" s="8" t="s">
        <v>26</v>
      </c>
      <c r="V10" s="10">
        <v>0</v>
      </c>
      <c r="W10" s="2" t="s">
        <v>26</v>
      </c>
      <c r="X10" s="10">
        <v>3</v>
      </c>
      <c r="Y10" s="12" t="s">
        <v>24</v>
      </c>
      <c r="Z10" s="10">
        <v>3</v>
      </c>
      <c r="AA10" s="2" t="s">
        <v>24</v>
      </c>
      <c r="AB10" s="10">
        <v>0</v>
      </c>
      <c r="AC10" s="2" t="s">
        <v>115</v>
      </c>
      <c r="AD10">
        <v>0</v>
      </c>
      <c r="AE10">
        <v>0</v>
      </c>
      <c r="AF10">
        <v>2</v>
      </c>
      <c r="AG10">
        <v>2</v>
      </c>
      <c r="AH10" s="2" t="s">
        <v>120</v>
      </c>
      <c r="AI10">
        <v>1</v>
      </c>
      <c r="AJ10">
        <v>0</v>
      </c>
      <c r="AK10">
        <v>1</v>
      </c>
      <c r="AL10">
        <v>0</v>
      </c>
      <c r="AM10">
        <v>1</v>
      </c>
      <c r="AN10">
        <v>11.70410959</v>
      </c>
      <c r="AO10">
        <v>0</v>
      </c>
    </row>
    <row r="11" spans="1:41" x14ac:dyDescent="0.2">
      <c r="A11">
        <v>58410</v>
      </c>
      <c r="B11">
        <v>2</v>
      </c>
      <c r="C11">
        <v>74</v>
      </c>
      <c r="D11" s="1">
        <v>36344</v>
      </c>
      <c r="E11" s="6">
        <v>140.54794519999999</v>
      </c>
      <c r="F11" s="6">
        <v>11.712328769999999</v>
      </c>
      <c r="G11">
        <v>11.712328769999999</v>
      </c>
      <c r="H11">
        <v>55.5</v>
      </c>
      <c r="I11">
        <v>16.899999999999999</v>
      </c>
      <c r="J11" s="10">
        <v>2</v>
      </c>
      <c r="K11" s="10">
        <v>1</v>
      </c>
      <c r="L11" s="10">
        <v>0</v>
      </c>
      <c r="M11">
        <v>36.9</v>
      </c>
      <c r="N11">
        <v>96</v>
      </c>
      <c r="O11">
        <v>62</v>
      </c>
      <c r="P11" s="5">
        <v>0.24953847700000001</v>
      </c>
      <c r="Q11" s="5">
        <v>0.54499801400000003</v>
      </c>
      <c r="R11">
        <v>0.54499801400000003</v>
      </c>
      <c r="S11">
        <v>39.726824550000003</v>
      </c>
      <c r="T11">
        <v>0</v>
      </c>
      <c r="U11" s="8" t="s">
        <v>26</v>
      </c>
      <c r="V11" s="10">
        <v>0</v>
      </c>
      <c r="W11" s="2" t="s">
        <v>26</v>
      </c>
      <c r="X11" s="10">
        <v>3</v>
      </c>
      <c r="Y11" s="12" t="s">
        <v>24</v>
      </c>
      <c r="Z11" s="10">
        <v>3</v>
      </c>
      <c r="AA11" s="2" t="s">
        <v>24</v>
      </c>
      <c r="AB11" s="10">
        <v>0</v>
      </c>
      <c r="AC11" s="2" t="s">
        <v>115</v>
      </c>
      <c r="AD11">
        <v>0</v>
      </c>
      <c r="AE11">
        <v>0</v>
      </c>
      <c r="AF11">
        <v>2</v>
      </c>
      <c r="AG11">
        <v>2</v>
      </c>
      <c r="AH11" s="2" t="s">
        <v>120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11.712328769999999</v>
      </c>
      <c r="AO11">
        <v>0</v>
      </c>
    </row>
    <row r="12" spans="1:41" x14ac:dyDescent="0.2">
      <c r="A12">
        <v>58677</v>
      </c>
      <c r="B12">
        <v>2</v>
      </c>
      <c r="C12">
        <v>67</v>
      </c>
      <c r="D12" s="1">
        <v>36143</v>
      </c>
      <c r="E12" s="6">
        <v>147.15616439999999</v>
      </c>
      <c r="F12" s="6">
        <v>12.2630137</v>
      </c>
      <c r="G12">
        <v>12.2630137</v>
      </c>
      <c r="H12">
        <v>56</v>
      </c>
      <c r="I12">
        <v>15</v>
      </c>
      <c r="J12" s="10">
        <v>1</v>
      </c>
      <c r="K12" s="10">
        <v>1</v>
      </c>
      <c r="L12" s="10">
        <v>0</v>
      </c>
      <c r="M12">
        <v>4.5</v>
      </c>
      <c r="N12">
        <v>86</v>
      </c>
      <c r="O12">
        <v>52</v>
      </c>
      <c r="P12" s="5">
        <v>4.7450396999999998E-2</v>
      </c>
      <c r="Q12" s="5">
        <v>0.227965685</v>
      </c>
      <c r="R12">
        <v>0.227965685</v>
      </c>
      <c r="S12">
        <v>13.770804099999999</v>
      </c>
      <c r="T12">
        <v>0</v>
      </c>
      <c r="U12" s="8" t="s">
        <v>26</v>
      </c>
      <c r="V12" s="10">
        <v>0</v>
      </c>
      <c r="W12" s="2" t="s">
        <v>26</v>
      </c>
      <c r="X12" s="10">
        <v>3</v>
      </c>
      <c r="Y12" s="12" t="s">
        <v>24</v>
      </c>
      <c r="Z12" s="10">
        <v>3</v>
      </c>
      <c r="AA12" s="2" t="s">
        <v>24</v>
      </c>
      <c r="AB12" s="10">
        <v>0</v>
      </c>
      <c r="AC12" s="2" t="s">
        <v>115</v>
      </c>
      <c r="AD12">
        <v>0</v>
      </c>
      <c r="AE12">
        <v>0</v>
      </c>
      <c r="AF12">
        <v>2</v>
      </c>
      <c r="AG12">
        <v>2</v>
      </c>
      <c r="AH12" s="2" t="s">
        <v>120</v>
      </c>
      <c r="AI12">
        <v>1</v>
      </c>
      <c r="AJ12">
        <v>0</v>
      </c>
      <c r="AK12">
        <v>1</v>
      </c>
      <c r="AL12">
        <v>0</v>
      </c>
      <c r="AM12">
        <v>1</v>
      </c>
      <c r="AN12">
        <v>12.2630137</v>
      </c>
      <c r="AO12">
        <v>0</v>
      </c>
    </row>
    <row r="13" spans="1:41" x14ac:dyDescent="0.2">
      <c r="A13">
        <v>58709</v>
      </c>
      <c r="B13">
        <v>3</v>
      </c>
      <c r="C13">
        <v>79</v>
      </c>
      <c r="D13" s="1">
        <v>36350</v>
      </c>
      <c r="E13" s="6">
        <v>139.62739730000001</v>
      </c>
      <c r="F13" s="6">
        <v>11.63561644</v>
      </c>
      <c r="G13">
        <v>11.63561644</v>
      </c>
      <c r="H13">
        <v>60.125</v>
      </c>
      <c r="I13">
        <v>15.4</v>
      </c>
      <c r="J13" s="10">
        <v>2</v>
      </c>
      <c r="K13" s="10">
        <v>1</v>
      </c>
      <c r="L13" s="10">
        <v>0</v>
      </c>
      <c r="M13">
        <v>11.1</v>
      </c>
      <c r="N13">
        <v>103</v>
      </c>
      <c r="O13">
        <v>67</v>
      </c>
      <c r="P13" s="5">
        <v>0.33491936900000002</v>
      </c>
      <c r="Q13" s="5">
        <v>0.63290492799999998</v>
      </c>
      <c r="R13">
        <v>0.63290492799999998</v>
      </c>
      <c r="S13">
        <v>48.391214849999997</v>
      </c>
      <c r="T13">
        <v>0</v>
      </c>
      <c r="U13" s="8" t="s">
        <v>26</v>
      </c>
      <c r="V13" s="10">
        <v>0</v>
      </c>
      <c r="W13" s="2" t="s">
        <v>26</v>
      </c>
      <c r="X13" s="10">
        <v>3</v>
      </c>
      <c r="Y13" s="12" t="s">
        <v>24</v>
      </c>
      <c r="Z13" s="10">
        <v>3</v>
      </c>
      <c r="AA13" s="2" t="s">
        <v>24</v>
      </c>
      <c r="AB13" s="10">
        <v>0</v>
      </c>
      <c r="AC13" s="2" t="s">
        <v>115</v>
      </c>
      <c r="AD13">
        <v>0</v>
      </c>
      <c r="AE13">
        <v>0</v>
      </c>
      <c r="AF13">
        <v>4</v>
      </c>
      <c r="AG13">
        <v>6</v>
      </c>
      <c r="AH13" s="2" t="s">
        <v>122</v>
      </c>
      <c r="AI13">
        <v>1</v>
      </c>
      <c r="AJ13">
        <v>0</v>
      </c>
      <c r="AK13">
        <v>1</v>
      </c>
      <c r="AL13">
        <v>0</v>
      </c>
      <c r="AM13">
        <v>1</v>
      </c>
      <c r="AN13">
        <v>11.63561644</v>
      </c>
      <c r="AO13">
        <v>0</v>
      </c>
    </row>
    <row r="14" spans="1:41" x14ac:dyDescent="0.2">
      <c r="A14">
        <v>58711</v>
      </c>
      <c r="B14">
        <v>1</v>
      </c>
      <c r="C14">
        <v>125</v>
      </c>
      <c r="D14" s="1">
        <v>36325</v>
      </c>
      <c r="E14" s="6">
        <v>140.38356160000001</v>
      </c>
      <c r="F14" s="6">
        <v>11.698630140000001</v>
      </c>
      <c r="G14">
        <v>11.698630140000001</v>
      </c>
      <c r="H14">
        <v>63</v>
      </c>
      <c r="I14">
        <v>22.1</v>
      </c>
      <c r="J14" s="10">
        <v>3</v>
      </c>
      <c r="K14" s="10">
        <v>2</v>
      </c>
      <c r="L14" s="10">
        <v>1</v>
      </c>
      <c r="M14">
        <v>91</v>
      </c>
      <c r="N14">
        <v>131</v>
      </c>
      <c r="O14">
        <v>72</v>
      </c>
      <c r="P14" s="5">
        <v>0.97625863300000004</v>
      </c>
      <c r="Q14" s="5">
        <v>0.74703496199999997</v>
      </c>
      <c r="R14">
        <v>0.74703496199999997</v>
      </c>
      <c r="S14">
        <v>86.164679750000005</v>
      </c>
      <c r="T14">
        <v>0</v>
      </c>
      <c r="U14" s="8" t="s">
        <v>26</v>
      </c>
      <c r="V14" s="10">
        <v>1</v>
      </c>
      <c r="W14" s="2" t="s">
        <v>40</v>
      </c>
      <c r="X14" s="10">
        <v>1</v>
      </c>
      <c r="Y14" s="12" t="s">
        <v>25</v>
      </c>
      <c r="Z14" s="10">
        <v>3</v>
      </c>
      <c r="AA14" s="2" t="s">
        <v>24</v>
      </c>
      <c r="AB14" s="10">
        <v>1</v>
      </c>
      <c r="AC14" s="2" t="s">
        <v>114</v>
      </c>
      <c r="AD14" t="s">
        <v>17</v>
      </c>
      <c r="AE14">
        <v>3</v>
      </c>
      <c r="AF14">
        <v>1</v>
      </c>
      <c r="AG14">
        <v>1</v>
      </c>
      <c r="AH14" s="2" t="s">
        <v>117</v>
      </c>
      <c r="AI14">
        <v>0</v>
      </c>
      <c r="AJ14">
        <v>1</v>
      </c>
      <c r="AK14">
        <v>0</v>
      </c>
      <c r="AL14">
        <v>0</v>
      </c>
      <c r="AM14">
        <v>1</v>
      </c>
      <c r="AN14">
        <v>11.698630140000001</v>
      </c>
      <c r="AO14">
        <v>0</v>
      </c>
    </row>
    <row r="15" spans="1:41" x14ac:dyDescent="0.2">
      <c r="A15">
        <v>58791</v>
      </c>
      <c r="B15">
        <v>2</v>
      </c>
      <c r="C15">
        <v>88</v>
      </c>
      <c r="D15" s="1">
        <v>36412</v>
      </c>
      <c r="E15" s="6">
        <v>138.31232879999999</v>
      </c>
      <c r="F15" s="6">
        <v>11.5260274</v>
      </c>
      <c r="G15">
        <v>11.5260274</v>
      </c>
      <c r="H15">
        <v>62</v>
      </c>
      <c r="I15">
        <v>16.100000000000001</v>
      </c>
      <c r="J15" s="10">
        <v>2</v>
      </c>
      <c r="K15" s="10">
        <v>1</v>
      </c>
      <c r="L15" s="10">
        <v>0</v>
      </c>
      <c r="M15">
        <v>23.7</v>
      </c>
      <c r="N15">
        <v>100</v>
      </c>
      <c r="O15">
        <v>78</v>
      </c>
      <c r="P15" s="5">
        <v>0.20032039400000001</v>
      </c>
      <c r="Q15" s="5">
        <v>0.88678317600000001</v>
      </c>
      <c r="R15">
        <v>0.88678317600000001</v>
      </c>
      <c r="S15">
        <v>54.355178500000001</v>
      </c>
      <c r="T15">
        <v>0</v>
      </c>
      <c r="U15" s="8" t="s">
        <v>26</v>
      </c>
      <c r="V15" s="10">
        <v>0</v>
      </c>
      <c r="W15" s="2" t="s">
        <v>26</v>
      </c>
      <c r="X15" s="10">
        <v>3</v>
      </c>
      <c r="Y15" s="12" t="s">
        <v>24</v>
      </c>
      <c r="Z15" s="10">
        <v>3</v>
      </c>
      <c r="AA15" s="2" t="s">
        <v>24</v>
      </c>
      <c r="AB15" s="10">
        <v>0</v>
      </c>
      <c r="AC15" s="2" t="s">
        <v>115</v>
      </c>
      <c r="AD15">
        <v>0</v>
      </c>
      <c r="AE15">
        <v>0</v>
      </c>
      <c r="AF15">
        <v>1</v>
      </c>
      <c r="AG15">
        <v>1</v>
      </c>
      <c r="AH15" s="2" t="s">
        <v>117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11.5260274</v>
      </c>
      <c r="AO15">
        <v>0</v>
      </c>
    </row>
    <row r="16" spans="1:41" x14ac:dyDescent="0.2">
      <c r="A16">
        <v>59104</v>
      </c>
      <c r="B16">
        <v>2</v>
      </c>
      <c r="C16">
        <v>157</v>
      </c>
      <c r="D16" s="1">
        <v>36372</v>
      </c>
      <c r="E16" s="6">
        <v>139.62739730000001</v>
      </c>
      <c r="F16" s="6">
        <v>11.63561644</v>
      </c>
      <c r="G16">
        <v>11.63561644</v>
      </c>
      <c r="H16">
        <v>66</v>
      </c>
      <c r="I16">
        <v>25.3</v>
      </c>
      <c r="J16" s="10">
        <v>4</v>
      </c>
      <c r="K16" s="10">
        <v>3</v>
      </c>
      <c r="L16" s="10">
        <v>1</v>
      </c>
      <c r="M16">
        <v>95.7</v>
      </c>
      <c r="N16">
        <v>109</v>
      </c>
      <c r="O16">
        <v>73</v>
      </c>
      <c r="P16" s="5">
        <v>0.44933853299999998</v>
      </c>
      <c r="Q16" s="5">
        <v>0.75680492399999999</v>
      </c>
      <c r="R16">
        <v>0.75680492399999999</v>
      </c>
      <c r="S16">
        <v>60.307172850000001</v>
      </c>
      <c r="T16">
        <v>0</v>
      </c>
      <c r="U16" s="8" t="s">
        <v>26</v>
      </c>
      <c r="V16" s="10">
        <v>0</v>
      </c>
      <c r="W16" s="2" t="s">
        <v>26</v>
      </c>
      <c r="X16" s="10">
        <v>3</v>
      </c>
      <c r="Y16" s="12" t="s">
        <v>24</v>
      </c>
      <c r="Z16" s="10">
        <v>3</v>
      </c>
      <c r="AA16" s="2" t="s">
        <v>24</v>
      </c>
      <c r="AB16" s="10">
        <v>0</v>
      </c>
      <c r="AC16" s="2" t="s">
        <v>115</v>
      </c>
      <c r="AD16">
        <v>0</v>
      </c>
      <c r="AE16">
        <v>0</v>
      </c>
      <c r="AF16">
        <v>1</v>
      </c>
      <c r="AG16">
        <v>1</v>
      </c>
      <c r="AH16" s="2" t="s">
        <v>117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11.63561644</v>
      </c>
      <c r="AO16">
        <v>0</v>
      </c>
    </row>
    <row r="17" spans="1:41" x14ac:dyDescent="0.2">
      <c r="A17">
        <v>59293</v>
      </c>
      <c r="B17">
        <v>3</v>
      </c>
      <c r="C17">
        <v>80</v>
      </c>
      <c r="D17" s="1">
        <v>36349</v>
      </c>
      <c r="E17" s="6">
        <v>139.66027399999999</v>
      </c>
      <c r="F17" s="6">
        <v>11.638356160000001</v>
      </c>
      <c r="G17">
        <v>11.638356160000001</v>
      </c>
      <c r="H17">
        <v>58.75</v>
      </c>
      <c r="I17">
        <v>16.3</v>
      </c>
      <c r="J17" s="10">
        <v>2</v>
      </c>
      <c r="K17" s="10">
        <v>1</v>
      </c>
      <c r="L17" s="10">
        <v>0</v>
      </c>
      <c r="M17">
        <v>24.9</v>
      </c>
      <c r="N17">
        <v>99</v>
      </c>
      <c r="O17">
        <v>60</v>
      </c>
      <c r="P17" s="5">
        <v>0.27132788899999999</v>
      </c>
      <c r="Q17" s="5">
        <v>0.41591317999999999</v>
      </c>
      <c r="R17">
        <v>0.41591317999999999</v>
      </c>
      <c r="S17">
        <v>34.362053449999998</v>
      </c>
      <c r="T17">
        <v>0</v>
      </c>
      <c r="U17" s="8" t="s">
        <v>26</v>
      </c>
      <c r="V17" s="10">
        <v>0</v>
      </c>
      <c r="W17" s="2" t="s">
        <v>26</v>
      </c>
      <c r="X17" s="10">
        <v>3</v>
      </c>
      <c r="Y17" s="12" t="s">
        <v>24</v>
      </c>
      <c r="Z17" s="10">
        <v>3</v>
      </c>
      <c r="AA17" s="2" t="s">
        <v>24</v>
      </c>
      <c r="AB17" s="10">
        <v>0</v>
      </c>
      <c r="AC17" s="2" t="s">
        <v>115</v>
      </c>
      <c r="AD17">
        <v>0</v>
      </c>
      <c r="AE17">
        <v>0</v>
      </c>
      <c r="AF17">
        <v>2</v>
      </c>
      <c r="AG17">
        <v>2</v>
      </c>
      <c r="AH17" s="2" t="s">
        <v>120</v>
      </c>
      <c r="AI17">
        <v>1</v>
      </c>
      <c r="AJ17">
        <v>0</v>
      </c>
      <c r="AK17">
        <v>1</v>
      </c>
      <c r="AL17">
        <v>1</v>
      </c>
      <c r="AM17">
        <v>1</v>
      </c>
      <c r="AN17">
        <v>11.638356160000001</v>
      </c>
      <c r="AO17">
        <v>0</v>
      </c>
    </row>
    <row r="18" spans="1:41" x14ac:dyDescent="0.2">
      <c r="A18">
        <v>59423</v>
      </c>
      <c r="B18">
        <v>1</v>
      </c>
      <c r="C18">
        <v>100</v>
      </c>
      <c r="D18" s="1">
        <v>36326</v>
      </c>
      <c r="E18" s="6">
        <v>140.3506849</v>
      </c>
      <c r="F18" s="6">
        <v>11.695890410000001</v>
      </c>
      <c r="G18">
        <v>11.695890410000001</v>
      </c>
      <c r="H18">
        <v>63</v>
      </c>
      <c r="I18">
        <v>17.7</v>
      </c>
      <c r="J18" s="10">
        <v>2</v>
      </c>
      <c r="K18" s="10">
        <v>1</v>
      </c>
      <c r="L18" s="10">
        <v>0</v>
      </c>
      <c r="M18">
        <v>52.1</v>
      </c>
      <c r="N18">
        <v>123</v>
      </c>
      <c r="O18">
        <v>71</v>
      </c>
      <c r="P18" s="5">
        <v>0.89172884900000005</v>
      </c>
      <c r="Q18" s="5">
        <v>0.71874745699999998</v>
      </c>
      <c r="R18">
        <v>0.71874745699999998</v>
      </c>
      <c r="S18">
        <v>80.523815299999995</v>
      </c>
      <c r="T18">
        <v>0</v>
      </c>
      <c r="U18" s="8" t="s">
        <v>26</v>
      </c>
      <c r="V18" s="10">
        <v>0</v>
      </c>
      <c r="W18" s="2" t="s">
        <v>26</v>
      </c>
      <c r="X18" s="10">
        <v>3</v>
      </c>
      <c r="Y18" s="12" t="s">
        <v>24</v>
      </c>
      <c r="Z18" s="10">
        <v>3</v>
      </c>
      <c r="AA18" s="2" t="s">
        <v>24</v>
      </c>
      <c r="AB18" s="10">
        <v>0</v>
      </c>
      <c r="AC18" s="2" t="s">
        <v>115</v>
      </c>
      <c r="AD18">
        <v>0</v>
      </c>
      <c r="AE18">
        <v>0</v>
      </c>
      <c r="AF18">
        <v>2</v>
      </c>
      <c r="AG18">
        <v>2</v>
      </c>
      <c r="AH18" s="2" t="s">
        <v>120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11.695890410000001</v>
      </c>
      <c r="AO18">
        <v>0</v>
      </c>
    </row>
    <row r="19" spans="1:41" x14ac:dyDescent="0.2">
      <c r="A19">
        <v>59551</v>
      </c>
      <c r="B19">
        <v>5</v>
      </c>
      <c r="C19">
        <v>67</v>
      </c>
      <c r="D19" s="1">
        <v>36640</v>
      </c>
      <c r="E19" s="6">
        <v>130.81643840000001</v>
      </c>
      <c r="F19" s="6">
        <v>10.901369860000001</v>
      </c>
      <c r="G19">
        <v>10.901369860000001</v>
      </c>
      <c r="H19">
        <v>59.5</v>
      </c>
      <c r="I19">
        <v>13.31</v>
      </c>
      <c r="J19" s="10">
        <v>1</v>
      </c>
      <c r="K19" s="10">
        <v>1</v>
      </c>
      <c r="L19" s="10">
        <v>0</v>
      </c>
      <c r="M19">
        <v>0.2</v>
      </c>
      <c r="N19">
        <v>118</v>
      </c>
      <c r="O19">
        <v>57</v>
      </c>
      <c r="P19" s="5">
        <v>0.85155195100000003</v>
      </c>
      <c r="Q19" s="5">
        <v>0.29817701600000002</v>
      </c>
      <c r="R19">
        <v>0.29817701600000002</v>
      </c>
      <c r="S19">
        <v>57.486448350000003</v>
      </c>
      <c r="T19">
        <v>0</v>
      </c>
      <c r="U19" s="8" t="s">
        <v>26</v>
      </c>
      <c r="V19" s="10">
        <v>0</v>
      </c>
      <c r="W19" s="2" t="s">
        <v>26</v>
      </c>
      <c r="X19" s="10">
        <v>3</v>
      </c>
      <c r="Y19" s="12" t="s">
        <v>24</v>
      </c>
      <c r="Z19" s="10">
        <v>3</v>
      </c>
      <c r="AA19" s="2" t="s">
        <v>24</v>
      </c>
      <c r="AB19" s="10">
        <v>0</v>
      </c>
      <c r="AC19" s="2" t="s">
        <v>115</v>
      </c>
      <c r="AD19">
        <v>0</v>
      </c>
      <c r="AE19">
        <v>0</v>
      </c>
      <c r="AF19">
        <v>1</v>
      </c>
      <c r="AG19">
        <v>1</v>
      </c>
      <c r="AH19" s="2" t="s">
        <v>117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10.901369860000001</v>
      </c>
      <c r="AO19">
        <v>0</v>
      </c>
    </row>
    <row r="20" spans="1:41" x14ac:dyDescent="0.2">
      <c r="A20">
        <v>59564</v>
      </c>
      <c r="B20">
        <v>5</v>
      </c>
      <c r="C20">
        <v>83</v>
      </c>
      <c r="D20" s="1">
        <v>36717</v>
      </c>
      <c r="E20" s="6">
        <v>128.2849315</v>
      </c>
      <c r="F20" s="6">
        <v>10.690410959999999</v>
      </c>
      <c r="G20">
        <v>10.690410959999999</v>
      </c>
      <c r="H20">
        <v>57</v>
      </c>
      <c r="I20">
        <v>17.96</v>
      </c>
      <c r="J20" s="10">
        <v>2</v>
      </c>
      <c r="K20" s="10">
        <v>1</v>
      </c>
      <c r="L20" s="10">
        <v>0</v>
      </c>
      <c r="M20">
        <v>66</v>
      </c>
      <c r="N20">
        <v>106</v>
      </c>
      <c r="O20">
        <v>61</v>
      </c>
      <c r="P20" s="5">
        <v>0.54804513899999996</v>
      </c>
      <c r="Q20" s="5">
        <v>0.46267496499999999</v>
      </c>
      <c r="R20">
        <v>0.46267496499999999</v>
      </c>
      <c r="S20">
        <v>50.536005199999998</v>
      </c>
      <c r="T20">
        <v>0</v>
      </c>
      <c r="U20" s="8" t="s">
        <v>26</v>
      </c>
      <c r="V20" s="10">
        <v>0</v>
      </c>
      <c r="W20" s="2" t="s">
        <v>26</v>
      </c>
      <c r="X20" s="10">
        <v>3</v>
      </c>
      <c r="Y20" s="12" t="s">
        <v>24</v>
      </c>
      <c r="Z20" s="10">
        <v>3</v>
      </c>
      <c r="AA20" s="2" t="s">
        <v>24</v>
      </c>
      <c r="AB20" s="10">
        <v>0</v>
      </c>
      <c r="AC20" s="2" t="s">
        <v>115</v>
      </c>
      <c r="AD20">
        <v>0</v>
      </c>
      <c r="AE20">
        <v>0</v>
      </c>
      <c r="AF20">
        <v>3</v>
      </c>
      <c r="AG20">
        <v>3</v>
      </c>
      <c r="AH20" s="2" t="s">
        <v>118</v>
      </c>
      <c r="AI20">
        <v>1</v>
      </c>
      <c r="AJ20">
        <v>0</v>
      </c>
      <c r="AK20">
        <v>1</v>
      </c>
      <c r="AL20">
        <v>0</v>
      </c>
      <c r="AM20">
        <v>0</v>
      </c>
      <c r="AN20">
        <v>10.690410959999999</v>
      </c>
      <c r="AO20">
        <v>0</v>
      </c>
    </row>
    <row r="21" spans="1:41" x14ac:dyDescent="0.2">
      <c r="A21">
        <v>59569</v>
      </c>
      <c r="B21">
        <v>1</v>
      </c>
      <c r="C21">
        <v>77</v>
      </c>
      <c r="D21" s="1">
        <v>36515</v>
      </c>
      <c r="E21" s="6">
        <v>134.13698629999999</v>
      </c>
      <c r="F21" s="6">
        <v>11.17808219</v>
      </c>
      <c r="G21">
        <v>11.17808219</v>
      </c>
      <c r="H21">
        <v>61.75</v>
      </c>
      <c r="I21">
        <v>14.2</v>
      </c>
      <c r="J21" s="10">
        <v>1</v>
      </c>
      <c r="K21" s="10">
        <v>1</v>
      </c>
      <c r="L21" s="10">
        <v>0</v>
      </c>
      <c r="M21">
        <v>2.2000000000000002</v>
      </c>
      <c r="N21">
        <v>99</v>
      </c>
      <c r="O21">
        <v>64</v>
      </c>
      <c r="P21" s="5">
        <v>0.18507342500000001</v>
      </c>
      <c r="Q21" s="5">
        <v>0.50005750400000004</v>
      </c>
      <c r="R21">
        <v>0.50005750400000004</v>
      </c>
      <c r="S21">
        <v>34.256546450000002</v>
      </c>
      <c r="T21">
        <v>0</v>
      </c>
      <c r="U21" s="8" t="s">
        <v>26</v>
      </c>
      <c r="V21" s="10">
        <v>0</v>
      </c>
      <c r="W21" s="2" t="s">
        <v>26</v>
      </c>
      <c r="X21" s="10">
        <v>3</v>
      </c>
      <c r="Y21" s="12" t="s">
        <v>24</v>
      </c>
      <c r="Z21" s="10">
        <v>3</v>
      </c>
      <c r="AA21" s="2" t="s">
        <v>24</v>
      </c>
      <c r="AB21" s="10">
        <v>0</v>
      </c>
      <c r="AC21" s="2" t="s">
        <v>115</v>
      </c>
      <c r="AD21">
        <v>0</v>
      </c>
      <c r="AE21">
        <v>0</v>
      </c>
      <c r="AF21">
        <v>1</v>
      </c>
      <c r="AG21">
        <v>1</v>
      </c>
      <c r="AH21" s="2" t="s">
        <v>117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11.17808219</v>
      </c>
      <c r="AO21">
        <v>0</v>
      </c>
    </row>
    <row r="22" spans="1:41" x14ac:dyDescent="0.2">
      <c r="A22">
        <v>59584</v>
      </c>
      <c r="B22">
        <v>4</v>
      </c>
      <c r="C22">
        <v>140</v>
      </c>
      <c r="D22" s="1">
        <v>36726</v>
      </c>
      <c r="E22" s="6">
        <v>127.2</v>
      </c>
      <c r="F22" s="6">
        <v>10.6</v>
      </c>
      <c r="G22">
        <v>10.6</v>
      </c>
      <c r="H22">
        <v>59.5</v>
      </c>
      <c r="I22">
        <v>27.8</v>
      </c>
      <c r="J22" s="10">
        <v>4</v>
      </c>
      <c r="K22" s="10">
        <v>3</v>
      </c>
      <c r="L22" s="10">
        <v>1</v>
      </c>
      <c r="M22">
        <v>98.6</v>
      </c>
      <c r="N22">
        <v>125</v>
      </c>
      <c r="O22">
        <v>81</v>
      </c>
      <c r="P22" s="5">
        <v>0.95568161200000001</v>
      </c>
      <c r="Q22" s="5">
        <v>0.93655329099999995</v>
      </c>
      <c r="R22">
        <v>0.93655329099999995</v>
      </c>
      <c r="S22">
        <v>94.611745150000004</v>
      </c>
      <c r="T22">
        <v>1</v>
      </c>
      <c r="U22" s="8" t="s">
        <v>18</v>
      </c>
      <c r="V22" s="10">
        <v>1</v>
      </c>
      <c r="W22" s="2" t="s">
        <v>40</v>
      </c>
      <c r="X22" s="10">
        <v>1</v>
      </c>
      <c r="Y22" s="12" t="s">
        <v>25</v>
      </c>
      <c r="Z22" s="10">
        <v>2</v>
      </c>
      <c r="AA22" s="2" t="s">
        <v>56</v>
      </c>
      <c r="AB22" s="10">
        <v>1</v>
      </c>
      <c r="AC22" s="2" t="s">
        <v>114</v>
      </c>
      <c r="AD22" t="s">
        <v>17</v>
      </c>
      <c r="AE22">
        <v>3</v>
      </c>
      <c r="AF22">
        <v>3</v>
      </c>
      <c r="AG22">
        <v>3</v>
      </c>
      <c r="AH22" s="2" t="s">
        <v>118</v>
      </c>
      <c r="AI22">
        <v>1</v>
      </c>
      <c r="AJ22">
        <v>1</v>
      </c>
      <c r="AK22">
        <v>1</v>
      </c>
      <c r="AL22">
        <v>0</v>
      </c>
      <c r="AM22">
        <v>0</v>
      </c>
      <c r="AN22">
        <v>10.6</v>
      </c>
      <c r="AO22">
        <v>0</v>
      </c>
    </row>
    <row r="23" spans="1:41" x14ac:dyDescent="0.2">
      <c r="A23">
        <v>59590</v>
      </c>
      <c r="B23">
        <v>5</v>
      </c>
      <c r="C23">
        <v>113</v>
      </c>
      <c r="D23" s="1">
        <v>36549</v>
      </c>
      <c r="E23" s="6">
        <v>133.8082192</v>
      </c>
      <c r="F23" s="6">
        <v>11.150684930000001</v>
      </c>
      <c r="G23">
        <v>11.150684930000001</v>
      </c>
      <c r="H23">
        <v>61</v>
      </c>
      <c r="I23">
        <v>21.35</v>
      </c>
      <c r="J23" s="10">
        <v>3</v>
      </c>
      <c r="K23" s="10">
        <v>2</v>
      </c>
      <c r="L23" s="10">
        <v>1</v>
      </c>
      <c r="M23">
        <v>86.9</v>
      </c>
      <c r="N23">
        <v>119</v>
      </c>
      <c r="O23">
        <v>66</v>
      </c>
      <c r="P23" s="5">
        <v>0.87287542500000004</v>
      </c>
      <c r="Q23" s="5">
        <v>0.59259147000000001</v>
      </c>
      <c r="R23">
        <v>0.59259147000000001</v>
      </c>
      <c r="S23">
        <v>73.273344750000007</v>
      </c>
      <c r="T23">
        <v>0</v>
      </c>
      <c r="U23" s="8" t="s">
        <v>26</v>
      </c>
      <c r="V23" s="10">
        <v>0</v>
      </c>
      <c r="W23" s="2" t="s">
        <v>26</v>
      </c>
      <c r="X23" s="10">
        <v>3</v>
      </c>
      <c r="Y23" s="12" t="s">
        <v>24</v>
      </c>
      <c r="Z23" s="10">
        <v>3</v>
      </c>
      <c r="AA23" s="2" t="s">
        <v>24</v>
      </c>
      <c r="AB23" s="10">
        <v>0</v>
      </c>
      <c r="AC23" s="2" t="s">
        <v>115</v>
      </c>
      <c r="AD23">
        <v>0</v>
      </c>
      <c r="AE23">
        <v>0</v>
      </c>
      <c r="AF23">
        <v>3</v>
      </c>
      <c r="AG23">
        <v>3</v>
      </c>
      <c r="AH23" s="2" t="s">
        <v>118</v>
      </c>
      <c r="AI23">
        <v>1</v>
      </c>
      <c r="AJ23">
        <v>0</v>
      </c>
      <c r="AK23">
        <v>1</v>
      </c>
      <c r="AL23">
        <v>1</v>
      </c>
      <c r="AM23">
        <v>1</v>
      </c>
      <c r="AN23">
        <v>11.150684930000001</v>
      </c>
      <c r="AO23">
        <v>0</v>
      </c>
    </row>
    <row r="24" spans="1:41" x14ac:dyDescent="0.2">
      <c r="A24">
        <v>59595</v>
      </c>
      <c r="B24">
        <v>5</v>
      </c>
      <c r="C24">
        <v>115</v>
      </c>
      <c r="D24" s="1">
        <v>36588</v>
      </c>
      <c r="E24" s="6">
        <v>132.5260274</v>
      </c>
      <c r="F24" s="6">
        <v>11.043835619999999</v>
      </c>
      <c r="G24">
        <v>11.043835619999999</v>
      </c>
      <c r="H24">
        <v>62.5</v>
      </c>
      <c r="I24">
        <v>20.7</v>
      </c>
      <c r="J24" s="10">
        <v>2</v>
      </c>
      <c r="K24" s="10">
        <v>1</v>
      </c>
      <c r="L24" s="10">
        <v>0</v>
      </c>
      <c r="M24">
        <v>84</v>
      </c>
      <c r="N24">
        <v>122</v>
      </c>
      <c r="O24">
        <v>66</v>
      </c>
      <c r="P24" s="5">
        <v>0.90847479399999997</v>
      </c>
      <c r="Q24" s="5">
        <v>0.569623455</v>
      </c>
      <c r="R24">
        <v>0.569623455</v>
      </c>
      <c r="S24">
        <v>73.904912449999998</v>
      </c>
      <c r="T24">
        <v>0</v>
      </c>
      <c r="U24" s="8" t="s">
        <v>26</v>
      </c>
      <c r="V24" s="10">
        <v>1</v>
      </c>
      <c r="W24" s="2" t="s">
        <v>40</v>
      </c>
      <c r="X24" s="10">
        <v>2</v>
      </c>
      <c r="Y24" s="12" t="s">
        <v>56</v>
      </c>
      <c r="Z24" s="10">
        <v>3</v>
      </c>
      <c r="AA24" s="2" t="s">
        <v>24</v>
      </c>
      <c r="AB24" s="10">
        <v>0</v>
      </c>
      <c r="AC24" s="2" t="s">
        <v>115</v>
      </c>
      <c r="AD24">
        <v>2</v>
      </c>
      <c r="AE24">
        <v>2</v>
      </c>
      <c r="AF24">
        <v>1</v>
      </c>
      <c r="AG24">
        <v>1</v>
      </c>
      <c r="AH24" s="2" t="s">
        <v>117</v>
      </c>
      <c r="AI24">
        <v>0</v>
      </c>
      <c r="AJ24">
        <v>1</v>
      </c>
      <c r="AK24">
        <v>0</v>
      </c>
      <c r="AL24">
        <v>1</v>
      </c>
      <c r="AM24">
        <v>1</v>
      </c>
      <c r="AN24">
        <v>11.043835619999999</v>
      </c>
      <c r="AO24">
        <v>0</v>
      </c>
    </row>
    <row r="25" spans="1:41" x14ac:dyDescent="0.2">
      <c r="A25">
        <v>59602</v>
      </c>
      <c r="B25">
        <v>4</v>
      </c>
      <c r="C25">
        <v>133</v>
      </c>
      <c r="D25" s="1">
        <v>36587</v>
      </c>
      <c r="E25" s="6">
        <v>131.76986299999999</v>
      </c>
      <c r="F25" s="6">
        <v>10.98082192</v>
      </c>
      <c r="G25">
        <v>10.98082192</v>
      </c>
      <c r="H25">
        <v>61.5</v>
      </c>
      <c r="I25">
        <v>24.7</v>
      </c>
      <c r="J25" s="10">
        <v>4</v>
      </c>
      <c r="K25" s="10">
        <v>3</v>
      </c>
      <c r="L25" s="10">
        <v>1</v>
      </c>
      <c r="M25">
        <v>95.9</v>
      </c>
      <c r="N25">
        <v>138</v>
      </c>
      <c r="O25">
        <v>70</v>
      </c>
      <c r="P25" s="5">
        <v>0.99823940200000005</v>
      </c>
      <c r="Q25" s="5">
        <v>0.71760440299999995</v>
      </c>
      <c r="R25">
        <v>0.71760440299999995</v>
      </c>
      <c r="S25">
        <v>85.792190250000004</v>
      </c>
      <c r="T25">
        <v>0</v>
      </c>
      <c r="U25" s="8" t="s">
        <v>26</v>
      </c>
      <c r="V25" s="10">
        <v>1</v>
      </c>
      <c r="W25" s="2" t="s">
        <v>40</v>
      </c>
      <c r="X25" s="10">
        <v>1</v>
      </c>
      <c r="Y25" s="12" t="s">
        <v>25</v>
      </c>
      <c r="Z25" s="10">
        <v>3</v>
      </c>
      <c r="AA25" s="2" t="s">
        <v>24</v>
      </c>
      <c r="AB25" s="10">
        <v>1</v>
      </c>
      <c r="AC25" s="2" t="s">
        <v>114</v>
      </c>
      <c r="AD25" t="s">
        <v>17</v>
      </c>
      <c r="AE25">
        <v>3</v>
      </c>
      <c r="AF25">
        <v>4</v>
      </c>
      <c r="AG25">
        <v>5</v>
      </c>
      <c r="AH25" s="2" t="s">
        <v>119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10.98082192</v>
      </c>
      <c r="AO25">
        <v>1</v>
      </c>
    </row>
    <row r="26" spans="1:41" x14ac:dyDescent="0.2">
      <c r="A26">
        <v>59603</v>
      </c>
      <c r="B26">
        <v>5</v>
      </c>
      <c r="C26">
        <v>79</v>
      </c>
      <c r="D26" s="1">
        <v>36835</v>
      </c>
      <c r="E26" s="6">
        <v>124.4054795</v>
      </c>
      <c r="F26" s="6">
        <v>10.36712329</v>
      </c>
      <c r="G26">
        <v>10.36712329</v>
      </c>
      <c r="H26">
        <v>54</v>
      </c>
      <c r="I26">
        <v>19.05</v>
      </c>
      <c r="J26" s="10">
        <v>2</v>
      </c>
      <c r="K26" s="10">
        <v>1</v>
      </c>
      <c r="L26" s="10">
        <v>0</v>
      </c>
      <c r="M26">
        <v>76</v>
      </c>
      <c r="N26">
        <v>106</v>
      </c>
      <c r="O26">
        <v>70</v>
      </c>
      <c r="P26" s="5">
        <v>0.64793209900000004</v>
      </c>
      <c r="Q26" s="5">
        <v>0.80730403799999995</v>
      </c>
      <c r="R26">
        <v>0.80730403799999995</v>
      </c>
      <c r="S26">
        <v>72.761806849999999</v>
      </c>
      <c r="T26">
        <v>0</v>
      </c>
      <c r="U26" s="8" t="s">
        <v>26</v>
      </c>
      <c r="V26" s="10">
        <v>0</v>
      </c>
      <c r="W26" s="2" t="s">
        <v>26</v>
      </c>
      <c r="X26" s="10">
        <v>3</v>
      </c>
      <c r="Y26" s="12" t="s">
        <v>24</v>
      </c>
      <c r="Z26" s="10">
        <v>3</v>
      </c>
      <c r="AA26" s="2" t="s">
        <v>24</v>
      </c>
      <c r="AB26" s="10">
        <v>0</v>
      </c>
      <c r="AC26" s="2" t="s">
        <v>115</v>
      </c>
      <c r="AD26">
        <v>0</v>
      </c>
      <c r="AE26">
        <v>0</v>
      </c>
      <c r="AF26">
        <v>3</v>
      </c>
      <c r="AG26">
        <v>3</v>
      </c>
      <c r="AH26" s="2" t="s">
        <v>118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10.36712329</v>
      </c>
      <c r="AO26">
        <v>0</v>
      </c>
    </row>
    <row r="27" spans="1:41" x14ac:dyDescent="0.2">
      <c r="A27">
        <v>59605</v>
      </c>
      <c r="B27">
        <v>4</v>
      </c>
      <c r="C27">
        <v>85</v>
      </c>
      <c r="D27" s="1">
        <v>36735</v>
      </c>
      <c r="E27" s="6">
        <v>126.9041096</v>
      </c>
      <c r="F27" s="6">
        <v>10.575342470000001</v>
      </c>
      <c r="G27">
        <v>10.575342470000001</v>
      </c>
      <c r="H27">
        <v>60.5</v>
      </c>
      <c r="I27">
        <v>16.3</v>
      </c>
      <c r="J27" s="10">
        <v>2</v>
      </c>
      <c r="K27" s="10">
        <v>1</v>
      </c>
      <c r="L27" s="10">
        <v>0</v>
      </c>
      <c r="M27">
        <v>37.9</v>
      </c>
      <c r="N27">
        <v>105</v>
      </c>
      <c r="O27">
        <v>68</v>
      </c>
      <c r="P27" s="5">
        <v>0.411007397</v>
      </c>
      <c r="Q27" s="5">
        <v>0.64476554799999997</v>
      </c>
      <c r="R27">
        <v>0.64476554799999997</v>
      </c>
      <c r="S27">
        <v>52.788647249999997</v>
      </c>
      <c r="T27">
        <v>0</v>
      </c>
      <c r="U27" s="8" t="s">
        <v>26</v>
      </c>
      <c r="V27" s="10">
        <v>0</v>
      </c>
      <c r="W27" s="2" t="s">
        <v>26</v>
      </c>
      <c r="X27" s="10">
        <v>3</v>
      </c>
      <c r="Y27" s="12" t="s">
        <v>24</v>
      </c>
      <c r="Z27" s="10">
        <v>3</v>
      </c>
      <c r="AA27" s="2" t="s">
        <v>24</v>
      </c>
      <c r="AB27" s="10">
        <v>0</v>
      </c>
      <c r="AC27" s="2" t="s">
        <v>115</v>
      </c>
      <c r="AD27">
        <v>0</v>
      </c>
      <c r="AE27">
        <v>0</v>
      </c>
      <c r="AF27">
        <v>4</v>
      </c>
      <c r="AG27">
        <v>5</v>
      </c>
      <c r="AH27" s="2" t="s">
        <v>119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10.575342470000001</v>
      </c>
      <c r="AO27">
        <v>1</v>
      </c>
    </row>
    <row r="28" spans="1:41" x14ac:dyDescent="0.2">
      <c r="A28">
        <v>59606</v>
      </c>
      <c r="B28">
        <v>4</v>
      </c>
      <c r="C28">
        <v>78</v>
      </c>
      <c r="D28" s="1">
        <v>36802</v>
      </c>
      <c r="E28" s="6">
        <v>124.7013699</v>
      </c>
      <c r="F28" s="6">
        <v>10.391780819999999</v>
      </c>
      <c r="G28">
        <v>10.391780819999999</v>
      </c>
      <c r="H28">
        <v>57.75</v>
      </c>
      <c r="I28">
        <v>16.399999999999999</v>
      </c>
      <c r="J28" s="10">
        <v>2</v>
      </c>
      <c r="K28" s="10">
        <v>1</v>
      </c>
      <c r="L28" s="10">
        <v>0</v>
      </c>
      <c r="M28">
        <v>42.2</v>
      </c>
      <c r="N28">
        <v>113</v>
      </c>
      <c r="O28">
        <v>68</v>
      </c>
      <c r="P28" s="5">
        <v>0.76548461899999998</v>
      </c>
      <c r="Q28" s="5">
        <v>0.68131164200000005</v>
      </c>
      <c r="R28">
        <v>0.68131164200000005</v>
      </c>
      <c r="S28">
        <v>72.339813050000004</v>
      </c>
      <c r="T28">
        <v>0</v>
      </c>
      <c r="U28" s="8" t="s">
        <v>26</v>
      </c>
      <c r="V28" s="10">
        <v>0</v>
      </c>
      <c r="W28" s="2" t="s">
        <v>26</v>
      </c>
      <c r="X28" s="10">
        <v>3</v>
      </c>
      <c r="Y28" s="12" t="s">
        <v>24</v>
      </c>
      <c r="Z28" s="10">
        <v>3</v>
      </c>
      <c r="AA28" s="2" t="s">
        <v>24</v>
      </c>
      <c r="AB28" s="10">
        <v>0</v>
      </c>
      <c r="AC28" s="2" t="s">
        <v>115</v>
      </c>
      <c r="AD28">
        <v>0</v>
      </c>
      <c r="AE28">
        <v>0</v>
      </c>
      <c r="AF28">
        <v>4</v>
      </c>
      <c r="AG28">
        <v>5</v>
      </c>
      <c r="AH28" s="2" t="s">
        <v>119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10.391780819999999</v>
      </c>
      <c r="AO28">
        <v>1</v>
      </c>
    </row>
    <row r="29" spans="1:41" x14ac:dyDescent="0.2">
      <c r="A29">
        <v>59608</v>
      </c>
      <c r="B29">
        <v>5</v>
      </c>
      <c r="C29">
        <v>160</v>
      </c>
      <c r="D29" s="1">
        <v>36545</v>
      </c>
      <c r="E29" s="6">
        <v>133.93972600000001</v>
      </c>
      <c r="F29" s="6">
        <v>11.16164384</v>
      </c>
      <c r="G29">
        <v>11.16164384</v>
      </c>
      <c r="H29">
        <v>63.5</v>
      </c>
      <c r="I29">
        <v>27.9</v>
      </c>
      <c r="J29" s="10">
        <v>4</v>
      </c>
      <c r="K29" s="10">
        <v>3</v>
      </c>
      <c r="L29" s="10">
        <v>1</v>
      </c>
      <c r="M29">
        <v>98.1</v>
      </c>
      <c r="N29">
        <v>109</v>
      </c>
      <c r="O29">
        <v>88</v>
      </c>
      <c r="P29" s="5">
        <v>0.50877358800000005</v>
      </c>
      <c r="Q29" s="5">
        <v>0.98400206999999995</v>
      </c>
      <c r="R29">
        <v>0.98400206999999995</v>
      </c>
      <c r="S29">
        <v>74.638782899999995</v>
      </c>
      <c r="T29">
        <v>1</v>
      </c>
      <c r="U29" s="8" t="s">
        <v>18</v>
      </c>
      <c r="V29" s="10">
        <v>0</v>
      </c>
      <c r="W29" s="2" t="s">
        <v>26</v>
      </c>
      <c r="X29" s="10">
        <v>3</v>
      </c>
      <c r="Y29" s="12" t="s">
        <v>24</v>
      </c>
      <c r="Z29" s="10">
        <v>1</v>
      </c>
      <c r="AA29" s="2" t="s">
        <v>25</v>
      </c>
      <c r="AB29" s="10">
        <v>1</v>
      </c>
      <c r="AC29" s="2" t="s">
        <v>114</v>
      </c>
      <c r="AD29" t="s">
        <v>17</v>
      </c>
      <c r="AE29">
        <v>3</v>
      </c>
      <c r="AF29">
        <v>4</v>
      </c>
      <c r="AG29">
        <v>6</v>
      </c>
      <c r="AH29" s="2" t="s">
        <v>122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11.16164384</v>
      </c>
      <c r="AO29">
        <v>0</v>
      </c>
    </row>
    <row r="30" spans="1:41" x14ac:dyDescent="0.2">
      <c r="A30">
        <v>59610</v>
      </c>
      <c r="B30">
        <v>5</v>
      </c>
      <c r="C30">
        <v>119.5</v>
      </c>
      <c r="D30" s="1">
        <v>36767</v>
      </c>
      <c r="E30" s="6">
        <v>126.6410959</v>
      </c>
      <c r="F30" s="6">
        <v>10.553424659999999</v>
      </c>
      <c r="G30">
        <v>10.553424659999999</v>
      </c>
      <c r="H30">
        <v>61.2</v>
      </c>
      <c r="I30">
        <v>22.43</v>
      </c>
      <c r="J30" s="10">
        <v>3</v>
      </c>
      <c r="K30" s="10">
        <v>2</v>
      </c>
      <c r="L30" s="10">
        <v>1</v>
      </c>
      <c r="M30">
        <v>92.7</v>
      </c>
      <c r="N30">
        <v>95</v>
      </c>
      <c r="O30">
        <v>64</v>
      </c>
      <c r="P30" s="5">
        <v>0.122431286</v>
      </c>
      <c r="Q30" s="5">
        <v>0.51336335200000005</v>
      </c>
      <c r="R30">
        <v>0.51336335200000005</v>
      </c>
      <c r="S30">
        <v>31.7897319</v>
      </c>
      <c r="T30">
        <v>0</v>
      </c>
      <c r="U30" s="8" t="s">
        <v>26</v>
      </c>
      <c r="V30" s="10">
        <v>0</v>
      </c>
      <c r="W30" s="2" t="s">
        <v>26</v>
      </c>
      <c r="X30" s="10">
        <v>3</v>
      </c>
      <c r="Y30" s="12" t="s">
        <v>24</v>
      </c>
      <c r="Z30" s="10">
        <v>3</v>
      </c>
      <c r="AA30" s="2" t="s">
        <v>24</v>
      </c>
      <c r="AB30" s="10">
        <v>0</v>
      </c>
      <c r="AC30" s="2" t="s">
        <v>115</v>
      </c>
      <c r="AD30">
        <v>0</v>
      </c>
      <c r="AE30">
        <v>0</v>
      </c>
      <c r="AF30">
        <v>4</v>
      </c>
      <c r="AG30">
        <v>6</v>
      </c>
      <c r="AH30" s="2" t="s">
        <v>122</v>
      </c>
      <c r="AI30">
        <v>1</v>
      </c>
      <c r="AJ30">
        <v>0</v>
      </c>
      <c r="AK30">
        <v>1</v>
      </c>
      <c r="AL30">
        <v>1</v>
      </c>
      <c r="AM30">
        <v>0</v>
      </c>
      <c r="AN30">
        <v>10.553424659999999</v>
      </c>
      <c r="AO30">
        <v>0</v>
      </c>
    </row>
    <row r="31" spans="1:41" x14ac:dyDescent="0.2">
      <c r="A31">
        <v>59615</v>
      </c>
      <c r="B31">
        <v>4</v>
      </c>
      <c r="C31">
        <v>95</v>
      </c>
      <c r="D31" s="1">
        <v>36660</v>
      </c>
      <c r="E31" s="6">
        <v>129.36986300000001</v>
      </c>
      <c r="F31" s="6">
        <v>10.780821919999999</v>
      </c>
      <c r="G31">
        <v>10.780821919999999</v>
      </c>
      <c r="H31">
        <v>56.5</v>
      </c>
      <c r="I31">
        <v>20.9</v>
      </c>
      <c r="J31" s="10">
        <v>3</v>
      </c>
      <c r="K31" s="10">
        <v>2</v>
      </c>
      <c r="L31" s="10">
        <v>1</v>
      </c>
      <c r="M31">
        <v>86.5</v>
      </c>
      <c r="N31">
        <v>146</v>
      </c>
      <c r="O31">
        <v>84</v>
      </c>
      <c r="P31" s="5">
        <v>0.99996981900000004</v>
      </c>
      <c r="Q31" s="5">
        <v>0.97978730599999997</v>
      </c>
      <c r="R31">
        <v>0.97978730599999997</v>
      </c>
      <c r="S31">
        <v>98.987856249999993</v>
      </c>
      <c r="T31">
        <v>1</v>
      </c>
      <c r="U31" s="8" t="s">
        <v>18</v>
      </c>
      <c r="V31" s="10">
        <v>1</v>
      </c>
      <c r="W31" s="2" t="s">
        <v>40</v>
      </c>
      <c r="X31" s="10">
        <v>1</v>
      </c>
      <c r="Y31" s="12" t="s">
        <v>25</v>
      </c>
      <c r="Z31" s="10">
        <v>1</v>
      </c>
      <c r="AA31" s="2" t="s">
        <v>25</v>
      </c>
      <c r="AB31" s="10">
        <v>1</v>
      </c>
      <c r="AC31" s="2" t="s">
        <v>114</v>
      </c>
      <c r="AD31" t="s">
        <v>17</v>
      </c>
      <c r="AE31">
        <v>3</v>
      </c>
      <c r="AF31">
        <v>1</v>
      </c>
      <c r="AG31">
        <v>1</v>
      </c>
      <c r="AH31" s="2" t="s">
        <v>117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10.780821919999999</v>
      </c>
      <c r="AO31">
        <v>0</v>
      </c>
    </row>
    <row r="32" spans="1:41" x14ac:dyDescent="0.2">
      <c r="A32">
        <v>59631</v>
      </c>
      <c r="B32">
        <v>5</v>
      </c>
      <c r="C32">
        <v>82.5</v>
      </c>
      <c r="D32" s="1">
        <v>36543</v>
      </c>
      <c r="E32" s="6">
        <v>134.00547950000001</v>
      </c>
      <c r="F32" s="6">
        <v>11.167123289999999</v>
      </c>
      <c r="G32">
        <v>11.167123289999999</v>
      </c>
      <c r="H32">
        <v>57</v>
      </c>
      <c r="I32">
        <v>17.850000000000001</v>
      </c>
      <c r="J32" s="10">
        <v>2</v>
      </c>
      <c r="K32" s="10">
        <v>1</v>
      </c>
      <c r="L32" s="10">
        <v>0</v>
      </c>
      <c r="M32">
        <v>54.7</v>
      </c>
      <c r="N32">
        <v>97</v>
      </c>
      <c r="O32">
        <v>72</v>
      </c>
      <c r="P32" s="5">
        <v>0.244417626</v>
      </c>
      <c r="Q32" s="5">
        <v>0.82643593800000004</v>
      </c>
      <c r="R32">
        <v>0.82643593800000004</v>
      </c>
      <c r="S32">
        <v>53.542678199999997</v>
      </c>
      <c r="T32">
        <v>0</v>
      </c>
      <c r="U32" s="8" t="s">
        <v>26</v>
      </c>
      <c r="V32" s="10">
        <v>0</v>
      </c>
      <c r="W32" s="2" t="s">
        <v>26</v>
      </c>
      <c r="X32" s="10">
        <v>3</v>
      </c>
      <c r="Y32" s="12" t="s">
        <v>24</v>
      </c>
      <c r="Z32" s="10">
        <v>3</v>
      </c>
      <c r="AA32" s="2" t="s">
        <v>24</v>
      </c>
      <c r="AB32" s="10">
        <v>0</v>
      </c>
      <c r="AC32" s="2" t="s">
        <v>115</v>
      </c>
      <c r="AD32">
        <v>0</v>
      </c>
      <c r="AE32">
        <v>0</v>
      </c>
      <c r="AF32">
        <v>1</v>
      </c>
      <c r="AG32">
        <v>1</v>
      </c>
      <c r="AH32" s="2" t="s">
        <v>117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11.167123289999999</v>
      </c>
      <c r="AO32">
        <v>0</v>
      </c>
    </row>
    <row r="33" spans="1:41" x14ac:dyDescent="0.2">
      <c r="A33">
        <v>59660</v>
      </c>
      <c r="B33">
        <v>2</v>
      </c>
      <c r="C33">
        <v>120</v>
      </c>
      <c r="D33" s="1">
        <v>36580</v>
      </c>
      <c r="E33" s="6">
        <v>132.78904109999999</v>
      </c>
      <c r="F33" s="6">
        <v>11.06575342</v>
      </c>
      <c r="G33">
        <v>11.06575342</v>
      </c>
      <c r="H33">
        <v>59</v>
      </c>
      <c r="I33">
        <v>24.2</v>
      </c>
      <c r="J33" s="10">
        <v>4</v>
      </c>
      <c r="K33" s="10">
        <v>3</v>
      </c>
      <c r="L33" s="10">
        <v>1</v>
      </c>
      <c r="M33">
        <v>96.3</v>
      </c>
      <c r="N33">
        <v>101</v>
      </c>
      <c r="O33">
        <v>69</v>
      </c>
      <c r="P33" s="5">
        <v>0.30452408399999997</v>
      </c>
      <c r="Q33" s="5">
        <v>0.70203139800000003</v>
      </c>
      <c r="R33">
        <v>0.70203139800000003</v>
      </c>
      <c r="S33">
        <v>50.327774099999999</v>
      </c>
      <c r="T33">
        <v>0</v>
      </c>
      <c r="U33" s="8" t="s">
        <v>26</v>
      </c>
      <c r="V33" s="10">
        <v>0</v>
      </c>
      <c r="W33" s="2" t="s">
        <v>26</v>
      </c>
      <c r="X33" s="10">
        <v>3</v>
      </c>
      <c r="Y33" s="12" t="s">
        <v>24</v>
      </c>
      <c r="Z33" s="10">
        <v>3</v>
      </c>
      <c r="AA33" s="2" t="s">
        <v>24</v>
      </c>
      <c r="AB33" s="10">
        <v>0</v>
      </c>
      <c r="AC33" s="2" t="s">
        <v>115</v>
      </c>
      <c r="AD33">
        <v>0</v>
      </c>
      <c r="AE33">
        <v>0</v>
      </c>
      <c r="AF33">
        <v>1</v>
      </c>
      <c r="AG33">
        <v>1</v>
      </c>
      <c r="AH33" s="2" t="s">
        <v>117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11.06575342</v>
      </c>
      <c r="AO33">
        <v>0</v>
      </c>
    </row>
    <row r="34" spans="1:41" x14ac:dyDescent="0.2">
      <c r="A34">
        <v>59672</v>
      </c>
      <c r="B34">
        <v>4</v>
      </c>
      <c r="C34">
        <v>77</v>
      </c>
      <c r="D34" s="1">
        <v>36463</v>
      </c>
      <c r="E34" s="6">
        <v>135.84657530000001</v>
      </c>
      <c r="F34" s="6">
        <v>11.32054795</v>
      </c>
      <c r="G34">
        <v>11.32054795</v>
      </c>
      <c r="H34">
        <v>55.5</v>
      </c>
      <c r="I34">
        <v>17.600000000000001</v>
      </c>
      <c r="J34" s="10">
        <v>2</v>
      </c>
      <c r="K34" s="10">
        <v>1</v>
      </c>
      <c r="L34" s="10">
        <v>0</v>
      </c>
      <c r="M34">
        <v>53.7</v>
      </c>
      <c r="N34">
        <v>94</v>
      </c>
      <c r="O34">
        <v>58</v>
      </c>
      <c r="P34" s="5">
        <v>0.19416623999999999</v>
      </c>
      <c r="Q34" s="5">
        <v>0.40004502400000003</v>
      </c>
      <c r="R34">
        <v>0.40004502400000003</v>
      </c>
      <c r="S34">
        <v>29.710563199999999</v>
      </c>
      <c r="T34">
        <v>0</v>
      </c>
      <c r="U34" s="8" t="s">
        <v>26</v>
      </c>
      <c r="V34" s="10">
        <v>0</v>
      </c>
      <c r="W34" s="2" t="s">
        <v>26</v>
      </c>
      <c r="X34" s="10">
        <v>3</v>
      </c>
      <c r="Y34" s="12" t="s">
        <v>24</v>
      </c>
      <c r="Z34" s="10">
        <v>3</v>
      </c>
      <c r="AA34" s="2" t="s">
        <v>24</v>
      </c>
      <c r="AB34" s="10">
        <v>0</v>
      </c>
      <c r="AC34" s="2" t="s">
        <v>115</v>
      </c>
      <c r="AD34">
        <v>0</v>
      </c>
      <c r="AE34">
        <v>0</v>
      </c>
      <c r="AF34">
        <v>1</v>
      </c>
      <c r="AG34">
        <v>1</v>
      </c>
      <c r="AH34" s="2" t="s">
        <v>117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11.32054795</v>
      </c>
      <c r="AO34">
        <v>0</v>
      </c>
    </row>
    <row r="35" spans="1:41" x14ac:dyDescent="0.2">
      <c r="A35">
        <v>59675</v>
      </c>
      <c r="B35">
        <v>5</v>
      </c>
      <c r="C35">
        <v>81</v>
      </c>
      <c r="D35" s="1">
        <v>36525</v>
      </c>
      <c r="E35" s="6">
        <v>134.59726029999999</v>
      </c>
      <c r="F35" s="6">
        <v>11.21643836</v>
      </c>
      <c r="G35">
        <v>11.21643836</v>
      </c>
      <c r="H35">
        <v>60.5</v>
      </c>
      <c r="I35">
        <v>15.56</v>
      </c>
      <c r="J35" s="10">
        <v>2</v>
      </c>
      <c r="K35" s="10">
        <v>1</v>
      </c>
      <c r="L35" s="10">
        <v>0</v>
      </c>
      <c r="M35">
        <v>16.899999999999999</v>
      </c>
      <c r="N35">
        <v>97</v>
      </c>
      <c r="O35">
        <v>64</v>
      </c>
      <c r="P35" s="5">
        <v>0.17860178600000001</v>
      </c>
      <c r="Q35" s="5">
        <v>0.53019906400000005</v>
      </c>
      <c r="R35">
        <v>0.53019906400000005</v>
      </c>
      <c r="S35">
        <v>35.440042499999997</v>
      </c>
      <c r="T35">
        <v>0</v>
      </c>
      <c r="U35" s="8" t="s">
        <v>26</v>
      </c>
      <c r="V35" s="10">
        <v>0</v>
      </c>
      <c r="W35" s="2" t="s">
        <v>26</v>
      </c>
      <c r="X35" s="10">
        <v>3</v>
      </c>
      <c r="Y35" s="12" t="s">
        <v>24</v>
      </c>
      <c r="Z35" s="10">
        <v>3</v>
      </c>
      <c r="AA35" s="2" t="s">
        <v>24</v>
      </c>
      <c r="AB35" s="10">
        <v>0</v>
      </c>
      <c r="AC35" s="2" t="s">
        <v>115</v>
      </c>
      <c r="AD35">
        <v>0</v>
      </c>
      <c r="AE35">
        <v>0</v>
      </c>
      <c r="AF35">
        <v>1</v>
      </c>
      <c r="AG35">
        <v>1</v>
      </c>
      <c r="AH35" s="2" t="s">
        <v>117</v>
      </c>
      <c r="AI35">
        <v>0</v>
      </c>
      <c r="AJ35">
        <v>0</v>
      </c>
      <c r="AK35">
        <v>0</v>
      </c>
      <c r="AL35">
        <v>1</v>
      </c>
      <c r="AM35">
        <v>1</v>
      </c>
      <c r="AN35">
        <v>11.21643836</v>
      </c>
      <c r="AO35">
        <v>0</v>
      </c>
    </row>
    <row r="36" spans="1:41" x14ac:dyDescent="0.2">
      <c r="A36">
        <v>59678</v>
      </c>
      <c r="B36">
        <v>2</v>
      </c>
      <c r="C36">
        <v>60</v>
      </c>
      <c r="D36" s="1">
        <v>36502</v>
      </c>
      <c r="E36" s="6">
        <v>135.35342470000001</v>
      </c>
      <c r="F36" s="6">
        <v>11.27945205</v>
      </c>
      <c r="G36">
        <v>11.27945205</v>
      </c>
      <c r="H36">
        <v>51</v>
      </c>
      <c r="I36">
        <v>16.2</v>
      </c>
      <c r="J36" s="10">
        <v>2</v>
      </c>
      <c r="K36" s="10">
        <v>1</v>
      </c>
      <c r="L36" s="10">
        <v>0</v>
      </c>
      <c r="M36">
        <v>26.8</v>
      </c>
      <c r="N36">
        <v>113</v>
      </c>
      <c r="O36">
        <v>85</v>
      </c>
      <c r="P36" s="5">
        <v>0.88463932000000001</v>
      </c>
      <c r="Q36" s="5">
        <v>0.98797721699999996</v>
      </c>
      <c r="R36">
        <v>0.98797721699999996</v>
      </c>
      <c r="S36">
        <v>93.630826850000005</v>
      </c>
      <c r="T36">
        <v>1</v>
      </c>
      <c r="U36" s="8" t="s">
        <v>18</v>
      </c>
      <c r="V36" s="10">
        <v>0</v>
      </c>
      <c r="W36" s="2" t="s">
        <v>26</v>
      </c>
      <c r="X36" s="10">
        <v>3</v>
      </c>
      <c r="Y36" s="12" t="s">
        <v>24</v>
      </c>
      <c r="Z36" s="10">
        <v>1</v>
      </c>
      <c r="AA36" s="2" t="s">
        <v>25</v>
      </c>
      <c r="AB36" s="10">
        <v>1</v>
      </c>
      <c r="AC36" s="2" t="s">
        <v>114</v>
      </c>
      <c r="AD36" t="s">
        <v>17</v>
      </c>
      <c r="AE36">
        <v>3</v>
      </c>
      <c r="AF36">
        <v>2</v>
      </c>
      <c r="AG36">
        <v>2</v>
      </c>
      <c r="AH36" s="2" t="s">
        <v>120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11.27945205</v>
      </c>
      <c r="AO36">
        <v>0</v>
      </c>
    </row>
    <row r="37" spans="1:41" x14ac:dyDescent="0.2">
      <c r="A37">
        <v>59684</v>
      </c>
      <c r="B37">
        <v>2</v>
      </c>
      <c r="C37">
        <v>81</v>
      </c>
      <c r="D37" s="1">
        <v>36789</v>
      </c>
      <c r="E37" s="6">
        <v>125.9178082</v>
      </c>
      <c r="F37" s="6">
        <v>10.493150679999999</v>
      </c>
      <c r="G37">
        <v>10.493150679999999</v>
      </c>
      <c r="H37">
        <v>56</v>
      </c>
      <c r="I37">
        <v>18.2</v>
      </c>
      <c r="J37" s="10">
        <v>2</v>
      </c>
      <c r="K37" s="10">
        <v>1</v>
      </c>
      <c r="L37" s="10">
        <v>0</v>
      </c>
      <c r="M37">
        <v>70.400000000000006</v>
      </c>
      <c r="N37">
        <v>101</v>
      </c>
      <c r="O37">
        <v>61</v>
      </c>
      <c r="P37" s="5">
        <v>0.40142850099999999</v>
      </c>
      <c r="Q37" s="5">
        <v>0.47862254399999998</v>
      </c>
      <c r="R37">
        <v>0.47862254399999998</v>
      </c>
      <c r="S37">
        <v>44.002552250000001</v>
      </c>
      <c r="T37">
        <v>0</v>
      </c>
      <c r="U37" s="8" t="s">
        <v>26</v>
      </c>
      <c r="V37" s="10">
        <v>0</v>
      </c>
      <c r="W37" s="2" t="s">
        <v>26</v>
      </c>
      <c r="X37" s="10">
        <v>3</v>
      </c>
      <c r="Y37" s="12" t="s">
        <v>24</v>
      </c>
      <c r="Z37" s="10">
        <v>3</v>
      </c>
      <c r="AA37" s="2" t="s">
        <v>24</v>
      </c>
      <c r="AB37" s="10">
        <v>0</v>
      </c>
      <c r="AC37" s="2" t="s">
        <v>115</v>
      </c>
      <c r="AD37">
        <v>0</v>
      </c>
      <c r="AE37">
        <v>0</v>
      </c>
      <c r="AF37">
        <v>1</v>
      </c>
      <c r="AG37">
        <v>1</v>
      </c>
      <c r="AH37" s="2" t="s">
        <v>117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10.493150679999999</v>
      </c>
      <c r="AO37">
        <v>0</v>
      </c>
    </row>
    <row r="38" spans="1:41" x14ac:dyDescent="0.2">
      <c r="A38">
        <v>59686</v>
      </c>
      <c r="B38">
        <v>3</v>
      </c>
      <c r="C38">
        <v>82</v>
      </c>
      <c r="D38" s="1">
        <v>36692</v>
      </c>
      <c r="E38" s="6">
        <v>128.38356160000001</v>
      </c>
      <c r="F38" s="6">
        <v>10.698630140000001</v>
      </c>
      <c r="G38">
        <v>10.698630140000001</v>
      </c>
      <c r="H38">
        <v>60</v>
      </c>
      <c r="I38">
        <v>16</v>
      </c>
      <c r="J38" s="10">
        <v>2</v>
      </c>
      <c r="K38" s="10">
        <v>1</v>
      </c>
      <c r="L38" s="10">
        <v>0</v>
      </c>
      <c r="M38">
        <v>28.4</v>
      </c>
      <c r="N38">
        <v>106</v>
      </c>
      <c r="O38">
        <v>57</v>
      </c>
      <c r="P38" s="5">
        <v>0.482258878</v>
      </c>
      <c r="Q38" s="5">
        <v>0.28725738000000001</v>
      </c>
      <c r="R38">
        <v>0.28725738000000001</v>
      </c>
      <c r="S38">
        <v>38.475812900000001</v>
      </c>
      <c r="T38">
        <v>0</v>
      </c>
      <c r="U38" s="8" t="s">
        <v>26</v>
      </c>
      <c r="V38" s="10">
        <v>0</v>
      </c>
      <c r="W38" s="2" t="s">
        <v>26</v>
      </c>
      <c r="X38" s="10">
        <v>3</v>
      </c>
      <c r="Y38" s="12" t="s">
        <v>24</v>
      </c>
      <c r="Z38" s="10">
        <v>3</v>
      </c>
      <c r="AA38" s="2" t="s">
        <v>24</v>
      </c>
      <c r="AB38" s="10">
        <v>0</v>
      </c>
      <c r="AC38" s="2" t="s">
        <v>115</v>
      </c>
      <c r="AD38">
        <v>0</v>
      </c>
      <c r="AE38">
        <v>0</v>
      </c>
      <c r="AF38">
        <v>1</v>
      </c>
      <c r="AG38">
        <v>1</v>
      </c>
      <c r="AH38" s="2" t="s">
        <v>117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10.698630140000001</v>
      </c>
      <c r="AO38">
        <v>0</v>
      </c>
    </row>
    <row r="39" spans="1:41" x14ac:dyDescent="0.2">
      <c r="A39">
        <v>59690</v>
      </c>
      <c r="B39">
        <v>2</v>
      </c>
      <c r="C39">
        <v>89</v>
      </c>
      <c r="D39" s="1">
        <v>36633</v>
      </c>
      <c r="E39" s="6">
        <v>131.0465753</v>
      </c>
      <c r="F39" s="6">
        <v>10.92054795</v>
      </c>
      <c r="G39">
        <v>10.92054795</v>
      </c>
      <c r="H39">
        <v>58</v>
      </c>
      <c r="I39">
        <v>18.600000000000001</v>
      </c>
      <c r="J39" s="10">
        <v>2</v>
      </c>
      <c r="K39" s="10">
        <v>1</v>
      </c>
      <c r="L39" s="10">
        <v>0</v>
      </c>
      <c r="M39">
        <v>72.2</v>
      </c>
      <c r="N39">
        <v>108</v>
      </c>
      <c r="O39">
        <v>71</v>
      </c>
      <c r="P39" s="5">
        <v>0.58787693200000002</v>
      </c>
      <c r="Q39" s="5">
        <v>0.76911156199999997</v>
      </c>
      <c r="R39">
        <v>0.76911156199999997</v>
      </c>
      <c r="S39">
        <v>67.8494247</v>
      </c>
      <c r="T39">
        <v>0</v>
      </c>
      <c r="U39" s="8" t="s">
        <v>26</v>
      </c>
      <c r="V39" s="10">
        <v>0</v>
      </c>
      <c r="W39" s="2" t="s">
        <v>26</v>
      </c>
      <c r="X39" s="10">
        <v>3</v>
      </c>
      <c r="Y39" s="12" t="s">
        <v>24</v>
      </c>
      <c r="Z39" s="10">
        <v>3</v>
      </c>
      <c r="AA39" s="2" t="s">
        <v>24</v>
      </c>
      <c r="AB39" s="10">
        <v>0</v>
      </c>
      <c r="AC39" s="2" t="s">
        <v>115</v>
      </c>
      <c r="AD39">
        <v>0</v>
      </c>
      <c r="AE39">
        <v>0</v>
      </c>
      <c r="AF39">
        <v>2</v>
      </c>
      <c r="AG39">
        <v>2</v>
      </c>
      <c r="AH39" s="2" t="s">
        <v>120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10.92054795</v>
      </c>
      <c r="AO39">
        <v>0</v>
      </c>
    </row>
    <row r="40" spans="1:41" x14ac:dyDescent="0.2">
      <c r="A40">
        <v>59692</v>
      </c>
      <c r="B40">
        <v>2</v>
      </c>
      <c r="C40">
        <v>97</v>
      </c>
      <c r="D40" s="1">
        <v>37526</v>
      </c>
      <c r="E40" s="6">
        <v>101.6876712</v>
      </c>
      <c r="F40" s="6">
        <v>10.473972603</v>
      </c>
      <c r="G40">
        <v>10.473972603</v>
      </c>
      <c r="H40">
        <v>61</v>
      </c>
      <c r="I40">
        <v>18.3</v>
      </c>
      <c r="J40" s="10">
        <v>2</v>
      </c>
      <c r="K40" s="10">
        <v>1</v>
      </c>
      <c r="L40" s="10">
        <v>0</v>
      </c>
      <c r="M40">
        <v>82.5</v>
      </c>
      <c r="N40">
        <v>101</v>
      </c>
      <c r="O40">
        <v>60</v>
      </c>
      <c r="P40" s="5">
        <v>0.28895522400000001</v>
      </c>
      <c r="Q40" s="5">
        <v>0.39196133</v>
      </c>
      <c r="R40">
        <v>0.39196133</v>
      </c>
      <c r="S40">
        <v>34.045827699999997</v>
      </c>
      <c r="T40">
        <v>0</v>
      </c>
      <c r="U40" s="8" t="s">
        <v>26</v>
      </c>
      <c r="V40" s="10">
        <v>0</v>
      </c>
      <c r="W40" s="2" t="s">
        <v>26</v>
      </c>
      <c r="X40" s="10">
        <v>3</v>
      </c>
      <c r="Y40" s="12" t="s">
        <v>24</v>
      </c>
      <c r="Z40" s="10">
        <v>3</v>
      </c>
      <c r="AA40" s="2" t="s">
        <v>24</v>
      </c>
      <c r="AB40" s="10">
        <v>0</v>
      </c>
      <c r="AC40" s="2" t="s">
        <v>115</v>
      </c>
      <c r="AD40">
        <v>0</v>
      </c>
      <c r="AE40">
        <v>0</v>
      </c>
      <c r="AF40">
        <v>1</v>
      </c>
      <c r="AG40">
        <v>1</v>
      </c>
      <c r="AH40" s="2" t="s">
        <v>117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10.473972603</v>
      </c>
      <c r="AO40">
        <v>0</v>
      </c>
    </row>
    <row r="41" spans="1:41" x14ac:dyDescent="0.2">
      <c r="A41">
        <v>59701</v>
      </c>
      <c r="B41">
        <v>5</v>
      </c>
      <c r="C41">
        <v>85</v>
      </c>
      <c r="D41" s="1">
        <v>36575</v>
      </c>
      <c r="E41" s="6">
        <v>132.9534247</v>
      </c>
      <c r="F41" s="6">
        <v>11.07945205</v>
      </c>
      <c r="G41">
        <v>11.07945205</v>
      </c>
      <c r="H41">
        <v>58.5</v>
      </c>
      <c r="I41">
        <v>17.46</v>
      </c>
      <c r="J41" s="10">
        <v>2</v>
      </c>
      <c r="K41" s="10">
        <v>1</v>
      </c>
      <c r="L41" s="10">
        <v>0</v>
      </c>
      <c r="M41">
        <v>49.5</v>
      </c>
      <c r="N41">
        <v>115</v>
      </c>
      <c r="O41">
        <v>61</v>
      </c>
      <c r="P41" s="5">
        <v>0.82217794</v>
      </c>
      <c r="Q41" s="5">
        <v>0.45124095600000003</v>
      </c>
      <c r="R41">
        <v>0.45124095600000003</v>
      </c>
      <c r="S41">
        <v>63.670944800000001</v>
      </c>
      <c r="T41">
        <v>0</v>
      </c>
      <c r="U41" s="8" t="s">
        <v>26</v>
      </c>
      <c r="V41" s="10">
        <v>0</v>
      </c>
      <c r="W41" s="2" t="s">
        <v>26</v>
      </c>
      <c r="X41" s="10">
        <v>3</v>
      </c>
      <c r="Y41" s="12" t="s">
        <v>24</v>
      </c>
      <c r="Z41" s="10">
        <v>3</v>
      </c>
      <c r="AA41" s="2" t="s">
        <v>24</v>
      </c>
      <c r="AB41" s="10">
        <v>0</v>
      </c>
      <c r="AC41" s="2" t="s">
        <v>115</v>
      </c>
      <c r="AD41">
        <v>0</v>
      </c>
      <c r="AE41">
        <v>0</v>
      </c>
      <c r="AF41">
        <v>1</v>
      </c>
      <c r="AG41">
        <v>1</v>
      </c>
      <c r="AH41" s="2" t="s">
        <v>117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11.07945205</v>
      </c>
      <c r="AO41">
        <v>0</v>
      </c>
    </row>
    <row r="42" spans="1:41" x14ac:dyDescent="0.2">
      <c r="A42">
        <v>59702</v>
      </c>
      <c r="B42">
        <v>5</v>
      </c>
      <c r="C42">
        <v>106</v>
      </c>
      <c r="D42" s="1">
        <v>36648</v>
      </c>
      <c r="E42" s="6">
        <v>130.55342469999999</v>
      </c>
      <c r="F42" s="6">
        <v>10.879452049999999</v>
      </c>
      <c r="G42">
        <v>10.879452049999999</v>
      </c>
      <c r="H42">
        <v>66.5</v>
      </c>
      <c r="I42">
        <v>16.850000000000001</v>
      </c>
      <c r="J42" s="10">
        <v>2</v>
      </c>
      <c r="K42" s="10">
        <v>1</v>
      </c>
      <c r="L42" s="10">
        <v>0</v>
      </c>
      <c r="M42">
        <v>45.2</v>
      </c>
      <c r="N42">
        <v>137</v>
      </c>
      <c r="O42">
        <v>59</v>
      </c>
      <c r="P42" s="5">
        <v>0.99286735100000001</v>
      </c>
      <c r="Q42" s="5">
        <v>0.26900529400000001</v>
      </c>
      <c r="R42">
        <v>0.26900529400000001</v>
      </c>
      <c r="S42">
        <v>63.093632249999999</v>
      </c>
      <c r="T42">
        <v>1</v>
      </c>
      <c r="U42" s="8" t="s">
        <v>18</v>
      </c>
      <c r="V42" s="10">
        <v>1</v>
      </c>
      <c r="W42" s="2" t="s">
        <v>40</v>
      </c>
      <c r="X42" s="10">
        <v>1</v>
      </c>
      <c r="Y42" s="12" t="s">
        <v>25</v>
      </c>
      <c r="Z42" s="10">
        <v>3</v>
      </c>
      <c r="AA42" s="2" t="s">
        <v>24</v>
      </c>
      <c r="AB42" s="10">
        <v>1</v>
      </c>
      <c r="AC42" s="2" t="s">
        <v>114</v>
      </c>
      <c r="AD42" t="s">
        <v>17</v>
      </c>
      <c r="AE42">
        <v>3</v>
      </c>
      <c r="AF42">
        <v>4</v>
      </c>
      <c r="AG42">
        <v>5</v>
      </c>
      <c r="AH42" s="2" t="s">
        <v>119</v>
      </c>
      <c r="AI42">
        <v>1</v>
      </c>
      <c r="AJ42">
        <v>1</v>
      </c>
      <c r="AK42">
        <v>1</v>
      </c>
      <c r="AL42">
        <v>0</v>
      </c>
      <c r="AM42">
        <v>0</v>
      </c>
      <c r="AN42">
        <v>10.879452049999999</v>
      </c>
      <c r="AO42">
        <v>1</v>
      </c>
    </row>
    <row r="43" spans="1:41" x14ac:dyDescent="0.2">
      <c r="A43">
        <v>59704</v>
      </c>
      <c r="B43">
        <v>1</v>
      </c>
      <c r="C43">
        <v>128</v>
      </c>
      <c r="D43" s="1">
        <v>36590</v>
      </c>
      <c r="E43" s="6">
        <v>131.67123290000001</v>
      </c>
      <c r="F43" s="6">
        <v>10.972602739999999</v>
      </c>
      <c r="G43">
        <v>10.972602739999999</v>
      </c>
      <c r="H43">
        <v>61</v>
      </c>
      <c r="I43">
        <v>24.2</v>
      </c>
      <c r="J43" s="10">
        <v>4</v>
      </c>
      <c r="K43" s="10">
        <v>3</v>
      </c>
      <c r="L43" s="10">
        <v>1</v>
      </c>
      <c r="M43">
        <v>96.3</v>
      </c>
      <c r="N43">
        <v>125</v>
      </c>
      <c r="O43">
        <v>78</v>
      </c>
      <c r="P43" s="5">
        <v>0.94450816699999995</v>
      </c>
      <c r="Q43" s="5">
        <v>0.89044473899999999</v>
      </c>
      <c r="R43">
        <v>0.89044473899999999</v>
      </c>
      <c r="S43">
        <v>91.747645300000002</v>
      </c>
      <c r="T43">
        <v>0</v>
      </c>
      <c r="U43" s="8" t="s">
        <v>26</v>
      </c>
      <c r="V43" s="10">
        <v>1</v>
      </c>
      <c r="W43" s="2" t="s">
        <v>40</v>
      </c>
      <c r="X43" s="10">
        <v>2</v>
      </c>
      <c r="Y43" s="12" t="s">
        <v>56</v>
      </c>
      <c r="Z43" s="10">
        <v>3</v>
      </c>
      <c r="AA43" s="2" t="s">
        <v>24</v>
      </c>
      <c r="AB43" s="10">
        <v>0</v>
      </c>
      <c r="AC43" s="2" t="s">
        <v>115</v>
      </c>
      <c r="AD43">
        <v>2</v>
      </c>
      <c r="AE43">
        <v>2</v>
      </c>
      <c r="AF43">
        <v>3</v>
      </c>
      <c r="AG43">
        <v>3</v>
      </c>
      <c r="AH43" s="2" t="s">
        <v>118</v>
      </c>
      <c r="AI43">
        <v>1</v>
      </c>
      <c r="AJ43">
        <v>1</v>
      </c>
      <c r="AK43">
        <v>1</v>
      </c>
      <c r="AL43">
        <v>0</v>
      </c>
      <c r="AM43">
        <v>0</v>
      </c>
      <c r="AN43">
        <v>10.972602739999999</v>
      </c>
      <c r="AO43">
        <v>0</v>
      </c>
    </row>
    <row r="44" spans="1:41" x14ac:dyDescent="0.2">
      <c r="A44">
        <v>59707</v>
      </c>
      <c r="B44">
        <v>2</v>
      </c>
      <c r="C44">
        <v>85</v>
      </c>
      <c r="D44" s="1">
        <v>36583</v>
      </c>
      <c r="E44" s="6">
        <v>132.69041100000001</v>
      </c>
      <c r="F44" s="6">
        <v>11.05753425</v>
      </c>
      <c r="G44">
        <v>11.05753425</v>
      </c>
      <c r="H44">
        <v>60</v>
      </c>
      <c r="I44">
        <v>16.600000000000001</v>
      </c>
      <c r="J44" s="10">
        <v>2</v>
      </c>
      <c r="K44" s="10">
        <v>1</v>
      </c>
      <c r="L44" s="10">
        <v>0</v>
      </c>
      <c r="M44">
        <v>35.299999999999997</v>
      </c>
      <c r="N44">
        <v>91</v>
      </c>
      <c r="O44">
        <v>58</v>
      </c>
      <c r="P44" s="5">
        <v>7.1807933000000004E-2</v>
      </c>
      <c r="Q44" s="5">
        <v>0.32426505</v>
      </c>
      <c r="R44">
        <v>0.32426505</v>
      </c>
      <c r="S44">
        <v>19.803649149999998</v>
      </c>
      <c r="T44">
        <v>0</v>
      </c>
      <c r="U44" s="8" t="s">
        <v>26</v>
      </c>
      <c r="V44" s="10">
        <v>0</v>
      </c>
      <c r="W44" s="2" t="s">
        <v>26</v>
      </c>
      <c r="X44" s="10">
        <v>3</v>
      </c>
      <c r="Y44" s="12" t="s">
        <v>24</v>
      </c>
      <c r="Z44" s="10">
        <v>3</v>
      </c>
      <c r="AA44" s="2" t="s">
        <v>24</v>
      </c>
      <c r="AB44" s="10">
        <v>0</v>
      </c>
      <c r="AC44" s="2" t="s">
        <v>115</v>
      </c>
      <c r="AD44">
        <v>0</v>
      </c>
      <c r="AE44">
        <v>0</v>
      </c>
      <c r="AF44">
        <v>4</v>
      </c>
      <c r="AG44">
        <v>6</v>
      </c>
      <c r="AH44" s="2" t="s">
        <v>122</v>
      </c>
      <c r="AI44">
        <v>1</v>
      </c>
      <c r="AJ44">
        <v>0</v>
      </c>
      <c r="AK44">
        <v>1</v>
      </c>
      <c r="AL44">
        <v>1</v>
      </c>
      <c r="AM44">
        <v>1</v>
      </c>
      <c r="AN44">
        <v>11.05753425</v>
      </c>
      <c r="AO44">
        <v>0</v>
      </c>
    </row>
    <row r="45" spans="1:41" x14ac:dyDescent="0.2">
      <c r="A45">
        <v>59719</v>
      </c>
      <c r="B45">
        <v>2</v>
      </c>
      <c r="C45">
        <v>124</v>
      </c>
      <c r="D45" s="1">
        <v>36765</v>
      </c>
      <c r="E45" s="6">
        <v>126.7068493</v>
      </c>
      <c r="F45" s="6">
        <v>10.55890411</v>
      </c>
      <c r="G45">
        <v>10.55890411</v>
      </c>
      <c r="H45">
        <v>58</v>
      </c>
      <c r="I45">
        <v>25.9</v>
      </c>
      <c r="J45" s="10">
        <v>4</v>
      </c>
      <c r="K45" s="10">
        <v>3</v>
      </c>
      <c r="L45" s="10">
        <v>1</v>
      </c>
      <c r="M45">
        <v>97.4</v>
      </c>
      <c r="N45">
        <v>131</v>
      </c>
      <c r="O45">
        <v>75</v>
      </c>
      <c r="P45" s="5">
        <v>0.99358143899999996</v>
      </c>
      <c r="Q45" s="5">
        <v>0.87894578800000001</v>
      </c>
      <c r="R45">
        <v>0.87894578800000001</v>
      </c>
      <c r="S45">
        <v>93.626361349999996</v>
      </c>
      <c r="T45">
        <v>0</v>
      </c>
      <c r="U45" s="8" t="s">
        <v>26</v>
      </c>
      <c r="V45" s="10">
        <v>1</v>
      </c>
      <c r="W45" s="2" t="s">
        <v>40</v>
      </c>
      <c r="X45" s="10">
        <v>1</v>
      </c>
      <c r="Y45" s="12" t="s">
        <v>25</v>
      </c>
      <c r="Z45" s="10">
        <v>3</v>
      </c>
      <c r="AA45" s="2" t="s">
        <v>24</v>
      </c>
      <c r="AB45" s="10">
        <v>1</v>
      </c>
      <c r="AC45" s="2" t="s">
        <v>114</v>
      </c>
      <c r="AD45" t="s">
        <v>17</v>
      </c>
      <c r="AE45">
        <v>3</v>
      </c>
      <c r="AF45">
        <v>3</v>
      </c>
      <c r="AG45">
        <v>3</v>
      </c>
      <c r="AH45" s="2" t="s">
        <v>118</v>
      </c>
      <c r="AI45">
        <v>1</v>
      </c>
      <c r="AJ45">
        <v>1</v>
      </c>
      <c r="AK45">
        <v>1</v>
      </c>
      <c r="AL45">
        <v>1</v>
      </c>
      <c r="AM45">
        <v>0</v>
      </c>
      <c r="AN45">
        <v>10.55890411</v>
      </c>
      <c r="AO45">
        <v>0</v>
      </c>
    </row>
    <row r="46" spans="1:41" x14ac:dyDescent="0.2">
      <c r="A46">
        <v>59724</v>
      </c>
      <c r="B46">
        <v>2</v>
      </c>
      <c r="C46">
        <v>114</v>
      </c>
      <c r="D46" s="1">
        <v>36510</v>
      </c>
      <c r="E46" s="6">
        <v>135.09041099999999</v>
      </c>
      <c r="F46" s="6">
        <v>11.257534250000001</v>
      </c>
      <c r="G46">
        <v>11.257534250000001</v>
      </c>
      <c r="H46">
        <v>60</v>
      </c>
      <c r="I46">
        <v>22.3</v>
      </c>
      <c r="J46" s="10">
        <v>3</v>
      </c>
      <c r="K46" s="10">
        <v>2</v>
      </c>
      <c r="L46" s="10">
        <v>1</v>
      </c>
      <c r="M46">
        <v>90.1</v>
      </c>
      <c r="N46">
        <v>102</v>
      </c>
      <c r="O46">
        <v>58</v>
      </c>
      <c r="P46" s="5">
        <v>0.33799075099999998</v>
      </c>
      <c r="Q46" s="5">
        <v>0.32446636600000001</v>
      </c>
      <c r="R46">
        <v>0.32446636600000001</v>
      </c>
      <c r="S46">
        <v>33.122855850000001</v>
      </c>
      <c r="T46">
        <v>0</v>
      </c>
      <c r="U46" s="8" t="s">
        <v>26</v>
      </c>
      <c r="V46" s="10">
        <v>0</v>
      </c>
      <c r="W46" s="2" t="s">
        <v>26</v>
      </c>
      <c r="X46" s="10">
        <v>3</v>
      </c>
      <c r="Y46" s="12" t="s">
        <v>24</v>
      </c>
      <c r="Z46" s="10">
        <v>3</v>
      </c>
      <c r="AA46" s="2" t="s">
        <v>24</v>
      </c>
      <c r="AB46" s="10">
        <v>0</v>
      </c>
      <c r="AC46" s="2" t="s">
        <v>115</v>
      </c>
      <c r="AD46">
        <v>0</v>
      </c>
      <c r="AE46">
        <v>0</v>
      </c>
      <c r="AF46">
        <v>3</v>
      </c>
      <c r="AG46">
        <v>3</v>
      </c>
      <c r="AH46" s="2" t="s">
        <v>118</v>
      </c>
      <c r="AI46">
        <v>1</v>
      </c>
      <c r="AJ46">
        <v>0</v>
      </c>
      <c r="AK46">
        <v>1</v>
      </c>
      <c r="AL46">
        <v>1</v>
      </c>
      <c r="AM46">
        <v>1</v>
      </c>
      <c r="AN46">
        <v>11.257534250000001</v>
      </c>
      <c r="AO46">
        <v>0</v>
      </c>
    </row>
    <row r="47" spans="1:41" x14ac:dyDescent="0.2">
      <c r="A47">
        <v>59737</v>
      </c>
      <c r="B47">
        <v>1</v>
      </c>
      <c r="C47">
        <v>109</v>
      </c>
      <c r="D47" s="1">
        <v>36636</v>
      </c>
      <c r="E47" s="6">
        <v>130.1589041</v>
      </c>
      <c r="F47" s="6">
        <v>10.846575339999999</v>
      </c>
      <c r="G47">
        <v>10.846575339999999</v>
      </c>
      <c r="H47">
        <v>59</v>
      </c>
      <c r="I47">
        <v>22</v>
      </c>
      <c r="J47" s="10">
        <v>3</v>
      </c>
      <c r="K47" s="10">
        <v>2</v>
      </c>
      <c r="L47" s="10">
        <v>1</v>
      </c>
      <c r="M47">
        <v>90.6</v>
      </c>
      <c r="N47">
        <v>104</v>
      </c>
      <c r="O47">
        <v>59</v>
      </c>
      <c r="P47" s="5">
        <v>0.43511612</v>
      </c>
      <c r="Q47" s="5">
        <v>0.369965814</v>
      </c>
      <c r="R47">
        <v>0.369965814</v>
      </c>
      <c r="S47">
        <v>40.254096699999998</v>
      </c>
      <c r="T47">
        <v>0</v>
      </c>
      <c r="U47" s="8" t="s">
        <v>26</v>
      </c>
      <c r="V47" s="10">
        <v>0</v>
      </c>
      <c r="W47" s="2" t="s">
        <v>26</v>
      </c>
      <c r="X47" s="10">
        <v>3</v>
      </c>
      <c r="Y47" s="12" t="s">
        <v>24</v>
      </c>
      <c r="Z47" s="10">
        <v>3</v>
      </c>
      <c r="AA47" s="2" t="s">
        <v>24</v>
      </c>
      <c r="AB47" s="10">
        <v>0</v>
      </c>
      <c r="AC47" s="2" t="s">
        <v>115</v>
      </c>
      <c r="AD47">
        <v>0</v>
      </c>
      <c r="AE47">
        <v>0</v>
      </c>
      <c r="AF47">
        <v>3</v>
      </c>
      <c r="AG47">
        <v>3</v>
      </c>
      <c r="AH47" s="2" t="s">
        <v>118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10.846575339999999</v>
      </c>
      <c r="AO47">
        <v>0</v>
      </c>
    </row>
    <row r="48" spans="1:41" x14ac:dyDescent="0.2">
      <c r="A48">
        <v>59740</v>
      </c>
      <c r="B48">
        <v>1</v>
      </c>
      <c r="C48">
        <v>109</v>
      </c>
      <c r="D48" s="1">
        <v>36756</v>
      </c>
      <c r="E48" s="6">
        <v>126.2136986</v>
      </c>
      <c r="F48" s="6">
        <v>10.517808219999999</v>
      </c>
      <c r="G48">
        <v>10.517808219999999</v>
      </c>
      <c r="H48">
        <v>56.5</v>
      </c>
      <c r="I48">
        <v>24</v>
      </c>
      <c r="J48" s="10">
        <v>4</v>
      </c>
      <c r="K48" s="10">
        <v>3</v>
      </c>
      <c r="L48" s="10">
        <v>1</v>
      </c>
      <c r="M48">
        <v>96.7</v>
      </c>
      <c r="N48">
        <v>106</v>
      </c>
      <c r="O48">
        <v>80</v>
      </c>
      <c r="P48" s="5">
        <v>0.56648117099999995</v>
      </c>
      <c r="Q48" s="5">
        <v>0.94061130500000001</v>
      </c>
      <c r="R48">
        <v>0.94061130500000001</v>
      </c>
      <c r="S48">
        <v>75.354623799999999</v>
      </c>
      <c r="T48">
        <v>1</v>
      </c>
      <c r="U48" s="8" t="s">
        <v>18</v>
      </c>
      <c r="V48" s="10">
        <v>0</v>
      </c>
      <c r="W48" s="2" t="s">
        <v>26</v>
      </c>
      <c r="X48" s="10">
        <v>3</v>
      </c>
      <c r="Y48" s="12" t="s">
        <v>24</v>
      </c>
      <c r="Z48" s="10">
        <v>2</v>
      </c>
      <c r="AA48" s="2" t="s">
        <v>56</v>
      </c>
      <c r="AB48" s="10">
        <v>0</v>
      </c>
      <c r="AC48" s="2" t="s">
        <v>115</v>
      </c>
      <c r="AD48">
        <v>2</v>
      </c>
      <c r="AE48">
        <v>2</v>
      </c>
      <c r="AF48">
        <v>3</v>
      </c>
      <c r="AG48">
        <v>3</v>
      </c>
      <c r="AH48" s="2" t="s">
        <v>118</v>
      </c>
      <c r="AI48">
        <v>1</v>
      </c>
      <c r="AJ48">
        <v>1</v>
      </c>
      <c r="AK48">
        <v>1</v>
      </c>
      <c r="AL48">
        <v>0</v>
      </c>
      <c r="AM48">
        <v>0</v>
      </c>
      <c r="AN48">
        <v>10.517808219999999</v>
      </c>
      <c r="AO48">
        <v>0</v>
      </c>
    </row>
    <row r="49" spans="1:41" x14ac:dyDescent="0.2">
      <c r="A49">
        <v>59755</v>
      </c>
      <c r="B49">
        <v>5</v>
      </c>
      <c r="C49">
        <v>135</v>
      </c>
      <c r="D49" s="1">
        <v>36608</v>
      </c>
      <c r="E49" s="6">
        <v>131.86849319999999</v>
      </c>
      <c r="F49" s="6">
        <v>10.9890411</v>
      </c>
      <c r="G49">
        <v>10.9890411</v>
      </c>
      <c r="H49">
        <v>61.5</v>
      </c>
      <c r="I49">
        <v>25.09</v>
      </c>
      <c r="J49" s="10">
        <v>4</v>
      </c>
      <c r="K49" s="10">
        <v>3</v>
      </c>
      <c r="L49" s="10">
        <v>1</v>
      </c>
      <c r="M49">
        <v>97.1</v>
      </c>
      <c r="N49">
        <v>123</v>
      </c>
      <c r="O49">
        <v>71</v>
      </c>
      <c r="P49" s="5">
        <v>0.91515692500000001</v>
      </c>
      <c r="Q49" s="5">
        <v>0.72825227100000001</v>
      </c>
      <c r="R49">
        <v>0.72825227100000001</v>
      </c>
      <c r="S49">
        <v>82.170459800000003</v>
      </c>
      <c r="T49">
        <v>0</v>
      </c>
      <c r="U49" s="8" t="s">
        <v>26</v>
      </c>
      <c r="V49" s="10">
        <v>1</v>
      </c>
      <c r="W49" s="2" t="s">
        <v>40</v>
      </c>
      <c r="X49" s="10">
        <v>2</v>
      </c>
      <c r="Y49" s="12" t="s">
        <v>56</v>
      </c>
      <c r="Z49" s="10">
        <v>3</v>
      </c>
      <c r="AA49" s="2" t="s">
        <v>24</v>
      </c>
      <c r="AB49" s="10">
        <v>0</v>
      </c>
      <c r="AC49" s="2" t="s">
        <v>115</v>
      </c>
      <c r="AD49">
        <v>2</v>
      </c>
      <c r="AE49">
        <v>2</v>
      </c>
      <c r="AF49">
        <v>1</v>
      </c>
      <c r="AG49">
        <v>1</v>
      </c>
      <c r="AH49" s="2" t="s">
        <v>117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10.9890411</v>
      </c>
      <c r="AO49">
        <v>0</v>
      </c>
    </row>
    <row r="50" spans="1:41" x14ac:dyDescent="0.2">
      <c r="A50">
        <v>59773</v>
      </c>
      <c r="B50">
        <v>5</v>
      </c>
      <c r="C50">
        <v>73</v>
      </c>
      <c r="D50" s="1">
        <v>36643</v>
      </c>
      <c r="E50" s="6">
        <v>130.71780820000001</v>
      </c>
      <c r="F50" s="6">
        <v>10.89315068</v>
      </c>
      <c r="G50">
        <v>10.89315068</v>
      </c>
      <c r="H50">
        <v>58</v>
      </c>
      <c r="I50">
        <v>15.26</v>
      </c>
      <c r="J50" s="10">
        <v>2</v>
      </c>
      <c r="K50" s="10">
        <v>1</v>
      </c>
      <c r="L50" s="10">
        <v>0</v>
      </c>
      <c r="M50">
        <v>14.8</v>
      </c>
      <c r="N50">
        <v>104</v>
      </c>
      <c r="O50">
        <v>58</v>
      </c>
      <c r="P50" s="5">
        <v>0.46489448100000003</v>
      </c>
      <c r="Q50" s="5">
        <v>0.35315470700000001</v>
      </c>
      <c r="R50">
        <v>0.35315470700000001</v>
      </c>
      <c r="S50">
        <v>40.902459399999998</v>
      </c>
      <c r="T50">
        <v>0</v>
      </c>
      <c r="U50" s="8" t="s">
        <v>26</v>
      </c>
      <c r="V50" s="10">
        <v>0</v>
      </c>
      <c r="W50" s="2" t="s">
        <v>26</v>
      </c>
      <c r="X50" s="10">
        <v>3</v>
      </c>
      <c r="Y50" s="12" t="s">
        <v>24</v>
      </c>
      <c r="Z50" s="10">
        <v>3</v>
      </c>
      <c r="AA50" s="2" t="s">
        <v>24</v>
      </c>
      <c r="AB50" s="10">
        <v>0</v>
      </c>
      <c r="AC50" s="2" t="s">
        <v>115</v>
      </c>
      <c r="AD50">
        <v>0</v>
      </c>
      <c r="AE50">
        <v>0</v>
      </c>
      <c r="AF50">
        <v>1</v>
      </c>
      <c r="AG50">
        <v>1</v>
      </c>
      <c r="AH50" s="2" t="s">
        <v>117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10.89315068</v>
      </c>
      <c r="AO50">
        <v>0</v>
      </c>
    </row>
    <row r="51" spans="1:41" x14ac:dyDescent="0.2">
      <c r="A51">
        <v>59778</v>
      </c>
      <c r="B51">
        <v>1</v>
      </c>
      <c r="C51">
        <v>124</v>
      </c>
      <c r="D51" s="1">
        <v>36816</v>
      </c>
      <c r="E51" s="6">
        <v>124.2410959</v>
      </c>
      <c r="F51" s="6">
        <v>10.35342466</v>
      </c>
      <c r="G51">
        <v>10.35342466</v>
      </c>
      <c r="H51">
        <v>59</v>
      </c>
      <c r="I51">
        <v>25</v>
      </c>
      <c r="J51" s="10">
        <v>4</v>
      </c>
      <c r="K51" s="10">
        <v>3</v>
      </c>
      <c r="L51" s="10">
        <v>1</v>
      </c>
      <c r="M51">
        <v>97</v>
      </c>
      <c r="N51">
        <v>127</v>
      </c>
      <c r="O51">
        <v>102</v>
      </c>
      <c r="P51" s="5">
        <v>0.97884434499999995</v>
      </c>
      <c r="Q51" s="5">
        <v>0.999830055</v>
      </c>
      <c r="R51">
        <v>0.999830055</v>
      </c>
      <c r="S51">
        <v>98.933719999999994</v>
      </c>
      <c r="T51">
        <v>1</v>
      </c>
      <c r="U51" s="8" t="s">
        <v>18</v>
      </c>
      <c r="V51" s="10">
        <v>1</v>
      </c>
      <c r="W51" s="2" t="s">
        <v>40</v>
      </c>
      <c r="X51" s="10">
        <v>1</v>
      </c>
      <c r="Y51" s="12" t="s">
        <v>25</v>
      </c>
      <c r="Z51" s="10">
        <v>1</v>
      </c>
      <c r="AA51" s="2" t="s">
        <v>25</v>
      </c>
      <c r="AB51" s="10">
        <v>1</v>
      </c>
      <c r="AC51" s="2" t="s">
        <v>114</v>
      </c>
      <c r="AD51" t="s">
        <v>17</v>
      </c>
      <c r="AE51">
        <v>3</v>
      </c>
      <c r="AF51">
        <v>3</v>
      </c>
      <c r="AG51">
        <v>3</v>
      </c>
      <c r="AH51" s="2" t="s">
        <v>118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10.35342466</v>
      </c>
      <c r="AO51">
        <v>0</v>
      </c>
    </row>
    <row r="52" spans="1:41" x14ac:dyDescent="0.2">
      <c r="A52">
        <v>59785</v>
      </c>
      <c r="B52">
        <v>1</v>
      </c>
      <c r="C52">
        <v>143</v>
      </c>
      <c r="D52" s="1">
        <v>36691</v>
      </c>
      <c r="E52" s="6">
        <v>128.3506849</v>
      </c>
      <c r="F52" s="6">
        <v>10.695890410000001</v>
      </c>
      <c r="G52">
        <v>10.695890410000001</v>
      </c>
      <c r="H52">
        <v>60</v>
      </c>
      <c r="I52">
        <v>27.9</v>
      </c>
      <c r="J52" s="10">
        <v>4</v>
      </c>
      <c r="K52" s="10">
        <v>3</v>
      </c>
      <c r="L52" s="10">
        <v>1</v>
      </c>
      <c r="M52">
        <v>98.4</v>
      </c>
      <c r="N52">
        <v>92</v>
      </c>
      <c r="O52">
        <v>74</v>
      </c>
      <c r="P52" s="5">
        <v>8.3923436000000004E-2</v>
      </c>
      <c r="Q52" s="5">
        <v>0.83899129100000003</v>
      </c>
      <c r="R52">
        <v>0.83899129100000003</v>
      </c>
      <c r="S52">
        <v>46.14573635</v>
      </c>
      <c r="T52">
        <v>0</v>
      </c>
      <c r="U52" s="8" t="s">
        <v>26</v>
      </c>
      <c r="V52" s="10">
        <v>0</v>
      </c>
      <c r="W52" s="2" t="s">
        <v>26</v>
      </c>
      <c r="X52" s="10">
        <v>3</v>
      </c>
      <c r="Y52" s="12" t="s">
        <v>24</v>
      </c>
      <c r="Z52" s="10">
        <v>3</v>
      </c>
      <c r="AA52" s="2" t="s">
        <v>24</v>
      </c>
      <c r="AB52" s="10">
        <v>0</v>
      </c>
      <c r="AC52" s="2" t="s">
        <v>115</v>
      </c>
      <c r="AD52">
        <v>0</v>
      </c>
      <c r="AE52">
        <v>0</v>
      </c>
      <c r="AF52">
        <v>3</v>
      </c>
      <c r="AG52">
        <v>3</v>
      </c>
      <c r="AH52" s="2" t="s">
        <v>118</v>
      </c>
      <c r="AI52">
        <v>1</v>
      </c>
      <c r="AJ52">
        <v>0</v>
      </c>
      <c r="AK52">
        <v>1</v>
      </c>
      <c r="AL52">
        <v>1</v>
      </c>
      <c r="AM52">
        <v>0</v>
      </c>
      <c r="AN52">
        <v>10.695890410000001</v>
      </c>
      <c r="AO52">
        <v>0</v>
      </c>
    </row>
    <row r="53" spans="1:41" x14ac:dyDescent="0.2">
      <c r="A53">
        <v>59795</v>
      </c>
      <c r="B53">
        <v>2</v>
      </c>
      <c r="C53">
        <v>236</v>
      </c>
      <c r="D53" s="1">
        <v>36498</v>
      </c>
      <c r="E53" s="6">
        <v>135.48493149999999</v>
      </c>
      <c r="F53" s="6">
        <v>11.290410960000001</v>
      </c>
      <c r="G53">
        <v>11.290410960000001</v>
      </c>
      <c r="H53">
        <v>52.5</v>
      </c>
      <c r="I53">
        <v>38.700000000000003</v>
      </c>
      <c r="J53" s="10">
        <v>4</v>
      </c>
      <c r="K53" s="10">
        <v>3</v>
      </c>
      <c r="L53" s="10">
        <v>0</v>
      </c>
      <c r="M53">
        <v>99.6</v>
      </c>
      <c r="N53">
        <v>170</v>
      </c>
      <c r="O53">
        <v>118</v>
      </c>
      <c r="P53" s="5">
        <v>1</v>
      </c>
      <c r="Q53" s="5">
        <v>0.99999977500000004</v>
      </c>
      <c r="R53">
        <v>0.99999977500000004</v>
      </c>
      <c r="S53">
        <v>99.99998875</v>
      </c>
      <c r="T53">
        <v>1</v>
      </c>
      <c r="U53" s="8" t="s">
        <v>18</v>
      </c>
      <c r="V53" s="10">
        <v>1</v>
      </c>
      <c r="W53" s="2" t="s">
        <v>40</v>
      </c>
      <c r="X53" s="10">
        <v>1</v>
      </c>
      <c r="Y53" s="12" t="s">
        <v>25</v>
      </c>
      <c r="Z53" s="10">
        <v>1</v>
      </c>
      <c r="AA53" s="2" t="s">
        <v>25</v>
      </c>
      <c r="AB53" s="10">
        <v>1</v>
      </c>
      <c r="AC53" s="2" t="s">
        <v>114</v>
      </c>
      <c r="AD53" t="s">
        <v>17</v>
      </c>
      <c r="AE53">
        <v>3</v>
      </c>
      <c r="AF53">
        <v>1</v>
      </c>
      <c r="AG53">
        <v>1</v>
      </c>
      <c r="AH53" s="2" t="s">
        <v>117</v>
      </c>
      <c r="AI53">
        <v>0</v>
      </c>
      <c r="AJ53">
        <v>1</v>
      </c>
      <c r="AK53">
        <v>0</v>
      </c>
      <c r="AL53">
        <v>0</v>
      </c>
      <c r="AM53">
        <v>1</v>
      </c>
      <c r="AN53">
        <v>11.290410960000001</v>
      </c>
      <c r="AO53">
        <v>0</v>
      </c>
    </row>
    <row r="54" spans="1:41" x14ac:dyDescent="0.2">
      <c r="A54">
        <v>59803</v>
      </c>
      <c r="B54">
        <v>1</v>
      </c>
      <c r="C54">
        <v>91</v>
      </c>
      <c r="D54" s="1">
        <v>36587</v>
      </c>
      <c r="E54" s="6">
        <v>131.76986299999999</v>
      </c>
      <c r="F54" s="6">
        <v>10.98082192</v>
      </c>
      <c r="G54">
        <v>10.98082192</v>
      </c>
      <c r="H54">
        <v>56</v>
      </c>
      <c r="I54">
        <v>20.399999999999999</v>
      </c>
      <c r="J54" s="10">
        <v>3</v>
      </c>
      <c r="K54" s="10">
        <v>2</v>
      </c>
      <c r="L54" s="10">
        <v>1</v>
      </c>
      <c r="M54">
        <v>86.4</v>
      </c>
      <c r="N54">
        <v>103</v>
      </c>
      <c r="O54">
        <v>62</v>
      </c>
      <c r="P54" s="5">
        <v>0.47425722799999998</v>
      </c>
      <c r="Q54" s="5">
        <v>0.52133183100000002</v>
      </c>
      <c r="R54">
        <v>0.52133183100000002</v>
      </c>
      <c r="S54">
        <v>49.77945295</v>
      </c>
      <c r="T54">
        <v>0</v>
      </c>
      <c r="U54" s="8" t="s">
        <v>26</v>
      </c>
      <c r="V54" s="10">
        <v>0</v>
      </c>
      <c r="W54" s="2" t="s">
        <v>26</v>
      </c>
      <c r="X54" s="10">
        <v>3</v>
      </c>
      <c r="Y54" s="12" t="s">
        <v>24</v>
      </c>
      <c r="Z54" s="10">
        <v>3</v>
      </c>
      <c r="AA54" s="2" t="s">
        <v>24</v>
      </c>
      <c r="AB54" s="10">
        <v>0</v>
      </c>
      <c r="AC54" s="2" t="s">
        <v>115</v>
      </c>
      <c r="AD54">
        <v>0</v>
      </c>
      <c r="AE54">
        <v>0</v>
      </c>
      <c r="AF54">
        <v>3</v>
      </c>
      <c r="AG54">
        <v>3</v>
      </c>
      <c r="AH54" s="2" t="s">
        <v>118</v>
      </c>
      <c r="AI54">
        <v>1</v>
      </c>
      <c r="AJ54">
        <v>0</v>
      </c>
      <c r="AK54">
        <v>1</v>
      </c>
      <c r="AL54">
        <v>0</v>
      </c>
      <c r="AM54">
        <v>0</v>
      </c>
      <c r="AN54">
        <v>10.98082192</v>
      </c>
      <c r="AO54">
        <v>0</v>
      </c>
    </row>
    <row r="55" spans="1:41" x14ac:dyDescent="0.2">
      <c r="A55">
        <v>59824</v>
      </c>
      <c r="B55">
        <v>3</v>
      </c>
      <c r="C55">
        <v>74.5</v>
      </c>
      <c r="D55" s="1">
        <v>36531</v>
      </c>
      <c r="E55" s="6">
        <v>133.67671229999999</v>
      </c>
      <c r="F55" s="6">
        <v>11.13972603</v>
      </c>
      <c r="G55">
        <v>11.13972603</v>
      </c>
      <c r="H55">
        <v>59.5</v>
      </c>
      <c r="I55">
        <v>14.8</v>
      </c>
      <c r="J55" s="10">
        <v>2</v>
      </c>
      <c r="K55" s="10">
        <v>1</v>
      </c>
      <c r="L55" s="10">
        <v>0</v>
      </c>
      <c r="M55">
        <v>6.9</v>
      </c>
      <c r="N55">
        <v>107</v>
      </c>
      <c r="O55">
        <v>54</v>
      </c>
      <c r="P55" s="5">
        <v>0.50389010599999995</v>
      </c>
      <c r="Q55" s="5">
        <v>0.21815281</v>
      </c>
      <c r="R55">
        <v>0.21815281</v>
      </c>
      <c r="S55">
        <v>36.102145800000002</v>
      </c>
      <c r="T55">
        <v>0</v>
      </c>
      <c r="U55" s="8" t="s">
        <v>26</v>
      </c>
      <c r="V55" s="10">
        <v>0</v>
      </c>
      <c r="W55" s="2" t="s">
        <v>26</v>
      </c>
      <c r="X55" s="10">
        <v>3</v>
      </c>
      <c r="Y55" s="12" t="s">
        <v>24</v>
      </c>
      <c r="Z55" s="10">
        <v>3</v>
      </c>
      <c r="AA55" s="2" t="s">
        <v>24</v>
      </c>
      <c r="AB55" s="10">
        <v>0</v>
      </c>
      <c r="AC55" s="2" t="s">
        <v>115</v>
      </c>
      <c r="AD55">
        <v>0</v>
      </c>
      <c r="AE55">
        <v>0</v>
      </c>
      <c r="AF55">
        <v>3</v>
      </c>
      <c r="AG55">
        <v>3</v>
      </c>
      <c r="AH55" s="2" t="s">
        <v>118</v>
      </c>
      <c r="AI55">
        <v>1</v>
      </c>
      <c r="AJ55">
        <v>0</v>
      </c>
      <c r="AK55">
        <v>1</v>
      </c>
      <c r="AL55">
        <v>0</v>
      </c>
      <c r="AM55">
        <v>1</v>
      </c>
      <c r="AN55">
        <v>11.13972603</v>
      </c>
      <c r="AO55">
        <v>0</v>
      </c>
    </row>
    <row r="56" spans="1:41" x14ac:dyDescent="0.2">
      <c r="A56">
        <v>59834</v>
      </c>
      <c r="B56">
        <v>3</v>
      </c>
      <c r="C56">
        <v>71</v>
      </c>
      <c r="D56" s="1">
        <v>36559</v>
      </c>
      <c r="E56" s="6">
        <v>132.75616439999999</v>
      </c>
      <c r="F56" s="6">
        <v>11.063013700000001</v>
      </c>
      <c r="G56">
        <v>11.063013700000001</v>
      </c>
      <c r="H56">
        <v>56.5</v>
      </c>
      <c r="I56">
        <v>15.6</v>
      </c>
      <c r="J56" s="10">
        <v>2</v>
      </c>
      <c r="K56" s="10">
        <v>1</v>
      </c>
      <c r="L56" s="10">
        <v>0</v>
      </c>
      <c r="M56">
        <v>19.2</v>
      </c>
      <c r="N56">
        <v>90</v>
      </c>
      <c r="O56">
        <v>66</v>
      </c>
      <c r="P56" s="5">
        <v>9.3040027999999997E-2</v>
      </c>
      <c r="Q56" s="5">
        <v>0.66001715299999997</v>
      </c>
      <c r="R56">
        <v>0.66001715299999997</v>
      </c>
      <c r="S56">
        <v>37.652859050000004</v>
      </c>
      <c r="T56">
        <v>0</v>
      </c>
      <c r="U56" s="8" t="s">
        <v>26</v>
      </c>
      <c r="V56" s="10">
        <v>0</v>
      </c>
      <c r="W56" s="2" t="s">
        <v>26</v>
      </c>
      <c r="X56" s="10">
        <v>3</v>
      </c>
      <c r="Y56" s="12" t="s">
        <v>24</v>
      </c>
      <c r="Z56" s="10">
        <v>3</v>
      </c>
      <c r="AA56" s="2" t="s">
        <v>24</v>
      </c>
      <c r="AB56" s="10">
        <v>0</v>
      </c>
      <c r="AC56" s="2" t="s">
        <v>115</v>
      </c>
      <c r="AD56">
        <v>0</v>
      </c>
      <c r="AE56">
        <v>0</v>
      </c>
      <c r="AF56">
        <v>1</v>
      </c>
      <c r="AG56">
        <v>1</v>
      </c>
      <c r="AH56" s="2" t="s">
        <v>117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11.063013700000001</v>
      </c>
      <c r="AO56">
        <v>0</v>
      </c>
    </row>
    <row r="57" spans="1:41" x14ac:dyDescent="0.2">
      <c r="A57">
        <v>59835</v>
      </c>
      <c r="B57">
        <v>3</v>
      </c>
      <c r="C57">
        <v>71</v>
      </c>
      <c r="D57" s="1">
        <v>36847</v>
      </c>
      <c r="E57" s="6">
        <v>123.28767120000001</v>
      </c>
      <c r="F57" s="6">
        <v>10.2739726</v>
      </c>
      <c r="G57">
        <v>10.2739726</v>
      </c>
      <c r="H57">
        <v>59.125</v>
      </c>
      <c r="I57">
        <v>14.3</v>
      </c>
      <c r="J57" s="10">
        <v>2</v>
      </c>
      <c r="K57" s="10">
        <v>1</v>
      </c>
      <c r="L57" s="10">
        <v>0</v>
      </c>
      <c r="M57">
        <v>6.4</v>
      </c>
      <c r="N57">
        <v>86</v>
      </c>
      <c r="O57">
        <v>57</v>
      </c>
      <c r="P57" s="5">
        <v>2.9479347999999999E-2</v>
      </c>
      <c r="Q57" s="5">
        <v>0.29772004899999999</v>
      </c>
      <c r="R57">
        <v>0.29772004899999999</v>
      </c>
      <c r="S57">
        <v>16.359969849999999</v>
      </c>
      <c r="T57">
        <v>0</v>
      </c>
      <c r="U57" s="8" t="s">
        <v>26</v>
      </c>
      <c r="V57" s="10">
        <v>0</v>
      </c>
      <c r="W57" s="2" t="s">
        <v>26</v>
      </c>
      <c r="X57" s="10">
        <v>3</v>
      </c>
      <c r="Y57" s="12" t="s">
        <v>24</v>
      </c>
      <c r="Z57" s="10">
        <v>3</v>
      </c>
      <c r="AA57" s="2" t="s">
        <v>24</v>
      </c>
      <c r="AB57" s="10">
        <v>0</v>
      </c>
      <c r="AC57" s="2" t="s">
        <v>115</v>
      </c>
      <c r="AD57">
        <v>0</v>
      </c>
      <c r="AE57">
        <v>0</v>
      </c>
      <c r="AF57">
        <v>3</v>
      </c>
      <c r="AG57">
        <v>3</v>
      </c>
      <c r="AH57" s="2" t="s">
        <v>118</v>
      </c>
      <c r="AI57">
        <v>1</v>
      </c>
      <c r="AJ57">
        <v>0</v>
      </c>
      <c r="AK57">
        <v>1</v>
      </c>
      <c r="AL57">
        <v>1</v>
      </c>
      <c r="AM57">
        <v>0</v>
      </c>
      <c r="AN57">
        <v>10.2739726</v>
      </c>
      <c r="AO57">
        <v>0</v>
      </c>
    </row>
    <row r="58" spans="1:41" x14ac:dyDescent="0.2">
      <c r="A58">
        <v>59840</v>
      </c>
      <c r="B58">
        <v>5</v>
      </c>
      <c r="C58">
        <v>72</v>
      </c>
      <c r="D58" s="1">
        <v>36733</v>
      </c>
      <c r="E58" s="6">
        <v>127.7589041</v>
      </c>
      <c r="F58" s="6">
        <v>10.64657534</v>
      </c>
      <c r="G58">
        <v>10.64657534</v>
      </c>
      <c r="H58">
        <v>58</v>
      </c>
      <c r="I58">
        <v>15.05</v>
      </c>
      <c r="J58" s="10">
        <v>2</v>
      </c>
      <c r="K58" s="10">
        <v>1</v>
      </c>
      <c r="L58" s="10">
        <v>0</v>
      </c>
      <c r="M58">
        <v>12.7</v>
      </c>
      <c r="N58">
        <v>90</v>
      </c>
      <c r="O58">
        <v>60</v>
      </c>
      <c r="P58" s="5">
        <v>7.3776541000000001E-2</v>
      </c>
      <c r="Q58" s="5">
        <v>0.41284473199999999</v>
      </c>
      <c r="R58">
        <v>0.41284473199999999</v>
      </c>
      <c r="S58">
        <v>24.331063650000001</v>
      </c>
      <c r="T58">
        <v>0</v>
      </c>
      <c r="U58" s="8" t="s">
        <v>26</v>
      </c>
      <c r="V58" s="10">
        <v>0</v>
      </c>
      <c r="W58" s="2" t="s">
        <v>26</v>
      </c>
      <c r="X58" s="10">
        <v>3</v>
      </c>
      <c r="Y58" s="12" t="s">
        <v>24</v>
      </c>
      <c r="Z58" s="10">
        <v>3</v>
      </c>
      <c r="AA58" s="2" t="s">
        <v>24</v>
      </c>
      <c r="AB58" s="10">
        <v>0</v>
      </c>
      <c r="AC58" s="2" t="s">
        <v>115</v>
      </c>
      <c r="AD58">
        <v>0</v>
      </c>
      <c r="AE58">
        <v>0</v>
      </c>
      <c r="AF58">
        <v>4</v>
      </c>
      <c r="AG58">
        <v>6</v>
      </c>
      <c r="AH58" s="2" t="s">
        <v>122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10.64657534</v>
      </c>
      <c r="AO58">
        <v>0</v>
      </c>
    </row>
    <row r="59" spans="1:41" x14ac:dyDescent="0.2">
      <c r="A59">
        <v>59842</v>
      </c>
      <c r="B59">
        <v>1</v>
      </c>
      <c r="C59">
        <v>116</v>
      </c>
      <c r="D59" s="1">
        <v>36588</v>
      </c>
      <c r="E59" s="6">
        <v>131.73698630000001</v>
      </c>
      <c r="F59" s="6">
        <v>10.97808219</v>
      </c>
      <c r="G59">
        <v>10.97808219</v>
      </c>
      <c r="H59">
        <v>60</v>
      </c>
      <c r="I59">
        <v>22.7</v>
      </c>
      <c r="J59" s="10">
        <v>3</v>
      </c>
      <c r="K59" s="10">
        <v>2</v>
      </c>
      <c r="L59" s="10">
        <v>1</v>
      </c>
      <c r="M59">
        <v>94.1</v>
      </c>
      <c r="N59">
        <v>109</v>
      </c>
      <c r="O59">
        <v>61</v>
      </c>
      <c r="P59" s="5">
        <v>0.56574619999999998</v>
      </c>
      <c r="Q59" s="5">
        <v>0.42054993099999999</v>
      </c>
      <c r="R59">
        <v>0.42054993099999999</v>
      </c>
      <c r="S59">
        <v>49.31480655</v>
      </c>
      <c r="T59">
        <v>0</v>
      </c>
      <c r="U59" s="8" t="s">
        <v>26</v>
      </c>
      <c r="V59" s="10">
        <v>0</v>
      </c>
      <c r="W59" s="2" t="s">
        <v>26</v>
      </c>
      <c r="X59" s="10">
        <v>3</v>
      </c>
      <c r="Y59" s="12" t="s">
        <v>24</v>
      </c>
      <c r="Z59" s="10">
        <v>3</v>
      </c>
      <c r="AA59" s="2" t="s">
        <v>24</v>
      </c>
      <c r="AB59" s="10">
        <v>0</v>
      </c>
      <c r="AC59" s="2" t="s">
        <v>115</v>
      </c>
      <c r="AD59">
        <v>0</v>
      </c>
      <c r="AE59">
        <v>0</v>
      </c>
      <c r="AF59">
        <v>3</v>
      </c>
      <c r="AG59">
        <v>3</v>
      </c>
      <c r="AH59" s="2" t="s">
        <v>118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10.97808219</v>
      </c>
      <c r="AO59">
        <v>0</v>
      </c>
    </row>
    <row r="60" spans="1:41" x14ac:dyDescent="0.2">
      <c r="A60">
        <v>59846</v>
      </c>
      <c r="B60">
        <v>5</v>
      </c>
      <c r="C60">
        <v>90</v>
      </c>
      <c r="D60" s="1">
        <v>36709</v>
      </c>
      <c r="E60" s="6">
        <v>128.54794519999999</v>
      </c>
      <c r="F60" s="6">
        <v>10.712328769999999</v>
      </c>
      <c r="G60">
        <v>10.712328769999999</v>
      </c>
      <c r="H60">
        <v>59</v>
      </c>
      <c r="I60">
        <v>18.18</v>
      </c>
      <c r="J60" s="10">
        <v>2</v>
      </c>
      <c r="K60" s="10">
        <v>1</v>
      </c>
      <c r="L60" s="10">
        <v>0</v>
      </c>
      <c r="M60">
        <v>63.5</v>
      </c>
      <c r="N60">
        <v>86</v>
      </c>
      <c r="O60">
        <v>50</v>
      </c>
      <c r="P60" s="5">
        <v>3.0695593E-2</v>
      </c>
      <c r="Q60" s="5">
        <v>0.12504984299999999</v>
      </c>
      <c r="R60">
        <v>0.12504984299999999</v>
      </c>
      <c r="S60">
        <v>7.7872718000000001</v>
      </c>
      <c r="T60">
        <v>0</v>
      </c>
      <c r="U60" s="8" t="s">
        <v>26</v>
      </c>
      <c r="V60" s="10">
        <v>0</v>
      </c>
      <c r="W60" s="2" t="s">
        <v>26</v>
      </c>
      <c r="X60" s="10">
        <v>3</v>
      </c>
      <c r="Y60" s="12" t="s">
        <v>24</v>
      </c>
      <c r="Z60" s="10">
        <v>3</v>
      </c>
      <c r="AA60" s="2" t="s">
        <v>24</v>
      </c>
      <c r="AB60" s="10">
        <v>0</v>
      </c>
      <c r="AC60" s="2" t="s">
        <v>115</v>
      </c>
      <c r="AD60">
        <v>0</v>
      </c>
      <c r="AE60">
        <v>0</v>
      </c>
      <c r="AF60">
        <v>3</v>
      </c>
      <c r="AG60">
        <v>3</v>
      </c>
      <c r="AH60" s="2" t="s">
        <v>118</v>
      </c>
      <c r="AI60">
        <v>1</v>
      </c>
      <c r="AJ60">
        <v>0</v>
      </c>
      <c r="AK60">
        <v>1</v>
      </c>
      <c r="AL60">
        <v>1</v>
      </c>
      <c r="AM60">
        <v>0</v>
      </c>
      <c r="AN60">
        <v>10.712328769999999</v>
      </c>
      <c r="AO60">
        <v>0</v>
      </c>
    </row>
    <row r="61" spans="1:41" x14ac:dyDescent="0.2">
      <c r="A61">
        <v>59847</v>
      </c>
      <c r="B61">
        <v>2</v>
      </c>
      <c r="C61">
        <v>125</v>
      </c>
      <c r="D61" s="1">
        <v>36691</v>
      </c>
      <c r="E61" s="6">
        <v>129.139726</v>
      </c>
      <c r="F61" s="6">
        <v>10.76164384</v>
      </c>
      <c r="G61">
        <v>10.76164384</v>
      </c>
      <c r="H61">
        <v>58</v>
      </c>
      <c r="I61">
        <v>26.1</v>
      </c>
      <c r="J61" s="10">
        <v>4</v>
      </c>
      <c r="K61" s="10">
        <v>3</v>
      </c>
      <c r="L61" s="10">
        <v>1</v>
      </c>
      <c r="M61">
        <v>97.9</v>
      </c>
      <c r="N61">
        <v>99</v>
      </c>
      <c r="O61">
        <v>70</v>
      </c>
      <c r="P61" s="5">
        <v>0.26900839300000001</v>
      </c>
      <c r="Q61" s="5">
        <v>0.73989798500000004</v>
      </c>
      <c r="R61">
        <v>0.73989798500000004</v>
      </c>
      <c r="S61">
        <v>50.445318899999997</v>
      </c>
      <c r="T61">
        <v>0</v>
      </c>
      <c r="U61" s="8" t="s">
        <v>26</v>
      </c>
      <c r="V61" s="10">
        <v>0</v>
      </c>
      <c r="W61" s="2" t="s">
        <v>26</v>
      </c>
      <c r="X61" s="10">
        <v>3</v>
      </c>
      <c r="Y61" s="12" t="s">
        <v>24</v>
      </c>
      <c r="Z61" s="10">
        <v>3</v>
      </c>
      <c r="AA61" s="2" t="s">
        <v>24</v>
      </c>
      <c r="AB61" s="10">
        <v>0</v>
      </c>
      <c r="AC61" s="2" t="s">
        <v>115</v>
      </c>
      <c r="AD61">
        <v>0</v>
      </c>
      <c r="AE61">
        <v>0</v>
      </c>
      <c r="AF61">
        <v>4</v>
      </c>
      <c r="AG61">
        <v>6</v>
      </c>
      <c r="AH61" s="2" t="s">
        <v>122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10.76164384</v>
      </c>
      <c r="AO61">
        <v>0</v>
      </c>
    </row>
    <row r="62" spans="1:41" x14ac:dyDescent="0.2">
      <c r="A62">
        <v>59850</v>
      </c>
      <c r="B62">
        <v>5</v>
      </c>
      <c r="C62">
        <v>80</v>
      </c>
      <c r="D62" s="1">
        <v>36689</v>
      </c>
      <c r="E62" s="6">
        <v>129.2054795</v>
      </c>
      <c r="F62" s="6">
        <v>10.767123290000001</v>
      </c>
      <c r="G62">
        <v>10.767123290000001</v>
      </c>
      <c r="H62">
        <v>58.02</v>
      </c>
      <c r="I62">
        <v>16.71</v>
      </c>
      <c r="J62" s="10">
        <v>2</v>
      </c>
      <c r="K62" s="10">
        <v>1</v>
      </c>
      <c r="L62" s="10">
        <v>0</v>
      </c>
      <c r="M62">
        <v>43.6</v>
      </c>
      <c r="N62">
        <v>92</v>
      </c>
      <c r="O62">
        <v>60</v>
      </c>
      <c r="P62" s="5">
        <v>0.10170594099999999</v>
      </c>
      <c r="Q62" s="5">
        <v>0.41297666599999999</v>
      </c>
      <c r="R62">
        <v>0.41297666599999999</v>
      </c>
      <c r="S62">
        <v>25.734130350000001</v>
      </c>
      <c r="T62">
        <v>0</v>
      </c>
      <c r="U62" s="8" t="s">
        <v>26</v>
      </c>
      <c r="V62" s="10">
        <v>0</v>
      </c>
      <c r="W62" s="2" t="s">
        <v>26</v>
      </c>
      <c r="X62" s="10">
        <v>3</v>
      </c>
      <c r="Y62" s="12" t="s">
        <v>24</v>
      </c>
      <c r="Z62" s="10">
        <v>3</v>
      </c>
      <c r="AA62" s="2" t="s">
        <v>24</v>
      </c>
      <c r="AB62" s="10">
        <v>0</v>
      </c>
      <c r="AC62" s="2" t="s">
        <v>115</v>
      </c>
      <c r="AD62">
        <v>0</v>
      </c>
      <c r="AE62">
        <v>0</v>
      </c>
      <c r="AF62">
        <v>4</v>
      </c>
      <c r="AG62">
        <v>6</v>
      </c>
      <c r="AH62" s="2" t="s">
        <v>122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10.767123290000001</v>
      </c>
      <c r="AO62">
        <v>0</v>
      </c>
    </row>
    <row r="63" spans="1:41" x14ac:dyDescent="0.2">
      <c r="A63">
        <v>59851</v>
      </c>
      <c r="B63">
        <v>1</v>
      </c>
      <c r="C63">
        <v>68</v>
      </c>
      <c r="D63" s="1">
        <v>36754</v>
      </c>
      <c r="E63" s="6">
        <v>126.2794521</v>
      </c>
      <c r="F63" s="6">
        <v>10.52328767</v>
      </c>
      <c r="G63">
        <v>10.52328767</v>
      </c>
      <c r="H63">
        <v>56</v>
      </c>
      <c r="I63">
        <v>15.2</v>
      </c>
      <c r="J63" s="10">
        <v>2</v>
      </c>
      <c r="K63" s="10">
        <v>1</v>
      </c>
      <c r="L63" s="10">
        <v>0</v>
      </c>
      <c r="M63">
        <v>16.8</v>
      </c>
      <c r="N63">
        <v>106</v>
      </c>
      <c r="O63">
        <v>63</v>
      </c>
      <c r="P63" s="5">
        <v>0.58378249699999996</v>
      </c>
      <c r="Q63" s="5">
        <v>0.54665139799999996</v>
      </c>
      <c r="R63">
        <v>0.54665139799999996</v>
      </c>
      <c r="S63">
        <v>56.521694750000002</v>
      </c>
      <c r="T63">
        <v>0</v>
      </c>
      <c r="U63" s="8" t="s">
        <v>26</v>
      </c>
      <c r="V63" s="10">
        <v>0</v>
      </c>
      <c r="W63" s="2" t="s">
        <v>26</v>
      </c>
      <c r="X63" s="10">
        <v>3</v>
      </c>
      <c r="Y63" s="12" t="s">
        <v>24</v>
      </c>
      <c r="Z63" s="10">
        <v>3</v>
      </c>
      <c r="AA63" s="2" t="s">
        <v>24</v>
      </c>
      <c r="AB63" s="10">
        <v>0</v>
      </c>
      <c r="AC63" s="2" t="s">
        <v>115</v>
      </c>
      <c r="AD63">
        <v>0</v>
      </c>
      <c r="AE63">
        <v>0</v>
      </c>
      <c r="AF63">
        <v>2</v>
      </c>
      <c r="AG63">
        <v>2</v>
      </c>
      <c r="AH63" s="2" t="s">
        <v>120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10.52328767</v>
      </c>
      <c r="AO63">
        <v>0</v>
      </c>
    </row>
    <row r="64" spans="1:41" x14ac:dyDescent="0.2">
      <c r="A64">
        <v>59853</v>
      </c>
      <c r="B64">
        <v>1</v>
      </c>
      <c r="C64">
        <v>87</v>
      </c>
      <c r="D64" s="1">
        <v>36630</v>
      </c>
      <c r="E64" s="6">
        <v>130.35616440000001</v>
      </c>
      <c r="F64" s="6">
        <v>10.8630137</v>
      </c>
      <c r="G64">
        <v>10.8630137</v>
      </c>
      <c r="H64">
        <v>58</v>
      </c>
      <c r="I64">
        <v>18.2</v>
      </c>
      <c r="J64" s="10">
        <v>2</v>
      </c>
      <c r="K64" s="10">
        <v>1</v>
      </c>
      <c r="L64" s="10">
        <v>0</v>
      </c>
      <c r="M64">
        <v>67.5</v>
      </c>
      <c r="N64">
        <v>126</v>
      </c>
      <c r="O64">
        <v>71</v>
      </c>
      <c r="P64" s="5">
        <v>0.97123445200000003</v>
      </c>
      <c r="Q64" s="5">
        <v>0.76775390300000002</v>
      </c>
      <c r="R64">
        <v>0.76775390300000002</v>
      </c>
      <c r="S64">
        <v>86.949417749999995</v>
      </c>
      <c r="T64">
        <v>0</v>
      </c>
      <c r="U64" s="8" t="s">
        <v>26</v>
      </c>
      <c r="V64" s="10">
        <v>1</v>
      </c>
      <c r="W64" s="2" t="s">
        <v>40</v>
      </c>
      <c r="X64" s="10">
        <v>1</v>
      </c>
      <c r="Y64" s="12" t="s">
        <v>25</v>
      </c>
      <c r="Z64" s="10">
        <v>3</v>
      </c>
      <c r="AA64" s="2" t="s">
        <v>24</v>
      </c>
      <c r="AB64" s="10">
        <v>1</v>
      </c>
      <c r="AC64" s="2" t="s">
        <v>114</v>
      </c>
      <c r="AD64" t="s">
        <v>17</v>
      </c>
      <c r="AE64">
        <v>3</v>
      </c>
      <c r="AF64">
        <v>2</v>
      </c>
      <c r="AG64">
        <v>2</v>
      </c>
      <c r="AH64" s="2" t="s">
        <v>120</v>
      </c>
      <c r="AI64">
        <v>1</v>
      </c>
      <c r="AJ64">
        <v>1</v>
      </c>
      <c r="AK64">
        <v>1</v>
      </c>
      <c r="AL64">
        <v>0</v>
      </c>
      <c r="AM64">
        <v>0</v>
      </c>
      <c r="AN64">
        <v>10.8630137</v>
      </c>
      <c r="AO64">
        <v>0</v>
      </c>
    </row>
    <row r="65" spans="1:41" x14ac:dyDescent="0.2">
      <c r="A65">
        <v>59863</v>
      </c>
      <c r="B65">
        <v>3</v>
      </c>
      <c r="C65">
        <v>106</v>
      </c>
      <c r="D65" s="1">
        <v>36547</v>
      </c>
      <c r="E65" s="6">
        <v>133.15068489999999</v>
      </c>
      <c r="F65" s="6">
        <v>11.095890410000001</v>
      </c>
      <c r="G65">
        <v>11.095890410000001</v>
      </c>
      <c r="H65">
        <v>61.375</v>
      </c>
      <c r="I65">
        <v>19.8</v>
      </c>
      <c r="J65" s="10">
        <v>2</v>
      </c>
      <c r="K65" s="10">
        <v>1</v>
      </c>
      <c r="L65" s="10">
        <v>0</v>
      </c>
      <c r="M65">
        <v>77.400000000000006</v>
      </c>
      <c r="N65">
        <v>116</v>
      </c>
      <c r="O65">
        <v>65</v>
      </c>
      <c r="P65" s="5">
        <v>0.79478397199999995</v>
      </c>
      <c r="Q65" s="5">
        <v>0.54901204100000001</v>
      </c>
      <c r="R65">
        <v>0.54901204100000001</v>
      </c>
      <c r="S65">
        <v>67.189800649999995</v>
      </c>
      <c r="T65">
        <v>0</v>
      </c>
      <c r="U65" s="8" t="s">
        <v>26</v>
      </c>
      <c r="V65" s="10">
        <v>0</v>
      </c>
      <c r="W65" s="2" t="s">
        <v>26</v>
      </c>
      <c r="X65" s="10">
        <v>3</v>
      </c>
      <c r="Y65" s="12" t="s">
        <v>24</v>
      </c>
      <c r="Z65" s="10">
        <v>3</v>
      </c>
      <c r="AA65" s="2" t="s">
        <v>24</v>
      </c>
      <c r="AB65" s="10">
        <v>0</v>
      </c>
      <c r="AC65" s="2" t="s">
        <v>115</v>
      </c>
      <c r="AD65">
        <v>0</v>
      </c>
      <c r="AE65">
        <v>0</v>
      </c>
      <c r="AF65">
        <v>1</v>
      </c>
      <c r="AG65">
        <v>1</v>
      </c>
      <c r="AH65" s="2" t="s">
        <v>117</v>
      </c>
      <c r="AI65">
        <v>0</v>
      </c>
      <c r="AJ65">
        <v>0</v>
      </c>
      <c r="AK65">
        <v>0</v>
      </c>
      <c r="AL65">
        <v>1</v>
      </c>
      <c r="AM65">
        <v>1</v>
      </c>
      <c r="AN65">
        <v>11.095890410000001</v>
      </c>
      <c r="AO65">
        <v>0</v>
      </c>
    </row>
    <row r="66" spans="1:41" x14ac:dyDescent="0.2">
      <c r="A66">
        <v>59864</v>
      </c>
      <c r="B66">
        <v>5</v>
      </c>
      <c r="C66">
        <v>82.5</v>
      </c>
      <c r="D66" s="1">
        <v>36731</v>
      </c>
      <c r="E66" s="6">
        <v>127.8246575</v>
      </c>
      <c r="F66" s="6">
        <v>10.652054789999999</v>
      </c>
      <c r="G66">
        <v>10.652054789999999</v>
      </c>
      <c r="H66">
        <v>57.5</v>
      </c>
      <c r="I66">
        <v>17.54</v>
      </c>
      <c r="J66" s="10">
        <v>2</v>
      </c>
      <c r="K66" s="10">
        <v>1</v>
      </c>
      <c r="L66" s="10">
        <v>0</v>
      </c>
      <c r="M66">
        <v>55</v>
      </c>
      <c r="N66">
        <v>112</v>
      </c>
      <c r="O66">
        <v>68</v>
      </c>
      <c r="P66" s="5">
        <v>0.76072723099999995</v>
      </c>
      <c r="Q66" s="5">
        <v>0.70958723000000001</v>
      </c>
      <c r="R66">
        <v>0.70958723000000001</v>
      </c>
      <c r="S66">
        <v>73.515723050000005</v>
      </c>
      <c r="T66">
        <v>0</v>
      </c>
      <c r="U66" s="8" t="s">
        <v>26</v>
      </c>
      <c r="V66" s="10">
        <v>0</v>
      </c>
      <c r="W66" s="2" t="s">
        <v>26</v>
      </c>
      <c r="X66" s="10">
        <v>3</v>
      </c>
      <c r="Y66" s="12" t="s">
        <v>24</v>
      </c>
      <c r="Z66" s="10">
        <v>3</v>
      </c>
      <c r="AA66" s="2" t="s">
        <v>24</v>
      </c>
      <c r="AB66" s="10">
        <v>0</v>
      </c>
      <c r="AC66" s="2" t="s">
        <v>115</v>
      </c>
      <c r="AD66">
        <v>0</v>
      </c>
      <c r="AE66">
        <v>0</v>
      </c>
      <c r="AF66">
        <v>3</v>
      </c>
      <c r="AG66">
        <v>3</v>
      </c>
      <c r="AH66" s="2" t="s">
        <v>118</v>
      </c>
      <c r="AI66">
        <v>1</v>
      </c>
      <c r="AJ66">
        <v>0</v>
      </c>
      <c r="AK66">
        <v>1</v>
      </c>
      <c r="AL66">
        <v>1</v>
      </c>
      <c r="AM66">
        <v>0</v>
      </c>
      <c r="AN66">
        <v>10.652054789999999</v>
      </c>
      <c r="AO66">
        <v>0</v>
      </c>
    </row>
    <row r="67" spans="1:41" x14ac:dyDescent="0.2">
      <c r="A67">
        <v>59873</v>
      </c>
      <c r="B67">
        <v>5</v>
      </c>
      <c r="C67">
        <v>80</v>
      </c>
      <c r="D67" s="1">
        <v>36560</v>
      </c>
      <c r="E67" s="6">
        <v>133.44657530000001</v>
      </c>
      <c r="F67" s="6">
        <v>11.120547950000001</v>
      </c>
      <c r="G67">
        <v>11.120547950000001</v>
      </c>
      <c r="H67">
        <v>62</v>
      </c>
      <c r="I67">
        <v>14.63</v>
      </c>
      <c r="J67" s="10">
        <v>2</v>
      </c>
      <c r="K67" s="10">
        <v>1</v>
      </c>
      <c r="L67" s="10">
        <v>0</v>
      </c>
      <c r="M67">
        <v>6.6</v>
      </c>
      <c r="N67">
        <v>96</v>
      </c>
      <c r="O67">
        <v>57</v>
      </c>
      <c r="P67" s="5">
        <v>0.129278271</v>
      </c>
      <c r="Q67" s="5">
        <v>0.26302124599999999</v>
      </c>
      <c r="R67">
        <v>0.26302124599999999</v>
      </c>
      <c r="S67">
        <v>19.61497585</v>
      </c>
      <c r="T67">
        <v>0</v>
      </c>
      <c r="U67" s="8" t="s">
        <v>26</v>
      </c>
      <c r="V67" s="10">
        <v>0</v>
      </c>
      <c r="W67" s="2" t="s">
        <v>26</v>
      </c>
      <c r="X67" s="10">
        <v>3</v>
      </c>
      <c r="Y67" s="12" t="s">
        <v>24</v>
      </c>
      <c r="Z67" s="10">
        <v>3</v>
      </c>
      <c r="AA67" s="2" t="s">
        <v>24</v>
      </c>
      <c r="AB67" s="10">
        <v>0</v>
      </c>
      <c r="AC67" s="2" t="s">
        <v>115</v>
      </c>
      <c r="AD67">
        <v>0</v>
      </c>
      <c r="AE67">
        <v>0</v>
      </c>
      <c r="AF67">
        <v>1</v>
      </c>
      <c r="AG67">
        <v>1</v>
      </c>
      <c r="AH67" s="2" t="s">
        <v>117</v>
      </c>
      <c r="AI67">
        <v>0</v>
      </c>
      <c r="AJ67">
        <v>0</v>
      </c>
      <c r="AK67">
        <v>0</v>
      </c>
      <c r="AL67">
        <v>1</v>
      </c>
      <c r="AM67">
        <v>1</v>
      </c>
      <c r="AN67">
        <v>11.120547950000001</v>
      </c>
      <c r="AO67">
        <v>0</v>
      </c>
    </row>
    <row r="68" spans="1:41" x14ac:dyDescent="0.2">
      <c r="A68">
        <v>59874</v>
      </c>
      <c r="B68">
        <v>3</v>
      </c>
      <c r="C68">
        <v>89</v>
      </c>
      <c r="D68" s="1">
        <v>36614</v>
      </c>
      <c r="E68" s="6">
        <v>130.94794519999999</v>
      </c>
      <c r="F68" s="6">
        <v>10.91232877</v>
      </c>
      <c r="G68">
        <v>10.91232877</v>
      </c>
      <c r="H68">
        <v>58</v>
      </c>
      <c r="I68">
        <v>18.600000000000001</v>
      </c>
      <c r="J68" s="10">
        <v>2</v>
      </c>
      <c r="K68" s="10">
        <v>1</v>
      </c>
      <c r="L68" s="10">
        <v>0</v>
      </c>
      <c r="M68">
        <v>72.2</v>
      </c>
      <c r="N68">
        <v>90</v>
      </c>
      <c r="O68">
        <v>64</v>
      </c>
      <c r="P68" s="5">
        <v>7.2618230000000006E-2</v>
      </c>
      <c r="Q68" s="5">
        <v>0.55291517300000004</v>
      </c>
      <c r="R68">
        <v>0.55291517300000004</v>
      </c>
      <c r="S68">
        <v>31.276670150000001</v>
      </c>
      <c r="T68">
        <v>0</v>
      </c>
      <c r="U68" s="8" t="s">
        <v>26</v>
      </c>
      <c r="V68" s="10">
        <v>0</v>
      </c>
      <c r="W68" s="2" t="s">
        <v>26</v>
      </c>
      <c r="X68" s="10">
        <v>3</v>
      </c>
      <c r="Y68" s="12" t="s">
        <v>24</v>
      </c>
      <c r="Z68" s="10">
        <v>3</v>
      </c>
      <c r="AA68" s="2" t="s">
        <v>24</v>
      </c>
      <c r="AB68" s="10">
        <v>0</v>
      </c>
      <c r="AC68" s="2" t="s">
        <v>115</v>
      </c>
      <c r="AD68">
        <v>0</v>
      </c>
      <c r="AE68">
        <v>0</v>
      </c>
      <c r="AF68">
        <v>4</v>
      </c>
      <c r="AG68">
        <v>6</v>
      </c>
      <c r="AH68" s="2" t="s">
        <v>122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10.91232877</v>
      </c>
      <c r="AO68">
        <v>0</v>
      </c>
    </row>
    <row r="69" spans="1:41" x14ac:dyDescent="0.2">
      <c r="A69">
        <v>59876</v>
      </c>
      <c r="B69">
        <v>1</v>
      </c>
      <c r="C69">
        <v>92</v>
      </c>
      <c r="D69" s="1">
        <v>36698</v>
      </c>
      <c r="E69" s="6">
        <v>128.12054789999999</v>
      </c>
      <c r="F69" s="6">
        <v>10.676712330000001</v>
      </c>
      <c r="G69">
        <v>10.676712330000001</v>
      </c>
      <c r="H69">
        <v>60.75</v>
      </c>
      <c r="I69">
        <v>17.5</v>
      </c>
      <c r="J69" s="10">
        <v>2</v>
      </c>
      <c r="K69" s="10">
        <v>1</v>
      </c>
      <c r="L69" s="10">
        <v>0</v>
      </c>
      <c r="M69">
        <v>59.5</v>
      </c>
      <c r="N69">
        <v>110</v>
      </c>
      <c r="O69">
        <v>62</v>
      </c>
      <c r="P69" s="5">
        <v>0.58669080200000001</v>
      </c>
      <c r="Q69" s="5">
        <v>0.43911942100000001</v>
      </c>
      <c r="R69">
        <v>0.43911942100000001</v>
      </c>
      <c r="S69">
        <v>51.29051115</v>
      </c>
      <c r="T69">
        <v>0</v>
      </c>
      <c r="U69" s="8" t="s">
        <v>26</v>
      </c>
      <c r="V69" s="10">
        <v>0</v>
      </c>
      <c r="W69" s="2" t="s">
        <v>26</v>
      </c>
      <c r="X69" s="10">
        <v>3</v>
      </c>
      <c r="Y69" s="12" t="s">
        <v>24</v>
      </c>
      <c r="Z69" s="10">
        <v>3</v>
      </c>
      <c r="AA69" s="2" t="s">
        <v>24</v>
      </c>
      <c r="AB69" s="10">
        <v>0</v>
      </c>
      <c r="AC69" s="2" t="s">
        <v>115</v>
      </c>
      <c r="AD69">
        <v>0</v>
      </c>
      <c r="AE69">
        <v>0</v>
      </c>
      <c r="AF69">
        <v>3</v>
      </c>
      <c r="AG69">
        <v>3</v>
      </c>
      <c r="AH69" s="2" t="s">
        <v>118</v>
      </c>
      <c r="AI69">
        <v>1</v>
      </c>
      <c r="AJ69">
        <v>0</v>
      </c>
      <c r="AK69">
        <v>1</v>
      </c>
      <c r="AL69">
        <v>0</v>
      </c>
      <c r="AM69">
        <v>0</v>
      </c>
      <c r="AN69">
        <v>10.676712330000001</v>
      </c>
      <c r="AO69">
        <v>0</v>
      </c>
    </row>
    <row r="70" spans="1:41" x14ac:dyDescent="0.2">
      <c r="A70">
        <v>59879</v>
      </c>
      <c r="B70">
        <v>3</v>
      </c>
      <c r="C70">
        <v>97</v>
      </c>
      <c r="D70" s="1">
        <v>36231</v>
      </c>
      <c r="E70" s="6">
        <v>143.539726</v>
      </c>
      <c r="F70" s="6">
        <v>11.961643840000001</v>
      </c>
      <c r="G70">
        <v>11.961643840000001</v>
      </c>
      <c r="H70">
        <v>62.125</v>
      </c>
      <c r="I70">
        <v>17.7</v>
      </c>
      <c r="J70" s="10">
        <v>2</v>
      </c>
      <c r="K70" s="10">
        <v>1</v>
      </c>
      <c r="L70" s="10">
        <v>0</v>
      </c>
      <c r="M70">
        <v>48.4</v>
      </c>
      <c r="N70">
        <v>97</v>
      </c>
      <c r="O70">
        <v>57</v>
      </c>
      <c r="P70" s="5">
        <v>0.12726295300000001</v>
      </c>
      <c r="Q70" s="5">
        <v>0.28097240000000001</v>
      </c>
      <c r="R70">
        <v>0.28097240000000001</v>
      </c>
      <c r="S70">
        <v>20.411767650000002</v>
      </c>
      <c r="T70">
        <v>0</v>
      </c>
      <c r="U70" s="8" t="s">
        <v>26</v>
      </c>
      <c r="V70" s="10">
        <v>0</v>
      </c>
      <c r="W70" s="2" t="s">
        <v>26</v>
      </c>
      <c r="X70" s="10">
        <v>3</v>
      </c>
      <c r="Y70" s="12" t="s">
        <v>24</v>
      </c>
      <c r="Z70" s="10">
        <v>3</v>
      </c>
      <c r="AA70" s="2" t="s">
        <v>24</v>
      </c>
      <c r="AB70" s="10">
        <v>0</v>
      </c>
      <c r="AC70" s="2" t="s">
        <v>115</v>
      </c>
      <c r="AD70">
        <v>0</v>
      </c>
      <c r="AE70">
        <v>0</v>
      </c>
      <c r="AF70">
        <v>4</v>
      </c>
      <c r="AG70">
        <v>4</v>
      </c>
      <c r="AH70" s="2" t="s">
        <v>121</v>
      </c>
      <c r="AI70">
        <v>1</v>
      </c>
      <c r="AJ70">
        <v>0</v>
      </c>
      <c r="AK70">
        <v>1</v>
      </c>
      <c r="AL70">
        <v>0</v>
      </c>
      <c r="AM70">
        <v>1</v>
      </c>
      <c r="AN70">
        <v>11.961643840000001</v>
      </c>
      <c r="AO70">
        <v>1</v>
      </c>
    </row>
    <row r="71" spans="1:41" x14ac:dyDescent="0.2">
      <c r="A71">
        <v>59881</v>
      </c>
      <c r="B71">
        <v>3</v>
      </c>
      <c r="C71">
        <v>112</v>
      </c>
      <c r="D71" s="1">
        <v>36652</v>
      </c>
      <c r="E71" s="6">
        <v>129.6986301</v>
      </c>
      <c r="F71" s="6">
        <v>10.80821918</v>
      </c>
      <c r="G71">
        <v>10.80821918</v>
      </c>
      <c r="H71">
        <v>55.5</v>
      </c>
      <c r="I71">
        <v>25.6</v>
      </c>
      <c r="J71" s="10">
        <v>4</v>
      </c>
      <c r="K71" s="10">
        <v>3</v>
      </c>
      <c r="L71" s="10">
        <v>1</v>
      </c>
      <c r="M71">
        <v>97.6</v>
      </c>
      <c r="N71">
        <v>124</v>
      </c>
      <c r="O71">
        <v>64</v>
      </c>
      <c r="P71" s="5">
        <v>0.97415755100000001</v>
      </c>
      <c r="Q71" s="5">
        <v>0.59576376799999997</v>
      </c>
      <c r="R71">
        <v>0.59576376799999997</v>
      </c>
      <c r="S71">
        <v>78.496065950000002</v>
      </c>
      <c r="T71">
        <v>0</v>
      </c>
      <c r="U71" s="8" t="s">
        <v>26</v>
      </c>
      <c r="V71" s="10">
        <v>1</v>
      </c>
      <c r="W71" s="2" t="s">
        <v>40</v>
      </c>
      <c r="X71" s="10">
        <v>1</v>
      </c>
      <c r="Y71" s="12" t="s">
        <v>25</v>
      </c>
      <c r="Z71" s="10">
        <v>3</v>
      </c>
      <c r="AA71" s="2" t="s">
        <v>24</v>
      </c>
      <c r="AB71" s="10">
        <v>1</v>
      </c>
      <c r="AC71" s="2" t="s">
        <v>114</v>
      </c>
      <c r="AD71" t="s">
        <v>17</v>
      </c>
      <c r="AE71">
        <v>3</v>
      </c>
      <c r="AF71">
        <v>1</v>
      </c>
      <c r="AG71">
        <v>1</v>
      </c>
      <c r="AH71" s="2" t="s">
        <v>117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10.80821918</v>
      </c>
      <c r="AO71">
        <v>0</v>
      </c>
    </row>
    <row r="72" spans="1:41" x14ac:dyDescent="0.2">
      <c r="A72">
        <v>59882</v>
      </c>
      <c r="B72">
        <v>3</v>
      </c>
      <c r="C72">
        <v>64</v>
      </c>
      <c r="D72" s="1">
        <v>36591</v>
      </c>
      <c r="E72" s="6">
        <v>131.70410960000001</v>
      </c>
      <c r="F72" s="6">
        <v>10.975342469999999</v>
      </c>
      <c r="G72">
        <v>10.975342469999999</v>
      </c>
      <c r="H72">
        <v>53.5</v>
      </c>
      <c r="I72">
        <v>15.7</v>
      </c>
      <c r="J72" s="10">
        <v>2</v>
      </c>
      <c r="K72" s="10">
        <v>1</v>
      </c>
      <c r="L72" s="10">
        <v>0</v>
      </c>
      <c r="M72">
        <v>21.2</v>
      </c>
      <c r="N72">
        <v>95</v>
      </c>
      <c r="O72">
        <v>54</v>
      </c>
      <c r="P72" s="5">
        <v>0.25903752899999999</v>
      </c>
      <c r="Q72" s="5">
        <v>0.27803725699999998</v>
      </c>
      <c r="R72">
        <v>0.27803725699999998</v>
      </c>
      <c r="S72">
        <v>26.853739300000001</v>
      </c>
      <c r="T72">
        <v>0</v>
      </c>
      <c r="U72" s="8" t="s">
        <v>26</v>
      </c>
      <c r="V72" s="10">
        <v>0</v>
      </c>
      <c r="W72" s="2" t="s">
        <v>26</v>
      </c>
      <c r="X72" s="10">
        <v>3</v>
      </c>
      <c r="Y72" s="12" t="s">
        <v>24</v>
      </c>
      <c r="Z72" s="10">
        <v>3</v>
      </c>
      <c r="AA72" s="2" t="s">
        <v>24</v>
      </c>
      <c r="AB72" s="10">
        <v>0</v>
      </c>
      <c r="AC72" s="2" t="s">
        <v>115</v>
      </c>
      <c r="AD72">
        <v>0</v>
      </c>
      <c r="AE72">
        <v>0</v>
      </c>
      <c r="AF72">
        <v>2</v>
      </c>
      <c r="AG72">
        <v>2</v>
      </c>
      <c r="AH72" s="2" t="s">
        <v>120</v>
      </c>
      <c r="AI72">
        <v>1</v>
      </c>
      <c r="AJ72">
        <v>0</v>
      </c>
      <c r="AK72">
        <v>1</v>
      </c>
      <c r="AL72">
        <v>1</v>
      </c>
      <c r="AM72">
        <v>0</v>
      </c>
      <c r="AN72">
        <v>10.975342469999999</v>
      </c>
      <c r="AO72">
        <v>0</v>
      </c>
    </row>
    <row r="73" spans="1:41" x14ac:dyDescent="0.2">
      <c r="A73">
        <v>59916</v>
      </c>
      <c r="B73">
        <v>3</v>
      </c>
      <c r="C73">
        <v>90</v>
      </c>
      <c r="D73" s="1">
        <v>36637</v>
      </c>
      <c r="E73" s="6">
        <v>130.1917808</v>
      </c>
      <c r="F73" s="6">
        <v>10.849315069999999</v>
      </c>
      <c r="G73">
        <v>10.849315069999999</v>
      </c>
      <c r="H73">
        <v>57.75</v>
      </c>
      <c r="I73">
        <v>19</v>
      </c>
      <c r="J73" s="10">
        <v>2</v>
      </c>
      <c r="K73" s="10">
        <v>1</v>
      </c>
      <c r="L73" s="10">
        <v>0</v>
      </c>
      <c r="M73">
        <v>71.599999999999994</v>
      </c>
      <c r="N73">
        <v>119</v>
      </c>
      <c r="O73">
        <v>73</v>
      </c>
      <c r="P73" s="5">
        <v>0.91188019499999995</v>
      </c>
      <c r="Q73" s="5">
        <v>0.84072009800000003</v>
      </c>
      <c r="R73">
        <v>0.84072009800000003</v>
      </c>
      <c r="S73">
        <v>87.630014650000007</v>
      </c>
      <c r="T73">
        <v>0</v>
      </c>
      <c r="U73" s="8" t="s">
        <v>26</v>
      </c>
      <c r="V73" s="10">
        <v>1</v>
      </c>
      <c r="W73" s="2" t="s">
        <v>40</v>
      </c>
      <c r="X73" s="10">
        <v>2</v>
      </c>
      <c r="Y73" s="12" t="s">
        <v>56</v>
      </c>
      <c r="Z73" s="10">
        <v>3</v>
      </c>
      <c r="AA73" s="2" t="s">
        <v>24</v>
      </c>
      <c r="AB73" s="10">
        <v>0</v>
      </c>
      <c r="AC73" s="2" t="s">
        <v>115</v>
      </c>
      <c r="AD73">
        <v>2</v>
      </c>
      <c r="AE73">
        <v>2</v>
      </c>
      <c r="AF73">
        <v>4</v>
      </c>
      <c r="AG73">
        <v>4</v>
      </c>
      <c r="AH73" s="2" t="s">
        <v>121</v>
      </c>
      <c r="AI73">
        <v>1</v>
      </c>
      <c r="AJ73">
        <v>1</v>
      </c>
      <c r="AK73">
        <v>1</v>
      </c>
      <c r="AL73">
        <v>1</v>
      </c>
      <c r="AM73">
        <v>0</v>
      </c>
      <c r="AN73">
        <v>10.849315069999999</v>
      </c>
      <c r="AO73">
        <v>1</v>
      </c>
    </row>
    <row r="74" spans="1:41" x14ac:dyDescent="0.2">
      <c r="A74">
        <v>59919</v>
      </c>
      <c r="B74">
        <v>5</v>
      </c>
      <c r="C74">
        <v>76</v>
      </c>
      <c r="D74" s="1">
        <v>36755</v>
      </c>
      <c r="E74" s="6">
        <v>127.03561639999999</v>
      </c>
      <c r="F74" s="6">
        <v>10.586301369999999</v>
      </c>
      <c r="G74">
        <v>10.586301369999999</v>
      </c>
      <c r="H74">
        <v>57</v>
      </c>
      <c r="I74">
        <v>16.45</v>
      </c>
      <c r="J74" s="10">
        <v>2</v>
      </c>
      <c r="K74" s="10">
        <v>1</v>
      </c>
      <c r="L74" s="10">
        <v>0</v>
      </c>
      <c r="M74">
        <v>40.200000000000003</v>
      </c>
      <c r="N74">
        <v>112</v>
      </c>
      <c r="O74">
        <v>57</v>
      </c>
      <c r="P74" s="5">
        <v>0.75354761100000001</v>
      </c>
      <c r="Q74" s="5">
        <v>0.329776193</v>
      </c>
      <c r="R74">
        <v>0.329776193</v>
      </c>
      <c r="S74">
        <v>54.166190200000003</v>
      </c>
      <c r="T74">
        <v>0</v>
      </c>
      <c r="U74" s="8" t="s">
        <v>26</v>
      </c>
      <c r="V74" s="10">
        <v>0</v>
      </c>
      <c r="W74" s="2" t="s">
        <v>26</v>
      </c>
      <c r="X74" s="10">
        <v>3</v>
      </c>
      <c r="Y74" s="12" t="s">
        <v>24</v>
      </c>
      <c r="Z74" s="10">
        <v>3</v>
      </c>
      <c r="AA74" s="2" t="s">
        <v>24</v>
      </c>
      <c r="AB74" s="10">
        <v>0</v>
      </c>
      <c r="AC74" s="2" t="s">
        <v>115</v>
      </c>
      <c r="AD74">
        <v>0</v>
      </c>
      <c r="AE74">
        <v>0</v>
      </c>
      <c r="AF74">
        <v>3</v>
      </c>
      <c r="AG74">
        <v>3</v>
      </c>
      <c r="AH74" s="2" t="s">
        <v>118</v>
      </c>
      <c r="AI74">
        <v>1</v>
      </c>
      <c r="AJ74">
        <v>0</v>
      </c>
      <c r="AK74">
        <v>1</v>
      </c>
      <c r="AL74">
        <v>0</v>
      </c>
      <c r="AM74">
        <v>0</v>
      </c>
      <c r="AN74">
        <v>10.586301369999999</v>
      </c>
      <c r="AO74">
        <v>0</v>
      </c>
    </row>
    <row r="75" spans="1:41" x14ac:dyDescent="0.2">
      <c r="A75">
        <v>59932</v>
      </c>
      <c r="B75">
        <v>3</v>
      </c>
      <c r="C75">
        <v>78</v>
      </c>
      <c r="D75" s="1">
        <v>36732</v>
      </c>
      <c r="E75" s="6">
        <v>127.06849320000001</v>
      </c>
      <c r="F75" s="6">
        <v>10.589041099999999</v>
      </c>
      <c r="G75">
        <v>10.589041099999999</v>
      </c>
      <c r="H75">
        <v>58.5</v>
      </c>
      <c r="I75">
        <v>16</v>
      </c>
      <c r="J75" s="10">
        <v>2</v>
      </c>
      <c r="K75" s="10">
        <v>1</v>
      </c>
      <c r="L75" s="10">
        <v>0</v>
      </c>
      <c r="M75">
        <v>31.4</v>
      </c>
      <c r="N75">
        <v>101</v>
      </c>
      <c r="O75">
        <v>54</v>
      </c>
      <c r="P75" s="5">
        <v>0.321559072</v>
      </c>
      <c r="Q75" s="5">
        <v>0.22314025200000001</v>
      </c>
      <c r="R75">
        <v>0.22314025200000001</v>
      </c>
      <c r="S75">
        <v>27.234966199999999</v>
      </c>
      <c r="T75">
        <v>0</v>
      </c>
      <c r="U75" s="8" t="s">
        <v>26</v>
      </c>
      <c r="V75" s="10">
        <v>0</v>
      </c>
      <c r="W75" s="2" t="s">
        <v>26</v>
      </c>
      <c r="X75" s="10">
        <v>3</v>
      </c>
      <c r="Y75" s="12" t="s">
        <v>24</v>
      </c>
      <c r="Z75" s="10">
        <v>3</v>
      </c>
      <c r="AA75" s="2" t="s">
        <v>24</v>
      </c>
      <c r="AB75" s="10">
        <v>0</v>
      </c>
      <c r="AC75" s="2" t="s">
        <v>115</v>
      </c>
      <c r="AD75">
        <v>0</v>
      </c>
      <c r="AE75">
        <v>0</v>
      </c>
      <c r="AF75">
        <v>1</v>
      </c>
      <c r="AG75">
        <v>1</v>
      </c>
      <c r="AH75" s="2" t="s">
        <v>117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10.589041099999999</v>
      </c>
      <c r="AO75">
        <v>0</v>
      </c>
    </row>
    <row r="76" spans="1:41" x14ac:dyDescent="0.2">
      <c r="A76">
        <v>59938</v>
      </c>
      <c r="B76">
        <v>3</v>
      </c>
      <c r="C76">
        <v>96</v>
      </c>
      <c r="D76" s="1">
        <v>36658</v>
      </c>
      <c r="E76" s="6">
        <v>129.50136989999999</v>
      </c>
      <c r="F76" s="6">
        <v>10.79178082</v>
      </c>
      <c r="G76">
        <v>10.79178082</v>
      </c>
      <c r="H76">
        <v>61.5</v>
      </c>
      <c r="I76">
        <v>17.8</v>
      </c>
      <c r="J76" s="10">
        <v>2</v>
      </c>
      <c r="K76" s="10">
        <v>1</v>
      </c>
      <c r="L76" s="10">
        <v>0</v>
      </c>
      <c r="M76">
        <v>58.2</v>
      </c>
      <c r="N76">
        <v>82</v>
      </c>
      <c r="O76">
        <v>43</v>
      </c>
      <c r="P76" s="5">
        <v>7.7692209999999998E-3</v>
      </c>
      <c r="Q76" s="5">
        <v>2.9412392999999998E-2</v>
      </c>
      <c r="R76">
        <v>2.9412392999999998E-2</v>
      </c>
      <c r="S76">
        <v>1.8590807</v>
      </c>
      <c r="T76">
        <v>0</v>
      </c>
      <c r="U76" s="8" t="s">
        <v>26</v>
      </c>
      <c r="V76" s="10">
        <v>0</v>
      </c>
      <c r="W76" s="2" t="s">
        <v>26</v>
      </c>
      <c r="X76" s="10">
        <v>3</v>
      </c>
      <c r="Y76" s="12" t="s">
        <v>24</v>
      </c>
      <c r="Z76" s="10">
        <v>3</v>
      </c>
      <c r="AA76" s="2" t="s">
        <v>24</v>
      </c>
      <c r="AB76" s="10">
        <v>0</v>
      </c>
      <c r="AC76" s="2" t="s">
        <v>115</v>
      </c>
      <c r="AD76">
        <v>0</v>
      </c>
      <c r="AE76">
        <v>0</v>
      </c>
      <c r="AF76">
        <v>1</v>
      </c>
      <c r="AG76">
        <v>1</v>
      </c>
      <c r="AH76" s="2" t="s">
        <v>117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10.79178082</v>
      </c>
      <c r="AO76">
        <v>0</v>
      </c>
    </row>
    <row r="77" spans="1:41" x14ac:dyDescent="0.2">
      <c r="A77">
        <v>59946</v>
      </c>
      <c r="B77">
        <v>3</v>
      </c>
      <c r="C77">
        <v>108</v>
      </c>
      <c r="D77" s="1">
        <v>36753</v>
      </c>
      <c r="E77" s="6">
        <v>126.37808219999999</v>
      </c>
      <c r="F77" s="6">
        <v>10.53150685</v>
      </c>
      <c r="G77">
        <v>10.53150685</v>
      </c>
      <c r="H77">
        <v>60</v>
      </c>
      <c r="I77">
        <v>21.1</v>
      </c>
      <c r="J77" s="10">
        <v>3</v>
      </c>
      <c r="K77" s="10">
        <v>2</v>
      </c>
      <c r="L77" s="10">
        <v>1</v>
      </c>
      <c r="M77">
        <v>91.1</v>
      </c>
      <c r="N77">
        <v>102</v>
      </c>
      <c r="O77">
        <v>59</v>
      </c>
      <c r="P77" s="5">
        <v>0.31666118300000001</v>
      </c>
      <c r="Q77" s="5">
        <v>0.34791397099999999</v>
      </c>
      <c r="R77">
        <v>0.34791397099999999</v>
      </c>
      <c r="S77">
        <v>33.228757700000003</v>
      </c>
      <c r="T77">
        <v>0</v>
      </c>
      <c r="U77" s="8" t="s">
        <v>26</v>
      </c>
      <c r="V77" s="10">
        <v>0</v>
      </c>
      <c r="W77" s="2" t="s">
        <v>26</v>
      </c>
      <c r="X77" s="10">
        <v>3</v>
      </c>
      <c r="Y77" s="12" t="s">
        <v>24</v>
      </c>
      <c r="Z77" s="10">
        <v>3</v>
      </c>
      <c r="AA77" s="2" t="s">
        <v>24</v>
      </c>
      <c r="AB77" s="10">
        <v>0</v>
      </c>
      <c r="AC77" s="2" t="s">
        <v>115</v>
      </c>
      <c r="AD77">
        <v>0</v>
      </c>
      <c r="AE77">
        <v>0</v>
      </c>
      <c r="AF77">
        <v>3</v>
      </c>
      <c r="AG77">
        <v>3</v>
      </c>
      <c r="AH77" s="2" t="s">
        <v>118</v>
      </c>
      <c r="AI77">
        <v>1</v>
      </c>
      <c r="AJ77">
        <v>0</v>
      </c>
      <c r="AK77">
        <v>1</v>
      </c>
      <c r="AL77">
        <v>0</v>
      </c>
      <c r="AM77">
        <v>0</v>
      </c>
      <c r="AN77">
        <v>10.53150685</v>
      </c>
      <c r="AO77">
        <v>0</v>
      </c>
    </row>
    <row r="78" spans="1:41" x14ac:dyDescent="0.2">
      <c r="A78">
        <v>59949</v>
      </c>
      <c r="B78">
        <v>3</v>
      </c>
      <c r="C78">
        <v>94</v>
      </c>
      <c r="D78" s="1">
        <v>36647</v>
      </c>
      <c r="E78" s="6">
        <v>129.86301370000001</v>
      </c>
      <c r="F78" s="6">
        <v>10.82191781</v>
      </c>
      <c r="G78">
        <v>10.82191781</v>
      </c>
      <c r="H78">
        <v>59.5</v>
      </c>
      <c r="I78">
        <v>18.7</v>
      </c>
      <c r="J78" s="10">
        <v>2</v>
      </c>
      <c r="K78" s="10">
        <v>1</v>
      </c>
      <c r="L78" s="10">
        <v>0</v>
      </c>
      <c r="M78">
        <v>68.5</v>
      </c>
      <c r="N78">
        <v>101</v>
      </c>
      <c r="O78">
        <v>62</v>
      </c>
      <c r="P78" s="5">
        <v>0.31596653400000002</v>
      </c>
      <c r="Q78" s="5">
        <v>0.469405831</v>
      </c>
      <c r="R78">
        <v>0.469405831</v>
      </c>
      <c r="S78">
        <v>39.268618250000003</v>
      </c>
      <c r="T78">
        <v>0</v>
      </c>
      <c r="U78" s="8" t="s">
        <v>26</v>
      </c>
      <c r="V78" s="10">
        <v>0</v>
      </c>
      <c r="W78" s="2" t="s">
        <v>26</v>
      </c>
      <c r="X78" s="10">
        <v>3</v>
      </c>
      <c r="Y78" s="12" t="s">
        <v>24</v>
      </c>
      <c r="Z78" s="10">
        <v>3</v>
      </c>
      <c r="AA78" s="2" t="s">
        <v>24</v>
      </c>
      <c r="AB78" s="10">
        <v>0</v>
      </c>
      <c r="AC78" s="2" t="s">
        <v>115</v>
      </c>
      <c r="AD78">
        <v>0</v>
      </c>
      <c r="AE78">
        <v>0</v>
      </c>
      <c r="AF78">
        <v>1</v>
      </c>
      <c r="AG78">
        <v>1</v>
      </c>
      <c r="AH78" s="2" t="s">
        <v>117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10.82191781</v>
      </c>
      <c r="AO78">
        <v>0</v>
      </c>
    </row>
    <row r="79" spans="1:41" x14ac:dyDescent="0.2">
      <c r="A79">
        <v>59951</v>
      </c>
      <c r="B79">
        <v>1</v>
      </c>
      <c r="C79">
        <v>84</v>
      </c>
      <c r="D79" s="1">
        <v>36813</v>
      </c>
      <c r="E79" s="6">
        <v>124.339726</v>
      </c>
      <c r="F79" s="6">
        <v>10.361643839999999</v>
      </c>
      <c r="G79">
        <v>10.361643839999999</v>
      </c>
      <c r="H79">
        <v>57</v>
      </c>
      <c r="I79">
        <v>18.2</v>
      </c>
      <c r="J79" s="10">
        <v>2</v>
      </c>
      <c r="K79" s="10">
        <v>1</v>
      </c>
      <c r="L79" s="10">
        <v>0</v>
      </c>
      <c r="M79">
        <v>66.599999999999994</v>
      </c>
      <c r="N79">
        <v>118</v>
      </c>
      <c r="O79">
        <v>62</v>
      </c>
      <c r="P79" s="5">
        <v>0.90523326100000001</v>
      </c>
      <c r="Q79" s="5">
        <v>0.50723751100000003</v>
      </c>
      <c r="R79">
        <v>0.50723751100000003</v>
      </c>
      <c r="S79">
        <v>70.623538600000003</v>
      </c>
      <c r="T79">
        <v>0</v>
      </c>
      <c r="U79" s="8" t="s">
        <v>26</v>
      </c>
      <c r="V79" s="10">
        <v>1</v>
      </c>
      <c r="W79" s="2" t="s">
        <v>40</v>
      </c>
      <c r="X79" s="10">
        <v>2</v>
      </c>
      <c r="Y79" s="12" t="s">
        <v>56</v>
      </c>
      <c r="Z79" s="10">
        <v>3</v>
      </c>
      <c r="AA79" s="2" t="s">
        <v>24</v>
      </c>
      <c r="AB79" s="10">
        <v>0</v>
      </c>
      <c r="AC79" s="2" t="s">
        <v>115</v>
      </c>
      <c r="AD79">
        <v>2</v>
      </c>
      <c r="AE79">
        <v>2</v>
      </c>
      <c r="AF79">
        <v>1</v>
      </c>
      <c r="AG79">
        <v>1</v>
      </c>
      <c r="AH79" s="2" t="s">
        <v>117</v>
      </c>
      <c r="AI79">
        <v>0</v>
      </c>
      <c r="AJ79">
        <v>1</v>
      </c>
      <c r="AK79">
        <v>0</v>
      </c>
      <c r="AL79">
        <v>1</v>
      </c>
      <c r="AM79">
        <v>0</v>
      </c>
      <c r="AN79">
        <v>10.361643839999999</v>
      </c>
      <c r="AO79">
        <v>0</v>
      </c>
    </row>
    <row r="80" spans="1:41" x14ac:dyDescent="0.2">
      <c r="A80">
        <v>59956</v>
      </c>
      <c r="B80">
        <v>5</v>
      </c>
      <c r="C80">
        <v>177</v>
      </c>
      <c r="D80" s="1">
        <v>36595</v>
      </c>
      <c r="E80" s="6">
        <v>132.29589039999999</v>
      </c>
      <c r="F80" s="6">
        <v>11.024657530000001</v>
      </c>
      <c r="G80">
        <v>11.024657530000001</v>
      </c>
      <c r="H80">
        <v>63</v>
      </c>
      <c r="I80">
        <v>31.35</v>
      </c>
      <c r="J80" s="10">
        <v>4</v>
      </c>
      <c r="K80" s="10">
        <v>3</v>
      </c>
      <c r="L80" s="10">
        <v>1</v>
      </c>
      <c r="M80">
        <v>99.1</v>
      </c>
      <c r="N80">
        <v>143</v>
      </c>
      <c r="O80">
        <v>68</v>
      </c>
      <c r="P80" s="5">
        <v>0.99918437599999999</v>
      </c>
      <c r="Q80" s="5">
        <v>0.61667297300000001</v>
      </c>
      <c r="R80">
        <v>0.61667297300000001</v>
      </c>
      <c r="S80">
        <v>80.792867450000003</v>
      </c>
      <c r="T80">
        <v>0</v>
      </c>
      <c r="U80" s="8" t="s">
        <v>26</v>
      </c>
      <c r="V80" s="10">
        <v>1</v>
      </c>
      <c r="W80" s="2" t="s">
        <v>40</v>
      </c>
      <c r="X80" s="10">
        <v>1</v>
      </c>
      <c r="Y80" s="12" t="s">
        <v>25</v>
      </c>
      <c r="Z80" s="10">
        <v>3</v>
      </c>
      <c r="AA80" s="2" t="s">
        <v>24</v>
      </c>
      <c r="AB80" s="10">
        <v>1</v>
      </c>
      <c r="AC80" s="2" t="s">
        <v>114</v>
      </c>
      <c r="AD80" t="s">
        <v>17</v>
      </c>
      <c r="AE80">
        <v>3</v>
      </c>
      <c r="AF80">
        <v>3</v>
      </c>
      <c r="AG80">
        <v>3</v>
      </c>
      <c r="AH80" s="2" t="s">
        <v>118</v>
      </c>
      <c r="AI80">
        <v>1</v>
      </c>
      <c r="AJ80">
        <v>1</v>
      </c>
      <c r="AK80">
        <v>1</v>
      </c>
      <c r="AL80">
        <v>0</v>
      </c>
      <c r="AM80">
        <v>1</v>
      </c>
      <c r="AN80">
        <v>11.024657530000001</v>
      </c>
      <c r="AO80">
        <v>0</v>
      </c>
    </row>
    <row r="81" spans="1:41" x14ac:dyDescent="0.2">
      <c r="A81">
        <v>59969</v>
      </c>
      <c r="B81">
        <v>3</v>
      </c>
      <c r="C81">
        <v>118</v>
      </c>
      <c r="D81" s="1">
        <v>36430</v>
      </c>
      <c r="E81" s="6">
        <v>136.99726029999999</v>
      </c>
      <c r="F81" s="6">
        <v>11.416438360000001</v>
      </c>
      <c r="G81">
        <v>11.416438360000001</v>
      </c>
      <c r="H81">
        <v>59.5</v>
      </c>
      <c r="I81">
        <v>23.4</v>
      </c>
      <c r="J81" s="10">
        <v>3</v>
      </c>
      <c r="K81" s="10">
        <v>2</v>
      </c>
      <c r="L81" s="10">
        <v>1</v>
      </c>
      <c r="M81">
        <v>94.7</v>
      </c>
      <c r="N81">
        <v>133</v>
      </c>
      <c r="O81">
        <v>72</v>
      </c>
      <c r="P81" s="5">
        <v>0.99230726999999996</v>
      </c>
      <c r="Q81" s="5">
        <v>0.78291830200000001</v>
      </c>
      <c r="R81">
        <v>0.78291830200000001</v>
      </c>
      <c r="S81">
        <v>88.761278599999997</v>
      </c>
      <c r="T81">
        <v>0</v>
      </c>
      <c r="U81" s="8" t="s">
        <v>26</v>
      </c>
      <c r="V81" s="10">
        <v>1</v>
      </c>
      <c r="W81" s="2" t="s">
        <v>40</v>
      </c>
      <c r="X81" s="10">
        <v>1</v>
      </c>
      <c r="Y81" s="12" t="s">
        <v>25</v>
      </c>
      <c r="Z81" s="10">
        <v>3</v>
      </c>
      <c r="AA81" s="2" t="s">
        <v>24</v>
      </c>
      <c r="AB81" s="10">
        <v>1</v>
      </c>
      <c r="AC81" s="2" t="s">
        <v>114</v>
      </c>
      <c r="AD81" t="s">
        <v>17</v>
      </c>
      <c r="AE81">
        <v>3</v>
      </c>
      <c r="AF81">
        <v>3</v>
      </c>
      <c r="AG81">
        <v>3</v>
      </c>
      <c r="AH81" s="2" t="s">
        <v>118</v>
      </c>
      <c r="AI81">
        <v>1</v>
      </c>
      <c r="AJ81">
        <v>1</v>
      </c>
      <c r="AK81">
        <v>1</v>
      </c>
      <c r="AL81">
        <v>0</v>
      </c>
      <c r="AM81">
        <v>1</v>
      </c>
      <c r="AN81">
        <v>11.416438360000001</v>
      </c>
      <c r="AO81">
        <v>0</v>
      </c>
    </row>
    <row r="82" spans="1:41" x14ac:dyDescent="0.2">
      <c r="A82">
        <v>59971</v>
      </c>
      <c r="B82">
        <v>3</v>
      </c>
      <c r="C82">
        <v>80</v>
      </c>
      <c r="D82" s="1">
        <v>36665</v>
      </c>
      <c r="E82" s="6">
        <v>129.2712329</v>
      </c>
      <c r="F82" s="6">
        <v>10.77260274</v>
      </c>
      <c r="G82">
        <v>10.77260274</v>
      </c>
      <c r="H82">
        <v>58.5</v>
      </c>
      <c r="I82">
        <v>16.399999999999999</v>
      </c>
      <c r="J82" s="10">
        <v>2</v>
      </c>
      <c r="K82" s="10">
        <v>1</v>
      </c>
      <c r="L82" s="10">
        <v>0</v>
      </c>
      <c r="M82">
        <v>38</v>
      </c>
      <c r="N82">
        <v>94</v>
      </c>
      <c r="O82">
        <v>47</v>
      </c>
      <c r="P82" s="5">
        <v>0.130452436</v>
      </c>
      <c r="Q82" s="5">
        <v>8.6900551000000006E-2</v>
      </c>
      <c r="R82">
        <v>8.6900551000000006E-2</v>
      </c>
      <c r="S82">
        <v>10.867649350000001</v>
      </c>
      <c r="T82">
        <v>0</v>
      </c>
      <c r="U82" s="8" t="s">
        <v>26</v>
      </c>
      <c r="V82" s="10">
        <v>0</v>
      </c>
      <c r="W82" s="2" t="s">
        <v>26</v>
      </c>
      <c r="X82" s="10">
        <v>3</v>
      </c>
      <c r="Y82" s="12" t="s">
        <v>24</v>
      </c>
      <c r="Z82" s="10">
        <v>3</v>
      </c>
      <c r="AA82" s="2" t="s">
        <v>24</v>
      </c>
      <c r="AB82" s="10">
        <v>0</v>
      </c>
      <c r="AC82" s="2" t="s">
        <v>115</v>
      </c>
      <c r="AD82">
        <v>0</v>
      </c>
      <c r="AE82">
        <v>0</v>
      </c>
      <c r="AF82">
        <v>2</v>
      </c>
      <c r="AG82">
        <v>2</v>
      </c>
      <c r="AH82" s="2" t="s">
        <v>120</v>
      </c>
      <c r="AI82">
        <v>1</v>
      </c>
      <c r="AJ82">
        <v>0</v>
      </c>
      <c r="AK82">
        <v>1</v>
      </c>
      <c r="AL82">
        <v>0</v>
      </c>
      <c r="AM82">
        <v>0</v>
      </c>
      <c r="AN82">
        <v>10.77260274</v>
      </c>
      <c r="AO82">
        <v>0</v>
      </c>
    </row>
    <row r="83" spans="1:41" x14ac:dyDescent="0.2">
      <c r="A83">
        <v>59979</v>
      </c>
      <c r="B83">
        <v>5</v>
      </c>
      <c r="C83">
        <v>80</v>
      </c>
      <c r="D83" s="1">
        <v>36531</v>
      </c>
      <c r="E83" s="6">
        <v>134.4</v>
      </c>
      <c r="F83" s="6">
        <v>11.2</v>
      </c>
      <c r="G83">
        <v>11.2</v>
      </c>
      <c r="H83">
        <v>61</v>
      </c>
      <c r="I83">
        <v>15.12</v>
      </c>
      <c r="J83" s="10">
        <v>2</v>
      </c>
      <c r="K83" s="10">
        <v>1</v>
      </c>
      <c r="L83" s="10">
        <v>0</v>
      </c>
      <c r="M83">
        <v>10.4</v>
      </c>
      <c r="N83">
        <v>88</v>
      </c>
      <c r="O83">
        <v>62</v>
      </c>
      <c r="P83" s="5">
        <v>3.0016368000000002E-2</v>
      </c>
      <c r="Q83" s="5">
        <v>0.44148727199999999</v>
      </c>
      <c r="R83">
        <v>0.44148727199999999</v>
      </c>
      <c r="S83">
        <v>23.575182000000002</v>
      </c>
      <c r="T83">
        <v>0</v>
      </c>
      <c r="U83" s="8" t="s">
        <v>26</v>
      </c>
      <c r="V83" s="10">
        <v>0</v>
      </c>
      <c r="W83" s="2" t="s">
        <v>26</v>
      </c>
      <c r="X83" s="10">
        <v>3</v>
      </c>
      <c r="Y83" s="12" t="s">
        <v>24</v>
      </c>
      <c r="Z83" s="10">
        <v>3</v>
      </c>
      <c r="AA83" s="2" t="s">
        <v>24</v>
      </c>
      <c r="AB83" s="10">
        <v>0</v>
      </c>
      <c r="AC83" s="2" t="s">
        <v>115</v>
      </c>
      <c r="AD83">
        <v>0</v>
      </c>
      <c r="AE83">
        <v>0</v>
      </c>
      <c r="AF83">
        <v>1</v>
      </c>
      <c r="AG83">
        <v>1</v>
      </c>
      <c r="AH83" s="2" t="s">
        <v>117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11.2</v>
      </c>
      <c r="AO83">
        <v>0</v>
      </c>
    </row>
    <row r="84" spans="1:41" x14ac:dyDescent="0.2">
      <c r="A84">
        <v>59981</v>
      </c>
      <c r="B84">
        <v>1</v>
      </c>
      <c r="C84">
        <v>65</v>
      </c>
      <c r="D84" s="1">
        <v>36555</v>
      </c>
      <c r="E84" s="6">
        <v>132.82191779999999</v>
      </c>
      <c r="F84" s="6">
        <v>11.06849315</v>
      </c>
      <c r="G84">
        <v>11.06849315</v>
      </c>
      <c r="H84">
        <v>52.75</v>
      </c>
      <c r="I84">
        <v>16.399999999999999</v>
      </c>
      <c r="J84" s="10">
        <v>2</v>
      </c>
      <c r="K84" s="10">
        <v>1</v>
      </c>
      <c r="L84" s="10">
        <v>0</v>
      </c>
      <c r="M84">
        <v>34.700000000000003</v>
      </c>
      <c r="N84">
        <v>99</v>
      </c>
      <c r="O84">
        <v>63</v>
      </c>
      <c r="P84" s="5">
        <v>0.45088275100000003</v>
      </c>
      <c r="Q84" s="5">
        <v>0.61530917600000001</v>
      </c>
      <c r="R84">
        <v>0.61530917600000001</v>
      </c>
      <c r="S84">
        <v>53.30959635</v>
      </c>
      <c r="T84">
        <v>0</v>
      </c>
      <c r="U84" s="8" t="s">
        <v>26</v>
      </c>
      <c r="V84" s="10">
        <v>0</v>
      </c>
      <c r="W84" s="2" t="s">
        <v>26</v>
      </c>
      <c r="X84" s="10">
        <v>3</v>
      </c>
      <c r="Y84" s="12" t="s">
        <v>24</v>
      </c>
      <c r="Z84" s="10">
        <v>3</v>
      </c>
      <c r="AA84" s="2" t="s">
        <v>24</v>
      </c>
      <c r="AB84" s="10">
        <v>0</v>
      </c>
      <c r="AC84" s="2" t="s">
        <v>115</v>
      </c>
      <c r="AD84">
        <v>0</v>
      </c>
      <c r="AE84">
        <v>0</v>
      </c>
      <c r="AF84">
        <v>2</v>
      </c>
      <c r="AG84">
        <v>2</v>
      </c>
      <c r="AH84" s="2" t="s">
        <v>120</v>
      </c>
      <c r="AI84">
        <v>1</v>
      </c>
      <c r="AJ84">
        <v>0</v>
      </c>
      <c r="AK84">
        <v>1</v>
      </c>
      <c r="AL84">
        <v>0</v>
      </c>
      <c r="AM84">
        <v>1</v>
      </c>
      <c r="AN84">
        <v>11.06849315</v>
      </c>
      <c r="AO84">
        <v>0</v>
      </c>
    </row>
    <row r="85" spans="1:41" x14ac:dyDescent="0.2">
      <c r="A85">
        <v>59985</v>
      </c>
      <c r="B85">
        <v>1</v>
      </c>
      <c r="C85">
        <v>66</v>
      </c>
      <c r="D85" s="1">
        <v>36828</v>
      </c>
      <c r="E85" s="6">
        <v>123.8465753</v>
      </c>
      <c r="F85" s="6">
        <v>10.32054795</v>
      </c>
      <c r="G85">
        <v>10.32054795</v>
      </c>
      <c r="H85">
        <v>54</v>
      </c>
      <c r="I85">
        <v>15.9</v>
      </c>
      <c r="J85" s="10">
        <v>2</v>
      </c>
      <c r="K85" s="10">
        <v>1</v>
      </c>
      <c r="L85" s="10">
        <v>0</v>
      </c>
      <c r="M85">
        <v>31.8</v>
      </c>
      <c r="N85">
        <v>92</v>
      </c>
      <c r="O85">
        <v>54</v>
      </c>
      <c r="P85" s="5">
        <v>0.185099228</v>
      </c>
      <c r="Q85" s="5">
        <v>0.28522119099999999</v>
      </c>
      <c r="R85">
        <v>0.28522119099999999</v>
      </c>
      <c r="S85">
        <v>23.516020950000001</v>
      </c>
      <c r="T85">
        <v>0</v>
      </c>
      <c r="U85" s="8" t="s">
        <v>26</v>
      </c>
      <c r="V85" s="10">
        <v>0</v>
      </c>
      <c r="W85" s="2" t="s">
        <v>26</v>
      </c>
      <c r="X85" s="10">
        <v>3</v>
      </c>
      <c r="Y85" s="12" t="s">
        <v>24</v>
      </c>
      <c r="Z85" s="10">
        <v>3</v>
      </c>
      <c r="AA85" s="2" t="s">
        <v>24</v>
      </c>
      <c r="AB85" s="10">
        <v>0</v>
      </c>
      <c r="AC85" s="2" t="s">
        <v>115</v>
      </c>
      <c r="AD85">
        <v>0</v>
      </c>
      <c r="AE85">
        <v>0</v>
      </c>
      <c r="AF85">
        <v>2</v>
      </c>
      <c r="AG85">
        <v>2</v>
      </c>
      <c r="AH85" s="2" t="s">
        <v>120</v>
      </c>
      <c r="AI85">
        <v>1</v>
      </c>
      <c r="AJ85">
        <v>0</v>
      </c>
      <c r="AK85">
        <v>1</v>
      </c>
      <c r="AL85">
        <v>0</v>
      </c>
      <c r="AM85">
        <v>0</v>
      </c>
      <c r="AN85">
        <v>10.32054795</v>
      </c>
      <c r="AO85">
        <v>0</v>
      </c>
    </row>
    <row r="86" spans="1:41" x14ac:dyDescent="0.2">
      <c r="A86">
        <v>59995</v>
      </c>
      <c r="B86">
        <v>3</v>
      </c>
      <c r="C86">
        <v>90</v>
      </c>
      <c r="D86" s="1">
        <v>36758</v>
      </c>
      <c r="E86" s="6">
        <v>126.2136986</v>
      </c>
      <c r="F86" s="6">
        <v>10.517808219999999</v>
      </c>
      <c r="G86">
        <v>10.517808219999999</v>
      </c>
      <c r="H86">
        <v>59.5</v>
      </c>
      <c r="I86">
        <v>17.899999999999999</v>
      </c>
      <c r="J86" s="10">
        <v>2</v>
      </c>
      <c r="K86" s="10">
        <v>1</v>
      </c>
      <c r="L86" s="10">
        <v>0</v>
      </c>
      <c r="M86">
        <v>61.2</v>
      </c>
      <c r="N86">
        <v>115</v>
      </c>
      <c r="O86">
        <v>88</v>
      </c>
      <c r="P86" s="5">
        <v>0.80257405900000001</v>
      </c>
      <c r="Q86" s="5">
        <v>0.98889939800000004</v>
      </c>
      <c r="R86">
        <v>0.98889939800000004</v>
      </c>
      <c r="S86">
        <v>89.573672849999994</v>
      </c>
      <c r="T86">
        <v>1</v>
      </c>
      <c r="U86" s="8" t="s">
        <v>18</v>
      </c>
      <c r="V86" s="10">
        <v>0</v>
      </c>
      <c r="W86" s="2" t="s">
        <v>26</v>
      </c>
      <c r="X86" s="10">
        <v>3</v>
      </c>
      <c r="Y86" s="12" t="s">
        <v>24</v>
      </c>
      <c r="Z86" s="10">
        <v>1</v>
      </c>
      <c r="AA86" s="2" t="s">
        <v>25</v>
      </c>
      <c r="AB86" s="10">
        <v>1</v>
      </c>
      <c r="AC86" s="2" t="s">
        <v>114</v>
      </c>
      <c r="AD86" t="s">
        <v>17</v>
      </c>
      <c r="AE86">
        <v>3</v>
      </c>
      <c r="AF86">
        <v>2</v>
      </c>
      <c r="AG86">
        <v>2</v>
      </c>
      <c r="AH86" s="2" t="s">
        <v>120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10.517808219999999</v>
      </c>
      <c r="AO86">
        <v>0</v>
      </c>
    </row>
    <row r="87" spans="1:41" x14ac:dyDescent="0.2">
      <c r="A87">
        <v>59996</v>
      </c>
      <c r="B87">
        <v>3</v>
      </c>
      <c r="C87">
        <v>96</v>
      </c>
      <c r="D87" s="1">
        <v>36558</v>
      </c>
      <c r="E87" s="6">
        <v>132.78904109999999</v>
      </c>
      <c r="F87" s="6">
        <v>11.06575342</v>
      </c>
      <c r="G87">
        <v>11.06575342</v>
      </c>
      <c r="H87">
        <v>56.75</v>
      </c>
      <c r="I87">
        <v>21</v>
      </c>
      <c r="J87" s="10">
        <v>3</v>
      </c>
      <c r="K87" s="10">
        <v>2</v>
      </c>
      <c r="L87" s="10">
        <v>1</v>
      </c>
      <c r="M87">
        <v>85.3</v>
      </c>
      <c r="N87">
        <v>101</v>
      </c>
      <c r="O87">
        <v>67</v>
      </c>
      <c r="P87" s="5">
        <v>0.38570777499999997</v>
      </c>
      <c r="Q87" s="5">
        <v>0.689486288</v>
      </c>
      <c r="R87">
        <v>0.689486288</v>
      </c>
      <c r="S87">
        <v>53.75970315</v>
      </c>
      <c r="T87">
        <v>0</v>
      </c>
      <c r="U87" s="8" t="s">
        <v>26</v>
      </c>
      <c r="V87" s="10">
        <v>0</v>
      </c>
      <c r="W87" s="2" t="s">
        <v>26</v>
      </c>
      <c r="X87" s="10">
        <v>3</v>
      </c>
      <c r="Y87" s="12" t="s">
        <v>24</v>
      </c>
      <c r="Z87" s="10">
        <v>3</v>
      </c>
      <c r="AA87" s="2" t="s">
        <v>24</v>
      </c>
      <c r="AB87" s="10">
        <v>0</v>
      </c>
      <c r="AC87" s="2" t="s">
        <v>115</v>
      </c>
      <c r="AD87">
        <v>0</v>
      </c>
      <c r="AE87">
        <v>0</v>
      </c>
      <c r="AF87">
        <v>2</v>
      </c>
      <c r="AG87">
        <v>2</v>
      </c>
      <c r="AH87" s="2" t="s">
        <v>120</v>
      </c>
      <c r="AI87">
        <v>1</v>
      </c>
      <c r="AJ87">
        <v>0</v>
      </c>
      <c r="AK87">
        <v>1</v>
      </c>
      <c r="AL87">
        <v>1</v>
      </c>
      <c r="AM87">
        <v>1</v>
      </c>
      <c r="AN87">
        <v>11.06575342</v>
      </c>
      <c r="AO87">
        <v>0</v>
      </c>
    </row>
    <row r="88" spans="1:41" x14ac:dyDescent="0.2">
      <c r="A88">
        <v>60006</v>
      </c>
      <c r="B88">
        <v>1</v>
      </c>
      <c r="C88">
        <v>108</v>
      </c>
      <c r="D88" s="1">
        <v>36688</v>
      </c>
      <c r="E88" s="6">
        <v>128.44931510000001</v>
      </c>
      <c r="F88" s="6">
        <v>10.70410959</v>
      </c>
      <c r="G88">
        <v>10.70410959</v>
      </c>
      <c r="H88">
        <v>57</v>
      </c>
      <c r="I88">
        <v>23.4</v>
      </c>
      <c r="J88" s="10">
        <v>3</v>
      </c>
      <c r="K88" s="10">
        <v>2</v>
      </c>
      <c r="L88" s="10">
        <v>1</v>
      </c>
      <c r="M88">
        <v>94.3</v>
      </c>
      <c r="N88">
        <v>112</v>
      </c>
      <c r="O88">
        <v>58</v>
      </c>
      <c r="P88" s="5">
        <v>0.76846288600000001</v>
      </c>
      <c r="Q88" s="5">
        <v>0.365158857</v>
      </c>
      <c r="R88">
        <v>0.365158857</v>
      </c>
      <c r="S88">
        <v>56.681087150000003</v>
      </c>
      <c r="T88">
        <v>0</v>
      </c>
      <c r="U88" s="8" t="s">
        <v>26</v>
      </c>
      <c r="V88" s="10">
        <v>0</v>
      </c>
      <c r="W88" s="2" t="s">
        <v>26</v>
      </c>
      <c r="X88" s="10">
        <v>3</v>
      </c>
      <c r="Y88" s="12" t="s">
        <v>24</v>
      </c>
      <c r="Z88" s="10">
        <v>3</v>
      </c>
      <c r="AA88" s="2" t="s">
        <v>24</v>
      </c>
      <c r="AB88" s="10">
        <v>0</v>
      </c>
      <c r="AC88" s="2" t="s">
        <v>115</v>
      </c>
      <c r="AD88">
        <v>0</v>
      </c>
      <c r="AE88">
        <v>0</v>
      </c>
      <c r="AF88">
        <v>3</v>
      </c>
      <c r="AG88">
        <v>3</v>
      </c>
      <c r="AH88" s="2" t="s">
        <v>118</v>
      </c>
      <c r="AI88">
        <v>1</v>
      </c>
      <c r="AJ88">
        <v>0</v>
      </c>
      <c r="AK88">
        <v>1</v>
      </c>
      <c r="AL88">
        <v>1</v>
      </c>
      <c r="AM88">
        <v>0</v>
      </c>
      <c r="AN88">
        <v>10.70410959</v>
      </c>
      <c r="AO88">
        <v>0</v>
      </c>
    </row>
    <row r="89" spans="1:41" x14ac:dyDescent="0.2">
      <c r="A89">
        <v>60011</v>
      </c>
      <c r="B89">
        <v>1</v>
      </c>
      <c r="C89">
        <v>103</v>
      </c>
      <c r="D89" s="1">
        <v>36519</v>
      </c>
      <c r="E89" s="6">
        <v>134.00547950000001</v>
      </c>
      <c r="F89" s="6">
        <v>11.167123289999999</v>
      </c>
      <c r="G89">
        <v>11.167123289999999</v>
      </c>
      <c r="H89">
        <v>59</v>
      </c>
      <c r="I89">
        <v>20.8</v>
      </c>
      <c r="J89" s="10">
        <v>2</v>
      </c>
      <c r="K89" s="10">
        <v>1</v>
      </c>
      <c r="L89" s="10">
        <v>0</v>
      </c>
      <c r="M89">
        <v>84</v>
      </c>
      <c r="N89">
        <v>115</v>
      </c>
      <c r="O89">
        <v>80</v>
      </c>
      <c r="P89" s="5">
        <v>0.81316458300000005</v>
      </c>
      <c r="Q89" s="5">
        <v>0.94434287800000005</v>
      </c>
      <c r="R89">
        <v>0.94434287800000005</v>
      </c>
      <c r="S89">
        <v>87.875373049999993</v>
      </c>
      <c r="T89">
        <v>1</v>
      </c>
      <c r="U89" s="8" t="s">
        <v>18</v>
      </c>
      <c r="V89" s="10">
        <v>0</v>
      </c>
      <c r="W89" s="2" t="s">
        <v>26</v>
      </c>
      <c r="X89" s="10">
        <v>3</v>
      </c>
      <c r="Y89" s="12" t="s">
        <v>24</v>
      </c>
      <c r="Z89" s="10">
        <v>2</v>
      </c>
      <c r="AA89" s="2" t="s">
        <v>56</v>
      </c>
      <c r="AB89" s="10">
        <v>0</v>
      </c>
      <c r="AC89" s="2" t="s">
        <v>115</v>
      </c>
      <c r="AD89">
        <v>2</v>
      </c>
      <c r="AE89">
        <v>2</v>
      </c>
      <c r="AF89">
        <v>1</v>
      </c>
      <c r="AG89">
        <v>1</v>
      </c>
      <c r="AH89" s="2" t="s">
        <v>117</v>
      </c>
      <c r="AI89">
        <v>0</v>
      </c>
      <c r="AJ89">
        <v>1</v>
      </c>
      <c r="AK89">
        <v>0</v>
      </c>
      <c r="AL89">
        <v>1</v>
      </c>
      <c r="AM89">
        <v>1</v>
      </c>
      <c r="AN89">
        <v>11.167123289999999</v>
      </c>
      <c r="AO89">
        <v>0</v>
      </c>
    </row>
    <row r="90" spans="1:41" x14ac:dyDescent="0.2">
      <c r="A90">
        <v>60014</v>
      </c>
      <c r="B90">
        <v>3</v>
      </c>
      <c r="C90">
        <v>97</v>
      </c>
      <c r="D90" s="1">
        <v>36573</v>
      </c>
      <c r="E90" s="6">
        <v>132.29589039999999</v>
      </c>
      <c r="F90" s="6">
        <v>11.024657530000001</v>
      </c>
      <c r="G90">
        <v>11.024657530000001</v>
      </c>
      <c r="H90">
        <v>57</v>
      </c>
      <c r="I90">
        <v>21</v>
      </c>
      <c r="J90" s="10">
        <v>3</v>
      </c>
      <c r="K90" s="10">
        <v>2</v>
      </c>
      <c r="L90" s="10">
        <v>1</v>
      </c>
      <c r="M90">
        <v>89.1</v>
      </c>
      <c r="N90">
        <v>120</v>
      </c>
      <c r="O90">
        <v>103</v>
      </c>
      <c r="P90" s="5">
        <v>0.92254146800000003</v>
      </c>
      <c r="Q90" s="5">
        <v>0.99979956199999998</v>
      </c>
      <c r="R90">
        <v>0.99979956199999998</v>
      </c>
      <c r="S90">
        <v>96.117051500000002</v>
      </c>
      <c r="T90">
        <v>1</v>
      </c>
      <c r="U90" s="8" t="s">
        <v>18</v>
      </c>
      <c r="V90" s="10">
        <v>1</v>
      </c>
      <c r="W90" s="2" t="s">
        <v>40</v>
      </c>
      <c r="X90" s="10">
        <v>2</v>
      </c>
      <c r="Y90" s="12" t="s">
        <v>56</v>
      </c>
      <c r="Z90" s="10">
        <v>1</v>
      </c>
      <c r="AA90" s="2" t="s">
        <v>25</v>
      </c>
      <c r="AB90" s="10">
        <v>1</v>
      </c>
      <c r="AC90" s="2" t="s">
        <v>114</v>
      </c>
      <c r="AD90" t="s">
        <v>17</v>
      </c>
      <c r="AE90">
        <v>3</v>
      </c>
      <c r="AF90">
        <v>1</v>
      </c>
      <c r="AG90">
        <v>1</v>
      </c>
      <c r="AH90" s="2" t="s">
        <v>117</v>
      </c>
      <c r="AI90">
        <v>0</v>
      </c>
      <c r="AJ90">
        <v>1</v>
      </c>
      <c r="AK90">
        <v>0</v>
      </c>
      <c r="AL90">
        <v>0</v>
      </c>
      <c r="AM90">
        <v>1</v>
      </c>
      <c r="AN90">
        <v>11.024657530000001</v>
      </c>
      <c r="AO90">
        <v>0</v>
      </c>
    </row>
    <row r="91" spans="1:41" x14ac:dyDescent="0.2">
      <c r="A91">
        <v>60028</v>
      </c>
      <c r="B91">
        <v>3</v>
      </c>
      <c r="C91">
        <v>69</v>
      </c>
      <c r="D91" s="1">
        <v>36684</v>
      </c>
      <c r="E91" s="6">
        <v>128.64657529999999</v>
      </c>
      <c r="F91" s="6">
        <v>10.72054795</v>
      </c>
      <c r="G91">
        <v>10.72054795</v>
      </c>
      <c r="H91">
        <v>55.125</v>
      </c>
      <c r="I91">
        <v>16</v>
      </c>
      <c r="J91" s="10">
        <v>2</v>
      </c>
      <c r="K91" s="10">
        <v>1</v>
      </c>
      <c r="L91" s="10">
        <v>0</v>
      </c>
      <c r="M91">
        <v>28.9</v>
      </c>
      <c r="N91">
        <v>91</v>
      </c>
      <c r="O91">
        <v>54</v>
      </c>
      <c r="P91" s="5">
        <v>0.136265252</v>
      </c>
      <c r="Q91" s="5">
        <v>0.27262054800000002</v>
      </c>
      <c r="R91">
        <v>0.27262054800000002</v>
      </c>
      <c r="S91">
        <v>20.444289999999999</v>
      </c>
      <c r="T91">
        <v>0</v>
      </c>
      <c r="U91" s="8" t="s">
        <v>26</v>
      </c>
      <c r="V91" s="10">
        <v>0</v>
      </c>
      <c r="W91" s="2" t="s">
        <v>26</v>
      </c>
      <c r="X91" s="10">
        <v>3</v>
      </c>
      <c r="Y91" s="12" t="s">
        <v>24</v>
      </c>
      <c r="Z91" s="10">
        <v>3</v>
      </c>
      <c r="AA91" s="2" t="s">
        <v>24</v>
      </c>
      <c r="AB91" s="10">
        <v>0</v>
      </c>
      <c r="AC91" s="2" t="s">
        <v>115</v>
      </c>
      <c r="AD91">
        <v>0</v>
      </c>
      <c r="AE91">
        <v>0</v>
      </c>
      <c r="AF91">
        <v>4</v>
      </c>
      <c r="AG91">
        <v>6</v>
      </c>
      <c r="AH91" s="2" t="s">
        <v>122</v>
      </c>
      <c r="AI91">
        <v>1</v>
      </c>
      <c r="AJ91">
        <v>0</v>
      </c>
      <c r="AK91">
        <v>1</v>
      </c>
      <c r="AL91">
        <v>0</v>
      </c>
      <c r="AM91">
        <v>0</v>
      </c>
      <c r="AN91">
        <v>10.72054795</v>
      </c>
      <c r="AO91">
        <v>0</v>
      </c>
    </row>
    <row r="92" spans="1:41" x14ac:dyDescent="0.2">
      <c r="A92">
        <v>60040</v>
      </c>
      <c r="B92">
        <v>1</v>
      </c>
      <c r="C92">
        <v>120</v>
      </c>
      <c r="D92" s="1">
        <v>36549</v>
      </c>
      <c r="E92" s="6">
        <v>133.0191781</v>
      </c>
      <c r="F92" s="6">
        <v>11.084931510000001</v>
      </c>
      <c r="G92">
        <v>11.084931510000001</v>
      </c>
      <c r="H92">
        <v>62.75</v>
      </c>
      <c r="I92">
        <v>21.4</v>
      </c>
      <c r="J92" s="10">
        <v>3</v>
      </c>
      <c r="K92" s="10">
        <v>2</v>
      </c>
      <c r="L92" s="10">
        <v>1</v>
      </c>
      <c r="M92">
        <v>87.5</v>
      </c>
      <c r="N92">
        <v>94</v>
      </c>
      <c r="O92">
        <v>72</v>
      </c>
      <c r="P92" s="5">
        <v>8.6504294999999995E-2</v>
      </c>
      <c r="Q92" s="5">
        <v>0.76105676899999997</v>
      </c>
      <c r="R92">
        <v>0.76105676899999997</v>
      </c>
      <c r="S92">
        <v>42.378053199999997</v>
      </c>
      <c r="T92">
        <v>0</v>
      </c>
      <c r="U92" s="8" t="s">
        <v>26</v>
      </c>
      <c r="V92" s="10">
        <v>0</v>
      </c>
      <c r="W92" s="2" t="s">
        <v>26</v>
      </c>
      <c r="X92" s="10">
        <v>3</v>
      </c>
      <c r="Y92" s="12" t="s">
        <v>24</v>
      </c>
      <c r="Z92" s="10">
        <v>3</v>
      </c>
      <c r="AA92" s="2" t="s">
        <v>24</v>
      </c>
      <c r="AB92" s="10">
        <v>0</v>
      </c>
      <c r="AC92" s="2" t="s">
        <v>115</v>
      </c>
      <c r="AD92">
        <v>0</v>
      </c>
      <c r="AE92">
        <v>0</v>
      </c>
      <c r="AF92">
        <v>2</v>
      </c>
      <c r="AG92">
        <v>2</v>
      </c>
      <c r="AH92" s="2" t="s">
        <v>120</v>
      </c>
      <c r="AI92">
        <v>1</v>
      </c>
      <c r="AJ92">
        <v>0</v>
      </c>
      <c r="AK92">
        <v>1</v>
      </c>
      <c r="AL92">
        <v>1</v>
      </c>
      <c r="AM92">
        <v>1</v>
      </c>
      <c r="AN92">
        <v>11.084931510000001</v>
      </c>
      <c r="AO92">
        <v>0</v>
      </c>
    </row>
    <row r="93" spans="1:41" x14ac:dyDescent="0.2">
      <c r="A93">
        <v>60069</v>
      </c>
      <c r="B93">
        <v>2</v>
      </c>
      <c r="C93">
        <v>64</v>
      </c>
      <c r="D93" s="1">
        <v>36802</v>
      </c>
      <c r="E93" s="6">
        <v>125.49041099999999</v>
      </c>
      <c r="F93" s="6">
        <v>10.45753425</v>
      </c>
      <c r="G93">
        <v>10.45753425</v>
      </c>
      <c r="H93">
        <v>59</v>
      </c>
      <c r="I93">
        <v>12.9</v>
      </c>
      <c r="J93" s="10">
        <v>1</v>
      </c>
      <c r="K93" s="10">
        <v>1</v>
      </c>
      <c r="L93" s="10">
        <v>0</v>
      </c>
      <c r="M93">
        <v>0.3</v>
      </c>
      <c r="N93">
        <v>94</v>
      </c>
      <c r="O93">
        <v>65</v>
      </c>
      <c r="P93" s="5">
        <v>0.13110466900000001</v>
      </c>
      <c r="Q93" s="5">
        <v>0.58140149200000002</v>
      </c>
      <c r="R93">
        <v>0.58140149200000002</v>
      </c>
      <c r="S93">
        <v>35.625308050000001</v>
      </c>
      <c r="T93">
        <v>0</v>
      </c>
      <c r="U93" s="8" t="s">
        <v>26</v>
      </c>
      <c r="V93" s="10">
        <v>0</v>
      </c>
      <c r="W93" s="2" t="s">
        <v>26</v>
      </c>
      <c r="X93" s="10">
        <v>3</v>
      </c>
      <c r="Y93" s="12" t="s">
        <v>24</v>
      </c>
      <c r="Z93" s="10">
        <v>3</v>
      </c>
      <c r="AA93" s="2" t="s">
        <v>24</v>
      </c>
      <c r="AB93" s="10">
        <v>0</v>
      </c>
      <c r="AC93" s="2" t="s">
        <v>115</v>
      </c>
      <c r="AD93">
        <v>0</v>
      </c>
      <c r="AE93">
        <v>0</v>
      </c>
      <c r="AF93">
        <v>1</v>
      </c>
      <c r="AG93">
        <v>1</v>
      </c>
      <c r="AH93" s="2" t="s">
        <v>117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10.45753425</v>
      </c>
      <c r="AO93">
        <v>0</v>
      </c>
    </row>
    <row r="94" spans="1:41" x14ac:dyDescent="0.2">
      <c r="A94">
        <v>60074</v>
      </c>
      <c r="B94">
        <v>4</v>
      </c>
      <c r="C94">
        <v>85</v>
      </c>
      <c r="D94" s="1">
        <v>36802</v>
      </c>
      <c r="E94" s="6">
        <v>124.7013699</v>
      </c>
      <c r="F94" s="6">
        <v>10.391780819999999</v>
      </c>
      <c r="G94">
        <v>10.391780819999999</v>
      </c>
      <c r="H94">
        <v>56</v>
      </c>
      <c r="I94">
        <v>19.100000000000001</v>
      </c>
      <c r="J94" s="10">
        <v>2</v>
      </c>
      <c r="K94" s="10">
        <v>1</v>
      </c>
      <c r="L94" s="10">
        <v>0</v>
      </c>
      <c r="M94">
        <v>75.900000000000006</v>
      </c>
      <c r="N94">
        <v>100</v>
      </c>
      <c r="O94">
        <v>62</v>
      </c>
      <c r="P94" s="5">
        <v>0.37253250700000001</v>
      </c>
      <c r="Q94" s="5">
        <v>0.52622176399999998</v>
      </c>
      <c r="R94">
        <v>0.52622176399999998</v>
      </c>
      <c r="S94">
        <v>44.937713549999998</v>
      </c>
      <c r="T94">
        <v>0</v>
      </c>
      <c r="U94" s="8" t="s">
        <v>26</v>
      </c>
      <c r="V94" s="10">
        <v>0</v>
      </c>
      <c r="W94" s="2" t="s">
        <v>26</v>
      </c>
      <c r="X94" s="10">
        <v>3</v>
      </c>
      <c r="Y94" s="12" t="s">
        <v>24</v>
      </c>
      <c r="Z94" s="10">
        <v>3</v>
      </c>
      <c r="AA94" s="2" t="s">
        <v>24</v>
      </c>
      <c r="AB94" s="10">
        <v>0</v>
      </c>
      <c r="AC94" s="2" t="s">
        <v>115</v>
      </c>
      <c r="AD94">
        <v>0</v>
      </c>
      <c r="AE94">
        <v>0</v>
      </c>
      <c r="AF94">
        <v>1</v>
      </c>
      <c r="AG94">
        <v>1</v>
      </c>
      <c r="AH94" s="2" t="s">
        <v>117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10.391780819999999</v>
      </c>
      <c r="AO94">
        <v>0</v>
      </c>
    </row>
    <row r="95" spans="1:41" x14ac:dyDescent="0.2">
      <c r="A95">
        <v>60094</v>
      </c>
      <c r="B95">
        <v>1</v>
      </c>
      <c r="C95">
        <v>72</v>
      </c>
      <c r="D95" s="1">
        <v>36510</v>
      </c>
      <c r="E95" s="6">
        <v>134.3013699</v>
      </c>
      <c r="F95" s="6">
        <v>11.19178082</v>
      </c>
      <c r="G95">
        <v>11.19178082</v>
      </c>
      <c r="H95">
        <v>55</v>
      </c>
      <c r="I95">
        <v>16.7</v>
      </c>
      <c r="J95" s="10">
        <v>2</v>
      </c>
      <c r="K95" s="10">
        <v>1</v>
      </c>
      <c r="L95" s="10">
        <v>0</v>
      </c>
      <c r="M95">
        <v>39.5</v>
      </c>
      <c r="N95">
        <v>103</v>
      </c>
      <c r="O95">
        <v>64</v>
      </c>
      <c r="P95" s="5">
        <v>0.50808749600000003</v>
      </c>
      <c r="Q95" s="5">
        <v>0.60944183200000002</v>
      </c>
      <c r="R95">
        <v>0.60944183200000002</v>
      </c>
      <c r="S95">
        <v>55.876466399999998</v>
      </c>
      <c r="T95">
        <v>0</v>
      </c>
      <c r="U95" s="8" t="s">
        <v>26</v>
      </c>
      <c r="V95" s="10">
        <v>0</v>
      </c>
      <c r="W95" s="2" t="s">
        <v>26</v>
      </c>
      <c r="X95" s="10">
        <v>3</v>
      </c>
      <c r="Y95" s="12" t="s">
        <v>24</v>
      </c>
      <c r="Z95" s="10">
        <v>3</v>
      </c>
      <c r="AA95" s="2" t="s">
        <v>24</v>
      </c>
      <c r="AB95" s="10">
        <v>0</v>
      </c>
      <c r="AC95" s="2" t="s">
        <v>115</v>
      </c>
      <c r="AD95">
        <v>0</v>
      </c>
      <c r="AE95">
        <v>0</v>
      </c>
      <c r="AF95">
        <v>2</v>
      </c>
      <c r="AG95">
        <v>2</v>
      </c>
      <c r="AH95" s="2" t="s">
        <v>120</v>
      </c>
      <c r="AI95">
        <v>1</v>
      </c>
      <c r="AJ95">
        <v>0</v>
      </c>
      <c r="AK95">
        <v>1</v>
      </c>
      <c r="AL95">
        <v>0</v>
      </c>
      <c r="AM95">
        <v>1</v>
      </c>
      <c r="AN95">
        <v>11.19178082</v>
      </c>
      <c r="AO95">
        <v>0</v>
      </c>
    </row>
    <row r="96" spans="1:41" x14ac:dyDescent="0.2">
      <c r="A96">
        <v>60120</v>
      </c>
      <c r="B96">
        <v>5</v>
      </c>
      <c r="C96">
        <v>119</v>
      </c>
      <c r="D96" s="1">
        <v>36536</v>
      </c>
      <c r="E96" s="6">
        <v>134.2356164</v>
      </c>
      <c r="F96" s="6">
        <v>11.186301370000001</v>
      </c>
      <c r="G96">
        <v>11.186301370000001</v>
      </c>
      <c r="H96">
        <v>62.5</v>
      </c>
      <c r="I96">
        <v>21.42</v>
      </c>
      <c r="J96" s="10">
        <v>3</v>
      </c>
      <c r="K96" s="10">
        <v>2</v>
      </c>
      <c r="L96" s="10">
        <v>1</v>
      </c>
      <c r="M96">
        <v>87.1</v>
      </c>
      <c r="N96">
        <v>124</v>
      </c>
      <c r="O96">
        <v>101</v>
      </c>
      <c r="P96" s="5">
        <v>0.93474030600000002</v>
      </c>
      <c r="Q96" s="5">
        <v>0.99961792400000005</v>
      </c>
      <c r="R96">
        <v>0.99961792400000005</v>
      </c>
      <c r="S96">
        <v>96.7179115</v>
      </c>
      <c r="T96">
        <v>1</v>
      </c>
      <c r="U96" s="8" t="s">
        <v>18</v>
      </c>
      <c r="V96" s="10">
        <v>1</v>
      </c>
      <c r="W96" s="2" t="s">
        <v>40</v>
      </c>
      <c r="X96" s="10">
        <v>2</v>
      </c>
      <c r="Y96" s="12" t="s">
        <v>56</v>
      </c>
      <c r="Z96" s="10">
        <v>1</v>
      </c>
      <c r="AA96" s="2" t="s">
        <v>25</v>
      </c>
      <c r="AB96" s="10">
        <v>1</v>
      </c>
      <c r="AC96" s="2" t="s">
        <v>114</v>
      </c>
      <c r="AD96" t="s">
        <v>17</v>
      </c>
      <c r="AE96">
        <v>3</v>
      </c>
      <c r="AF96">
        <v>3</v>
      </c>
      <c r="AG96">
        <v>3</v>
      </c>
      <c r="AH96" s="2" t="s">
        <v>118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11.186301370000001</v>
      </c>
      <c r="AO96">
        <v>0</v>
      </c>
    </row>
    <row r="97" spans="1:41" x14ac:dyDescent="0.2">
      <c r="A97">
        <v>60132</v>
      </c>
      <c r="B97">
        <v>3</v>
      </c>
      <c r="C97">
        <v>75</v>
      </c>
      <c r="D97" s="1">
        <v>36785</v>
      </c>
      <c r="E97" s="6">
        <v>125.3260274</v>
      </c>
      <c r="F97" s="6">
        <v>10.44383562</v>
      </c>
      <c r="G97">
        <v>10.44383562</v>
      </c>
      <c r="H97">
        <v>56</v>
      </c>
      <c r="I97">
        <v>16.8</v>
      </c>
      <c r="J97" s="10">
        <v>2</v>
      </c>
      <c r="K97" s="10">
        <v>1</v>
      </c>
      <c r="L97" s="10">
        <v>0</v>
      </c>
      <c r="M97">
        <v>45.1</v>
      </c>
      <c r="N97">
        <v>115</v>
      </c>
      <c r="O97">
        <v>71</v>
      </c>
      <c r="P97" s="5">
        <v>0.86340359</v>
      </c>
      <c r="Q97" s="5">
        <v>0.81118695799999996</v>
      </c>
      <c r="R97">
        <v>0.81118695799999996</v>
      </c>
      <c r="S97">
        <v>83.729527399999995</v>
      </c>
      <c r="T97">
        <v>0</v>
      </c>
      <c r="U97" s="8" t="s">
        <v>26</v>
      </c>
      <c r="V97" s="10">
        <v>0</v>
      </c>
      <c r="W97" s="2" t="s">
        <v>26</v>
      </c>
      <c r="X97" s="10">
        <v>3</v>
      </c>
      <c r="Y97" s="12" t="s">
        <v>24</v>
      </c>
      <c r="Z97" s="10">
        <v>3</v>
      </c>
      <c r="AA97" s="2" t="s">
        <v>24</v>
      </c>
      <c r="AB97" s="10">
        <v>0</v>
      </c>
      <c r="AC97" s="2" t="s">
        <v>115</v>
      </c>
      <c r="AD97">
        <v>0</v>
      </c>
      <c r="AE97">
        <v>0</v>
      </c>
      <c r="AF97">
        <v>1</v>
      </c>
      <c r="AG97">
        <v>1</v>
      </c>
      <c r="AH97" s="2" t="s">
        <v>117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10.44383562</v>
      </c>
      <c r="AO97">
        <v>0</v>
      </c>
    </row>
    <row r="98" spans="1:41" x14ac:dyDescent="0.2">
      <c r="A98">
        <v>60146</v>
      </c>
      <c r="B98">
        <v>5</v>
      </c>
      <c r="C98">
        <v>88</v>
      </c>
      <c r="D98" s="1">
        <v>36679</v>
      </c>
      <c r="E98" s="6">
        <v>129.53424659999999</v>
      </c>
      <c r="F98" s="6">
        <v>10.79452055</v>
      </c>
      <c r="G98">
        <v>10.79452055</v>
      </c>
      <c r="H98">
        <v>62</v>
      </c>
      <c r="I98">
        <v>16.100000000000001</v>
      </c>
      <c r="J98" s="10">
        <v>2</v>
      </c>
      <c r="K98" s="10">
        <v>1</v>
      </c>
      <c r="L98" s="10">
        <v>0</v>
      </c>
      <c r="M98">
        <v>30.8</v>
      </c>
      <c r="N98">
        <v>109</v>
      </c>
      <c r="O98">
        <v>63</v>
      </c>
      <c r="P98" s="5">
        <v>0.52115069999999997</v>
      </c>
      <c r="Q98" s="5">
        <v>0.45908850600000001</v>
      </c>
      <c r="R98">
        <v>0.45908850600000001</v>
      </c>
      <c r="S98">
        <v>49.011960299999998</v>
      </c>
      <c r="T98">
        <v>0</v>
      </c>
      <c r="U98" s="8" t="s">
        <v>26</v>
      </c>
      <c r="V98" s="10">
        <v>0</v>
      </c>
      <c r="W98" s="2" t="s">
        <v>26</v>
      </c>
      <c r="X98" s="10">
        <v>3</v>
      </c>
      <c r="Y98" s="12" t="s">
        <v>24</v>
      </c>
      <c r="Z98" s="10">
        <v>3</v>
      </c>
      <c r="AA98" s="2" t="s">
        <v>24</v>
      </c>
      <c r="AB98" s="10">
        <v>0</v>
      </c>
      <c r="AC98" s="2" t="s">
        <v>115</v>
      </c>
      <c r="AD98">
        <v>0</v>
      </c>
      <c r="AE98">
        <v>0</v>
      </c>
      <c r="AF98">
        <v>1</v>
      </c>
      <c r="AG98">
        <v>1</v>
      </c>
      <c r="AH98" s="2" t="s">
        <v>117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10.79452055</v>
      </c>
      <c r="AO98">
        <v>0</v>
      </c>
    </row>
    <row r="99" spans="1:41" x14ac:dyDescent="0.2">
      <c r="A99">
        <v>60147</v>
      </c>
      <c r="B99">
        <v>5</v>
      </c>
      <c r="C99">
        <v>90.5</v>
      </c>
      <c r="D99" s="1">
        <v>36679</v>
      </c>
      <c r="E99" s="6">
        <v>129.53424659999999</v>
      </c>
      <c r="F99" s="6">
        <v>10.79452055</v>
      </c>
      <c r="G99">
        <v>10.79452055</v>
      </c>
      <c r="H99">
        <v>60</v>
      </c>
      <c r="I99">
        <v>17.670000000000002</v>
      </c>
      <c r="J99" s="10">
        <v>2</v>
      </c>
      <c r="K99" s="10">
        <v>1</v>
      </c>
      <c r="L99" s="10">
        <v>0</v>
      </c>
      <c r="M99">
        <v>55.6</v>
      </c>
      <c r="N99">
        <v>112</v>
      </c>
      <c r="O99">
        <v>85</v>
      </c>
      <c r="P99" s="5">
        <v>0.70582151299999996</v>
      </c>
      <c r="Q99" s="5">
        <v>0.97746670499999999</v>
      </c>
      <c r="R99">
        <v>0.97746670499999999</v>
      </c>
      <c r="S99">
        <v>84.164410899999993</v>
      </c>
      <c r="T99">
        <v>1</v>
      </c>
      <c r="U99" s="8" t="s">
        <v>18</v>
      </c>
      <c r="V99" s="10">
        <v>0</v>
      </c>
      <c r="W99" s="2" t="s">
        <v>26</v>
      </c>
      <c r="X99" s="10">
        <v>3</v>
      </c>
      <c r="Y99" s="12" t="s">
        <v>24</v>
      </c>
      <c r="Z99" s="10">
        <v>1</v>
      </c>
      <c r="AA99" s="2" t="s">
        <v>25</v>
      </c>
      <c r="AB99" s="10">
        <v>1</v>
      </c>
      <c r="AC99" s="2" t="s">
        <v>114</v>
      </c>
      <c r="AD99" t="s">
        <v>17</v>
      </c>
      <c r="AE99">
        <v>3</v>
      </c>
      <c r="AF99">
        <v>1</v>
      </c>
      <c r="AG99">
        <v>1</v>
      </c>
      <c r="AH99" s="2" t="s">
        <v>117</v>
      </c>
      <c r="AI99">
        <v>0</v>
      </c>
      <c r="AJ99">
        <v>1</v>
      </c>
      <c r="AK99">
        <v>0</v>
      </c>
      <c r="AL99">
        <v>1</v>
      </c>
      <c r="AM99">
        <v>0</v>
      </c>
      <c r="AN99">
        <v>10.79452055</v>
      </c>
      <c r="AO99">
        <v>0</v>
      </c>
    </row>
    <row r="100" spans="1:41" x14ac:dyDescent="0.2">
      <c r="A100">
        <v>60171</v>
      </c>
      <c r="B100">
        <v>5</v>
      </c>
      <c r="C100">
        <v>140</v>
      </c>
      <c r="D100" s="1">
        <v>36635</v>
      </c>
      <c r="E100" s="6">
        <v>130.9808219</v>
      </c>
      <c r="F100" s="6">
        <v>10.915068489999999</v>
      </c>
      <c r="G100">
        <v>10.915068489999999</v>
      </c>
      <c r="H100">
        <v>63.5</v>
      </c>
      <c r="I100">
        <v>24.41</v>
      </c>
      <c r="J100" s="10">
        <v>4</v>
      </c>
      <c r="K100" s="10">
        <v>3</v>
      </c>
      <c r="L100" s="10">
        <v>1</v>
      </c>
      <c r="M100">
        <v>95.6</v>
      </c>
      <c r="N100">
        <v>123</v>
      </c>
      <c r="O100">
        <v>72</v>
      </c>
      <c r="P100" s="5">
        <v>0.91225233100000003</v>
      </c>
      <c r="Q100" s="5">
        <v>0.75233978999999995</v>
      </c>
      <c r="R100">
        <v>0.75233978999999995</v>
      </c>
      <c r="S100">
        <v>83.229606050000001</v>
      </c>
      <c r="T100">
        <v>0</v>
      </c>
      <c r="U100" s="8" t="s">
        <v>26</v>
      </c>
      <c r="V100" s="10">
        <v>1</v>
      </c>
      <c r="W100" s="2" t="s">
        <v>40</v>
      </c>
      <c r="X100" s="10">
        <v>2</v>
      </c>
      <c r="Y100" s="12" t="s">
        <v>56</v>
      </c>
      <c r="Z100" s="10">
        <v>3</v>
      </c>
      <c r="AA100" s="2" t="s">
        <v>24</v>
      </c>
      <c r="AB100" s="10">
        <v>0</v>
      </c>
      <c r="AC100" s="2" t="s">
        <v>115</v>
      </c>
      <c r="AD100">
        <v>2</v>
      </c>
      <c r="AE100">
        <v>2</v>
      </c>
      <c r="AF100">
        <v>4</v>
      </c>
      <c r="AG100">
        <v>6</v>
      </c>
      <c r="AH100" s="2" t="s">
        <v>122</v>
      </c>
      <c r="AI100">
        <v>1</v>
      </c>
      <c r="AJ100">
        <v>1</v>
      </c>
      <c r="AK100">
        <v>1</v>
      </c>
      <c r="AL100">
        <v>1</v>
      </c>
      <c r="AM100">
        <v>0</v>
      </c>
      <c r="AN100">
        <v>10.915068489999999</v>
      </c>
      <c r="AO100">
        <v>0</v>
      </c>
    </row>
    <row r="101" spans="1:41" x14ac:dyDescent="0.2">
      <c r="A101">
        <v>60203</v>
      </c>
      <c r="B101">
        <v>3</v>
      </c>
      <c r="C101">
        <v>98.5</v>
      </c>
      <c r="D101" s="1">
        <v>36534</v>
      </c>
      <c r="E101" s="6">
        <v>133.57808220000001</v>
      </c>
      <c r="F101" s="6">
        <v>11.131506849999999</v>
      </c>
      <c r="G101">
        <v>11.131506849999999</v>
      </c>
      <c r="H101">
        <v>62</v>
      </c>
      <c r="I101">
        <v>18</v>
      </c>
      <c r="J101" s="10">
        <v>2</v>
      </c>
      <c r="K101" s="10">
        <v>1</v>
      </c>
      <c r="L101" s="10">
        <v>0</v>
      </c>
      <c r="M101">
        <v>62.6</v>
      </c>
      <c r="N101">
        <v>102</v>
      </c>
      <c r="O101">
        <v>56</v>
      </c>
      <c r="P101" s="5">
        <v>0.26705405300000001</v>
      </c>
      <c r="Q101" s="5">
        <v>0.24331206899999999</v>
      </c>
      <c r="R101">
        <v>0.24331206899999999</v>
      </c>
      <c r="S101">
        <v>25.5183061</v>
      </c>
      <c r="T101">
        <v>0</v>
      </c>
      <c r="U101" s="8" t="s">
        <v>26</v>
      </c>
      <c r="V101" s="10">
        <v>0</v>
      </c>
      <c r="W101" s="2" t="s">
        <v>26</v>
      </c>
      <c r="X101" s="10">
        <v>3</v>
      </c>
      <c r="Y101" s="12" t="s">
        <v>24</v>
      </c>
      <c r="Z101" s="10">
        <v>3</v>
      </c>
      <c r="AA101" s="2" t="s">
        <v>24</v>
      </c>
      <c r="AB101" s="10">
        <v>0</v>
      </c>
      <c r="AC101" s="2" t="s">
        <v>115</v>
      </c>
      <c r="AD101">
        <v>0</v>
      </c>
      <c r="AE101">
        <v>0</v>
      </c>
      <c r="AF101">
        <v>4</v>
      </c>
      <c r="AG101">
        <v>6</v>
      </c>
      <c r="AH101" s="2" t="s">
        <v>122</v>
      </c>
      <c r="AI101">
        <v>1</v>
      </c>
      <c r="AJ101">
        <v>0</v>
      </c>
      <c r="AK101">
        <v>1</v>
      </c>
      <c r="AL101">
        <v>0</v>
      </c>
      <c r="AM101">
        <v>1</v>
      </c>
      <c r="AN101">
        <v>11.131506849999999</v>
      </c>
      <c r="AO101">
        <v>0</v>
      </c>
    </row>
    <row r="102" spans="1:41" x14ac:dyDescent="0.2">
      <c r="A102">
        <v>60206</v>
      </c>
      <c r="B102">
        <v>2</v>
      </c>
      <c r="C102">
        <v>66</v>
      </c>
      <c r="D102" s="1">
        <v>36625</v>
      </c>
      <c r="E102" s="6">
        <v>131.30958899999999</v>
      </c>
      <c r="F102" s="6">
        <v>10.94246575</v>
      </c>
      <c r="G102">
        <v>10.94246575</v>
      </c>
      <c r="H102">
        <v>54</v>
      </c>
      <c r="I102">
        <v>15.9</v>
      </c>
      <c r="J102" s="10">
        <v>2</v>
      </c>
      <c r="K102" s="10">
        <v>1</v>
      </c>
      <c r="L102" s="10">
        <v>0</v>
      </c>
      <c r="M102">
        <v>25.8</v>
      </c>
      <c r="N102">
        <v>176</v>
      </c>
      <c r="O102">
        <v>66</v>
      </c>
      <c r="P102" s="5">
        <v>1</v>
      </c>
      <c r="Q102" s="5">
        <v>0.68682417500000004</v>
      </c>
      <c r="R102">
        <v>0.68682417500000004</v>
      </c>
      <c r="S102">
        <v>84.341208750000007</v>
      </c>
      <c r="T102">
        <v>1</v>
      </c>
      <c r="U102" s="8" t="s">
        <v>18</v>
      </c>
      <c r="V102" s="10">
        <v>1</v>
      </c>
      <c r="W102" s="2" t="s">
        <v>40</v>
      </c>
      <c r="X102" s="10">
        <v>1</v>
      </c>
      <c r="Y102" s="12" t="s">
        <v>25</v>
      </c>
      <c r="Z102" s="10">
        <v>3</v>
      </c>
      <c r="AA102" s="2" t="s">
        <v>24</v>
      </c>
      <c r="AB102" s="10">
        <v>1</v>
      </c>
      <c r="AC102" s="2" t="s">
        <v>114</v>
      </c>
      <c r="AD102" t="s">
        <v>17</v>
      </c>
      <c r="AE102">
        <v>3</v>
      </c>
      <c r="AF102">
        <v>4</v>
      </c>
      <c r="AG102">
        <v>4</v>
      </c>
      <c r="AH102" s="2" t="s">
        <v>121</v>
      </c>
      <c r="AI102">
        <v>1</v>
      </c>
      <c r="AJ102">
        <v>1</v>
      </c>
      <c r="AK102">
        <v>1</v>
      </c>
      <c r="AL102">
        <v>0</v>
      </c>
      <c r="AM102">
        <v>0</v>
      </c>
      <c r="AN102">
        <v>10.94246575</v>
      </c>
      <c r="AO102">
        <v>1</v>
      </c>
    </row>
    <row r="103" spans="1:41" x14ac:dyDescent="0.2">
      <c r="A103">
        <v>60209</v>
      </c>
      <c r="B103">
        <v>3</v>
      </c>
      <c r="C103">
        <v>120</v>
      </c>
      <c r="D103" s="1">
        <v>36489</v>
      </c>
      <c r="E103" s="6">
        <v>135.05753419999999</v>
      </c>
      <c r="F103" s="6">
        <v>11.254794520000001</v>
      </c>
      <c r="G103">
        <v>11.254794520000001</v>
      </c>
      <c r="H103">
        <v>62</v>
      </c>
      <c r="I103">
        <v>21.9</v>
      </c>
      <c r="J103" s="10">
        <v>3</v>
      </c>
      <c r="K103" s="10">
        <v>2</v>
      </c>
      <c r="L103" s="10">
        <v>1</v>
      </c>
      <c r="M103">
        <v>89</v>
      </c>
      <c r="N103">
        <v>108</v>
      </c>
      <c r="O103">
        <v>65</v>
      </c>
      <c r="P103" s="5">
        <v>0.50885880500000003</v>
      </c>
      <c r="Q103" s="5">
        <v>0.54085083499999997</v>
      </c>
      <c r="R103">
        <v>0.54085083499999997</v>
      </c>
      <c r="S103">
        <v>52.485481999999998</v>
      </c>
      <c r="T103">
        <v>0</v>
      </c>
      <c r="U103" s="8" t="s">
        <v>26</v>
      </c>
      <c r="V103" s="10">
        <v>0</v>
      </c>
      <c r="W103" s="2" t="s">
        <v>26</v>
      </c>
      <c r="X103" s="10">
        <v>3</v>
      </c>
      <c r="Y103" s="12" t="s">
        <v>24</v>
      </c>
      <c r="Z103" s="10">
        <v>3</v>
      </c>
      <c r="AA103" s="2" t="s">
        <v>24</v>
      </c>
      <c r="AB103" s="10">
        <v>0</v>
      </c>
      <c r="AC103" s="2" t="s">
        <v>115</v>
      </c>
      <c r="AD103">
        <v>0</v>
      </c>
      <c r="AE103">
        <v>0</v>
      </c>
      <c r="AF103">
        <v>4</v>
      </c>
      <c r="AG103">
        <v>4</v>
      </c>
      <c r="AH103" s="2" t="s">
        <v>121</v>
      </c>
      <c r="AI103">
        <v>1</v>
      </c>
      <c r="AJ103">
        <v>0</v>
      </c>
      <c r="AK103">
        <v>1</v>
      </c>
      <c r="AL103">
        <v>1</v>
      </c>
      <c r="AM103">
        <v>1</v>
      </c>
      <c r="AN103">
        <v>11.254794520000001</v>
      </c>
      <c r="AO103">
        <v>1</v>
      </c>
    </row>
    <row r="104" spans="1:41" x14ac:dyDescent="0.2">
      <c r="A104">
        <v>60321</v>
      </c>
      <c r="B104">
        <v>3</v>
      </c>
      <c r="C104">
        <v>69</v>
      </c>
      <c r="D104" s="1">
        <v>36747</v>
      </c>
      <c r="E104" s="6">
        <v>126.5753425</v>
      </c>
      <c r="F104" s="6">
        <v>10.54794521</v>
      </c>
      <c r="G104">
        <v>10.54794521</v>
      </c>
      <c r="H104">
        <v>57.125</v>
      </c>
      <c r="I104">
        <v>14.9</v>
      </c>
      <c r="J104" s="10">
        <v>2</v>
      </c>
      <c r="K104" s="10">
        <v>1</v>
      </c>
      <c r="L104" s="10">
        <v>0</v>
      </c>
      <c r="M104">
        <v>10.6</v>
      </c>
      <c r="N104">
        <v>100</v>
      </c>
      <c r="O104">
        <v>68</v>
      </c>
      <c r="P104" s="5">
        <v>0.33064564600000002</v>
      </c>
      <c r="Q104" s="5">
        <v>0.69286715600000004</v>
      </c>
      <c r="R104">
        <v>0.69286715600000004</v>
      </c>
      <c r="S104">
        <v>51.175640100000003</v>
      </c>
      <c r="T104">
        <v>0</v>
      </c>
      <c r="U104" s="8" t="s">
        <v>26</v>
      </c>
      <c r="V104" s="10">
        <v>0</v>
      </c>
      <c r="W104" s="2" t="s">
        <v>26</v>
      </c>
      <c r="X104" s="10">
        <v>3</v>
      </c>
      <c r="Y104" s="12" t="s">
        <v>24</v>
      </c>
      <c r="Z104" s="10">
        <v>3</v>
      </c>
      <c r="AA104" s="2" t="s">
        <v>24</v>
      </c>
      <c r="AB104" s="10">
        <v>0</v>
      </c>
      <c r="AC104" s="2" t="s">
        <v>115</v>
      </c>
      <c r="AD104">
        <v>0</v>
      </c>
      <c r="AE104">
        <v>0</v>
      </c>
      <c r="AF104">
        <v>1</v>
      </c>
      <c r="AG104">
        <v>1</v>
      </c>
      <c r="AH104" s="2" t="s">
        <v>117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10.54794521</v>
      </c>
      <c r="AO104">
        <v>0</v>
      </c>
    </row>
    <row r="105" spans="1:41" x14ac:dyDescent="0.2">
      <c r="A105">
        <v>60375</v>
      </c>
      <c r="B105">
        <v>2</v>
      </c>
      <c r="C105">
        <v>100</v>
      </c>
      <c r="D105" s="1">
        <v>36648</v>
      </c>
      <c r="E105" s="6">
        <v>130.55342469999999</v>
      </c>
      <c r="F105" s="6">
        <v>10.879452049999999</v>
      </c>
      <c r="G105">
        <v>10.879452049999999</v>
      </c>
      <c r="H105">
        <v>64</v>
      </c>
      <c r="I105">
        <v>17.2</v>
      </c>
      <c r="J105" s="10">
        <v>2</v>
      </c>
      <c r="K105" s="10">
        <v>1</v>
      </c>
      <c r="L105" s="10">
        <v>0</v>
      </c>
      <c r="M105">
        <v>46.7</v>
      </c>
      <c r="N105">
        <v>100</v>
      </c>
      <c r="O105">
        <v>55</v>
      </c>
      <c r="P105" s="5">
        <v>0.193945437</v>
      </c>
      <c r="Q105" s="5">
        <v>0.18885310499999999</v>
      </c>
      <c r="R105">
        <v>0.18885310499999999</v>
      </c>
      <c r="S105">
        <v>19.139927100000001</v>
      </c>
      <c r="T105">
        <v>0</v>
      </c>
      <c r="U105" s="8" t="s">
        <v>26</v>
      </c>
      <c r="V105" s="10">
        <v>0</v>
      </c>
      <c r="W105" s="2" t="s">
        <v>26</v>
      </c>
      <c r="X105" s="10">
        <v>3</v>
      </c>
      <c r="Y105" s="12" t="s">
        <v>24</v>
      </c>
      <c r="Z105" s="10">
        <v>3</v>
      </c>
      <c r="AA105" s="2" t="s">
        <v>24</v>
      </c>
      <c r="AB105" s="10">
        <v>0</v>
      </c>
      <c r="AC105" s="2" t="s">
        <v>115</v>
      </c>
      <c r="AD105">
        <v>0</v>
      </c>
      <c r="AE105">
        <v>0</v>
      </c>
      <c r="AF105">
        <v>4</v>
      </c>
      <c r="AG105">
        <v>4</v>
      </c>
      <c r="AH105" s="2" t="s">
        <v>121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10.879452049999999</v>
      </c>
      <c r="AO105">
        <v>1</v>
      </c>
    </row>
    <row r="106" spans="1:41" x14ac:dyDescent="0.2">
      <c r="A106">
        <v>60400</v>
      </c>
      <c r="B106">
        <v>1</v>
      </c>
      <c r="C106">
        <v>90</v>
      </c>
      <c r="D106" s="1">
        <v>36718</v>
      </c>
      <c r="E106" s="6">
        <v>127.4630137</v>
      </c>
      <c r="F106" s="6">
        <v>10.621917809999999</v>
      </c>
      <c r="G106">
        <v>10.621917809999999</v>
      </c>
      <c r="H106">
        <v>60</v>
      </c>
      <c r="I106">
        <v>17.600000000000001</v>
      </c>
      <c r="J106" s="10">
        <v>2</v>
      </c>
      <c r="K106" s="10">
        <v>1</v>
      </c>
      <c r="L106" s="10">
        <v>0</v>
      </c>
      <c r="M106">
        <v>60.8</v>
      </c>
      <c r="N106">
        <v>118</v>
      </c>
      <c r="O106">
        <v>66</v>
      </c>
      <c r="P106" s="5">
        <v>0.84415417599999998</v>
      </c>
      <c r="Q106" s="5">
        <v>0.58485772700000005</v>
      </c>
      <c r="R106">
        <v>0.58485772700000005</v>
      </c>
      <c r="S106">
        <v>71.450595149999998</v>
      </c>
      <c r="T106">
        <v>0</v>
      </c>
      <c r="U106" s="8" t="s">
        <v>26</v>
      </c>
      <c r="V106" s="10">
        <v>0</v>
      </c>
      <c r="W106" s="2" t="s">
        <v>26</v>
      </c>
      <c r="X106" s="10">
        <v>3</v>
      </c>
      <c r="Y106" s="12" t="s">
        <v>24</v>
      </c>
      <c r="Z106" s="10">
        <v>3</v>
      </c>
      <c r="AA106" s="2" t="s">
        <v>24</v>
      </c>
      <c r="AB106" s="10">
        <v>0</v>
      </c>
      <c r="AC106" s="2" t="s">
        <v>115</v>
      </c>
      <c r="AD106">
        <v>0</v>
      </c>
      <c r="AE106">
        <v>0</v>
      </c>
      <c r="AF106">
        <v>2</v>
      </c>
      <c r="AG106">
        <v>2</v>
      </c>
      <c r="AH106" s="2" t="s">
        <v>120</v>
      </c>
      <c r="AI106">
        <v>1</v>
      </c>
      <c r="AJ106">
        <v>0</v>
      </c>
      <c r="AK106">
        <v>1</v>
      </c>
      <c r="AL106">
        <v>0</v>
      </c>
      <c r="AM106">
        <v>0</v>
      </c>
      <c r="AN106">
        <v>10.621917809999999</v>
      </c>
      <c r="AO106">
        <v>0</v>
      </c>
    </row>
    <row r="107" spans="1:41" x14ac:dyDescent="0.2">
      <c r="A107">
        <v>60421</v>
      </c>
      <c r="B107">
        <v>5</v>
      </c>
      <c r="C107">
        <v>138</v>
      </c>
      <c r="D107" s="1">
        <v>36731</v>
      </c>
      <c r="E107" s="6">
        <v>127.8246575</v>
      </c>
      <c r="F107" s="6">
        <v>10.652054789999999</v>
      </c>
      <c r="G107">
        <v>10.652054789999999</v>
      </c>
      <c r="H107">
        <v>64</v>
      </c>
      <c r="I107">
        <v>23.69</v>
      </c>
      <c r="J107" s="10">
        <v>4</v>
      </c>
      <c r="K107" s="10">
        <v>3</v>
      </c>
      <c r="L107" s="10">
        <v>1</v>
      </c>
      <c r="M107">
        <v>96.2</v>
      </c>
      <c r="N107">
        <v>109</v>
      </c>
      <c r="O107">
        <v>48</v>
      </c>
      <c r="P107" s="5">
        <v>0.48462196800000001</v>
      </c>
      <c r="Q107" s="5">
        <v>7.0412192999999998E-2</v>
      </c>
      <c r="R107">
        <v>7.0412192999999998E-2</v>
      </c>
      <c r="S107">
        <v>27.751708050000001</v>
      </c>
      <c r="T107">
        <v>0</v>
      </c>
      <c r="U107" s="8" t="s">
        <v>26</v>
      </c>
      <c r="V107" s="10">
        <v>0</v>
      </c>
      <c r="W107" s="2" t="s">
        <v>26</v>
      </c>
      <c r="X107" s="10">
        <v>3</v>
      </c>
      <c r="Y107" s="12" t="s">
        <v>24</v>
      </c>
      <c r="Z107" s="10">
        <v>3</v>
      </c>
      <c r="AA107" s="2" t="s">
        <v>24</v>
      </c>
      <c r="AB107" s="10">
        <v>0</v>
      </c>
      <c r="AC107" s="2" t="s">
        <v>115</v>
      </c>
      <c r="AD107">
        <v>0</v>
      </c>
      <c r="AE107">
        <v>0</v>
      </c>
      <c r="AF107">
        <v>4</v>
      </c>
      <c r="AG107">
        <v>6</v>
      </c>
      <c r="AH107" s="2" t="s">
        <v>122</v>
      </c>
      <c r="AI107">
        <v>1</v>
      </c>
      <c r="AJ107">
        <v>0</v>
      </c>
      <c r="AK107">
        <v>1</v>
      </c>
      <c r="AL107">
        <v>0</v>
      </c>
      <c r="AM107">
        <v>0</v>
      </c>
      <c r="AN107">
        <v>10.652054789999999</v>
      </c>
      <c r="AO107">
        <v>0</v>
      </c>
    </row>
    <row r="108" spans="1:41" x14ac:dyDescent="0.2">
      <c r="A108">
        <v>60433</v>
      </c>
      <c r="B108">
        <v>3</v>
      </c>
      <c r="C108">
        <v>98</v>
      </c>
      <c r="D108" s="1">
        <v>36833</v>
      </c>
      <c r="E108" s="6">
        <v>123.7479452</v>
      </c>
      <c r="F108" s="6">
        <v>10.312328770000001</v>
      </c>
      <c r="G108">
        <v>10.312328770000001</v>
      </c>
      <c r="H108">
        <v>59.125</v>
      </c>
      <c r="I108">
        <v>19.7</v>
      </c>
      <c r="J108" s="10">
        <v>3</v>
      </c>
      <c r="K108" s="10">
        <v>2</v>
      </c>
      <c r="L108" s="10">
        <v>1</v>
      </c>
      <c r="M108">
        <v>85.6</v>
      </c>
      <c r="N108">
        <v>98</v>
      </c>
      <c r="O108">
        <v>51</v>
      </c>
      <c r="P108" s="5">
        <v>0.218594338</v>
      </c>
      <c r="Q108" s="5">
        <v>0.146813426</v>
      </c>
      <c r="R108">
        <v>0.146813426</v>
      </c>
      <c r="S108">
        <v>18.270388199999999</v>
      </c>
      <c r="T108">
        <v>0</v>
      </c>
      <c r="U108" s="8" t="s">
        <v>26</v>
      </c>
      <c r="V108" s="10">
        <v>0</v>
      </c>
      <c r="W108" s="2" t="s">
        <v>26</v>
      </c>
      <c r="X108" s="10">
        <v>3</v>
      </c>
      <c r="Y108" s="12" t="s">
        <v>24</v>
      </c>
      <c r="Z108" s="10">
        <v>3</v>
      </c>
      <c r="AA108" s="2" t="s">
        <v>24</v>
      </c>
      <c r="AB108" s="10">
        <v>0</v>
      </c>
      <c r="AC108" s="2" t="s">
        <v>115</v>
      </c>
      <c r="AD108">
        <v>0</v>
      </c>
      <c r="AE108">
        <v>0</v>
      </c>
      <c r="AF108">
        <v>1</v>
      </c>
      <c r="AG108">
        <v>1</v>
      </c>
      <c r="AH108" s="2" t="s">
        <v>117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10.312328770000001</v>
      </c>
      <c r="AO108">
        <v>0</v>
      </c>
    </row>
    <row r="109" spans="1:41" x14ac:dyDescent="0.2">
      <c r="A109">
        <v>60435</v>
      </c>
      <c r="B109">
        <v>2</v>
      </c>
      <c r="C109">
        <v>81</v>
      </c>
      <c r="D109" s="1">
        <v>36782</v>
      </c>
      <c r="E109" s="6">
        <v>126.1479452</v>
      </c>
      <c r="F109" s="6">
        <v>10.51232877</v>
      </c>
      <c r="G109">
        <v>10.51232877</v>
      </c>
      <c r="H109">
        <v>62</v>
      </c>
      <c r="I109">
        <v>14.8</v>
      </c>
      <c r="J109" s="10">
        <v>2</v>
      </c>
      <c r="K109" s="10">
        <v>1</v>
      </c>
      <c r="L109" s="10">
        <v>0</v>
      </c>
      <c r="M109">
        <v>11.2</v>
      </c>
      <c r="N109">
        <v>86</v>
      </c>
      <c r="O109">
        <v>56</v>
      </c>
      <c r="P109" s="5">
        <v>1.8676811000000001E-2</v>
      </c>
      <c r="Q109" s="5">
        <v>0.23238407899999999</v>
      </c>
      <c r="R109">
        <v>0.23238407899999999</v>
      </c>
      <c r="S109">
        <v>12.5530445</v>
      </c>
      <c r="T109">
        <v>0</v>
      </c>
      <c r="U109" s="8" t="s">
        <v>26</v>
      </c>
      <c r="V109" s="10">
        <v>0</v>
      </c>
      <c r="W109" s="2" t="s">
        <v>26</v>
      </c>
      <c r="X109" s="10">
        <v>3</v>
      </c>
      <c r="Y109" s="12" t="s">
        <v>24</v>
      </c>
      <c r="Z109" s="10">
        <v>3</v>
      </c>
      <c r="AA109" s="2" t="s">
        <v>24</v>
      </c>
      <c r="AB109" s="10">
        <v>0</v>
      </c>
      <c r="AC109" s="2" t="s">
        <v>115</v>
      </c>
      <c r="AD109">
        <v>0</v>
      </c>
      <c r="AE109">
        <v>0</v>
      </c>
      <c r="AF109">
        <v>3</v>
      </c>
      <c r="AG109">
        <v>3</v>
      </c>
      <c r="AH109" s="2" t="s">
        <v>118</v>
      </c>
      <c r="AI109">
        <v>1</v>
      </c>
      <c r="AJ109">
        <v>0</v>
      </c>
      <c r="AK109">
        <v>1</v>
      </c>
      <c r="AL109">
        <v>1</v>
      </c>
      <c r="AM109">
        <v>0</v>
      </c>
      <c r="AN109">
        <v>10.51232877</v>
      </c>
      <c r="AO109">
        <v>0</v>
      </c>
    </row>
    <row r="110" spans="1:41" x14ac:dyDescent="0.2">
      <c r="A110">
        <v>60437</v>
      </c>
      <c r="B110">
        <v>3</v>
      </c>
      <c r="C110">
        <v>102</v>
      </c>
      <c r="D110" s="1">
        <v>36795</v>
      </c>
      <c r="E110" s="6">
        <v>124.99726029999999</v>
      </c>
      <c r="F110" s="6">
        <v>10.416438360000001</v>
      </c>
      <c r="G110">
        <v>10.416438360000001</v>
      </c>
      <c r="H110">
        <v>60.75</v>
      </c>
      <c r="I110">
        <v>19.399999999999999</v>
      </c>
      <c r="J110" s="10">
        <v>2</v>
      </c>
      <c r="K110" s="10">
        <v>1</v>
      </c>
      <c r="L110" s="10">
        <v>0</v>
      </c>
      <c r="M110">
        <v>83.3</v>
      </c>
      <c r="N110">
        <v>110</v>
      </c>
      <c r="O110">
        <v>86</v>
      </c>
      <c r="P110" s="5">
        <v>0.59224310099999999</v>
      </c>
      <c r="Q110" s="5">
        <v>0.97186003499999996</v>
      </c>
      <c r="R110">
        <v>0.97186003499999996</v>
      </c>
      <c r="S110">
        <v>78.205156799999997</v>
      </c>
      <c r="T110">
        <v>1</v>
      </c>
      <c r="U110" s="8" t="s">
        <v>18</v>
      </c>
      <c r="V110" s="10">
        <v>0</v>
      </c>
      <c r="W110" s="2" t="s">
        <v>26</v>
      </c>
      <c r="X110" s="10">
        <v>3</v>
      </c>
      <c r="Y110" s="12" t="s">
        <v>24</v>
      </c>
      <c r="Z110" s="10">
        <v>1</v>
      </c>
      <c r="AA110" s="2" t="s">
        <v>25</v>
      </c>
      <c r="AB110" s="10">
        <v>1</v>
      </c>
      <c r="AC110" s="2" t="s">
        <v>114</v>
      </c>
      <c r="AD110" t="s">
        <v>17</v>
      </c>
      <c r="AE110">
        <v>3</v>
      </c>
      <c r="AF110">
        <v>3</v>
      </c>
      <c r="AG110">
        <v>3</v>
      </c>
      <c r="AH110" s="2" t="s">
        <v>118</v>
      </c>
      <c r="AI110">
        <v>1</v>
      </c>
      <c r="AJ110">
        <v>1</v>
      </c>
      <c r="AK110">
        <v>1</v>
      </c>
      <c r="AL110">
        <v>0</v>
      </c>
      <c r="AM110">
        <v>0</v>
      </c>
      <c r="AN110">
        <v>10.416438360000001</v>
      </c>
      <c r="AO110">
        <v>0</v>
      </c>
    </row>
    <row r="111" spans="1:41" x14ac:dyDescent="0.2">
      <c r="A111">
        <v>60440</v>
      </c>
      <c r="B111">
        <v>1</v>
      </c>
      <c r="C111">
        <v>74</v>
      </c>
      <c r="D111" s="1">
        <v>36630</v>
      </c>
      <c r="E111" s="6">
        <v>130.35616440000001</v>
      </c>
      <c r="F111" s="6">
        <v>10.8630137</v>
      </c>
      <c r="G111">
        <v>10.8630137</v>
      </c>
      <c r="H111">
        <v>59</v>
      </c>
      <c r="I111">
        <v>14.9</v>
      </c>
      <c r="J111" s="10">
        <v>2</v>
      </c>
      <c r="K111" s="10">
        <v>1</v>
      </c>
      <c r="L111" s="10">
        <v>0</v>
      </c>
      <c r="M111">
        <v>10</v>
      </c>
      <c r="N111">
        <v>95</v>
      </c>
      <c r="O111">
        <v>55</v>
      </c>
      <c r="P111" s="5">
        <v>0.141675623</v>
      </c>
      <c r="Q111" s="5">
        <v>0.24578799800000001</v>
      </c>
      <c r="R111">
        <v>0.24578799800000001</v>
      </c>
      <c r="S111">
        <v>19.373181049999999</v>
      </c>
      <c r="T111">
        <v>0</v>
      </c>
      <c r="U111" s="8" t="s">
        <v>26</v>
      </c>
      <c r="V111" s="10">
        <v>0</v>
      </c>
      <c r="W111" s="2" t="s">
        <v>26</v>
      </c>
      <c r="X111" s="10">
        <v>3</v>
      </c>
      <c r="Y111" s="12" t="s">
        <v>24</v>
      </c>
      <c r="Z111" s="10">
        <v>3</v>
      </c>
      <c r="AA111" s="2" t="s">
        <v>24</v>
      </c>
      <c r="AB111" s="10">
        <v>0</v>
      </c>
      <c r="AC111" s="2" t="s">
        <v>115</v>
      </c>
      <c r="AD111">
        <v>0</v>
      </c>
      <c r="AE111">
        <v>0</v>
      </c>
      <c r="AF111">
        <v>3</v>
      </c>
      <c r="AG111">
        <v>3</v>
      </c>
      <c r="AH111" s="2" t="s">
        <v>118</v>
      </c>
      <c r="AI111">
        <v>1</v>
      </c>
      <c r="AJ111">
        <v>0</v>
      </c>
      <c r="AK111">
        <v>1</v>
      </c>
      <c r="AL111">
        <v>0</v>
      </c>
      <c r="AM111">
        <v>0</v>
      </c>
      <c r="AN111">
        <v>10.8630137</v>
      </c>
      <c r="AO111">
        <v>0</v>
      </c>
    </row>
    <row r="112" spans="1:41" x14ac:dyDescent="0.2">
      <c r="A112">
        <v>60454</v>
      </c>
      <c r="B112">
        <v>3</v>
      </c>
      <c r="C112">
        <v>83</v>
      </c>
      <c r="D112" s="1">
        <v>36613</v>
      </c>
      <c r="E112" s="6">
        <v>130.9808219</v>
      </c>
      <c r="F112" s="6">
        <v>10.915068489999999</v>
      </c>
      <c r="G112">
        <v>10.915068489999999</v>
      </c>
      <c r="H112">
        <v>59.25</v>
      </c>
      <c r="I112">
        <v>16.600000000000001</v>
      </c>
      <c r="J112" s="10">
        <v>2</v>
      </c>
      <c r="K112" s="10">
        <v>1</v>
      </c>
      <c r="L112" s="10">
        <v>0</v>
      </c>
      <c r="M112">
        <v>40.299999999999997</v>
      </c>
      <c r="N112">
        <v>98</v>
      </c>
      <c r="O112">
        <v>62</v>
      </c>
      <c r="P112" s="5">
        <v>0.209501769</v>
      </c>
      <c r="Q112" s="5">
        <v>0.46422259500000002</v>
      </c>
      <c r="R112">
        <v>0.46422259500000002</v>
      </c>
      <c r="S112">
        <v>33.686218199999999</v>
      </c>
      <c r="T112">
        <v>0</v>
      </c>
      <c r="U112" s="8" t="s">
        <v>26</v>
      </c>
      <c r="V112" s="10">
        <v>0</v>
      </c>
      <c r="W112" s="2" t="s">
        <v>26</v>
      </c>
      <c r="X112" s="10">
        <v>3</v>
      </c>
      <c r="Y112" s="12" t="s">
        <v>24</v>
      </c>
      <c r="Z112" s="10">
        <v>3</v>
      </c>
      <c r="AA112" s="2" t="s">
        <v>24</v>
      </c>
      <c r="AB112" s="10">
        <v>0</v>
      </c>
      <c r="AC112" s="2" t="s">
        <v>115</v>
      </c>
      <c r="AD112">
        <v>0</v>
      </c>
      <c r="AE112">
        <v>0</v>
      </c>
      <c r="AF112">
        <v>4</v>
      </c>
      <c r="AG112">
        <v>6</v>
      </c>
      <c r="AH112" s="2" t="s">
        <v>122</v>
      </c>
      <c r="AI112">
        <v>1</v>
      </c>
      <c r="AJ112">
        <v>0</v>
      </c>
      <c r="AK112">
        <v>1</v>
      </c>
      <c r="AL112">
        <v>0</v>
      </c>
      <c r="AM112">
        <v>0</v>
      </c>
      <c r="AN112">
        <v>10.915068489999999</v>
      </c>
      <c r="AO112">
        <v>0</v>
      </c>
    </row>
    <row r="113" spans="1:41" x14ac:dyDescent="0.2">
      <c r="A113">
        <v>60477</v>
      </c>
      <c r="B113">
        <v>3</v>
      </c>
      <c r="C113">
        <v>61</v>
      </c>
      <c r="D113" s="1">
        <v>36648</v>
      </c>
      <c r="E113" s="6">
        <v>129.83013700000001</v>
      </c>
      <c r="F113" s="6">
        <v>10.81917808</v>
      </c>
      <c r="G113">
        <v>10.81917808</v>
      </c>
      <c r="H113">
        <v>57.5</v>
      </c>
      <c r="I113">
        <v>13</v>
      </c>
      <c r="J113" s="10">
        <v>1</v>
      </c>
      <c r="K113" s="10">
        <v>1</v>
      </c>
      <c r="L113" s="10">
        <v>0</v>
      </c>
      <c r="M113">
        <v>0.2</v>
      </c>
      <c r="N113">
        <v>97</v>
      </c>
      <c r="O113">
        <v>59</v>
      </c>
      <c r="P113" s="5">
        <v>0.234854222</v>
      </c>
      <c r="Q113" s="5">
        <v>0.394650265</v>
      </c>
      <c r="R113">
        <v>0.394650265</v>
      </c>
      <c r="S113">
        <v>31.475224350000001</v>
      </c>
      <c r="T113">
        <v>0</v>
      </c>
      <c r="U113" s="8" t="s">
        <v>26</v>
      </c>
      <c r="V113" s="10">
        <v>0</v>
      </c>
      <c r="W113" s="2" t="s">
        <v>26</v>
      </c>
      <c r="X113" s="10">
        <v>3</v>
      </c>
      <c r="Y113" s="12" t="s">
        <v>24</v>
      </c>
      <c r="Z113" s="10">
        <v>3</v>
      </c>
      <c r="AA113" s="2" t="s">
        <v>24</v>
      </c>
      <c r="AB113" s="10">
        <v>0</v>
      </c>
      <c r="AC113" s="2" t="s">
        <v>115</v>
      </c>
      <c r="AD113">
        <v>0</v>
      </c>
      <c r="AE113">
        <v>0</v>
      </c>
      <c r="AF113">
        <v>2</v>
      </c>
      <c r="AG113">
        <v>2</v>
      </c>
      <c r="AH113" s="2" t="s">
        <v>120</v>
      </c>
      <c r="AI113">
        <v>1</v>
      </c>
      <c r="AJ113">
        <v>0</v>
      </c>
      <c r="AK113">
        <v>1</v>
      </c>
      <c r="AL113">
        <v>1</v>
      </c>
      <c r="AM113">
        <v>0</v>
      </c>
      <c r="AN113">
        <v>10.81917808</v>
      </c>
      <c r="AO113">
        <v>0</v>
      </c>
    </row>
    <row r="114" spans="1:41" x14ac:dyDescent="0.2">
      <c r="A114">
        <v>60480</v>
      </c>
      <c r="B114">
        <v>2</v>
      </c>
      <c r="C114">
        <v>67</v>
      </c>
      <c r="D114" s="1">
        <v>36733</v>
      </c>
      <c r="E114" s="6">
        <v>127.7589041</v>
      </c>
      <c r="F114" s="6">
        <v>10.64657534</v>
      </c>
      <c r="G114">
        <v>10.64657534</v>
      </c>
      <c r="H114">
        <v>55.5</v>
      </c>
      <c r="I114">
        <v>15.3</v>
      </c>
      <c r="J114" s="10">
        <v>2</v>
      </c>
      <c r="K114" s="10">
        <v>1</v>
      </c>
      <c r="L114" s="10">
        <v>0</v>
      </c>
      <c r="M114">
        <v>17</v>
      </c>
      <c r="N114">
        <v>108</v>
      </c>
      <c r="O114">
        <v>67</v>
      </c>
      <c r="P114" s="5">
        <v>0.67976600499999995</v>
      </c>
      <c r="Q114" s="5">
        <v>0.70574224500000005</v>
      </c>
      <c r="R114">
        <v>0.70574224500000005</v>
      </c>
      <c r="S114">
        <v>69.275412500000002</v>
      </c>
      <c r="T114">
        <v>0</v>
      </c>
      <c r="U114" s="8" t="s">
        <v>26</v>
      </c>
      <c r="V114" s="10">
        <v>0</v>
      </c>
      <c r="W114" s="2" t="s">
        <v>26</v>
      </c>
      <c r="X114" s="10">
        <v>3</v>
      </c>
      <c r="Y114" s="12" t="s">
        <v>24</v>
      </c>
      <c r="Z114" s="10">
        <v>3</v>
      </c>
      <c r="AA114" s="2" t="s">
        <v>24</v>
      </c>
      <c r="AB114" s="10">
        <v>0</v>
      </c>
      <c r="AC114" s="2" t="s">
        <v>115</v>
      </c>
      <c r="AD114">
        <v>0</v>
      </c>
      <c r="AE114">
        <v>0</v>
      </c>
      <c r="AF114">
        <v>3</v>
      </c>
      <c r="AG114">
        <v>3</v>
      </c>
      <c r="AH114" s="2" t="s">
        <v>118</v>
      </c>
      <c r="AI114">
        <v>1</v>
      </c>
      <c r="AJ114">
        <v>0</v>
      </c>
      <c r="AK114">
        <v>1</v>
      </c>
      <c r="AL114">
        <v>1</v>
      </c>
      <c r="AM114">
        <v>0</v>
      </c>
      <c r="AN114">
        <v>10.64657534</v>
      </c>
      <c r="AO114">
        <v>0</v>
      </c>
    </row>
    <row r="115" spans="1:41" x14ac:dyDescent="0.2">
      <c r="A115">
        <v>60556</v>
      </c>
      <c r="B115">
        <v>3</v>
      </c>
      <c r="C115">
        <v>118</v>
      </c>
      <c r="D115" s="1">
        <v>36598</v>
      </c>
      <c r="E115" s="6">
        <v>131.4739726</v>
      </c>
      <c r="F115" s="6">
        <v>10.956164380000001</v>
      </c>
      <c r="G115">
        <v>10.956164380000001</v>
      </c>
      <c r="H115">
        <v>57</v>
      </c>
      <c r="I115">
        <v>25.5</v>
      </c>
      <c r="J115" s="10">
        <v>4</v>
      </c>
      <c r="K115" s="10">
        <v>3</v>
      </c>
      <c r="L115" s="10">
        <v>1</v>
      </c>
      <c r="M115">
        <v>97.5</v>
      </c>
      <c r="N115">
        <v>92</v>
      </c>
      <c r="O115">
        <v>43</v>
      </c>
      <c r="P115" s="5">
        <v>0.116465768</v>
      </c>
      <c r="Q115" s="5">
        <v>5.0949726000000001E-2</v>
      </c>
      <c r="R115">
        <v>5.0949726000000001E-2</v>
      </c>
      <c r="S115">
        <v>8.3707747000000001</v>
      </c>
      <c r="T115">
        <v>0</v>
      </c>
      <c r="U115" s="8" t="s">
        <v>26</v>
      </c>
      <c r="V115" s="10">
        <v>0</v>
      </c>
      <c r="W115" s="2" t="s">
        <v>26</v>
      </c>
      <c r="X115" s="10">
        <v>3</v>
      </c>
      <c r="Y115" s="12" t="s">
        <v>24</v>
      </c>
      <c r="Z115" s="10">
        <v>3</v>
      </c>
      <c r="AA115" s="2" t="s">
        <v>24</v>
      </c>
      <c r="AB115" s="10">
        <v>0</v>
      </c>
      <c r="AC115" s="2" t="s">
        <v>115</v>
      </c>
      <c r="AD115">
        <v>0</v>
      </c>
      <c r="AE115">
        <v>0</v>
      </c>
      <c r="AF115">
        <v>3</v>
      </c>
      <c r="AG115">
        <v>3</v>
      </c>
      <c r="AH115" s="2" t="s">
        <v>118</v>
      </c>
      <c r="AI115">
        <v>1</v>
      </c>
      <c r="AJ115">
        <v>0</v>
      </c>
      <c r="AK115">
        <v>1</v>
      </c>
      <c r="AL115">
        <v>0</v>
      </c>
      <c r="AM115">
        <v>0</v>
      </c>
      <c r="AN115">
        <v>10.956164380000001</v>
      </c>
      <c r="AO115">
        <v>0</v>
      </c>
    </row>
    <row r="116" spans="1:41" x14ac:dyDescent="0.2">
      <c r="A116">
        <v>60573</v>
      </c>
      <c r="B116">
        <v>2</v>
      </c>
      <c r="C116">
        <v>94</v>
      </c>
      <c r="D116" s="1">
        <v>36748</v>
      </c>
      <c r="E116" s="6">
        <v>127.26575339999999</v>
      </c>
      <c r="F116" s="6">
        <v>10.605479450000001</v>
      </c>
      <c r="G116">
        <v>10.605479450000001</v>
      </c>
      <c r="H116">
        <v>54.5</v>
      </c>
      <c r="I116">
        <v>22.3</v>
      </c>
      <c r="J116" s="10">
        <v>3</v>
      </c>
      <c r="K116" s="10">
        <v>2</v>
      </c>
      <c r="L116" s="10">
        <v>1</v>
      </c>
      <c r="M116">
        <v>92</v>
      </c>
      <c r="N116">
        <v>91</v>
      </c>
      <c r="O116">
        <v>58</v>
      </c>
      <c r="P116" s="5">
        <v>0.13758411600000001</v>
      </c>
      <c r="Q116" s="5">
        <v>0.40222363</v>
      </c>
      <c r="R116">
        <v>0.40222363</v>
      </c>
      <c r="S116">
        <v>26.990387299999998</v>
      </c>
      <c r="T116">
        <v>0</v>
      </c>
      <c r="U116" s="8" t="s">
        <v>26</v>
      </c>
      <c r="V116" s="10">
        <v>0</v>
      </c>
      <c r="W116" s="2" t="s">
        <v>26</v>
      </c>
      <c r="X116" s="10">
        <v>3</v>
      </c>
      <c r="Y116" s="12" t="s">
        <v>24</v>
      </c>
      <c r="Z116" s="10">
        <v>3</v>
      </c>
      <c r="AA116" s="2" t="s">
        <v>24</v>
      </c>
      <c r="AB116" s="10">
        <v>0</v>
      </c>
      <c r="AC116" s="2" t="s">
        <v>115</v>
      </c>
      <c r="AD116">
        <v>0</v>
      </c>
      <c r="AE116">
        <v>0</v>
      </c>
      <c r="AF116">
        <v>1</v>
      </c>
      <c r="AG116">
        <v>1</v>
      </c>
      <c r="AH116" s="2" t="s">
        <v>117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10.605479450000001</v>
      </c>
      <c r="AO116">
        <v>0</v>
      </c>
    </row>
    <row r="117" spans="1:41" x14ac:dyDescent="0.2">
      <c r="A117">
        <v>60576</v>
      </c>
      <c r="B117">
        <v>3</v>
      </c>
      <c r="C117">
        <v>60</v>
      </c>
      <c r="D117" s="1">
        <v>36668</v>
      </c>
      <c r="E117" s="6">
        <v>129.1726027</v>
      </c>
      <c r="F117" s="6">
        <v>10.764383560000001</v>
      </c>
      <c r="G117">
        <v>10.764383560000001</v>
      </c>
      <c r="H117">
        <v>51.5</v>
      </c>
      <c r="I117">
        <v>15.9</v>
      </c>
      <c r="J117" s="10">
        <v>2</v>
      </c>
      <c r="K117" s="10">
        <v>1</v>
      </c>
      <c r="L117" s="10">
        <v>0</v>
      </c>
      <c r="M117">
        <v>27.3</v>
      </c>
      <c r="N117">
        <v>97</v>
      </c>
      <c r="O117">
        <v>56</v>
      </c>
      <c r="P117" s="5">
        <v>0.426501513</v>
      </c>
      <c r="Q117" s="5">
        <v>0.39483431499999999</v>
      </c>
      <c r="R117">
        <v>0.39483431499999999</v>
      </c>
      <c r="S117">
        <v>41.0667914</v>
      </c>
      <c r="T117">
        <v>0</v>
      </c>
      <c r="U117" s="8" t="s">
        <v>26</v>
      </c>
      <c r="V117" s="10">
        <v>0</v>
      </c>
      <c r="W117" s="2" t="s">
        <v>26</v>
      </c>
      <c r="X117" s="10">
        <v>3</v>
      </c>
      <c r="Y117" s="12" t="s">
        <v>24</v>
      </c>
      <c r="Z117" s="10">
        <v>3</v>
      </c>
      <c r="AA117" s="2" t="s">
        <v>24</v>
      </c>
      <c r="AB117" s="10">
        <v>0</v>
      </c>
      <c r="AC117" s="2" t="s">
        <v>115</v>
      </c>
      <c r="AD117">
        <v>0</v>
      </c>
      <c r="AE117">
        <v>0</v>
      </c>
      <c r="AF117">
        <v>2</v>
      </c>
      <c r="AG117">
        <v>2</v>
      </c>
      <c r="AH117" s="2" t="s">
        <v>120</v>
      </c>
      <c r="AI117">
        <v>1</v>
      </c>
      <c r="AJ117">
        <v>0</v>
      </c>
      <c r="AK117">
        <v>1</v>
      </c>
      <c r="AL117">
        <v>0</v>
      </c>
      <c r="AM117">
        <v>0</v>
      </c>
      <c r="AN117">
        <v>10.764383560000001</v>
      </c>
      <c r="AO117">
        <v>0</v>
      </c>
    </row>
    <row r="118" spans="1:41" x14ac:dyDescent="0.2">
      <c r="A118">
        <v>60624</v>
      </c>
      <c r="B118">
        <v>3</v>
      </c>
      <c r="C118">
        <v>55</v>
      </c>
      <c r="D118" s="1">
        <v>36814</v>
      </c>
      <c r="E118" s="6">
        <v>124.3726027</v>
      </c>
      <c r="F118" s="6">
        <v>10.36438356</v>
      </c>
      <c r="G118">
        <v>10.36438356</v>
      </c>
      <c r="H118">
        <v>53</v>
      </c>
      <c r="I118">
        <v>13.8</v>
      </c>
      <c r="J118" s="10">
        <v>1</v>
      </c>
      <c r="K118" s="10">
        <v>1</v>
      </c>
      <c r="L118" s="10">
        <v>0</v>
      </c>
      <c r="M118">
        <v>1.5</v>
      </c>
      <c r="N118">
        <v>96</v>
      </c>
      <c r="O118">
        <v>51</v>
      </c>
      <c r="P118" s="5">
        <v>0.33411095299999999</v>
      </c>
      <c r="Q118" s="5">
        <v>0.217956855</v>
      </c>
      <c r="R118">
        <v>0.217956855</v>
      </c>
      <c r="S118">
        <v>27.603390399999999</v>
      </c>
      <c r="T118">
        <v>0</v>
      </c>
      <c r="U118" s="8" t="s">
        <v>26</v>
      </c>
      <c r="V118" s="10">
        <v>0</v>
      </c>
      <c r="W118" s="2" t="s">
        <v>26</v>
      </c>
      <c r="X118" s="10">
        <v>3</v>
      </c>
      <c r="Y118" s="12" t="s">
        <v>24</v>
      </c>
      <c r="Z118" s="10">
        <v>3</v>
      </c>
      <c r="AA118" s="2" t="s">
        <v>24</v>
      </c>
      <c r="AB118" s="10">
        <v>0</v>
      </c>
      <c r="AC118" s="2" t="s">
        <v>115</v>
      </c>
      <c r="AD118">
        <v>0</v>
      </c>
      <c r="AE118">
        <v>0</v>
      </c>
      <c r="AF118">
        <v>4</v>
      </c>
      <c r="AG118">
        <v>6</v>
      </c>
      <c r="AH118" s="2" t="s">
        <v>122</v>
      </c>
      <c r="AI118">
        <v>1</v>
      </c>
      <c r="AJ118">
        <v>0</v>
      </c>
      <c r="AK118">
        <v>1</v>
      </c>
      <c r="AL118">
        <v>0</v>
      </c>
      <c r="AM118">
        <v>0</v>
      </c>
      <c r="AN118">
        <v>10.36438356</v>
      </c>
      <c r="AO118">
        <v>0</v>
      </c>
    </row>
    <row r="119" spans="1:41" x14ac:dyDescent="0.2">
      <c r="A119">
        <v>60640</v>
      </c>
      <c r="B119">
        <v>1</v>
      </c>
      <c r="C119">
        <v>72</v>
      </c>
      <c r="D119" s="1">
        <v>36644</v>
      </c>
      <c r="E119" s="6">
        <v>129.89589040000001</v>
      </c>
      <c r="F119" s="6">
        <v>10.82465753</v>
      </c>
      <c r="G119">
        <v>10.82465753</v>
      </c>
      <c r="H119">
        <v>53</v>
      </c>
      <c r="I119">
        <v>18</v>
      </c>
      <c r="J119" s="10">
        <v>2</v>
      </c>
      <c r="K119" s="10">
        <v>1</v>
      </c>
      <c r="L119" s="10">
        <v>0</v>
      </c>
      <c r="M119">
        <v>60.3</v>
      </c>
      <c r="N119">
        <v>101</v>
      </c>
      <c r="O119">
        <v>65</v>
      </c>
      <c r="P119" s="5">
        <v>0.48405293599999999</v>
      </c>
      <c r="Q119" s="5">
        <v>0.66709724100000001</v>
      </c>
      <c r="R119">
        <v>0.66709724100000001</v>
      </c>
      <c r="S119">
        <v>57.557508849999998</v>
      </c>
      <c r="T119">
        <v>0</v>
      </c>
      <c r="U119" s="8" t="s">
        <v>26</v>
      </c>
      <c r="V119" s="10">
        <v>0</v>
      </c>
      <c r="W119" s="2" t="s">
        <v>26</v>
      </c>
      <c r="X119" s="10">
        <v>3</v>
      </c>
      <c r="Y119" s="12" t="s">
        <v>24</v>
      </c>
      <c r="Z119" s="10">
        <v>3</v>
      </c>
      <c r="AA119" s="2" t="s">
        <v>24</v>
      </c>
      <c r="AB119" s="10">
        <v>0</v>
      </c>
      <c r="AC119" s="2" t="s">
        <v>115</v>
      </c>
      <c r="AD119">
        <v>0</v>
      </c>
      <c r="AE119">
        <v>0</v>
      </c>
      <c r="AF119">
        <v>2</v>
      </c>
      <c r="AG119">
        <v>2</v>
      </c>
      <c r="AH119" s="2" t="s">
        <v>120</v>
      </c>
      <c r="AI119">
        <v>1</v>
      </c>
      <c r="AJ119">
        <v>0</v>
      </c>
      <c r="AK119">
        <v>1</v>
      </c>
      <c r="AL119">
        <v>1</v>
      </c>
      <c r="AM119">
        <v>0</v>
      </c>
      <c r="AN119">
        <v>10.82465753</v>
      </c>
      <c r="AO119">
        <v>0</v>
      </c>
    </row>
    <row r="120" spans="1:41" x14ac:dyDescent="0.2">
      <c r="A120">
        <v>60812</v>
      </c>
      <c r="B120">
        <v>1</v>
      </c>
      <c r="C120">
        <v>61</v>
      </c>
      <c r="D120" s="1">
        <v>36794</v>
      </c>
      <c r="E120" s="6">
        <v>124.96438360000001</v>
      </c>
      <c r="F120" s="6">
        <v>10.413698630000001</v>
      </c>
      <c r="G120">
        <v>10.413698630000001</v>
      </c>
      <c r="H120">
        <v>55.5</v>
      </c>
      <c r="I120">
        <v>13.9</v>
      </c>
      <c r="J120" s="10">
        <v>1</v>
      </c>
      <c r="K120" s="10">
        <v>1</v>
      </c>
      <c r="L120" s="10">
        <v>0</v>
      </c>
      <c r="M120">
        <v>3.3</v>
      </c>
      <c r="N120">
        <v>107</v>
      </c>
      <c r="O120">
        <v>90</v>
      </c>
      <c r="P120" s="5">
        <v>0.64571375099999995</v>
      </c>
      <c r="Q120" s="5">
        <v>0.99584584499999995</v>
      </c>
      <c r="R120">
        <v>0.99584584499999995</v>
      </c>
      <c r="S120">
        <v>82.077979799999994</v>
      </c>
      <c r="T120">
        <v>1</v>
      </c>
      <c r="U120" s="8" t="s">
        <v>18</v>
      </c>
      <c r="V120" s="10">
        <v>0</v>
      </c>
      <c r="W120" s="2" t="s">
        <v>26</v>
      </c>
      <c r="X120" s="10">
        <v>3</v>
      </c>
      <c r="Y120" s="12" t="s">
        <v>24</v>
      </c>
      <c r="Z120" s="10">
        <v>1</v>
      </c>
      <c r="AA120" s="2" t="s">
        <v>25</v>
      </c>
      <c r="AB120" s="10">
        <v>1</v>
      </c>
      <c r="AC120" s="2" t="s">
        <v>114</v>
      </c>
      <c r="AD120" t="s">
        <v>17</v>
      </c>
      <c r="AE120">
        <v>3</v>
      </c>
      <c r="AF120">
        <v>1</v>
      </c>
      <c r="AG120">
        <v>1</v>
      </c>
      <c r="AH120" s="2" t="s">
        <v>117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10.413698630000001</v>
      </c>
      <c r="AO120">
        <v>0</v>
      </c>
    </row>
    <row r="121" spans="1:41" x14ac:dyDescent="0.2">
      <c r="A121">
        <v>60862</v>
      </c>
      <c r="B121">
        <v>4</v>
      </c>
      <c r="C121">
        <v>71</v>
      </c>
      <c r="D121" s="1">
        <v>36678</v>
      </c>
      <c r="E121" s="6">
        <v>128.7780822</v>
      </c>
      <c r="F121" s="6">
        <v>10.731506850000001</v>
      </c>
      <c r="G121">
        <v>10.731506850000001</v>
      </c>
      <c r="H121">
        <v>57.5</v>
      </c>
      <c r="I121">
        <v>15.1</v>
      </c>
      <c r="J121" s="10">
        <v>2</v>
      </c>
      <c r="K121" s="10">
        <v>1</v>
      </c>
      <c r="L121" s="10">
        <v>0</v>
      </c>
      <c r="M121">
        <v>13.7</v>
      </c>
      <c r="N121">
        <v>86</v>
      </c>
      <c r="O121">
        <v>58</v>
      </c>
      <c r="P121" s="5">
        <v>3.8296429999999999E-2</v>
      </c>
      <c r="Q121" s="5">
        <v>0.35977057400000001</v>
      </c>
      <c r="R121">
        <v>0.35977057400000001</v>
      </c>
      <c r="S121">
        <v>19.903350199999998</v>
      </c>
      <c r="T121">
        <v>0</v>
      </c>
      <c r="U121" s="8" t="s">
        <v>26</v>
      </c>
      <c r="V121" s="10">
        <v>0</v>
      </c>
      <c r="W121" s="2" t="s">
        <v>26</v>
      </c>
      <c r="X121" s="10">
        <v>3</v>
      </c>
      <c r="Y121" s="12" t="s">
        <v>24</v>
      </c>
      <c r="Z121" s="10">
        <v>3</v>
      </c>
      <c r="AA121" s="2" t="s">
        <v>24</v>
      </c>
      <c r="AB121" s="10">
        <v>0</v>
      </c>
      <c r="AC121" s="2" t="s">
        <v>115</v>
      </c>
      <c r="AD121">
        <v>0</v>
      </c>
      <c r="AE121">
        <v>0</v>
      </c>
      <c r="AF121">
        <v>1</v>
      </c>
      <c r="AG121">
        <v>1</v>
      </c>
      <c r="AH121" s="2" t="s">
        <v>117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10.731506850000001</v>
      </c>
      <c r="AO121">
        <v>0</v>
      </c>
    </row>
    <row r="122" spans="1:41" x14ac:dyDescent="0.2">
      <c r="A122">
        <v>60886</v>
      </c>
      <c r="B122">
        <v>4</v>
      </c>
      <c r="C122">
        <v>83</v>
      </c>
      <c r="D122" s="1">
        <v>36779</v>
      </c>
      <c r="E122" s="6">
        <v>125.4575342</v>
      </c>
      <c r="F122" s="6">
        <v>10.45479452</v>
      </c>
      <c r="G122">
        <v>10.45479452</v>
      </c>
      <c r="H122">
        <v>56.5</v>
      </c>
      <c r="I122">
        <v>18.3</v>
      </c>
      <c r="J122" s="10">
        <v>2</v>
      </c>
      <c r="K122" s="10">
        <v>1</v>
      </c>
      <c r="L122" s="10">
        <v>0</v>
      </c>
      <c r="M122">
        <v>72.2</v>
      </c>
      <c r="N122">
        <v>105</v>
      </c>
      <c r="O122">
        <v>75</v>
      </c>
      <c r="P122" s="5">
        <v>0.528264171</v>
      </c>
      <c r="Q122" s="5">
        <v>0.86968133400000003</v>
      </c>
      <c r="R122">
        <v>0.86968133400000003</v>
      </c>
      <c r="S122">
        <v>69.897275250000007</v>
      </c>
      <c r="T122">
        <v>0</v>
      </c>
      <c r="U122" s="8" t="s">
        <v>26</v>
      </c>
      <c r="V122" s="10">
        <v>0</v>
      </c>
      <c r="W122" s="2" t="s">
        <v>26</v>
      </c>
      <c r="X122" s="10">
        <v>3</v>
      </c>
      <c r="Y122" s="12" t="s">
        <v>24</v>
      </c>
      <c r="Z122" s="10">
        <v>3</v>
      </c>
      <c r="AA122" s="2" t="s">
        <v>24</v>
      </c>
      <c r="AB122" s="10">
        <v>0</v>
      </c>
      <c r="AC122" s="2" t="s">
        <v>115</v>
      </c>
      <c r="AD122">
        <v>0</v>
      </c>
      <c r="AE122">
        <v>0</v>
      </c>
      <c r="AF122">
        <v>3</v>
      </c>
      <c r="AG122">
        <v>3</v>
      </c>
      <c r="AH122" s="2" t="s">
        <v>118</v>
      </c>
      <c r="AI122">
        <v>1</v>
      </c>
      <c r="AJ122">
        <v>0</v>
      </c>
      <c r="AK122">
        <v>1</v>
      </c>
      <c r="AL122">
        <v>0</v>
      </c>
      <c r="AM122">
        <v>0</v>
      </c>
      <c r="AN122">
        <v>10.45479452</v>
      </c>
      <c r="AO122">
        <v>0</v>
      </c>
    </row>
    <row r="123" spans="1:41" x14ac:dyDescent="0.2">
      <c r="A123">
        <v>60916</v>
      </c>
      <c r="B123">
        <v>3</v>
      </c>
      <c r="C123">
        <v>108</v>
      </c>
      <c r="D123" s="1">
        <v>36619</v>
      </c>
      <c r="E123" s="6">
        <v>130.78356160000001</v>
      </c>
      <c r="F123" s="6">
        <v>10.89863014</v>
      </c>
      <c r="G123">
        <v>10.89863014</v>
      </c>
      <c r="H123">
        <v>63</v>
      </c>
      <c r="I123">
        <v>19.100000000000001</v>
      </c>
      <c r="J123" s="10">
        <v>2</v>
      </c>
      <c r="K123" s="10">
        <v>1</v>
      </c>
      <c r="L123" s="10">
        <v>0</v>
      </c>
      <c r="M123">
        <v>77.8</v>
      </c>
      <c r="N123">
        <v>116</v>
      </c>
      <c r="O123">
        <v>62</v>
      </c>
      <c r="P123" s="5">
        <v>0.74028908900000001</v>
      </c>
      <c r="Q123" s="5">
        <v>0.41249641599999998</v>
      </c>
      <c r="R123">
        <v>0.41249641599999998</v>
      </c>
      <c r="S123">
        <v>57.639275249999997</v>
      </c>
      <c r="T123">
        <v>0</v>
      </c>
      <c r="U123" s="8" t="s">
        <v>26</v>
      </c>
      <c r="V123" s="10">
        <v>0</v>
      </c>
      <c r="W123" s="2" t="s">
        <v>26</v>
      </c>
      <c r="X123" s="10">
        <v>3</v>
      </c>
      <c r="Y123" s="12" t="s">
        <v>24</v>
      </c>
      <c r="Z123" s="10">
        <v>3</v>
      </c>
      <c r="AA123" s="2" t="s">
        <v>24</v>
      </c>
      <c r="AB123" s="10">
        <v>0</v>
      </c>
      <c r="AC123" s="2" t="s">
        <v>115</v>
      </c>
      <c r="AD123">
        <v>0</v>
      </c>
      <c r="AE123">
        <v>0</v>
      </c>
      <c r="AF123">
        <v>1</v>
      </c>
      <c r="AG123">
        <v>1</v>
      </c>
      <c r="AH123" s="2" t="s">
        <v>117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10.89863014</v>
      </c>
      <c r="AO123">
        <v>0</v>
      </c>
    </row>
    <row r="124" spans="1:41" x14ac:dyDescent="0.2">
      <c r="A124">
        <v>61263</v>
      </c>
      <c r="B124">
        <v>4</v>
      </c>
      <c r="C124">
        <v>97</v>
      </c>
      <c r="D124" s="1">
        <v>36755</v>
      </c>
      <c r="E124" s="6">
        <v>126.2465753</v>
      </c>
      <c r="F124" s="6">
        <v>10.520547949999999</v>
      </c>
      <c r="G124">
        <v>10.520547949999999</v>
      </c>
      <c r="H124">
        <v>59.5</v>
      </c>
      <c r="I124">
        <v>19.3</v>
      </c>
      <c r="J124" s="10">
        <v>2</v>
      </c>
      <c r="K124" s="10">
        <v>1</v>
      </c>
      <c r="L124" s="10">
        <v>0</v>
      </c>
      <c r="M124">
        <v>81.400000000000006</v>
      </c>
      <c r="N124">
        <v>107</v>
      </c>
      <c r="O124">
        <v>63</v>
      </c>
      <c r="P124" s="5">
        <v>0.50984801999999996</v>
      </c>
      <c r="Q124" s="5">
        <v>0.48904399599999998</v>
      </c>
      <c r="R124">
        <v>0.48904399599999998</v>
      </c>
      <c r="S124">
        <v>49.944600800000003</v>
      </c>
      <c r="T124">
        <v>0</v>
      </c>
      <c r="U124" s="8" t="s">
        <v>26</v>
      </c>
      <c r="V124" s="10">
        <v>0</v>
      </c>
      <c r="W124" s="2" t="s">
        <v>26</v>
      </c>
      <c r="X124" s="10">
        <v>3</v>
      </c>
      <c r="Y124" s="12" t="s">
        <v>24</v>
      </c>
      <c r="Z124" s="10">
        <v>3</v>
      </c>
      <c r="AA124" s="2" t="s">
        <v>24</v>
      </c>
      <c r="AB124" s="10">
        <v>0</v>
      </c>
      <c r="AC124" s="2" t="s">
        <v>115</v>
      </c>
      <c r="AD124">
        <v>0</v>
      </c>
      <c r="AE124">
        <v>0</v>
      </c>
      <c r="AF124">
        <v>3</v>
      </c>
      <c r="AG124">
        <v>3</v>
      </c>
      <c r="AH124" s="2" t="s">
        <v>118</v>
      </c>
      <c r="AI124">
        <v>1</v>
      </c>
      <c r="AJ124">
        <v>0</v>
      </c>
      <c r="AK124">
        <v>1</v>
      </c>
      <c r="AL124">
        <v>0</v>
      </c>
      <c r="AM124">
        <v>0</v>
      </c>
      <c r="AN124">
        <v>10.520547949999999</v>
      </c>
      <c r="AO124">
        <v>0</v>
      </c>
    </row>
    <row r="125" spans="1:41" x14ac:dyDescent="0.2">
      <c r="A125">
        <v>61287</v>
      </c>
      <c r="B125">
        <v>2</v>
      </c>
      <c r="C125">
        <v>65</v>
      </c>
      <c r="D125" s="1">
        <v>36855</v>
      </c>
      <c r="E125" s="6">
        <v>123.7479452</v>
      </c>
      <c r="F125" s="6">
        <v>10.312328770000001</v>
      </c>
      <c r="G125">
        <v>10.312328770000001</v>
      </c>
      <c r="H125">
        <v>54.5</v>
      </c>
      <c r="I125">
        <v>15.4</v>
      </c>
      <c r="J125" s="10">
        <v>2</v>
      </c>
      <c r="K125" s="10">
        <v>1</v>
      </c>
      <c r="L125" s="10">
        <v>0</v>
      </c>
      <c r="M125">
        <v>20.9</v>
      </c>
      <c r="N125">
        <v>102</v>
      </c>
      <c r="O125">
        <v>63</v>
      </c>
      <c r="P125" s="5">
        <v>0.48932209799999998</v>
      </c>
      <c r="Q125" s="5">
        <v>0.58552091500000003</v>
      </c>
      <c r="R125">
        <v>0.58552091500000003</v>
      </c>
      <c r="S125">
        <v>53.742150649999999</v>
      </c>
      <c r="T125">
        <v>0</v>
      </c>
      <c r="U125" s="8" t="s">
        <v>26</v>
      </c>
      <c r="V125" s="10">
        <v>0</v>
      </c>
      <c r="W125" s="2" t="s">
        <v>26</v>
      </c>
      <c r="X125" s="10">
        <v>3</v>
      </c>
      <c r="Y125" s="12" t="s">
        <v>24</v>
      </c>
      <c r="Z125" s="10">
        <v>3</v>
      </c>
      <c r="AA125" s="2" t="s">
        <v>24</v>
      </c>
      <c r="AB125" s="10">
        <v>0</v>
      </c>
      <c r="AC125" s="2" t="s">
        <v>115</v>
      </c>
      <c r="AD125">
        <v>0</v>
      </c>
      <c r="AE125">
        <v>0</v>
      </c>
      <c r="AF125">
        <v>3</v>
      </c>
      <c r="AG125">
        <v>3</v>
      </c>
      <c r="AH125" s="2" t="s">
        <v>118</v>
      </c>
      <c r="AI125">
        <v>1</v>
      </c>
      <c r="AJ125">
        <v>0</v>
      </c>
      <c r="AK125">
        <v>1</v>
      </c>
      <c r="AL125">
        <v>1</v>
      </c>
      <c r="AM125">
        <v>0</v>
      </c>
      <c r="AN125">
        <v>10.312328770000001</v>
      </c>
      <c r="AO125">
        <v>0</v>
      </c>
    </row>
    <row r="126" spans="1:41" x14ac:dyDescent="0.2">
      <c r="A126">
        <v>61375</v>
      </c>
      <c r="B126">
        <v>1</v>
      </c>
      <c r="C126">
        <v>144</v>
      </c>
      <c r="D126" s="1">
        <v>36565</v>
      </c>
      <c r="E126" s="6">
        <v>132.4931507</v>
      </c>
      <c r="F126" s="6">
        <v>11.041095889999999</v>
      </c>
      <c r="G126">
        <v>11.041095889999999</v>
      </c>
      <c r="H126">
        <v>62.6</v>
      </c>
      <c r="I126">
        <v>25.8</v>
      </c>
      <c r="J126" s="10">
        <v>4</v>
      </c>
      <c r="K126" s="10">
        <v>3</v>
      </c>
      <c r="L126" s="10">
        <v>1</v>
      </c>
      <c r="M126">
        <v>97.6</v>
      </c>
      <c r="N126">
        <v>122</v>
      </c>
      <c r="O126">
        <v>84</v>
      </c>
      <c r="P126" s="5">
        <v>0.88640980000000003</v>
      </c>
      <c r="Q126" s="5">
        <v>0.95432740400000005</v>
      </c>
      <c r="R126">
        <v>0.95432740400000005</v>
      </c>
      <c r="S126">
        <v>92.036860200000007</v>
      </c>
      <c r="T126">
        <v>1</v>
      </c>
      <c r="U126" s="8" t="s">
        <v>18</v>
      </c>
      <c r="V126" s="10">
        <v>0</v>
      </c>
      <c r="W126" s="2" t="s">
        <v>26</v>
      </c>
      <c r="X126" s="10">
        <v>3</v>
      </c>
      <c r="Y126" s="12" t="s">
        <v>24</v>
      </c>
      <c r="Z126" s="10">
        <v>1</v>
      </c>
      <c r="AA126" s="2" t="s">
        <v>25</v>
      </c>
      <c r="AB126" s="10">
        <v>1</v>
      </c>
      <c r="AC126" s="2" t="s">
        <v>114</v>
      </c>
      <c r="AD126" t="s">
        <v>17</v>
      </c>
      <c r="AE126">
        <v>3</v>
      </c>
      <c r="AF126">
        <v>1</v>
      </c>
      <c r="AG126">
        <v>1</v>
      </c>
      <c r="AH126" s="2" t="s">
        <v>117</v>
      </c>
      <c r="AI126">
        <v>0</v>
      </c>
      <c r="AJ126">
        <v>1</v>
      </c>
      <c r="AK126">
        <v>0</v>
      </c>
      <c r="AL126">
        <v>0</v>
      </c>
      <c r="AM126">
        <v>1</v>
      </c>
      <c r="AN126">
        <v>11.041095889999999</v>
      </c>
      <c r="AO126">
        <v>0</v>
      </c>
    </row>
    <row r="127" spans="1:41" x14ac:dyDescent="0.2">
      <c r="A127">
        <v>61543</v>
      </c>
      <c r="B127">
        <v>1</v>
      </c>
      <c r="C127">
        <v>106</v>
      </c>
      <c r="D127" s="1">
        <v>36787</v>
      </c>
      <c r="E127" s="6">
        <v>125.1945205</v>
      </c>
      <c r="F127" s="6">
        <v>10.43287671</v>
      </c>
      <c r="G127">
        <v>10.43287671</v>
      </c>
      <c r="H127">
        <v>61</v>
      </c>
      <c r="I127">
        <v>20</v>
      </c>
      <c r="J127" s="10">
        <v>2</v>
      </c>
      <c r="K127" s="10">
        <v>1</v>
      </c>
      <c r="L127" s="10">
        <v>0</v>
      </c>
      <c r="M127">
        <v>83.2</v>
      </c>
      <c r="N127">
        <v>122</v>
      </c>
      <c r="O127">
        <v>79</v>
      </c>
      <c r="P127" s="5">
        <v>0.92175272100000005</v>
      </c>
      <c r="Q127" s="5">
        <v>0.91979536399999995</v>
      </c>
      <c r="R127">
        <v>0.91979536399999995</v>
      </c>
      <c r="S127">
        <v>92.077404250000001</v>
      </c>
      <c r="T127">
        <v>1</v>
      </c>
      <c r="U127" s="8" t="s">
        <v>18</v>
      </c>
      <c r="V127" s="10">
        <v>1</v>
      </c>
      <c r="W127" s="2" t="s">
        <v>40</v>
      </c>
      <c r="X127" s="10">
        <v>2</v>
      </c>
      <c r="Y127" s="12" t="s">
        <v>56</v>
      </c>
      <c r="Z127" s="10">
        <v>2</v>
      </c>
      <c r="AA127" s="2" t="s">
        <v>56</v>
      </c>
      <c r="AB127" s="10">
        <v>0</v>
      </c>
      <c r="AC127" s="2" t="s">
        <v>115</v>
      </c>
      <c r="AD127">
        <v>2</v>
      </c>
      <c r="AE127">
        <v>2</v>
      </c>
      <c r="AF127">
        <v>2</v>
      </c>
      <c r="AG127">
        <v>2</v>
      </c>
      <c r="AH127" s="2" t="s">
        <v>120</v>
      </c>
      <c r="AI127">
        <v>1</v>
      </c>
      <c r="AJ127">
        <v>1</v>
      </c>
      <c r="AK127">
        <v>1</v>
      </c>
      <c r="AL127">
        <v>1</v>
      </c>
      <c r="AM127">
        <v>0</v>
      </c>
      <c r="AN127">
        <v>10.43287671</v>
      </c>
      <c r="AO127">
        <v>0</v>
      </c>
    </row>
    <row r="128" spans="1:41" x14ac:dyDescent="0.2">
      <c r="A128">
        <v>61686</v>
      </c>
      <c r="B128">
        <v>3</v>
      </c>
      <c r="C128">
        <v>99</v>
      </c>
      <c r="D128" s="1">
        <v>36658</v>
      </c>
      <c r="E128" s="6">
        <v>129.50136989999999</v>
      </c>
      <c r="F128" s="6">
        <v>10.79178082</v>
      </c>
      <c r="G128">
        <v>10.79178082</v>
      </c>
      <c r="H128">
        <v>58.125</v>
      </c>
      <c r="I128">
        <v>20.6</v>
      </c>
      <c r="J128" s="10">
        <v>2</v>
      </c>
      <c r="K128" s="10">
        <v>1</v>
      </c>
      <c r="L128" s="10">
        <v>0</v>
      </c>
      <c r="M128">
        <v>84.7</v>
      </c>
      <c r="N128">
        <v>110</v>
      </c>
      <c r="O128">
        <v>66</v>
      </c>
      <c r="P128" s="5">
        <v>0.68401165799999997</v>
      </c>
      <c r="Q128" s="5">
        <v>0.63629882199999999</v>
      </c>
      <c r="R128">
        <v>0.63629882199999999</v>
      </c>
      <c r="S128">
        <v>66.015523999999999</v>
      </c>
      <c r="T128">
        <v>0</v>
      </c>
      <c r="U128" s="8" t="s">
        <v>26</v>
      </c>
      <c r="V128" s="10">
        <v>0</v>
      </c>
      <c r="W128" s="2" t="s">
        <v>26</v>
      </c>
      <c r="X128" s="10">
        <v>3</v>
      </c>
      <c r="Y128" s="12" t="s">
        <v>24</v>
      </c>
      <c r="Z128" s="10">
        <v>3</v>
      </c>
      <c r="AA128" s="2" t="s">
        <v>24</v>
      </c>
      <c r="AB128" s="10">
        <v>0</v>
      </c>
      <c r="AC128" s="2" t="s">
        <v>115</v>
      </c>
      <c r="AD128">
        <v>0</v>
      </c>
      <c r="AE128">
        <v>0</v>
      </c>
      <c r="AF128">
        <v>1</v>
      </c>
      <c r="AG128">
        <v>1</v>
      </c>
      <c r="AH128" s="2" t="s">
        <v>117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10.79178082</v>
      </c>
      <c r="AO128">
        <v>0</v>
      </c>
    </row>
    <row r="129" spans="1:41" x14ac:dyDescent="0.2">
      <c r="A129">
        <v>61695</v>
      </c>
      <c r="B129">
        <v>2</v>
      </c>
      <c r="C129">
        <v>84</v>
      </c>
      <c r="D129" s="1">
        <v>36694</v>
      </c>
      <c r="E129" s="6">
        <v>129.04109589999999</v>
      </c>
      <c r="F129" s="6">
        <v>10.75342466</v>
      </c>
      <c r="G129">
        <v>10.75342466</v>
      </c>
      <c r="H129">
        <v>61</v>
      </c>
      <c r="I129">
        <v>15.9</v>
      </c>
      <c r="J129" s="10">
        <v>2</v>
      </c>
      <c r="K129" s="10">
        <v>1</v>
      </c>
      <c r="L129" s="10">
        <v>0</v>
      </c>
      <c r="M129">
        <v>25.5</v>
      </c>
      <c r="N129">
        <v>100</v>
      </c>
      <c r="O129">
        <v>57</v>
      </c>
      <c r="P129" s="5">
        <v>0.24872691499999999</v>
      </c>
      <c r="Q129" s="5">
        <v>0.27496501800000001</v>
      </c>
      <c r="R129">
        <v>0.27496501800000001</v>
      </c>
      <c r="S129">
        <v>26.18459665</v>
      </c>
      <c r="T129">
        <v>0</v>
      </c>
      <c r="U129" s="8" t="s">
        <v>26</v>
      </c>
      <c r="V129" s="10">
        <v>0</v>
      </c>
      <c r="W129" s="2" t="s">
        <v>26</v>
      </c>
      <c r="X129" s="10">
        <v>3</v>
      </c>
      <c r="Y129" s="12" t="s">
        <v>24</v>
      </c>
      <c r="Z129" s="10">
        <v>3</v>
      </c>
      <c r="AA129" s="2" t="s">
        <v>24</v>
      </c>
      <c r="AB129" s="10">
        <v>0</v>
      </c>
      <c r="AC129" s="2" t="s">
        <v>115</v>
      </c>
      <c r="AD129">
        <v>0</v>
      </c>
      <c r="AE129">
        <v>0</v>
      </c>
      <c r="AF129">
        <v>4</v>
      </c>
      <c r="AG129">
        <v>6</v>
      </c>
      <c r="AH129" s="2" t="s">
        <v>122</v>
      </c>
      <c r="AI129">
        <v>1</v>
      </c>
      <c r="AJ129">
        <v>0</v>
      </c>
      <c r="AK129">
        <v>1</v>
      </c>
      <c r="AL129">
        <v>1</v>
      </c>
      <c r="AM129">
        <v>0</v>
      </c>
      <c r="AN129">
        <v>10.75342466</v>
      </c>
      <c r="AO129">
        <v>0</v>
      </c>
    </row>
    <row r="130" spans="1:41" x14ac:dyDescent="0.2">
      <c r="A130">
        <v>61872</v>
      </c>
      <c r="B130">
        <v>1</v>
      </c>
      <c r="C130">
        <v>94</v>
      </c>
      <c r="D130" s="1">
        <v>36534</v>
      </c>
      <c r="E130" s="6">
        <v>133.51232880000001</v>
      </c>
      <c r="F130" s="6">
        <v>11.1260274</v>
      </c>
      <c r="G130">
        <v>11.1260274</v>
      </c>
      <c r="H130">
        <v>59</v>
      </c>
      <c r="I130">
        <v>19</v>
      </c>
      <c r="J130" s="10">
        <v>2</v>
      </c>
      <c r="K130" s="10">
        <v>1</v>
      </c>
      <c r="L130" s="10">
        <v>0</v>
      </c>
      <c r="M130">
        <v>74.8</v>
      </c>
      <c r="N130">
        <v>109</v>
      </c>
      <c r="O130">
        <v>65</v>
      </c>
      <c r="P130" s="5">
        <v>0.59382399399999997</v>
      </c>
      <c r="Q130" s="5">
        <v>0.57530629200000005</v>
      </c>
      <c r="R130">
        <v>0.57530629200000005</v>
      </c>
      <c r="S130">
        <v>58.456514300000002</v>
      </c>
      <c r="T130">
        <v>0</v>
      </c>
      <c r="U130" s="8" t="s">
        <v>26</v>
      </c>
      <c r="V130" s="10">
        <v>0</v>
      </c>
      <c r="W130" s="2" t="s">
        <v>26</v>
      </c>
      <c r="X130" s="10">
        <v>3</v>
      </c>
      <c r="Y130" s="12" t="s">
        <v>24</v>
      </c>
      <c r="Z130" s="10">
        <v>3</v>
      </c>
      <c r="AA130" s="2" t="s">
        <v>24</v>
      </c>
      <c r="AB130" s="10">
        <v>0</v>
      </c>
      <c r="AC130" s="2" t="s">
        <v>115</v>
      </c>
      <c r="AD130">
        <v>0</v>
      </c>
      <c r="AE130">
        <v>0</v>
      </c>
      <c r="AF130">
        <v>2</v>
      </c>
      <c r="AG130">
        <v>2</v>
      </c>
      <c r="AH130" s="2" t="s">
        <v>120</v>
      </c>
      <c r="AI130">
        <v>1</v>
      </c>
      <c r="AJ130">
        <v>0</v>
      </c>
      <c r="AK130">
        <v>1</v>
      </c>
      <c r="AL130">
        <v>0</v>
      </c>
      <c r="AM130">
        <v>1</v>
      </c>
      <c r="AN130">
        <v>11.1260274</v>
      </c>
      <c r="AO130">
        <v>0</v>
      </c>
    </row>
    <row r="131" spans="1:41" x14ac:dyDescent="0.2">
      <c r="A131">
        <v>61908</v>
      </c>
      <c r="B131">
        <v>2</v>
      </c>
      <c r="C131">
        <v>106</v>
      </c>
      <c r="D131" s="1">
        <v>36661</v>
      </c>
      <c r="E131" s="6">
        <v>130.1260274</v>
      </c>
      <c r="F131" s="6">
        <v>10.84383562</v>
      </c>
      <c r="G131">
        <v>10.84383562</v>
      </c>
      <c r="H131">
        <v>58.5</v>
      </c>
      <c r="I131">
        <v>21.8</v>
      </c>
      <c r="J131" s="10">
        <v>3</v>
      </c>
      <c r="K131" s="10">
        <v>2</v>
      </c>
      <c r="L131" s="10">
        <v>1</v>
      </c>
      <c r="M131">
        <v>89.8</v>
      </c>
      <c r="N131">
        <v>105</v>
      </c>
      <c r="O131">
        <v>63</v>
      </c>
      <c r="P131" s="5">
        <v>0.486734844</v>
      </c>
      <c r="Q131" s="5">
        <v>0.52164378899999997</v>
      </c>
      <c r="R131">
        <v>0.52164378899999997</v>
      </c>
      <c r="S131">
        <v>50.418931649999998</v>
      </c>
      <c r="T131">
        <v>0</v>
      </c>
      <c r="U131" s="8" t="s">
        <v>26</v>
      </c>
      <c r="V131" s="10">
        <v>0</v>
      </c>
      <c r="W131" s="2" t="s">
        <v>26</v>
      </c>
      <c r="X131" s="10">
        <v>3</v>
      </c>
      <c r="Y131" s="12" t="s">
        <v>24</v>
      </c>
      <c r="Z131" s="10">
        <v>3</v>
      </c>
      <c r="AA131" s="2" t="s">
        <v>24</v>
      </c>
      <c r="AB131" s="10">
        <v>0</v>
      </c>
      <c r="AC131" s="2" t="s">
        <v>115</v>
      </c>
      <c r="AD131">
        <v>0</v>
      </c>
      <c r="AE131">
        <v>0</v>
      </c>
      <c r="AF131">
        <v>3</v>
      </c>
      <c r="AG131">
        <v>3</v>
      </c>
      <c r="AH131" s="2" t="s">
        <v>118</v>
      </c>
      <c r="AI131">
        <v>1</v>
      </c>
      <c r="AJ131">
        <v>0</v>
      </c>
      <c r="AK131">
        <v>1</v>
      </c>
      <c r="AL131">
        <v>1</v>
      </c>
      <c r="AM131">
        <v>0</v>
      </c>
      <c r="AN131">
        <v>10.84383562</v>
      </c>
      <c r="AO131">
        <v>0</v>
      </c>
    </row>
    <row r="132" spans="1:41" x14ac:dyDescent="0.2">
      <c r="A132">
        <v>61942</v>
      </c>
      <c r="B132">
        <v>3</v>
      </c>
      <c r="C132">
        <v>85</v>
      </c>
      <c r="D132" s="1">
        <v>36655</v>
      </c>
      <c r="E132" s="6">
        <v>129.6</v>
      </c>
      <c r="F132" s="6">
        <v>10.8</v>
      </c>
      <c r="G132">
        <v>10.8</v>
      </c>
      <c r="H132">
        <v>58.5</v>
      </c>
      <c r="I132">
        <v>17.5</v>
      </c>
      <c r="J132" s="10">
        <v>2</v>
      </c>
      <c r="K132" s="10">
        <v>1</v>
      </c>
      <c r="L132" s="10">
        <v>0</v>
      </c>
      <c r="M132">
        <v>57.2</v>
      </c>
      <c r="N132">
        <v>101</v>
      </c>
      <c r="O132">
        <v>62</v>
      </c>
      <c r="P132" s="5">
        <v>0.32188630299999998</v>
      </c>
      <c r="Q132" s="5">
        <v>0.47541600499999997</v>
      </c>
      <c r="R132">
        <v>0.47541600499999997</v>
      </c>
      <c r="S132">
        <v>39.865115400000001</v>
      </c>
      <c r="T132">
        <v>0</v>
      </c>
      <c r="U132" s="8" t="s">
        <v>26</v>
      </c>
      <c r="V132" s="10">
        <v>0</v>
      </c>
      <c r="W132" s="2" t="s">
        <v>26</v>
      </c>
      <c r="X132" s="10">
        <v>3</v>
      </c>
      <c r="Y132" s="12" t="s">
        <v>24</v>
      </c>
      <c r="Z132" s="10">
        <v>3</v>
      </c>
      <c r="AA132" s="2" t="s">
        <v>24</v>
      </c>
      <c r="AB132" s="10">
        <v>0</v>
      </c>
      <c r="AC132" s="2" t="s">
        <v>115</v>
      </c>
      <c r="AD132">
        <v>0</v>
      </c>
      <c r="AE132">
        <v>0</v>
      </c>
      <c r="AF132">
        <v>1</v>
      </c>
      <c r="AG132">
        <v>1</v>
      </c>
      <c r="AH132" s="2" t="s">
        <v>117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10.8</v>
      </c>
      <c r="AO132">
        <v>0</v>
      </c>
    </row>
    <row r="133" spans="1:41" x14ac:dyDescent="0.2">
      <c r="A133">
        <v>63647</v>
      </c>
      <c r="B133">
        <v>1</v>
      </c>
      <c r="C133">
        <v>116</v>
      </c>
      <c r="D133" s="1">
        <v>36395</v>
      </c>
      <c r="E133" s="6">
        <v>138.0821918</v>
      </c>
      <c r="F133" s="6">
        <v>11.506849320000001</v>
      </c>
      <c r="G133">
        <v>11.506849320000001</v>
      </c>
      <c r="H133">
        <v>66</v>
      </c>
      <c r="I133">
        <v>18.7</v>
      </c>
      <c r="J133" s="10">
        <v>2</v>
      </c>
      <c r="K133" s="10">
        <v>1</v>
      </c>
      <c r="L133" s="10">
        <v>0</v>
      </c>
      <c r="M133">
        <v>63.4</v>
      </c>
      <c r="N133">
        <v>110</v>
      </c>
      <c r="O133">
        <v>66</v>
      </c>
      <c r="P133" s="5">
        <v>0.484798218</v>
      </c>
      <c r="Q133" s="5">
        <v>0.52197961999999998</v>
      </c>
      <c r="R133">
        <v>0.52197961999999998</v>
      </c>
      <c r="S133">
        <v>50.3388919</v>
      </c>
      <c r="T133">
        <v>0</v>
      </c>
      <c r="U133" s="8" t="s">
        <v>26</v>
      </c>
      <c r="V133" s="10">
        <v>0</v>
      </c>
      <c r="W133" s="2" t="s">
        <v>26</v>
      </c>
      <c r="X133" s="10">
        <v>3</v>
      </c>
      <c r="Y133" s="12" t="s">
        <v>24</v>
      </c>
      <c r="Z133" s="10">
        <v>3</v>
      </c>
      <c r="AA133" s="2" t="s">
        <v>24</v>
      </c>
      <c r="AB133" s="10">
        <v>0</v>
      </c>
      <c r="AC133" s="2" t="s">
        <v>115</v>
      </c>
      <c r="AD133">
        <v>0</v>
      </c>
      <c r="AE133">
        <v>0</v>
      </c>
      <c r="AF133">
        <v>3</v>
      </c>
      <c r="AG133">
        <v>3</v>
      </c>
      <c r="AH133" s="2" t="s">
        <v>118</v>
      </c>
      <c r="AI133">
        <v>1</v>
      </c>
      <c r="AJ133">
        <v>0</v>
      </c>
      <c r="AK133">
        <v>1</v>
      </c>
      <c r="AL133">
        <v>1</v>
      </c>
      <c r="AM133">
        <v>1</v>
      </c>
      <c r="AN133">
        <v>11.506849320000001</v>
      </c>
      <c r="AO133">
        <v>0</v>
      </c>
    </row>
    <row r="134" spans="1:41" x14ac:dyDescent="0.2">
      <c r="A134">
        <v>63650</v>
      </c>
      <c r="B134">
        <v>3</v>
      </c>
      <c r="C134">
        <v>80</v>
      </c>
      <c r="D134" s="1">
        <v>36297</v>
      </c>
      <c r="E134" s="6">
        <v>141.36986300000001</v>
      </c>
      <c r="F134" s="6">
        <v>11.780821919999999</v>
      </c>
      <c r="G134">
        <v>11.780821919999999</v>
      </c>
      <c r="H134">
        <v>58.125</v>
      </c>
      <c r="I134">
        <v>16.600000000000001</v>
      </c>
      <c r="J134" s="10">
        <v>2</v>
      </c>
      <c r="K134" s="10">
        <v>1</v>
      </c>
      <c r="L134" s="10">
        <v>0</v>
      </c>
      <c r="M134">
        <v>29.3</v>
      </c>
      <c r="N134">
        <v>109</v>
      </c>
      <c r="O134">
        <v>69</v>
      </c>
      <c r="P134" s="5">
        <v>0.64690168599999998</v>
      </c>
      <c r="Q134" s="5">
        <v>0.73451396999999996</v>
      </c>
      <c r="R134">
        <v>0.73451396999999996</v>
      </c>
      <c r="S134">
        <v>69.070782800000003</v>
      </c>
      <c r="T134">
        <v>0</v>
      </c>
      <c r="U134" s="8" t="s">
        <v>26</v>
      </c>
      <c r="V134" s="10">
        <v>0</v>
      </c>
      <c r="W134" s="2" t="s">
        <v>26</v>
      </c>
      <c r="X134" s="10">
        <v>3</v>
      </c>
      <c r="Y134" s="12" t="s">
        <v>24</v>
      </c>
      <c r="Z134" s="10">
        <v>3</v>
      </c>
      <c r="AA134" s="2" t="s">
        <v>24</v>
      </c>
      <c r="AB134" s="10">
        <v>0</v>
      </c>
      <c r="AC134" s="2" t="s">
        <v>115</v>
      </c>
      <c r="AD134">
        <v>0</v>
      </c>
      <c r="AE134">
        <v>0</v>
      </c>
      <c r="AF134">
        <v>2</v>
      </c>
      <c r="AG134">
        <v>2</v>
      </c>
      <c r="AH134" s="2" t="s">
        <v>120</v>
      </c>
      <c r="AI134">
        <v>1</v>
      </c>
      <c r="AJ134">
        <v>0</v>
      </c>
      <c r="AK134">
        <v>1</v>
      </c>
      <c r="AL134">
        <v>1</v>
      </c>
      <c r="AM134">
        <v>1</v>
      </c>
      <c r="AN134">
        <v>11.780821919999999</v>
      </c>
      <c r="AO134">
        <v>0</v>
      </c>
    </row>
    <row r="135" spans="1:41" x14ac:dyDescent="0.2">
      <c r="A135">
        <v>63716</v>
      </c>
      <c r="B135">
        <v>3</v>
      </c>
      <c r="C135">
        <v>88</v>
      </c>
      <c r="D135" s="1">
        <v>36696</v>
      </c>
      <c r="E135" s="6">
        <v>128.2520548</v>
      </c>
      <c r="F135" s="6">
        <v>10.687671229999999</v>
      </c>
      <c r="G135">
        <v>10.687671229999999</v>
      </c>
      <c r="H135">
        <v>58.125</v>
      </c>
      <c r="I135">
        <v>18.3</v>
      </c>
      <c r="J135" s="10">
        <v>2</v>
      </c>
      <c r="K135" s="10">
        <v>1</v>
      </c>
      <c r="L135" s="10">
        <v>0</v>
      </c>
      <c r="M135">
        <v>70.7</v>
      </c>
      <c r="N135">
        <v>108</v>
      </c>
      <c r="O135">
        <v>65</v>
      </c>
      <c r="P135" s="5">
        <v>0.58487109500000001</v>
      </c>
      <c r="Q135" s="5">
        <v>0.58063514800000005</v>
      </c>
      <c r="R135">
        <v>0.58063514800000005</v>
      </c>
      <c r="S135">
        <v>58.275312149999998</v>
      </c>
      <c r="T135">
        <v>0</v>
      </c>
      <c r="U135" s="8" t="s">
        <v>26</v>
      </c>
      <c r="V135" s="10">
        <v>0</v>
      </c>
      <c r="W135" s="2" t="s">
        <v>26</v>
      </c>
      <c r="X135" s="10">
        <v>3</v>
      </c>
      <c r="Y135" s="12" t="s">
        <v>24</v>
      </c>
      <c r="Z135" s="10">
        <v>3</v>
      </c>
      <c r="AA135" s="2" t="s">
        <v>24</v>
      </c>
      <c r="AB135" s="10">
        <v>0</v>
      </c>
      <c r="AC135" s="2" t="s">
        <v>115</v>
      </c>
      <c r="AD135">
        <v>0</v>
      </c>
      <c r="AE135">
        <v>0</v>
      </c>
      <c r="AF135">
        <v>1</v>
      </c>
      <c r="AG135">
        <v>1</v>
      </c>
      <c r="AH135" s="2" t="s">
        <v>117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10.687671229999999</v>
      </c>
      <c r="AO135">
        <v>0</v>
      </c>
    </row>
    <row r="136" spans="1:41" x14ac:dyDescent="0.2">
      <c r="A136">
        <v>63875</v>
      </c>
      <c r="B136">
        <v>1</v>
      </c>
      <c r="C136">
        <v>69</v>
      </c>
      <c r="D136" s="1">
        <v>36677</v>
      </c>
      <c r="E136" s="6">
        <v>128.8109589</v>
      </c>
      <c r="F136" s="6">
        <v>10.734246580000001</v>
      </c>
      <c r="G136">
        <v>10.734246580000001</v>
      </c>
      <c r="H136">
        <v>55.25</v>
      </c>
      <c r="I136">
        <v>15.9</v>
      </c>
      <c r="J136" s="10">
        <v>2</v>
      </c>
      <c r="K136" s="10">
        <v>1</v>
      </c>
      <c r="L136" s="10">
        <v>0</v>
      </c>
      <c r="M136">
        <v>27.3</v>
      </c>
      <c r="N136">
        <v>102</v>
      </c>
      <c r="O136">
        <v>64</v>
      </c>
      <c r="P136" s="5">
        <v>0.46609650400000002</v>
      </c>
      <c r="Q136" s="5">
        <v>0.59883139600000002</v>
      </c>
      <c r="R136">
        <v>0.59883139600000002</v>
      </c>
      <c r="S136">
        <v>53.246395</v>
      </c>
      <c r="T136">
        <v>0</v>
      </c>
      <c r="U136" s="8" t="s">
        <v>26</v>
      </c>
      <c r="V136" s="10">
        <v>0</v>
      </c>
      <c r="W136" s="2" t="s">
        <v>26</v>
      </c>
      <c r="X136" s="10">
        <v>3</v>
      </c>
      <c r="Y136" s="12" t="s">
        <v>24</v>
      </c>
      <c r="Z136" s="10">
        <v>3</v>
      </c>
      <c r="AA136" s="2" t="s">
        <v>24</v>
      </c>
      <c r="AB136" s="10">
        <v>0</v>
      </c>
      <c r="AC136" s="2" t="s">
        <v>115</v>
      </c>
      <c r="AD136">
        <v>0</v>
      </c>
      <c r="AE136">
        <v>0</v>
      </c>
      <c r="AF136">
        <v>2</v>
      </c>
      <c r="AG136">
        <v>2</v>
      </c>
      <c r="AH136" s="2" t="s">
        <v>120</v>
      </c>
      <c r="AI136">
        <v>1</v>
      </c>
      <c r="AJ136">
        <v>0</v>
      </c>
      <c r="AK136">
        <v>1</v>
      </c>
      <c r="AL136">
        <v>0</v>
      </c>
      <c r="AM136">
        <v>0</v>
      </c>
      <c r="AN136">
        <v>10.734246580000001</v>
      </c>
      <c r="AO136">
        <v>0</v>
      </c>
    </row>
    <row r="137" spans="1:41" x14ac:dyDescent="0.2">
      <c r="A137">
        <v>63878</v>
      </c>
      <c r="B137">
        <v>1</v>
      </c>
      <c r="C137">
        <v>85</v>
      </c>
      <c r="D137" s="1">
        <v>36478</v>
      </c>
      <c r="E137" s="6">
        <v>135.35342470000001</v>
      </c>
      <c r="F137" s="6">
        <v>11.27945205</v>
      </c>
      <c r="G137">
        <v>11.27945205</v>
      </c>
      <c r="H137">
        <v>60.5</v>
      </c>
      <c r="I137">
        <v>16.3</v>
      </c>
      <c r="J137" s="10">
        <v>2</v>
      </c>
      <c r="K137" s="10">
        <v>1</v>
      </c>
      <c r="L137" s="10">
        <v>0</v>
      </c>
      <c r="M137">
        <v>28.6</v>
      </c>
      <c r="N137">
        <v>111</v>
      </c>
      <c r="O137">
        <v>74</v>
      </c>
      <c r="P137" s="5">
        <v>0.65650654500000005</v>
      </c>
      <c r="Q137" s="5">
        <v>0.83703860500000005</v>
      </c>
      <c r="R137">
        <v>0.83703860500000005</v>
      </c>
      <c r="S137">
        <v>74.677257499999996</v>
      </c>
      <c r="T137">
        <v>0</v>
      </c>
      <c r="U137" s="8" t="s">
        <v>26</v>
      </c>
      <c r="V137" s="10">
        <v>0</v>
      </c>
      <c r="W137" s="2" t="s">
        <v>26</v>
      </c>
      <c r="X137" s="10">
        <v>3</v>
      </c>
      <c r="Y137" s="12" t="s">
        <v>24</v>
      </c>
      <c r="Z137" s="10">
        <v>3</v>
      </c>
      <c r="AA137" s="2" t="s">
        <v>24</v>
      </c>
      <c r="AB137" s="10">
        <v>0</v>
      </c>
      <c r="AC137" s="2" t="s">
        <v>115</v>
      </c>
      <c r="AD137">
        <v>0</v>
      </c>
      <c r="AE137">
        <v>0</v>
      </c>
      <c r="AF137">
        <v>2</v>
      </c>
      <c r="AG137">
        <v>2</v>
      </c>
      <c r="AH137" s="2" t="s">
        <v>120</v>
      </c>
      <c r="AI137">
        <v>1</v>
      </c>
      <c r="AJ137">
        <v>0</v>
      </c>
      <c r="AK137">
        <v>1</v>
      </c>
      <c r="AL137">
        <v>1</v>
      </c>
      <c r="AM137">
        <v>1</v>
      </c>
      <c r="AN137">
        <v>11.27945205</v>
      </c>
      <c r="AO137">
        <v>0</v>
      </c>
    </row>
    <row r="138" spans="1:41" x14ac:dyDescent="0.2">
      <c r="A138">
        <v>63898</v>
      </c>
      <c r="B138">
        <v>3</v>
      </c>
      <c r="C138">
        <v>66.5</v>
      </c>
      <c r="D138" s="1">
        <v>36732</v>
      </c>
      <c r="E138" s="6">
        <v>127.06849320000001</v>
      </c>
      <c r="F138" s="6">
        <v>10.589041099999999</v>
      </c>
      <c r="G138">
        <v>10.589041099999999</v>
      </c>
      <c r="H138">
        <v>55.25</v>
      </c>
      <c r="I138">
        <v>15.3</v>
      </c>
      <c r="J138" s="10">
        <v>2</v>
      </c>
      <c r="K138" s="10">
        <v>1</v>
      </c>
      <c r="L138" s="10">
        <v>0</v>
      </c>
      <c r="M138">
        <v>17.7</v>
      </c>
      <c r="N138">
        <v>110</v>
      </c>
      <c r="O138">
        <v>52</v>
      </c>
      <c r="P138" s="5">
        <v>0.74921503</v>
      </c>
      <c r="Q138" s="5">
        <v>0.20593144199999999</v>
      </c>
      <c r="R138">
        <v>0.20593144199999999</v>
      </c>
      <c r="S138">
        <v>47.757323599999999</v>
      </c>
      <c r="T138">
        <v>0</v>
      </c>
      <c r="U138" s="8" t="s">
        <v>26</v>
      </c>
      <c r="V138" s="10">
        <v>0</v>
      </c>
      <c r="W138" s="2" t="s">
        <v>26</v>
      </c>
      <c r="X138" s="10">
        <v>3</v>
      </c>
      <c r="Y138" s="12" t="s">
        <v>24</v>
      </c>
      <c r="Z138" s="10">
        <v>3</v>
      </c>
      <c r="AA138" s="2" t="s">
        <v>24</v>
      </c>
      <c r="AB138" s="10">
        <v>0</v>
      </c>
      <c r="AC138" s="2" t="s">
        <v>115</v>
      </c>
      <c r="AD138">
        <v>0</v>
      </c>
      <c r="AE138">
        <v>0</v>
      </c>
      <c r="AF138">
        <v>3</v>
      </c>
      <c r="AG138">
        <v>3</v>
      </c>
      <c r="AH138" s="2" t="s">
        <v>118</v>
      </c>
      <c r="AI138">
        <v>1</v>
      </c>
      <c r="AJ138">
        <v>0</v>
      </c>
      <c r="AK138">
        <v>1</v>
      </c>
      <c r="AL138">
        <v>1</v>
      </c>
      <c r="AM138">
        <v>0</v>
      </c>
      <c r="AN138">
        <v>10.589041099999999</v>
      </c>
      <c r="AO138">
        <v>0</v>
      </c>
    </row>
    <row r="139" spans="1:41" x14ac:dyDescent="0.2">
      <c r="A139">
        <v>66053</v>
      </c>
      <c r="B139">
        <v>4</v>
      </c>
      <c r="C139">
        <v>83.5</v>
      </c>
      <c r="D139" s="1">
        <v>36199</v>
      </c>
      <c r="E139" s="6">
        <v>144.5260274</v>
      </c>
      <c r="F139" s="6">
        <v>12.043835619999999</v>
      </c>
      <c r="G139">
        <v>12.043835619999999</v>
      </c>
      <c r="H139">
        <v>59</v>
      </c>
      <c r="I139">
        <v>16.899999999999999</v>
      </c>
      <c r="J139" s="10">
        <v>2</v>
      </c>
      <c r="K139" s="10">
        <v>1</v>
      </c>
      <c r="L139" s="10">
        <v>0</v>
      </c>
      <c r="M139">
        <v>32.799999999999997</v>
      </c>
      <c r="N139">
        <v>111</v>
      </c>
      <c r="O139">
        <v>69</v>
      </c>
      <c r="P139" s="5">
        <v>0.65743108800000005</v>
      </c>
      <c r="Q139" s="5">
        <v>0.71937427399999998</v>
      </c>
      <c r="R139">
        <v>0.71937427399999998</v>
      </c>
      <c r="S139">
        <v>68.840268100000003</v>
      </c>
      <c r="T139">
        <v>0</v>
      </c>
      <c r="U139" s="8" t="s">
        <v>26</v>
      </c>
      <c r="V139" s="10">
        <v>0</v>
      </c>
      <c r="W139" s="2" t="s">
        <v>26</v>
      </c>
      <c r="X139" s="10">
        <v>3</v>
      </c>
      <c r="Y139" s="12" t="s">
        <v>24</v>
      </c>
      <c r="Z139" s="10">
        <v>3</v>
      </c>
      <c r="AA139" s="2" t="s">
        <v>24</v>
      </c>
      <c r="AB139" s="10">
        <v>0</v>
      </c>
      <c r="AC139" s="2" t="s">
        <v>115</v>
      </c>
      <c r="AD139">
        <v>0</v>
      </c>
      <c r="AE139">
        <v>0</v>
      </c>
      <c r="AF139">
        <v>4</v>
      </c>
      <c r="AG139">
        <v>4</v>
      </c>
      <c r="AH139" s="2" t="s">
        <v>121</v>
      </c>
      <c r="AI139">
        <v>1</v>
      </c>
      <c r="AJ139">
        <v>0</v>
      </c>
      <c r="AK139">
        <v>1</v>
      </c>
      <c r="AL139">
        <v>0</v>
      </c>
      <c r="AM139">
        <v>1</v>
      </c>
      <c r="AN139">
        <v>12.043835619999999</v>
      </c>
      <c r="AO139">
        <v>1</v>
      </c>
    </row>
    <row r="140" spans="1:41" x14ac:dyDescent="0.2">
      <c r="A140">
        <v>66390</v>
      </c>
      <c r="B140">
        <v>3</v>
      </c>
      <c r="C140">
        <v>100</v>
      </c>
      <c r="D140" s="1">
        <v>36532</v>
      </c>
      <c r="E140" s="6">
        <v>133.64383559999999</v>
      </c>
      <c r="F140" s="6">
        <v>11.1369863</v>
      </c>
      <c r="G140">
        <v>11.1369863</v>
      </c>
      <c r="H140">
        <v>57.5</v>
      </c>
      <c r="I140">
        <v>21.3</v>
      </c>
      <c r="J140" s="10">
        <v>3</v>
      </c>
      <c r="K140" s="10">
        <v>2</v>
      </c>
      <c r="L140" s="10">
        <v>1</v>
      </c>
      <c r="M140">
        <v>89.8</v>
      </c>
      <c r="N140">
        <v>106</v>
      </c>
      <c r="O140">
        <v>62</v>
      </c>
      <c r="P140" s="5">
        <v>0.53160795199999999</v>
      </c>
      <c r="Q140" s="5">
        <v>0.49750232900000002</v>
      </c>
      <c r="R140">
        <v>0.49750232900000002</v>
      </c>
      <c r="S140">
        <v>51.455514049999998</v>
      </c>
      <c r="T140">
        <v>0</v>
      </c>
      <c r="U140" s="8" t="s">
        <v>26</v>
      </c>
      <c r="V140" s="10">
        <v>0</v>
      </c>
      <c r="W140" s="2" t="s">
        <v>26</v>
      </c>
      <c r="X140" s="10">
        <v>3</v>
      </c>
      <c r="Y140" s="12" t="s">
        <v>24</v>
      </c>
      <c r="Z140" s="10">
        <v>3</v>
      </c>
      <c r="AA140" s="2" t="s">
        <v>24</v>
      </c>
      <c r="AB140" s="10">
        <v>0</v>
      </c>
      <c r="AC140" s="2" t="s">
        <v>115</v>
      </c>
      <c r="AD140">
        <v>0</v>
      </c>
      <c r="AE140">
        <v>0</v>
      </c>
      <c r="AF140">
        <v>3</v>
      </c>
      <c r="AG140">
        <v>3</v>
      </c>
      <c r="AH140" s="2" t="s">
        <v>118</v>
      </c>
      <c r="AI140">
        <v>1</v>
      </c>
      <c r="AJ140">
        <v>0</v>
      </c>
      <c r="AK140">
        <v>1</v>
      </c>
      <c r="AL140">
        <v>0</v>
      </c>
      <c r="AM140">
        <v>1</v>
      </c>
      <c r="AN140">
        <v>11.1369863</v>
      </c>
      <c r="AO140">
        <v>0</v>
      </c>
    </row>
    <row r="141" spans="1:41" x14ac:dyDescent="0.2">
      <c r="A141">
        <v>66499</v>
      </c>
      <c r="B141">
        <v>2</v>
      </c>
      <c r="C141">
        <v>85</v>
      </c>
      <c r="D141" s="1">
        <v>36573</v>
      </c>
      <c r="E141" s="6">
        <v>133.0191781</v>
      </c>
      <c r="F141" s="6">
        <v>11.084931510000001</v>
      </c>
      <c r="G141">
        <v>11.084931510000001</v>
      </c>
      <c r="H141">
        <v>59</v>
      </c>
      <c r="I141">
        <v>17.2</v>
      </c>
      <c r="J141" s="10">
        <v>2</v>
      </c>
      <c r="K141" s="10">
        <v>1</v>
      </c>
      <c r="L141" s="10">
        <v>0</v>
      </c>
      <c r="M141">
        <v>44.7</v>
      </c>
      <c r="N141">
        <v>132</v>
      </c>
      <c r="O141">
        <v>99</v>
      </c>
      <c r="P141" s="5">
        <v>0.993965404</v>
      </c>
      <c r="Q141" s="5">
        <v>0.99955725900000003</v>
      </c>
      <c r="R141">
        <v>0.99955725900000003</v>
      </c>
      <c r="S141">
        <v>99.676133149999998</v>
      </c>
      <c r="T141">
        <v>1</v>
      </c>
      <c r="U141" s="8" t="s">
        <v>18</v>
      </c>
      <c r="V141" s="10">
        <v>1</v>
      </c>
      <c r="W141" s="2" t="s">
        <v>40</v>
      </c>
      <c r="X141" s="10">
        <v>1</v>
      </c>
      <c r="Y141" s="12" t="s">
        <v>25</v>
      </c>
      <c r="Z141" s="10">
        <v>1</v>
      </c>
      <c r="AA141" s="2" t="s">
        <v>25</v>
      </c>
      <c r="AB141" s="10">
        <v>1</v>
      </c>
      <c r="AC141" s="2" t="s">
        <v>114</v>
      </c>
      <c r="AD141" t="s">
        <v>17</v>
      </c>
      <c r="AE141">
        <v>3</v>
      </c>
      <c r="AF141">
        <v>3</v>
      </c>
      <c r="AG141">
        <v>3</v>
      </c>
      <c r="AH141" s="2" t="s">
        <v>118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11.084931510000001</v>
      </c>
      <c r="AO141">
        <v>0</v>
      </c>
    </row>
    <row r="142" spans="1:41" x14ac:dyDescent="0.2">
      <c r="A142">
        <v>66641</v>
      </c>
      <c r="B142">
        <v>2</v>
      </c>
      <c r="C142">
        <v>76</v>
      </c>
      <c r="D142" s="1">
        <v>36464</v>
      </c>
      <c r="E142" s="6">
        <v>136.6027397</v>
      </c>
      <c r="F142" s="6">
        <v>11.38356164</v>
      </c>
      <c r="G142">
        <v>11.38356164</v>
      </c>
      <c r="H142">
        <v>58</v>
      </c>
      <c r="I142">
        <v>15.9</v>
      </c>
      <c r="J142" s="10">
        <v>2</v>
      </c>
      <c r="K142" s="10">
        <v>1</v>
      </c>
      <c r="L142" s="10">
        <v>0</v>
      </c>
      <c r="M142">
        <v>21.2</v>
      </c>
      <c r="N142">
        <v>95</v>
      </c>
      <c r="O142">
        <v>50</v>
      </c>
      <c r="P142" s="5">
        <v>0.159938421</v>
      </c>
      <c r="Q142" s="5">
        <v>0.146763429</v>
      </c>
      <c r="R142">
        <v>0.146763429</v>
      </c>
      <c r="S142">
        <v>15.3350925</v>
      </c>
      <c r="T142">
        <v>0</v>
      </c>
      <c r="U142" s="8" t="s">
        <v>26</v>
      </c>
      <c r="V142" s="10">
        <v>0</v>
      </c>
      <c r="W142" s="2" t="s">
        <v>26</v>
      </c>
      <c r="X142" s="10">
        <v>3</v>
      </c>
      <c r="Y142" s="12" t="s">
        <v>24</v>
      </c>
      <c r="Z142" s="10">
        <v>3</v>
      </c>
      <c r="AA142" s="2" t="s">
        <v>24</v>
      </c>
      <c r="AB142" s="10">
        <v>0</v>
      </c>
      <c r="AC142" s="2" t="s">
        <v>115</v>
      </c>
      <c r="AD142">
        <v>0</v>
      </c>
      <c r="AE142">
        <v>0</v>
      </c>
      <c r="AF142">
        <v>2</v>
      </c>
      <c r="AG142">
        <v>2</v>
      </c>
      <c r="AH142" s="2" t="s">
        <v>120</v>
      </c>
      <c r="AI142">
        <v>1</v>
      </c>
      <c r="AJ142">
        <v>0</v>
      </c>
      <c r="AK142">
        <v>1</v>
      </c>
      <c r="AL142">
        <v>0</v>
      </c>
      <c r="AM142">
        <v>1</v>
      </c>
      <c r="AN142">
        <v>11.38356164</v>
      </c>
      <c r="AO142">
        <v>0</v>
      </c>
    </row>
    <row r="143" spans="1:41" x14ac:dyDescent="0.2">
      <c r="A143">
        <v>67308</v>
      </c>
      <c r="B143">
        <v>3</v>
      </c>
      <c r="C143">
        <v>102</v>
      </c>
      <c r="D143" s="1">
        <v>36494</v>
      </c>
      <c r="E143" s="6">
        <v>134.89315070000001</v>
      </c>
      <c r="F143" s="6">
        <v>11.24109589</v>
      </c>
      <c r="G143">
        <v>11.24109589</v>
      </c>
      <c r="H143">
        <v>63.75</v>
      </c>
      <c r="I143">
        <v>17.600000000000001</v>
      </c>
      <c r="J143" s="10">
        <v>2</v>
      </c>
      <c r="K143" s="10">
        <v>1</v>
      </c>
      <c r="L143" s="10">
        <v>0</v>
      </c>
      <c r="M143">
        <v>50.8</v>
      </c>
      <c r="N143">
        <v>97</v>
      </c>
      <c r="O143">
        <v>54</v>
      </c>
      <c r="P143" s="5">
        <v>0.12778984199999999</v>
      </c>
      <c r="Q143" s="5">
        <v>0.167009138</v>
      </c>
      <c r="R143">
        <v>0.167009138</v>
      </c>
      <c r="S143">
        <v>14.739948999999999</v>
      </c>
      <c r="T143">
        <v>0</v>
      </c>
      <c r="U143" s="8" t="s">
        <v>26</v>
      </c>
      <c r="V143" s="10">
        <v>0</v>
      </c>
      <c r="W143" s="2" t="s">
        <v>26</v>
      </c>
      <c r="X143" s="10">
        <v>3</v>
      </c>
      <c r="Y143" s="12" t="s">
        <v>24</v>
      </c>
      <c r="Z143" s="10">
        <v>3</v>
      </c>
      <c r="AA143" s="2" t="s">
        <v>24</v>
      </c>
      <c r="AB143" s="10">
        <v>0</v>
      </c>
      <c r="AC143" s="2" t="s">
        <v>115</v>
      </c>
      <c r="AD143">
        <v>0</v>
      </c>
      <c r="AE143">
        <v>0</v>
      </c>
      <c r="AF143">
        <v>1</v>
      </c>
      <c r="AG143">
        <v>1</v>
      </c>
      <c r="AH143" s="2" t="s">
        <v>117</v>
      </c>
      <c r="AI143">
        <v>0</v>
      </c>
      <c r="AJ143">
        <v>0</v>
      </c>
      <c r="AK143">
        <v>0</v>
      </c>
      <c r="AL143">
        <v>1</v>
      </c>
      <c r="AM143">
        <v>1</v>
      </c>
      <c r="AN143">
        <v>11.24109589</v>
      </c>
      <c r="AO143">
        <v>0</v>
      </c>
    </row>
    <row r="144" spans="1:41" x14ac:dyDescent="0.2">
      <c r="A144">
        <v>67922</v>
      </c>
      <c r="B144">
        <v>2</v>
      </c>
      <c r="C144">
        <v>121</v>
      </c>
      <c r="D144" s="1">
        <v>36521</v>
      </c>
      <c r="E144" s="6">
        <v>134.7287671</v>
      </c>
      <c r="F144" s="6">
        <v>11.22739726</v>
      </c>
      <c r="G144">
        <v>11.22739726</v>
      </c>
      <c r="H144">
        <v>62</v>
      </c>
      <c r="I144">
        <v>22.1</v>
      </c>
      <c r="J144" s="10">
        <v>3</v>
      </c>
      <c r="K144" s="10">
        <v>2</v>
      </c>
      <c r="L144" s="10">
        <v>1</v>
      </c>
      <c r="M144">
        <v>92.3</v>
      </c>
      <c r="N144">
        <v>118</v>
      </c>
      <c r="O144">
        <v>68</v>
      </c>
      <c r="P144" s="5">
        <v>0.80627697399999998</v>
      </c>
      <c r="Q144" s="5">
        <v>0.63336130499999999</v>
      </c>
      <c r="R144">
        <v>0.63336130499999999</v>
      </c>
      <c r="S144">
        <v>71.981913950000006</v>
      </c>
      <c r="T144">
        <v>0</v>
      </c>
      <c r="U144" s="8" t="s">
        <v>26</v>
      </c>
      <c r="V144" s="10">
        <v>0</v>
      </c>
      <c r="W144" s="2" t="s">
        <v>26</v>
      </c>
      <c r="X144" s="10">
        <v>3</v>
      </c>
      <c r="Y144" s="12" t="s">
        <v>24</v>
      </c>
      <c r="Z144" s="10">
        <v>3</v>
      </c>
      <c r="AA144" s="2" t="s">
        <v>24</v>
      </c>
      <c r="AB144" s="10">
        <v>0</v>
      </c>
      <c r="AC144" s="2" t="s">
        <v>115</v>
      </c>
      <c r="AD144">
        <v>0</v>
      </c>
      <c r="AE144">
        <v>0</v>
      </c>
      <c r="AF144">
        <v>3</v>
      </c>
      <c r="AG144">
        <v>3</v>
      </c>
      <c r="AH144" s="2" t="s">
        <v>118</v>
      </c>
      <c r="AI144">
        <v>1</v>
      </c>
      <c r="AJ144">
        <v>0</v>
      </c>
      <c r="AK144">
        <v>1</v>
      </c>
      <c r="AL144">
        <v>0</v>
      </c>
      <c r="AM144">
        <v>1</v>
      </c>
      <c r="AN144">
        <v>11.22739726</v>
      </c>
      <c r="AO144">
        <v>0</v>
      </c>
    </row>
    <row r="145" spans="1:41" x14ac:dyDescent="0.2">
      <c r="A145">
        <v>67947</v>
      </c>
      <c r="B145">
        <v>3</v>
      </c>
      <c r="C145">
        <v>85</v>
      </c>
      <c r="D145" s="1">
        <v>36528</v>
      </c>
      <c r="E145" s="6">
        <v>133.77534249999999</v>
      </c>
      <c r="F145" s="6">
        <v>11.14794521</v>
      </c>
      <c r="G145">
        <v>11.14794521</v>
      </c>
      <c r="H145">
        <v>62.75</v>
      </c>
      <c r="I145">
        <v>15.2</v>
      </c>
      <c r="J145" s="10">
        <v>2</v>
      </c>
      <c r="K145" s="10">
        <v>1</v>
      </c>
      <c r="L145" s="10">
        <v>0</v>
      </c>
      <c r="M145">
        <v>12.2</v>
      </c>
      <c r="N145">
        <v>104</v>
      </c>
      <c r="O145">
        <v>61</v>
      </c>
      <c r="P145" s="5">
        <v>0.34294276499999998</v>
      </c>
      <c r="Q145" s="5">
        <v>0.38556489900000002</v>
      </c>
      <c r="R145">
        <v>0.38556489900000002</v>
      </c>
      <c r="S145">
        <v>36.425383199999999</v>
      </c>
      <c r="T145">
        <v>0</v>
      </c>
      <c r="U145" s="8" t="s">
        <v>26</v>
      </c>
      <c r="V145" s="10">
        <v>0</v>
      </c>
      <c r="W145" s="2" t="s">
        <v>26</v>
      </c>
      <c r="X145" s="10">
        <v>3</v>
      </c>
      <c r="Y145" s="12" t="s">
        <v>24</v>
      </c>
      <c r="Z145" s="10">
        <v>3</v>
      </c>
      <c r="AA145" s="2" t="s">
        <v>24</v>
      </c>
      <c r="AB145" s="10">
        <v>0</v>
      </c>
      <c r="AC145" s="2" t="s">
        <v>115</v>
      </c>
      <c r="AD145">
        <v>0</v>
      </c>
      <c r="AE145">
        <v>0</v>
      </c>
      <c r="AF145">
        <v>4</v>
      </c>
      <c r="AG145">
        <v>6</v>
      </c>
      <c r="AH145" s="2" t="s">
        <v>122</v>
      </c>
      <c r="AI145">
        <v>1</v>
      </c>
      <c r="AJ145">
        <v>0</v>
      </c>
      <c r="AK145">
        <v>1</v>
      </c>
      <c r="AL145">
        <v>1</v>
      </c>
      <c r="AM145">
        <v>1</v>
      </c>
      <c r="AN145">
        <v>11.14794521</v>
      </c>
      <c r="AO145">
        <v>0</v>
      </c>
    </row>
    <row r="146" spans="1:41" x14ac:dyDescent="0.2">
      <c r="A146">
        <v>68054</v>
      </c>
      <c r="B146">
        <v>4</v>
      </c>
      <c r="C146">
        <v>71</v>
      </c>
      <c r="D146" s="1">
        <v>36767</v>
      </c>
      <c r="E146" s="6">
        <v>125.8520548</v>
      </c>
      <c r="F146" s="6">
        <v>10.48767123</v>
      </c>
      <c r="G146">
        <v>10.48767123</v>
      </c>
      <c r="H146">
        <v>55</v>
      </c>
      <c r="I146">
        <v>16.5</v>
      </c>
      <c r="J146" s="10">
        <v>2</v>
      </c>
      <c r="K146" s="10">
        <v>1</v>
      </c>
      <c r="L146" s="10">
        <v>0</v>
      </c>
      <c r="M146">
        <v>42.4</v>
      </c>
      <c r="N146">
        <v>98</v>
      </c>
      <c r="O146">
        <v>68</v>
      </c>
      <c r="P146" s="5">
        <v>0.332057938</v>
      </c>
      <c r="Q146" s="5">
        <v>0.72471455500000004</v>
      </c>
      <c r="R146">
        <v>0.72471455500000004</v>
      </c>
      <c r="S146">
        <v>52.83862465</v>
      </c>
      <c r="T146">
        <v>0</v>
      </c>
      <c r="U146" s="8" t="s">
        <v>26</v>
      </c>
      <c r="V146" s="10">
        <v>0</v>
      </c>
      <c r="W146" s="2" t="s">
        <v>26</v>
      </c>
      <c r="X146" s="10">
        <v>3</v>
      </c>
      <c r="Y146" s="12" t="s">
        <v>24</v>
      </c>
      <c r="Z146" s="10">
        <v>3</v>
      </c>
      <c r="AA146" s="2" t="s">
        <v>24</v>
      </c>
      <c r="AB146" s="10">
        <v>0</v>
      </c>
      <c r="AC146" s="2" t="s">
        <v>115</v>
      </c>
      <c r="AD146">
        <v>0</v>
      </c>
      <c r="AE146">
        <v>0</v>
      </c>
      <c r="AF146">
        <v>1</v>
      </c>
      <c r="AG146">
        <v>1</v>
      </c>
      <c r="AH146" s="2" t="s">
        <v>117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10.48767123</v>
      </c>
      <c r="AO146">
        <v>0</v>
      </c>
    </row>
    <row r="147" spans="1:41" x14ac:dyDescent="0.2">
      <c r="A147">
        <v>68122</v>
      </c>
      <c r="B147">
        <v>3</v>
      </c>
      <c r="C147">
        <v>78</v>
      </c>
      <c r="D147" s="1">
        <v>36649</v>
      </c>
      <c r="E147" s="6">
        <v>129.7972603</v>
      </c>
      <c r="F147" s="6">
        <v>10.816438359999999</v>
      </c>
      <c r="G147">
        <v>10.816438359999999</v>
      </c>
      <c r="H147">
        <v>55.5</v>
      </c>
      <c r="I147">
        <v>17.8</v>
      </c>
      <c r="J147" s="10">
        <v>2</v>
      </c>
      <c r="K147" s="10">
        <v>1</v>
      </c>
      <c r="L147" s="10">
        <v>0</v>
      </c>
      <c r="M147">
        <v>62.5</v>
      </c>
      <c r="N147">
        <v>90</v>
      </c>
      <c r="O147">
        <v>52</v>
      </c>
      <c r="P147" s="5">
        <v>0.109426313</v>
      </c>
      <c r="Q147" s="5">
        <v>0.214123277</v>
      </c>
      <c r="R147">
        <v>0.214123277</v>
      </c>
      <c r="S147">
        <v>16.1774795</v>
      </c>
      <c r="T147">
        <v>0</v>
      </c>
      <c r="U147" s="8" t="s">
        <v>26</v>
      </c>
      <c r="V147" s="10">
        <v>0</v>
      </c>
      <c r="W147" s="2" t="s">
        <v>26</v>
      </c>
      <c r="X147" s="10">
        <v>3</v>
      </c>
      <c r="Y147" s="12" t="s">
        <v>24</v>
      </c>
      <c r="Z147" s="10">
        <v>3</v>
      </c>
      <c r="AA147" s="2" t="s">
        <v>24</v>
      </c>
      <c r="AB147" s="10">
        <v>0</v>
      </c>
      <c r="AC147" s="2" t="s">
        <v>115</v>
      </c>
      <c r="AD147">
        <v>0</v>
      </c>
      <c r="AE147">
        <v>0</v>
      </c>
      <c r="AF147">
        <v>1</v>
      </c>
      <c r="AG147">
        <v>1</v>
      </c>
      <c r="AH147" s="2" t="s">
        <v>117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10.816438359999999</v>
      </c>
      <c r="AO147">
        <v>0</v>
      </c>
    </row>
    <row r="148" spans="1:41" x14ac:dyDescent="0.2">
      <c r="A148">
        <v>68320</v>
      </c>
      <c r="B148">
        <v>2</v>
      </c>
      <c r="C148">
        <v>100</v>
      </c>
      <c r="D148" s="1">
        <v>36676</v>
      </c>
      <c r="E148" s="6">
        <v>129.6328767</v>
      </c>
      <c r="F148" s="6">
        <v>10.802739730000001</v>
      </c>
      <c r="G148">
        <v>10.802739730000001</v>
      </c>
      <c r="H148">
        <v>61</v>
      </c>
      <c r="I148">
        <v>18.899999999999999</v>
      </c>
      <c r="J148" s="10">
        <v>2</v>
      </c>
      <c r="K148" s="10">
        <v>1</v>
      </c>
      <c r="L148" s="10">
        <v>0</v>
      </c>
      <c r="M148">
        <v>71.2</v>
      </c>
      <c r="N148">
        <v>111</v>
      </c>
      <c r="O148">
        <v>61</v>
      </c>
      <c r="P148" s="5">
        <v>0.64700160100000004</v>
      </c>
      <c r="Q148" s="5">
        <v>0.40982738000000002</v>
      </c>
      <c r="R148">
        <v>0.40982738000000002</v>
      </c>
      <c r="S148">
        <v>52.841449050000001</v>
      </c>
      <c r="T148">
        <v>0</v>
      </c>
      <c r="U148" s="8" t="s">
        <v>26</v>
      </c>
      <c r="V148" s="10">
        <v>0</v>
      </c>
      <c r="W148" s="2" t="s">
        <v>26</v>
      </c>
      <c r="X148" s="10">
        <v>3</v>
      </c>
      <c r="Y148" s="12" t="s">
        <v>24</v>
      </c>
      <c r="Z148" s="10">
        <v>3</v>
      </c>
      <c r="AA148" s="2" t="s">
        <v>24</v>
      </c>
      <c r="AB148" s="10">
        <v>0</v>
      </c>
      <c r="AC148" s="2" t="s">
        <v>115</v>
      </c>
      <c r="AD148">
        <v>0</v>
      </c>
      <c r="AE148">
        <v>0</v>
      </c>
      <c r="AF148">
        <v>1</v>
      </c>
      <c r="AG148">
        <v>1</v>
      </c>
      <c r="AH148" s="2" t="s">
        <v>117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10.802739730000001</v>
      </c>
      <c r="AO148">
        <v>0</v>
      </c>
    </row>
    <row r="149" spans="1:41" x14ac:dyDescent="0.2">
      <c r="A149">
        <v>68830</v>
      </c>
      <c r="B149">
        <v>3</v>
      </c>
      <c r="C149">
        <v>154</v>
      </c>
      <c r="D149" s="1">
        <v>36714</v>
      </c>
      <c r="E149" s="6">
        <v>127.660274</v>
      </c>
      <c r="F149" s="6">
        <v>10.638356160000001</v>
      </c>
      <c r="G149">
        <v>10.638356160000001</v>
      </c>
      <c r="H149">
        <v>64.25</v>
      </c>
      <c r="I149">
        <v>26.2</v>
      </c>
      <c r="J149" s="10">
        <v>4</v>
      </c>
      <c r="K149" s="10">
        <v>3</v>
      </c>
      <c r="L149" s="10">
        <v>1</v>
      </c>
      <c r="M149">
        <v>97.6</v>
      </c>
      <c r="N149">
        <v>104</v>
      </c>
      <c r="O149">
        <v>58</v>
      </c>
      <c r="P149" s="5">
        <v>0.30855319799999997</v>
      </c>
      <c r="Q149" s="5">
        <v>0.26956369299999999</v>
      </c>
      <c r="R149">
        <v>0.26956369299999999</v>
      </c>
      <c r="S149">
        <v>28.905844550000001</v>
      </c>
      <c r="T149">
        <v>0</v>
      </c>
      <c r="U149" s="8" t="s">
        <v>26</v>
      </c>
      <c r="V149" s="10">
        <v>0</v>
      </c>
      <c r="W149" s="2" t="s">
        <v>26</v>
      </c>
      <c r="X149" s="10">
        <v>3</v>
      </c>
      <c r="Y149" s="12" t="s">
        <v>24</v>
      </c>
      <c r="Z149" s="10">
        <v>3</v>
      </c>
      <c r="AA149" s="2" t="s">
        <v>24</v>
      </c>
      <c r="AB149" s="10">
        <v>0</v>
      </c>
      <c r="AC149" s="2" t="s">
        <v>115</v>
      </c>
      <c r="AD149">
        <v>0</v>
      </c>
      <c r="AE149">
        <v>0</v>
      </c>
      <c r="AF149">
        <v>4</v>
      </c>
      <c r="AG149">
        <v>4</v>
      </c>
      <c r="AH149" s="2" t="s">
        <v>121</v>
      </c>
      <c r="AI149">
        <v>1</v>
      </c>
      <c r="AJ149">
        <v>0</v>
      </c>
      <c r="AK149">
        <v>1</v>
      </c>
      <c r="AL149">
        <v>1</v>
      </c>
      <c r="AM149">
        <v>0</v>
      </c>
      <c r="AN149">
        <v>10.638356160000001</v>
      </c>
      <c r="AO149">
        <v>1</v>
      </c>
    </row>
    <row r="150" spans="1:41" x14ac:dyDescent="0.2">
      <c r="A150">
        <v>69231</v>
      </c>
      <c r="B150">
        <v>2</v>
      </c>
      <c r="C150">
        <v>139</v>
      </c>
      <c r="D150" s="1">
        <v>36542</v>
      </c>
      <c r="E150" s="6">
        <v>134.03835620000001</v>
      </c>
      <c r="F150" s="6">
        <v>11.16986301</v>
      </c>
      <c r="G150">
        <v>11.16986301</v>
      </c>
      <c r="H150">
        <v>64</v>
      </c>
      <c r="I150">
        <v>23.9</v>
      </c>
      <c r="J150" s="10">
        <v>3</v>
      </c>
      <c r="K150" s="10">
        <v>2</v>
      </c>
      <c r="L150" s="10">
        <v>1</v>
      </c>
      <c r="M150">
        <v>94.3</v>
      </c>
      <c r="N150">
        <v>108</v>
      </c>
      <c r="O150">
        <v>66</v>
      </c>
      <c r="P150" s="5">
        <v>0.45764935699999998</v>
      </c>
      <c r="Q150" s="5">
        <v>0.54721414700000004</v>
      </c>
      <c r="R150">
        <v>0.54721414700000004</v>
      </c>
      <c r="S150">
        <v>50.243175200000003</v>
      </c>
      <c r="T150">
        <v>0</v>
      </c>
      <c r="U150" s="8" t="s">
        <v>26</v>
      </c>
      <c r="V150" s="10">
        <v>0</v>
      </c>
      <c r="W150" s="2" t="s">
        <v>26</v>
      </c>
      <c r="X150" s="10">
        <v>3</v>
      </c>
      <c r="Y150" s="12" t="s">
        <v>24</v>
      </c>
      <c r="Z150" s="10">
        <v>3</v>
      </c>
      <c r="AA150" s="2" t="s">
        <v>24</v>
      </c>
      <c r="AB150" s="10">
        <v>0</v>
      </c>
      <c r="AC150" s="2" t="s">
        <v>115</v>
      </c>
      <c r="AD150">
        <v>0</v>
      </c>
      <c r="AE150">
        <v>0</v>
      </c>
      <c r="AF150">
        <v>4</v>
      </c>
      <c r="AG150">
        <v>5</v>
      </c>
      <c r="AH150" s="2" t="s">
        <v>119</v>
      </c>
      <c r="AI150">
        <v>1</v>
      </c>
      <c r="AJ150">
        <v>0</v>
      </c>
      <c r="AK150">
        <v>1</v>
      </c>
      <c r="AL150">
        <v>1</v>
      </c>
      <c r="AM150">
        <v>1</v>
      </c>
      <c r="AN150">
        <v>11.16986301</v>
      </c>
      <c r="AO150">
        <v>1</v>
      </c>
    </row>
    <row r="151" spans="1:41" x14ac:dyDescent="0.2">
      <c r="A151">
        <v>69639</v>
      </c>
      <c r="B151">
        <v>3</v>
      </c>
      <c r="C151">
        <v>135</v>
      </c>
      <c r="D151" s="1">
        <v>36602</v>
      </c>
      <c r="E151" s="6">
        <v>131.34246580000001</v>
      </c>
      <c r="F151" s="6">
        <v>10.94520548</v>
      </c>
      <c r="G151">
        <v>10.94520548</v>
      </c>
      <c r="H151">
        <v>62</v>
      </c>
      <c r="I151">
        <v>24.7</v>
      </c>
      <c r="J151" s="10">
        <v>4</v>
      </c>
      <c r="K151" s="10">
        <v>3</v>
      </c>
      <c r="L151" s="10">
        <v>1</v>
      </c>
      <c r="M151">
        <v>95.9</v>
      </c>
      <c r="N151">
        <v>100</v>
      </c>
      <c r="O151">
        <v>52</v>
      </c>
      <c r="P151" s="5">
        <v>0.227197335</v>
      </c>
      <c r="Q151" s="5">
        <v>0.137280873</v>
      </c>
      <c r="R151">
        <v>0.137280873</v>
      </c>
      <c r="S151">
        <v>18.223910400000001</v>
      </c>
      <c r="T151">
        <v>0</v>
      </c>
      <c r="U151" s="8" t="s">
        <v>26</v>
      </c>
      <c r="V151" s="10">
        <v>0</v>
      </c>
      <c r="W151" s="2" t="s">
        <v>26</v>
      </c>
      <c r="X151" s="10">
        <v>3</v>
      </c>
      <c r="Y151" s="12" t="s">
        <v>24</v>
      </c>
      <c r="Z151" s="10">
        <v>3</v>
      </c>
      <c r="AA151" s="2" t="s">
        <v>24</v>
      </c>
      <c r="AB151" s="10">
        <v>0</v>
      </c>
      <c r="AC151" s="2" t="s">
        <v>115</v>
      </c>
      <c r="AD151">
        <v>0</v>
      </c>
      <c r="AE151">
        <v>0</v>
      </c>
      <c r="AF151">
        <v>1</v>
      </c>
      <c r="AG151">
        <v>1</v>
      </c>
      <c r="AH151" s="2" t="s">
        <v>117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10.94520548</v>
      </c>
      <c r="AO151">
        <v>0</v>
      </c>
    </row>
    <row r="152" spans="1:41" x14ac:dyDescent="0.2">
      <c r="A152">
        <v>69962</v>
      </c>
      <c r="B152">
        <v>3</v>
      </c>
      <c r="C152">
        <v>66</v>
      </c>
      <c r="D152" s="1">
        <v>36814</v>
      </c>
      <c r="E152" s="6">
        <v>124.3726027</v>
      </c>
      <c r="F152" s="6">
        <v>10.36438356</v>
      </c>
      <c r="G152">
        <v>10.36438356</v>
      </c>
      <c r="H152">
        <v>56.5</v>
      </c>
      <c r="I152">
        <v>14.5</v>
      </c>
      <c r="J152" s="10">
        <v>2</v>
      </c>
      <c r="K152" s="10">
        <v>1</v>
      </c>
      <c r="L152" s="10">
        <v>0</v>
      </c>
      <c r="M152">
        <v>8.6</v>
      </c>
      <c r="N152">
        <v>95</v>
      </c>
      <c r="O152">
        <v>54</v>
      </c>
      <c r="P152" s="5">
        <v>0.198670189</v>
      </c>
      <c r="Q152" s="5">
        <v>0.24484425400000001</v>
      </c>
      <c r="R152">
        <v>0.24484425400000001</v>
      </c>
      <c r="S152">
        <v>22.175722149999999</v>
      </c>
      <c r="T152">
        <v>0</v>
      </c>
      <c r="U152" s="8" t="s">
        <v>26</v>
      </c>
      <c r="V152" s="10">
        <v>0</v>
      </c>
      <c r="W152" s="2" t="s">
        <v>26</v>
      </c>
      <c r="X152" s="10">
        <v>3</v>
      </c>
      <c r="Y152" s="12" t="s">
        <v>24</v>
      </c>
      <c r="Z152" s="10">
        <v>3</v>
      </c>
      <c r="AA152" s="2" t="s">
        <v>24</v>
      </c>
      <c r="AB152" s="10">
        <v>0</v>
      </c>
      <c r="AC152" s="2" t="s">
        <v>115</v>
      </c>
      <c r="AD152">
        <v>0</v>
      </c>
      <c r="AE152">
        <v>0</v>
      </c>
      <c r="AF152">
        <v>4</v>
      </c>
      <c r="AG152">
        <v>5</v>
      </c>
      <c r="AH152" s="2" t="s">
        <v>119</v>
      </c>
      <c r="AI152">
        <v>1</v>
      </c>
      <c r="AJ152">
        <v>0</v>
      </c>
      <c r="AK152">
        <v>1</v>
      </c>
      <c r="AL152">
        <v>1</v>
      </c>
      <c r="AM152">
        <v>0</v>
      </c>
      <c r="AN152">
        <v>10.36438356</v>
      </c>
      <c r="AO152">
        <v>1</v>
      </c>
    </row>
    <row r="153" spans="1:41" x14ac:dyDescent="0.2">
      <c r="A153">
        <v>69975</v>
      </c>
      <c r="B153">
        <v>3</v>
      </c>
      <c r="C153">
        <v>79</v>
      </c>
      <c r="D153" s="1">
        <v>36532</v>
      </c>
      <c r="E153" s="6">
        <v>133.64383559999999</v>
      </c>
      <c r="F153" s="6">
        <v>11.1369863</v>
      </c>
      <c r="G153">
        <v>11.1369863</v>
      </c>
      <c r="H153">
        <v>56.5</v>
      </c>
      <c r="I153">
        <v>17.399999999999999</v>
      </c>
      <c r="J153" s="10">
        <v>2</v>
      </c>
      <c r="K153" s="10">
        <v>1</v>
      </c>
      <c r="L153" s="10">
        <v>0</v>
      </c>
      <c r="M153">
        <v>52.6</v>
      </c>
      <c r="N153">
        <v>100</v>
      </c>
      <c r="O153">
        <v>72</v>
      </c>
      <c r="P153" s="5">
        <v>0.347867857</v>
      </c>
      <c r="Q153" s="5">
        <v>0.81601027999999998</v>
      </c>
      <c r="R153">
        <v>0.81601027999999998</v>
      </c>
      <c r="S153">
        <v>58.193906849999998</v>
      </c>
      <c r="T153">
        <v>0</v>
      </c>
      <c r="U153" s="8" t="s">
        <v>26</v>
      </c>
      <c r="V153" s="10">
        <v>0</v>
      </c>
      <c r="W153" s="2" t="s">
        <v>26</v>
      </c>
      <c r="X153" s="10">
        <v>3</v>
      </c>
      <c r="Y153" s="12" t="s">
        <v>24</v>
      </c>
      <c r="Z153" s="10">
        <v>3</v>
      </c>
      <c r="AA153" s="2" t="s">
        <v>24</v>
      </c>
      <c r="AB153" s="10">
        <v>0</v>
      </c>
      <c r="AC153" s="2" t="s">
        <v>115</v>
      </c>
      <c r="AD153">
        <v>0</v>
      </c>
      <c r="AE153">
        <v>0</v>
      </c>
      <c r="AF153">
        <v>3</v>
      </c>
      <c r="AG153">
        <v>3</v>
      </c>
      <c r="AH153" s="2" t="s">
        <v>118</v>
      </c>
      <c r="AI153">
        <v>1</v>
      </c>
      <c r="AJ153">
        <v>0</v>
      </c>
      <c r="AK153">
        <v>1</v>
      </c>
      <c r="AL153">
        <v>0</v>
      </c>
      <c r="AM153">
        <v>1</v>
      </c>
      <c r="AN153">
        <v>11.1369863</v>
      </c>
      <c r="AO153">
        <v>0</v>
      </c>
    </row>
    <row r="154" spans="1:41" x14ac:dyDescent="0.2">
      <c r="A154">
        <v>69995</v>
      </c>
      <c r="B154">
        <v>2</v>
      </c>
      <c r="C154">
        <v>86</v>
      </c>
      <c r="D154" s="1">
        <v>36854</v>
      </c>
      <c r="E154" s="6">
        <v>123.78082190000001</v>
      </c>
      <c r="F154" s="6">
        <v>10.31506849</v>
      </c>
      <c r="G154">
        <v>10.31506849</v>
      </c>
      <c r="H154">
        <v>55</v>
      </c>
      <c r="I154">
        <v>20</v>
      </c>
      <c r="J154" s="10">
        <v>2</v>
      </c>
      <c r="K154" s="10">
        <v>1</v>
      </c>
      <c r="L154" s="10">
        <v>0</v>
      </c>
      <c r="M154">
        <v>83.6</v>
      </c>
      <c r="N154">
        <v>95</v>
      </c>
      <c r="O154">
        <v>52</v>
      </c>
      <c r="P154" s="5">
        <v>0.232607446</v>
      </c>
      <c r="Q154" s="5">
        <v>0.20976228299999999</v>
      </c>
      <c r="R154">
        <v>0.20976228299999999</v>
      </c>
      <c r="S154">
        <v>22.118486449999999</v>
      </c>
      <c r="T154">
        <v>0</v>
      </c>
      <c r="U154" s="8" t="s">
        <v>26</v>
      </c>
      <c r="V154" s="10">
        <v>0</v>
      </c>
      <c r="W154" s="2" t="s">
        <v>26</v>
      </c>
      <c r="X154" s="10">
        <v>3</v>
      </c>
      <c r="Y154" s="12" t="s">
        <v>24</v>
      </c>
      <c r="Z154" s="10">
        <v>3</v>
      </c>
      <c r="AA154" s="2" t="s">
        <v>24</v>
      </c>
      <c r="AB154" s="10">
        <v>0</v>
      </c>
      <c r="AC154" s="2" t="s">
        <v>115</v>
      </c>
      <c r="AD154">
        <v>0</v>
      </c>
      <c r="AE154">
        <v>0</v>
      </c>
      <c r="AF154">
        <v>2</v>
      </c>
      <c r="AG154">
        <v>2</v>
      </c>
      <c r="AH154" s="2" t="s">
        <v>120</v>
      </c>
      <c r="AI154">
        <v>1</v>
      </c>
      <c r="AJ154">
        <v>0</v>
      </c>
      <c r="AK154">
        <v>1</v>
      </c>
      <c r="AL154">
        <v>1</v>
      </c>
      <c r="AM154">
        <v>0</v>
      </c>
      <c r="AN154">
        <v>10.31506849</v>
      </c>
      <c r="AO154">
        <v>0</v>
      </c>
    </row>
    <row r="155" spans="1:41" x14ac:dyDescent="0.2">
      <c r="A155">
        <v>70111</v>
      </c>
      <c r="B155">
        <v>2</v>
      </c>
      <c r="C155">
        <v>78</v>
      </c>
      <c r="D155" s="1">
        <v>36569</v>
      </c>
      <c r="E155" s="6">
        <v>133.15068489999999</v>
      </c>
      <c r="F155" s="6">
        <v>11.095890410000001</v>
      </c>
      <c r="G155">
        <v>11.095890410000001</v>
      </c>
      <c r="H155">
        <v>60</v>
      </c>
      <c r="I155">
        <v>15.2</v>
      </c>
      <c r="J155" s="10">
        <v>2</v>
      </c>
      <c r="K155" s="10">
        <v>1</v>
      </c>
      <c r="L155" s="10">
        <v>0</v>
      </c>
      <c r="M155">
        <v>12.6</v>
      </c>
      <c r="N155">
        <v>103</v>
      </c>
      <c r="O155">
        <v>61</v>
      </c>
      <c r="P155" s="5">
        <v>0.34286203199999998</v>
      </c>
      <c r="Q155" s="5">
        <v>0.42108200400000001</v>
      </c>
      <c r="R155">
        <v>0.42108200400000001</v>
      </c>
      <c r="S155">
        <v>38.197201800000002</v>
      </c>
      <c r="T155">
        <v>0</v>
      </c>
      <c r="U155" s="8" t="s">
        <v>26</v>
      </c>
      <c r="V155" s="10">
        <v>0</v>
      </c>
      <c r="W155" s="2" t="s">
        <v>26</v>
      </c>
      <c r="X155" s="10">
        <v>3</v>
      </c>
      <c r="Y155" s="12" t="s">
        <v>24</v>
      </c>
      <c r="Z155" s="10">
        <v>3</v>
      </c>
      <c r="AA155" s="2" t="s">
        <v>24</v>
      </c>
      <c r="AB155" s="10">
        <v>0</v>
      </c>
      <c r="AC155" s="2" t="s">
        <v>115</v>
      </c>
      <c r="AD155">
        <v>0</v>
      </c>
      <c r="AE155">
        <v>0</v>
      </c>
      <c r="AF155">
        <v>1</v>
      </c>
      <c r="AG155">
        <v>1</v>
      </c>
      <c r="AH155" s="2" t="s">
        <v>117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11.095890410000001</v>
      </c>
      <c r="AO155">
        <v>0</v>
      </c>
    </row>
    <row r="156" spans="1:41" x14ac:dyDescent="0.2">
      <c r="A156">
        <v>70437</v>
      </c>
      <c r="B156">
        <v>3</v>
      </c>
      <c r="C156">
        <v>136</v>
      </c>
      <c r="D156" s="1">
        <v>36166</v>
      </c>
      <c r="E156" s="6">
        <v>145.67671229999999</v>
      </c>
      <c r="F156" s="6">
        <v>12.13972603</v>
      </c>
      <c r="G156">
        <v>12.13972603</v>
      </c>
      <c r="H156">
        <v>61</v>
      </c>
      <c r="I156">
        <v>25.7</v>
      </c>
      <c r="J156" s="10">
        <v>4</v>
      </c>
      <c r="K156" s="10">
        <v>3</v>
      </c>
      <c r="L156" s="10">
        <v>1</v>
      </c>
      <c r="M156">
        <v>95.4</v>
      </c>
      <c r="N156">
        <v>98</v>
      </c>
      <c r="O156">
        <v>58</v>
      </c>
      <c r="P156" s="5">
        <v>0.19768281800000001</v>
      </c>
      <c r="Q156" s="5">
        <v>0.31704971500000001</v>
      </c>
      <c r="R156">
        <v>0.31704971500000001</v>
      </c>
      <c r="S156">
        <v>25.736626650000002</v>
      </c>
      <c r="T156">
        <v>0</v>
      </c>
      <c r="U156" s="8" t="s">
        <v>26</v>
      </c>
      <c r="V156" s="10">
        <v>0</v>
      </c>
      <c r="W156" s="2" t="s">
        <v>26</v>
      </c>
      <c r="X156" s="10">
        <v>3</v>
      </c>
      <c r="Y156" s="12" t="s">
        <v>24</v>
      </c>
      <c r="Z156" s="10">
        <v>3</v>
      </c>
      <c r="AA156" s="2" t="s">
        <v>24</v>
      </c>
      <c r="AB156" s="10">
        <v>0</v>
      </c>
      <c r="AC156" s="2" t="s">
        <v>115</v>
      </c>
      <c r="AD156">
        <v>0</v>
      </c>
      <c r="AE156">
        <v>0</v>
      </c>
      <c r="AF156">
        <v>1</v>
      </c>
      <c r="AG156">
        <v>1</v>
      </c>
      <c r="AH156" s="2" t="s">
        <v>117</v>
      </c>
      <c r="AI156">
        <v>0</v>
      </c>
      <c r="AJ156">
        <v>0</v>
      </c>
      <c r="AK156">
        <v>0</v>
      </c>
      <c r="AL156">
        <v>1</v>
      </c>
      <c r="AM156">
        <v>1</v>
      </c>
      <c r="AN156">
        <v>12.13972603</v>
      </c>
      <c r="AO156">
        <v>0</v>
      </c>
    </row>
    <row r="157" spans="1:41" x14ac:dyDescent="0.2">
      <c r="A157">
        <v>70576</v>
      </c>
      <c r="B157">
        <v>2</v>
      </c>
      <c r="C157">
        <v>125</v>
      </c>
      <c r="D157" s="1">
        <v>36600</v>
      </c>
      <c r="E157" s="6">
        <v>132.13150680000001</v>
      </c>
      <c r="F157" s="6">
        <v>11.0109589</v>
      </c>
      <c r="G157">
        <v>11.0109589</v>
      </c>
      <c r="H157">
        <v>61</v>
      </c>
      <c r="I157">
        <v>23.6</v>
      </c>
      <c r="J157" s="10">
        <v>3</v>
      </c>
      <c r="K157" s="10">
        <v>2</v>
      </c>
      <c r="L157" s="10">
        <v>1</v>
      </c>
      <c r="M157">
        <v>94.1</v>
      </c>
      <c r="N157">
        <v>107</v>
      </c>
      <c r="O157">
        <v>53</v>
      </c>
      <c r="P157" s="5">
        <v>0.49569279500000002</v>
      </c>
      <c r="Q157" s="5">
        <v>0.168895248</v>
      </c>
      <c r="R157">
        <v>0.168895248</v>
      </c>
      <c r="S157">
        <v>33.229402149999999</v>
      </c>
      <c r="T157">
        <v>0</v>
      </c>
      <c r="U157" s="8" t="s">
        <v>26</v>
      </c>
      <c r="V157" s="10">
        <v>0</v>
      </c>
      <c r="W157" s="2" t="s">
        <v>26</v>
      </c>
      <c r="X157" s="10">
        <v>3</v>
      </c>
      <c r="Y157" s="12" t="s">
        <v>24</v>
      </c>
      <c r="Z157" s="10">
        <v>3</v>
      </c>
      <c r="AA157" s="2" t="s">
        <v>24</v>
      </c>
      <c r="AB157" s="10">
        <v>0</v>
      </c>
      <c r="AC157" s="2" t="s">
        <v>115</v>
      </c>
      <c r="AD157">
        <v>0</v>
      </c>
      <c r="AE157">
        <v>0</v>
      </c>
      <c r="AF157">
        <v>4</v>
      </c>
      <c r="AG157">
        <v>4</v>
      </c>
      <c r="AH157" s="2" t="s">
        <v>121</v>
      </c>
      <c r="AI157">
        <v>1</v>
      </c>
      <c r="AJ157">
        <v>0</v>
      </c>
      <c r="AK157">
        <v>1</v>
      </c>
      <c r="AL157">
        <v>1</v>
      </c>
      <c r="AM157">
        <v>1</v>
      </c>
      <c r="AN157">
        <v>11.0109589</v>
      </c>
      <c r="AO157">
        <v>1</v>
      </c>
    </row>
    <row r="158" spans="1:41" x14ac:dyDescent="0.2">
      <c r="A158">
        <v>70733</v>
      </c>
      <c r="B158">
        <v>2</v>
      </c>
      <c r="C158">
        <v>123</v>
      </c>
      <c r="D158" s="1">
        <v>36695</v>
      </c>
      <c r="E158" s="6">
        <v>129.00821920000001</v>
      </c>
      <c r="F158" s="6">
        <v>10.75068493</v>
      </c>
      <c r="G158">
        <v>10.75068493</v>
      </c>
      <c r="H158">
        <v>58</v>
      </c>
      <c r="I158">
        <v>25.7</v>
      </c>
      <c r="J158" s="10">
        <v>4</v>
      </c>
      <c r="K158" s="10">
        <v>3</v>
      </c>
      <c r="L158" s="10">
        <v>1</v>
      </c>
      <c r="M158">
        <v>97.7</v>
      </c>
      <c r="N158">
        <v>104</v>
      </c>
      <c r="O158">
        <v>65</v>
      </c>
      <c r="P158" s="5">
        <v>0.44155903699999999</v>
      </c>
      <c r="Q158" s="5">
        <v>0.58419943200000002</v>
      </c>
      <c r="R158">
        <v>0.58419943200000002</v>
      </c>
      <c r="S158">
        <v>51.287923450000001</v>
      </c>
      <c r="T158">
        <v>0</v>
      </c>
      <c r="U158" s="8" t="s">
        <v>26</v>
      </c>
      <c r="V158" s="10">
        <v>0</v>
      </c>
      <c r="W158" s="2" t="s">
        <v>26</v>
      </c>
      <c r="X158" s="10">
        <v>3</v>
      </c>
      <c r="Y158" s="12" t="s">
        <v>24</v>
      </c>
      <c r="Z158" s="10">
        <v>3</v>
      </c>
      <c r="AA158" s="2" t="s">
        <v>24</v>
      </c>
      <c r="AB158" s="10">
        <v>0</v>
      </c>
      <c r="AC158" s="2" t="s">
        <v>115</v>
      </c>
      <c r="AD158">
        <v>0</v>
      </c>
      <c r="AE158">
        <v>0</v>
      </c>
      <c r="AF158">
        <v>2</v>
      </c>
      <c r="AG158">
        <v>2</v>
      </c>
      <c r="AH158" s="2" t="s">
        <v>120</v>
      </c>
      <c r="AI158">
        <v>1</v>
      </c>
      <c r="AJ158">
        <v>0</v>
      </c>
      <c r="AK158">
        <v>1</v>
      </c>
      <c r="AL158">
        <v>0</v>
      </c>
      <c r="AM158">
        <v>0</v>
      </c>
      <c r="AN158">
        <v>10.75068493</v>
      </c>
      <c r="AO158">
        <v>0</v>
      </c>
    </row>
    <row r="159" spans="1:41" x14ac:dyDescent="0.2">
      <c r="A159">
        <v>71457</v>
      </c>
      <c r="B159">
        <v>2</v>
      </c>
      <c r="C159">
        <v>60</v>
      </c>
      <c r="D159" s="1">
        <v>36583</v>
      </c>
      <c r="E159" s="6">
        <v>132.69041100000001</v>
      </c>
      <c r="F159" s="6">
        <v>11.05753425</v>
      </c>
      <c r="G159">
        <v>11.05753425</v>
      </c>
      <c r="H159">
        <v>56</v>
      </c>
      <c r="I159">
        <v>13.5</v>
      </c>
      <c r="J159" s="10">
        <v>1</v>
      </c>
      <c r="K159" s="10">
        <v>1</v>
      </c>
      <c r="L159" s="10">
        <v>0</v>
      </c>
      <c r="M159">
        <v>0.8</v>
      </c>
      <c r="N159">
        <v>105</v>
      </c>
      <c r="O159">
        <v>52</v>
      </c>
      <c r="P159" s="5">
        <v>0.55677370900000001</v>
      </c>
      <c r="Q159" s="5">
        <v>0.198494586</v>
      </c>
      <c r="R159">
        <v>0.198494586</v>
      </c>
      <c r="S159">
        <v>37.763414750000003</v>
      </c>
      <c r="T159">
        <v>0</v>
      </c>
      <c r="U159" s="8" t="s">
        <v>26</v>
      </c>
      <c r="V159" s="10">
        <v>0</v>
      </c>
      <c r="W159" s="2" t="s">
        <v>26</v>
      </c>
      <c r="X159" s="10">
        <v>3</v>
      </c>
      <c r="Y159" s="12" t="s">
        <v>24</v>
      </c>
      <c r="Z159" s="10">
        <v>3</v>
      </c>
      <c r="AA159" s="2" t="s">
        <v>24</v>
      </c>
      <c r="AB159" s="10">
        <v>0</v>
      </c>
      <c r="AC159" s="2" t="s">
        <v>115</v>
      </c>
      <c r="AD159">
        <v>0</v>
      </c>
      <c r="AE159">
        <v>0</v>
      </c>
      <c r="AF159">
        <v>1</v>
      </c>
      <c r="AG159">
        <v>1</v>
      </c>
      <c r="AH159" s="2" t="s">
        <v>117</v>
      </c>
      <c r="AI159">
        <v>0</v>
      </c>
      <c r="AJ159">
        <v>0</v>
      </c>
      <c r="AK159">
        <v>0</v>
      </c>
      <c r="AL159">
        <v>1</v>
      </c>
      <c r="AM159">
        <v>1</v>
      </c>
      <c r="AN159">
        <v>11.05753425</v>
      </c>
      <c r="AO159">
        <v>0</v>
      </c>
    </row>
    <row r="160" spans="1:41" x14ac:dyDescent="0.2">
      <c r="A160">
        <v>71464</v>
      </c>
      <c r="B160">
        <v>2</v>
      </c>
      <c r="C160">
        <v>116</v>
      </c>
      <c r="D160" s="1">
        <v>36507</v>
      </c>
      <c r="E160" s="6">
        <v>135.1890411</v>
      </c>
      <c r="F160" s="6">
        <v>11.265753419999999</v>
      </c>
      <c r="G160">
        <v>11.265753419999999</v>
      </c>
      <c r="H160">
        <v>60</v>
      </c>
      <c r="I160">
        <v>22.7</v>
      </c>
      <c r="J160" s="10">
        <v>3</v>
      </c>
      <c r="K160" s="10">
        <v>2</v>
      </c>
      <c r="L160" s="10">
        <v>1</v>
      </c>
      <c r="M160">
        <v>93.5</v>
      </c>
      <c r="N160">
        <v>99</v>
      </c>
      <c r="O160">
        <v>61</v>
      </c>
      <c r="P160" s="5">
        <v>0.21611396499999999</v>
      </c>
      <c r="Q160" s="5">
        <v>0.42349432100000001</v>
      </c>
      <c r="R160">
        <v>0.42349432100000001</v>
      </c>
      <c r="S160">
        <v>31.9804143</v>
      </c>
      <c r="T160">
        <v>0</v>
      </c>
      <c r="U160" s="8" t="s">
        <v>26</v>
      </c>
      <c r="V160" s="10">
        <v>0</v>
      </c>
      <c r="W160" s="2" t="s">
        <v>26</v>
      </c>
      <c r="X160" s="10">
        <v>3</v>
      </c>
      <c r="Y160" s="12" t="s">
        <v>24</v>
      </c>
      <c r="Z160" s="10">
        <v>3</v>
      </c>
      <c r="AA160" s="2" t="s">
        <v>24</v>
      </c>
      <c r="AB160" s="10">
        <v>0</v>
      </c>
      <c r="AC160" s="2" t="s">
        <v>115</v>
      </c>
      <c r="AD160">
        <v>0</v>
      </c>
      <c r="AE160">
        <v>0</v>
      </c>
      <c r="AF160">
        <v>3</v>
      </c>
      <c r="AG160">
        <v>3</v>
      </c>
      <c r="AH160" s="2" t="s">
        <v>118</v>
      </c>
      <c r="AI160">
        <v>1</v>
      </c>
      <c r="AJ160">
        <v>0</v>
      </c>
      <c r="AK160">
        <v>1</v>
      </c>
      <c r="AL160">
        <v>0</v>
      </c>
      <c r="AM160">
        <v>1</v>
      </c>
      <c r="AN160">
        <v>11.265753419999999</v>
      </c>
      <c r="AO160">
        <v>0</v>
      </c>
    </row>
    <row r="161" spans="1:41" x14ac:dyDescent="0.2">
      <c r="A161">
        <v>71557</v>
      </c>
      <c r="B161">
        <v>1</v>
      </c>
      <c r="C161">
        <v>112</v>
      </c>
      <c r="D161" s="1">
        <v>36763</v>
      </c>
      <c r="E161" s="6">
        <v>125.9835616</v>
      </c>
      <c r="F161" s="6">
        <v>10.498630139999999</v>
      </c>
      <c r="G161">
        <v>10.498630139999999</v>
      </c>
      <c r="H161">
        <v>58</v>
      </c>
      <c r="I161">
        <v>23.4</v>
      </c>
      <c r="J161" s="10">
        <v>3</v>
      </c>
      <c r="K161" s="10">
        <v>2</v>
      </c>
      <c r="L161" s="10">
        <v>1</v>
      </c>
      <c r="M161">
        <v>94.8</v>
      </c>
      <c r="N161">
        <v>120</v>
      </c>
      <c r="O161">
        <v>82</v>
      </c>
      <c r="P161" s="5">
        <v>0.92443439699999996</v>
      </c>
      <c r="Q161" s="5">
        <v>0.96447669899999999</v>
      </c>
      <c r="R161">
        <v>0.96447669899999999</v>
      </c>
      <c r="S161">
        <v>94.445554799999996</v>
      </c>
      <c r="T161">
        <v>1</v>
      </c>
      <c r="U161" s="8" t="s">
        <v>18</v>
      </c>
      <c r="V161" s="10">
        <v>1</v>
      </c>
      <c r="W161" s="2" t="s">
        <v>40</v>
      </c>
      <c r="X161" s="10">
        <v>2</v>
      </c>
      <c r="Y161" s="12" t="s">
        <v>56</v>
      </c>
      <c r="Z161" s="10">
        <v>1</v>
      </c>
      <c r="AA161" s="2" t="s">
        <v>25</v>
      </c>
      <c r="AB161" s="10">
        <v>1</v>
      </c>
      <c r="AC161" s="2" t="s">
        <v>114</v>
      </c>
      <c r="AD161" t="s">
        <v>17</v>
      </c>
      <c r="AE161">
        <v>3</v>
      </c>
      <c r="AF161">
        <v>2</v>
      </c>
      <c r="AG161">
        <v>2</v>
      </c>
      <c r="AH161" s="2" t="s">
        <v>120</v>
      </c>
      <c r="AI161">
        <v>1</v>
      </c>
      <c r="AJ161">
        <v>1</v>
      </c>
      <c r="AK161">
        <v>1</v>
      </c>
      <c r="AL161">
        <v>1</v>
      </c>
      <c r="AM161">
        <v>0</v>
      </c>
      <c r="AN161">
        <v>10.498630139999999</v>
      </c>
      <c r="AO161">
        <v>0</v>
      </c>
    </row>
    <row r="162" spans="1:41" x14ac:dyDescent="0.2">
      <c r="A162">
        <v>71867</v>
      </c>
      <c r="B162">
        <v>2</v>
      </c>
      <c r="C162">
        <v>74</v>
      </c>
      <c r="D162" s="1">
        <v>36559</v>
      </c>
      <c r="E162" s="6">
        <v>133.4794521</v>
      </c>
      <c r="F162" s="6">
        <v>11.12328767</v>
      </c>
      <c r="G162">
        <v>11.12328767</v>
      </c>
      <c r="H162">
        <v>56</v>
      </c>
      <c r="I162">
        <v>16.600000000000001</v>
      </c>
      <c r="J162" s="10">
        <v>2</v>
      </c>
      <c r="K162" s="10">
        <v>1</v>
      </c>
      <c r="L162" s="10">
        <v>0</v>
      </c>
      <c r="M162">
        <v>37.4</v>
      </c>
      <c r="N162">
        <v>101</v>
      </c>
      <c r="O162">
        <v>61</v>
      </c>
      <c r="P162" s="5">
        <v>0.39594185199999998</v>
      </c>
      <c r="Q162" s="5">
        <v>0.48734382100000001</v>
      </c>
      <c r="R162">
        <v>0.48734382100000001</v>
      </c>
      <c r="S162">
        <v>44.164283650000002</v>
      </c>
      <c r="T162">
        <v>0</v>
      </c>
      <c r="U162" s="8" t="s">
        <v>26</v>
      </c>
      <c r="V162" s="10">
        <v>0</v>
      </c>
      <c r="W162" s="2" t="s">
        <v>26</v>
      </c>
      <c r="X162" s="10">
        <v>3</v>
      </c>
      <c r="Y162" s="12" t="s">
        <v>24</v>
      </c>
      <c r="Z162" s="10">
        <v>3</v>
      </c>
      <c r="AA162" s="2" t="s">
        <v>24</v>
      </c>
      <c r="AB162" s="10">
        <v>0</v>
      </c>
      <c r="AC162" s="2" t="s">
        <v>115</v>
      </c>
      <c r="AD162">
        <v>0</v>
      </c>
      <c r="AE162">
        <v>0</v>
      </c>
      <c r="AF162">
        <v>2</v>
      </c>
      <c r="AG162">
        <v>2</v>
      </c>
      <c r="AH162" s="2" t="s">
        <v>120</v>
      </c>
      <c r="AI162">
        <v>1</v>
      </c>
      <c r="AJ162">
        <v>0</v>
      </c>
      <c r="AK162">
        <v>1</v>
      </c>
      <c r="AL162">
        <v>0</v>
      </c>
      <c r="AM162">
        <v>1</v>
      </c>
      <c r="AN162">
        <v>11.12328767</v>
      </c>
      <c r="AO162">
        <v>0</v>
      </c>
    </row>
    <row r="163" spans="1:41" x14ac:dyDescent="0.2">
      <c r="A163">
        <v>71876</v>
      </c>
      <c r="B163">
        <v>2</v>
      </c>
      <c r="C163">
        <v>104</v>
      </c>
      <c r="D163" s="1">
        <v>36858</v>
      </c>
      <c r="E163" s="6">
        <v>123.6493151</v>
      </c>
      <c r="F163" s="6">
        <v>10.304109589999999</v>
      </c>
      <c r="G163">
        <v>10.304109589999999</v>
      </c>
      <c r="H163">
        <v>58</v>
      </c>
      <c r="I163">
        <v>21.7</v>
      </c>
      <c r="J163" s="10">
        <v>3</v>
      </c>
      <c r="K163" s="10">
        <v>2</v>
      </c>
      <c r="L163" s="10">
        <v>1</v>
      </c>
      <c r="M163">
        <v>91.5</v>
      </c>
      <c r="N163">
        <v>104</v>
      </c>
      <c r="O163">
        <v>66</v>
      </c>
      <c r="P163" s="5">
        <v>0.46669111899999999</v>
      </c>
      <c r="Q163" s="5">
        <v>0.635015251</v>
      </c>
      <c r="R163">
        <v>0.635015251</v>
      </c>
      <c r="S163">
        <v>55.0853185</v>
      </c>
      <c r="T163">
        <v>0</v>
      </c>
      <c r="U163" s="8" t="s">
        <v>26</v>
      </c>
      <c r="V163" s="10">
        <v>0</v>
      </c>
      <c r="W163" s="2" t="s">
        <v>26</v>
      </c>
      <c r="X163" s="10">
        <v>3</v>
      </c>
      <c r="Y163" s="12" t="s">
        <v>24</v>
      </c>
      <c r="Z163" s="10">
        <v>3</v>
      </c>
      <c r="AA163" s="2" t="s">
        <v>24</v>
      </c>
      <c r="AB163" s="10">
        <v>0</v>
      </c>
      <c r="AC163" s="2" t="s">
        <v>115</v>
      </c>
      <c r="AD163">
        <v>0</v>
      </c>
      <c r="AE163">
        <v>0</v>
      </c>
      <c r="AF163">
        <v>4</v>
      </c>
      <c r="AG163">
        <v>6</v>
      </c>
      <c r="AH163" s="2" t="s">
        <v>122</v>
      </c>
      <c r="AI163">
        <v>1</v>
      </c>
      <c r="AJ163">
        <v>0</v>
      </c>
      <c r="AK163">
        <v>1</v>
      </c>
      <c r="AL163">
        <v>1</v>
      </c>
      <c r="AM163">
        <v>0</v>
      </c>
      <c r="AN163">
        <v>10.304109589999999</v>
      </c>
      <c r="AO163">
        <v>0</v>
      </c>
    </row>
    <row r="164" spans="1:41" x14ac:dyDescent="0.2">
      <c r="A164">
        <v>72334</v>
      </c>
      <c r="B164">
        <v>3</v>
      </c>
      <c r="C164">
        <v>91</v>
      </c>
      <c r="D164" s="1">
        <v>36639</v>
      </c>
      <c r="E164" s="6">
        <v>130.1260274</v>
      </c>
      <c r="F164" s="6">
        <v>10.84383562</v>
      </c>
      <c r="G164">
        <v>10.84383562</v>
      </c>
      <c r="H164">
        <v>57</v>
      </c>
      <c r="I164">
        <v>19.7</v>
      </c>
      <c r="J164" s="10">
        <v>2</v>
      </c>
      <c r="K164" s="10">
        <v>1</v>
      </c>
      <c r="L164" s="10">
        <v>0</v>
      </c>
      <c r="M164">
        <v>78.3</v>
      </c>
      <c r="N164">
        <v>97</v>
      </c>
      <c r="O164">
        <v>58</v>
      </c>
      <c r="P164" s="5">
        <v>0.244114952</v>
      </c>
      <c r="Q164" s="5">
        <v>0.366644727</v>
      </c>
      <c r="R164">
        <v>0.366644727</v>
      </c>
      <c r="S164">
        <v>30.537983950000001</v>
      </c>
      <c r="T164">
        <v>0</v>
      </c>
      <c r="U164" s="8" t="s">
        <v>26</v>
      </c>
      <c r="V164" s="10">
        <v>0</v>
      </c>
      <c r="W164" s="2" t="s">
        <v>26</v>
      </c>
      <c r="X164" s="10">
        <v>3</v>
      </c>
      <c r="Y164" s="12" t="s">
        <v>24</v>
      </c>
      <c r="Z164" s="10">
        <v>3</v>
      </c>
      <c r="AA164" s="2" t="s">
        <v>24</v>
      </c>
      <c r="AB164" s="10">
        <v>0</v>
      </c>
      <c r="AC164" s="2" t="s">
        <v>115</v>
      </c>
      <c r="AD164">
        <v>0</v>
      </c>
      <c r="AE164">
        <v>0</v>
      </c>
      <c r="AF164">
        <v>4</v>
      </c>
      <c r="AG164">
        <v>6</v>
      </c>
      <c r="AH164" s="2" t="s">
        <v>122</v>
      </c>
      <c r="AI164">
        <v>1</v>
      </c>
      <c r="AJ164">
        <v>0</v>
      </c>
      <c r="AK164">
        <v>1</v>
      </c>
      <c r="AL164">
        <v>1</v>
      </c>
      <c r="AM164">
        <v>0</v>
      </c>
      <c r="AN164">
        <v>10.84383562</v>
      </c>
      <c r="AO164">
        <v>0</v>
      </c>
    </row>
    <row r="165" spans="1:41" x14ac:dyDescent="0.2">
      <c r="A165">
        <v>72350</v>
      </c>
      <c r="B165">
        <v>3</v>
      </c>
      <c r="C165">
        <v>107</v>
      </c>
      <c r="D165" s="1">
        <v>36805</v>
      </c>
      <c r="E165" s="6">
        <v>124.6684932</v>
      </c>
      <c r="F165" s="6">
        <v>10.3890411</v>
      </c>
      <c r="G165">
        <v>10.3890411</v>
      </c>
      <c r="H165">
        <v>59.5</v>
      </c>
      <c r="I165">
        <v>21.2</v>
      </c>
      <c r="J165" s="10">
        <v>3</v>
      </c>
      <c r="K165" s="10">
        <v>2</v>
      </c>
      <c r="L165" s="10">
        <v>1</v>
      </c>
      <c r="M165">
        <v>89.5</v>
      </c>
      <c r="N165">
        <v>115</v>
      </c>
      <c r="O165">
        <v>63</v>
      </c>
      <c r="P165" s="5">
        <v>0.80500034600000003</v>
      </c>
      <c r="Q165" s="5">
        <v>0.503254074</v>
      </c>
      <c r="R165">
        <v>0.503254074</v>
      </c>
      <c r="S165">
        <v>65.412721000000005</v>
      </c>
      <c r="T165">
        <v>0</v>
      </c>
      <c r="U165" s="8" t="s">
        <v>26</v>
      </c>
      <c r="V165" s="10">
        <v>0</v>
      </c>
      <c r="W165" s="2" t="s">
        <v>26</v>
      </c>
      <c r="X165" s="10">
        <v>3</v>
      </c>
      <c r="Y165" s="12" t="s">
        <v>24</v>
      </c>
      <c r="Z165" s="10">
        <v>3</v>
      </c>
      <c r="AA165" s="2" t="s">
        <v>24</v>
      </c>
      <c r="AB165" s="10">
        <v>0</v>
      </c>
      <c r="AC165" s="2" t="s">
        <v>115</v>
      </c>
      <c r="AD165">
        <v>0</v>
      </c>
      <c r="AE165">
        <v>0</v>
      </c>
      <c r="AF165">
        <v>3</v>
      </c>
      <c r="AG165">
        <v>3</v>
      </c>
      <c r="AH165" s="2" t="s">
        <v>118</v>
      </c>
      <c r="AI165">
        <v>1</v>
      </c>
      <c r="AJ165">
        <v>0</v>
      </c>
      <c r="AK165">
        <v>1</v>
      </c>
      <c r="AL165">
        <v>1</v>
      </c>
      <c r="AM165">
        <v>0</v>
      </c>
      <c r="AN165">
        <v>10.3890411</v>
      </c>
      <c r="AO165">
        <v>0</v>
      </c>
    </row>
    <row r="166" spans="1:41" x14ac:dyDescent="0.2">
      <c r="A166">
        <v>72636</v>
      </c>
      <c r="B166">
        <v>2</v>
      </c>
      <c r="C166">
        <v>77</v>
      </c>
      <c r="D166" s="1">
        <v>36513</v>
      </c>
      <c r="E166" s="6">
        <v>134.99178079999999</v>
      </c>
      <c r="F166" s="6">
        <v>11.24931507</v>
      </c>
      <c r="G166">
        <v>11.24931507</v>
      </c>
      <c r="H166">
        <v>56</v>
      </c>
      <c r="I166">
        <v>17.3</v>
      </c>
      <c r="J166" s="10">
        <v>2</v>
      </c>
      <c r="K166" s="10">
        <v>1</v>
      </c>
      <c r="L166" s="10">
        <v>0</v>
      </c>
      <c r="M166">
        <v>48.9</v>
      </c>
      <c r="N166">
        <v>108</v>
      </c>
      <c r="O166">
        <v>62</v>
      </c>
      <c r="P166" s="5">
        <v>0.65372454599999996</v>
      </c>
      <c r="Q166" s="5">
        <v>0.52548602099999997</v>
      </c>
      <c r="R166">
        <v>0.52548602099999997</v>
      </c>
      <c r="S166">
        <v>58.960528349999997</v>
      </c>
      <c r="T166">
        <v>0</v>
      </c>
      <c r="U166" s="8" t="s">
        <v>26</v>
      </c>
      <c r="V166" s="10">
        <v>0</v>
      </c>
      <c r="W166" s="2" t="s">
        <v>26</v>
      </c>
      <c r="X166" s="10">
        <v>3</v>
      </c>
      <c r="Y166" s="12" t="s">
        <v>24</v>
      </c>
      <c r="Z166" s="10">
        <v>3</v>
      </c>
      <c r="AA166" s="2" t="s">
        <v>24</v>
      </c>
      <c r="AB166" s="10">
        <v>0</v>
      </c>
      <c r="AC166" s="2" t="s">
        <v>115</v>
      </c>
      <c r="AD166">
        <v>0</v>
      </c>
      <c r="AE166">
        <v>0</v>
      </c>
      <c r="AF166">
        <v>2</v>
      </c>
      <c r="AG166">
        <v>2</v>
      </c>
      <c r="AH166" s="2" t="s">
        <v>120</v>
      </c>
      <c r="AI166">
        <v>1</v>
      </c>
      <c r="AJ166">
        <v>0</v>
      </c>
      <c r="AK166">
        <v>1</v>
      </c>
      <c r="AL166">
        <v>0</v>
      </c>
      <c r="AM166">
        <v>1</v>
      </c>
      <c r="AN166">
        <v>11.24931507</v>
      </c>
      <c r="AO166">
        <v>0</v>
      </c>
    </row>
    <row r="167" spans="1:41" x14ac:dyDescent="0.2">
      <c r="A167">
        <v>72732</v>
      </c>
      <c r="B167">
        <v>4</v>
      </c>
      <c r="C167">
        <v>80</v>
      </c>
      <c r="D167" s="1">
        <v>36185</v>
      </c>
      <c r="E167" s="6">
        <v>144.9863014</v>
      </c>
      <c r="F167" s="6">
        <v>12.08219178</v>
      </c>
      <c r="G167">
        <v>12.08219178</v>
      </c>
      <c r="H167">
        <v>58.25</v>
      </c>
      <c r="I167">
        <v>16.600000000000001</v>
      </c>
      <c r="J167" s="10">
        <v>2</v>
      </c>
      <c r="K167" s="10">
        <v>1</v>
      </c>
      <c r="L167" s="10">
        <v>0</v>
      </c>
      <c r="M167">
        <v>25.5</v>
      </c>
      <c r="N167">
        <v>111</v>
      </c>
      <c r="O167">
        <v>63</v>
      </c>
      <c r="P167" s="5">
        <v>0.71551296799999997</v>
      </c>
      <c r="Q167" s="5">
        <v>0.53097249499999999</v>
      </c>
      <c r="R167">
        <v>0.53097249499999999</v>
      </c>
      <c r="S167">
        <v>62.324273150000003</v>
      </c>
      <c r="T167">
        <v>0</v>
      </c>
      <c r="U167" s="8" t="s">
        <v>26</v>
      </c>
      <c r="V167" s="10">
        <v>0</v>
      </c>
      <c r="W167" s="2" t="s">
        <v>26</v>
      </c>
      <c r="X167" s="10">
        <v>3</v>
      </c>
      <c r="Y167" s="12" t="s">
        <v>24</v>
      </c>
      <c r="Z167" s="10">
        <v>3</v>
      </c>
      <c r="AA167" s="2" t="s">
        <v>24</v>
      </c>
      <c r="AB167" s="10">
        <v>0</v>
      </c>
      <c r="AC167" s="2" t="s">
        <v>115</v>
      </c>
      <c r="AD167">
        <v>0</v>
      </c>
      <c r="AE167">
        <v>0</v>
      </c>
      <c r="AF167">
        <v>4</v>
      </c>
      <c r="AG167">
        <v>6</v>
      </c>
      <c r="AH167" s="2" t="s">
        <v>122</v>
      </c>
      <c r="AI167">
        <v>1</v>
      </c>
      <c r="AJ167">
        <v>0</v>
      </c>
      <c r="AK167">
        <v>1</v>
      </c>
      <c r="AL167">
        <v>1</v>
      </c>
      <c r="AM167">
        <v>1</v>
      </c>
      <c r="AN167">
        <v>12.08219178</v>
      </c>
      <c r="AO167">
        <v>0</v>
      </c>
    </row>
  </sheetData>
  <sortState ref="A2:AI16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7"/>
  <sheetViews>
    <sheetView workbookViewId="0">
      <selection activeCell="L1" sqref="L1:L1048576"/>
    </sheetView>
  </sheetViews>
  <sheetFormatPr baseColWidth="10" defaultRowHeight="16" x14ac:dyDescent="0.2"/>
  <cols>
    <col min="1" max="1" width="10.83203125" style="2"/>
    <col min="2" max="2" width="9.1640625" style="2" bestFit="1" customWidth="1"/>
    <col min="3" max="7" width="10.83203125" style="2"/>
    <col min="8" max="8" width="7.1640625" style="2" bestFit="1" customWidth="1"/>
    <col min="9" max="9" width="6.1640625" style="2" bestFit="1" customWidth="1"/>
    <col min="10" max="10" width="4.1640625" style="2" bestFit="1" customWidth="1"/>
    <col min="11" max="11" width="12.1640625" style="2" bestFit="1" customWidth="1"/>
    <col min="12" max="12" width="41.83203125" style="2" bestFit="1" customWidth="1"/>
    <col min="13" max="13" width="4.1640625" style="2" bestFit="1" customWidth="1"/>
    <col min="14" max="14" width="11.6640625" style="2" bestFit="1" customWidth="1"/>
    <col min="15" max="15" width="24.5" style="2" bestFit="1" customWidth="1"/>
    <col min="16" max="16" width="35.1640625" style="2" bestFit="1" customWidth="1"/>
    <col min="17" max="17" width="15" style="2" bestFit="1" customWidth="1"/>
    <col min="18" max="18" width="11.83203125" style="2" bestFit="1" customWidth="1"/>
    <col min="19" max="19" width="11.33203125" style="2" bestFit="1" customWidth="1"/>
    <col min="20" max="20" width="15.1640625" style="2" bestFit="1" customWidth="1"/>
    <col min="21" max="21" width="11.5" style="2" bestFit="1" customWidth="1"/>
    <col min="22" max="23" width="35.33203125" style="2" bestFit="1" customWidth="1"/>
    <col min="24" max="24" width="42.6640625" style="2" bestFit="1" customWidth="1"/>
    <col min="25" max="25" width="20.6640625" style="2" bestFit="1" customWidth="1"/>
    <col min="26" max="26" width="11.83203125" style="2" bestFit="1" customWidth="1"/>
    <col min="27" max="27" width="7" style="2" bestFit="1" customWidth="1"/>
    <col min="28" max="28" width="12.33203125" style="2" bestFit="1" customWidth="1"/>
    <col min="29" max="29" width="12.1640625" style="2" bestFit="1" customWidth="1"/>
    <col min="30" max="30" width="16.5" style="2" bestFit="1" customWidth="1"/>
    <col min="31" max="31" width="11.5" style="2" bestFit="1" customWidth="1"/>
    <col min="32" max="32" width="8" style="2" bestFit="1" customWidth="1"/>
    <col min="33" max="34" width="12.1640625" style="2" bestFit="1" customWidth="1"/>
    <col min="35" max="16384" width="10.83203125" style="2"/>
  </cols>
  <sheetData>
    <row r="1" spans="1:34" x14ac:dyDescent="0.2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0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</row>
    <row r="2" spans="1:34" x14ac:dyDescent="0.2">
      <c r="A2" s="2">
        <v>10000</v>
      </c>
      <c r="B2" s="2" t="s">
        <v>14</v>
      </c>
      <c r="C2" s="2" t="s">
        <v>15</v>
      </c>
      <c r="D2" s="2">
        <v>101</v>
      </c>
      <c r="E2" s="2" t="s">
        <v>16</v>
      </c>
      <c r="F2" s="3">
        <v>36599</v>
      </c>
      <c r="G2" s="2">
        <v>132.16438360000001</v>
      </c>
      <c r="H2" s="2">
        <v>59.5</v>
      </c>
      <c r="I2" s="2">
        <v>20.100000000000001</v>
      </c>
      <c r="J2" s="2">
        <v>108</v>
      </c>
      <c r="K2" s="2">
        <v>0.57325988100000003</v>
      </c>
      <c r="L2" s="2" t="s">
        <v>18</v>
      </c>
      <c r="M2" s="2">
        <v>88</v>
      </c>
      <c r="N2" s="2" t="s">
        <v>19</v>
      </c>
      <c r="O2" s="2" t="s">
        <v>20</v>
      </c>
      <c r="P2" s="2" t="s">
        <v>21</v>
      </c>
      <c r="Q2" s="2" t="s">
        <v>21</v>
      </c>
      <c r="R2" s="2" t="s">
        <v>22</v>
      </c>
      <c r="S2" s="2" t="s">
        <v>17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21</v>
      </c>
      <c r="AA2" s="2" t="s">
        <v>28</v>
      </c>
      <c r="AB2" s="2" t="s">
        <v>29</v>
      </c>
      <c r="AC2" s="2">
        <v>11.01369863</v>
      </c>
      <c r="AD2" s="2" t="s">
        <v>30</v>
      </c>
      <c r="AE2" s="2" t="s">
        <v>23</v>
      </c>
      <c r="AF2" s="2">
        <v>80</v>
      </c>
      <c r="AG2" s="2">
        <v>0.989196309</v>
      </c>
      <c r="AH2" s="2">
        <v>78.122809500000002</v>
      </c>
    </row>
    <row r="3" spans="1:34" x14ac:dyDescent="0.2">
      <c r="A3" s="2">
        <v>10001</v>
      </c>
      <c r="B3" s="2" t="s">
        <v>14</v>
      </c>
      <c r="C3" s="2" t="s">
        <v>15</v>
      </c>
      <c r="D3" s="2">
        <v>143</v>
      </c>
      <c r="E3" s="2" t="s">
        <v>16</v>
      </c>
      <c r="F3" s="3">
        <v>36389</v>
      </c>
      <c r="G3" s="2">
        <v>139.06849320000001</v>
      </c>
      <c r="H3" s="2">
        <v>64</v>
      </c>
      <c r="I3" s="2">
        <v>24.5</v>
      </c>
      <c r="J3" s="2">
        <v>110</v>
      </c>
      <c r="K3" s="2">
        <v>0.49136090399999999</v>
      </c>
      <c r="L3" s="2" t="s">
        <v>26</v>
      </c>
      <c r="M3" s="2">
        <v>61</v>
      </c>
      <c r="N3" s="2" t="s">
        <v>31</v>
      </c>
      <c r="O3" s="2" t="s">
        <v>31</v>
      </c>
      <c r="P3" s="2" t="s">
        <v>32</v>
      </c>
      <c r="Q3" s="2" t="s">
        <v>32</v>
      </c>
      <c r="R3" s="2" t="s">
        <v>23</v>
      </c>
      <c r="S3" s="2" t="s">
        <v>33</v>
      </c>
      <c r="T3" s="2">
        <v>0</v>
      </c>
      <c r="U3" s="2" t="s">
        <v>34</v>
      </c>
      <c r="V3" s="2" t="s">
        <v>24</v>
      </c>
      <c r="W3" s="2" t="s">
        <v>24</v>
      </c>
      <c r="X3" s="2" t="s">
        <v>26</v>
      </c>
      <c r="Y3" s="2" t="s">
        <v>24</v>
      </c>
      <c r="Z3" s="2" t="s">
        <v>35</v>
      </c>
      <c r="AA3" s="2" t="s">
        <v>36</v>
      </c>
      <c r="AB3" s="2" t="s">
        <v>29</v>
      </c>
      <c r="AC3" s="2">
        <v>11.589041099999999</v>
      </c>
      <c r="AD3" s="2" t="s">
        <v>37</v>
      </c>
      <c r="AE3" s="2" t="s">
        <v>23</v>
      </c>
      <c r="AF3" s="2">
        <v>96</v>
      </c>
      <c r="AG3" s="2">
        <v>0.37542525799999998</v>
      </c>
      <c r="AH3" s="2">
        <v>43.339308099999997</v>
      </c>
    </row>
    <row r="4" spans="1:34" x14ac:dyDescent="0.2">
      <c r="A4" s="2">
        <v>57181</v>
      </c>
      <c r="B4" s="2" t="s">
        <v>38</v>
      </c>
      <c r="C4" s="2" t="s">
        <v>39</v>
      </c>
      <c r="D4" s="2">
        <v>109</v>
      </c>
      <c r="E4" s="2" t="s">
        <v>16</v>
      </c>
      <c r="F4" s="3">
        <v>36200</v>
      </c>
      <c r="G4" s="2">
        <v>145.28219179999999</v>
      </c>
      <c r="H4" s="2">
        <v>60.5</v>
      </c>
      <c r="I4" s="2">
        <v>20.94</v>
      </c>
      <c r="J4" s="2">
        <v>126</v>
      </c>
      <c r="K4" s="2">
        <v>0.95250042499999998</v>
      </c>
      <c r="L4" s="2" t="s">
        <v>18</v>
      </c>
      <c r="M4" s="2">
        <v>87</v>
      </c>
      <c r="N4" s="2" t="s">
        <v>19</v>
      </c>
      <c r="O4" s="2" t="s">
        <v>20</v>
      </c>
      <c r="P4" s="2" t="s">
        <v>21</v>
      </c>
      <c r="Q4" s="2" t="s">
        <v>21</v>
      </c>
      <c r="R4" s="2" t="s">
        <v>22</v>
      </c>
      <c r="S4" s="2" t="s">
        <v>17</v>
      </c>
      <c r="T4" s="2" t="s">
        <v>22</v>
      </c>
      <c r="U4" s="2" t="s">
        <v>23</v>
      </c>
      <c r="V4" s="2" t="s">
        <v>25</v>
      </c>
      <c r="W4" s="2" t="s">
        <v>25</v>
      </c>
      <c r="X4" s="2" t="s">
        <v>40</v>
      </c>
      <c r="Y4" s="2" t="s">
        <v>27</v>
      </c>
      <c r="Z4" s="2" t="s">
        <v>21</v>
      </c>
      <c r="AA4" s="2" t="s">
        <v>36</v>
      </c>
      <c r="AB4" s="2" t="s">
        <v>29</v>
      </c>
      <c r="AC4" s="2">
        <v>12.10684932</v>
      </c>
      <c r="AD4" s="2" t="s">
        <v>30</v>
      </c>
      <c r="AE4" s="2" t="s">
        <v>23</v>
      </c>
      <c r="AF4" s="2">
        <v>84.2</v>
      </c>
      <c r="AG4" s="2">
        <v>0.98068113700000004</v>
      </c>
      <c r="AH4" s="2">
        <v>96.659078100000002</v>
      </c>
    </row>
    <row r="5" spans="1:34" x14ac:dyDescent="0.2">
      <c r="A5" s="2">
        <v>57442</v>
      </c>
      <c r="B5" s="2" t="s">
        <v>41</v>
      </c>
      <c r="C5" s="2" t="s">
        <v>42</v>
      </c>
      <c r="D5" s="2">
        <v>67</v>
      </c>
      <c r="E5" s="2" t="s">
        <v>16</v>
      </c>
      <c r="F5" s="3">
        <v>36461</v>
      </c>
      <c r="G5" s="2">
        <v>135.91232880000001</v>
      </c>
      <c r="H5" s="2">
        <v>57</v>
      </c>
      <c r="I5" s="2">
        <v>14.5</v>
      </c>
      <c r="J5" s="2">
        <v>117</v>
      </c>
      <c r="K5" s="2">
        <v>0.87354578199999999</v>
      </c>
      <c r="L5" s="2" t="s">
        <v>26</v>
      </c>
      <c r="M5" s="2">
        <v>66</v>
      </c>
      <c r="N5" s="2" t="s">
        <v>43</v>
      </c>
      <c r="O5" s="2" t="s">
        <v>20</v>
      </c>
      <c r="P5" s="2" t="s">
        <v>44</v>
      </c>
      <c r="Q5" s="2" t="s">
        <v>44</v>
      </c>
      <c r="R5" s="2" t="s">
        <v>23</v>
      </c>
      <c r="S5" s="2" t="s">
        <v>33</v>
      </c>
      <c r="T5" s="2">
        <v>0</v>
      </c>
      <c r="U5" s="2" t="s">
        <v>34</v>
      </c>
      <c r="V5" s="2" t="s">
        <v>24</v>
      </c>
      <c r="W5" s="2" t="s">
        <v>24</v>
      </c>
      <c r="X5" s="2" t="s">
        <v>26</v>
      </c>
      <c r="Y5" s="2" t="s">
        <v>24</v>
      </c>
      <c r="Z5" s="2" t="s">
        <v>35</v>
      </c>
      <c r="AA5" s="2" t="s">
        <v>36</v>
      </c>
      <c r="AB5" s="2" t="s">
        <v>29</v>
      </c>
      <c r="AC5" s="2">
        <v>11.326027399999999</v>
      </c>
      <c r="AD5" s="2" t="s">
        <v>30</v>
      </c>
      <c r="AE5" s="2" t="s">
        <v>23</v>
      </c>
      <c r="AF5" s="2">
        <v>3.6</v>
      </c>
      <c r="AG5" s="2">
        <v>0.64332372500000001</v>
      </c>
      <c r="AH5" s="2">
        <v>75.843475350000006</v>
      </c>
    </row>
    <row r="6" spans="1:34" x14ac:dyDescent="0.2">
      <c r="A6" s="2">
        <v>57597</v>
      </c>
      <c r="B6" s="2" t="s">
        <v>14</v>
      </c>
      <c r="C6" s="2" t="s">
        <v>15</v>
      </c>
      <c r="D6" s="2">
        <v>139</v>
      </c>
      <c r="E6" s="2" t="s">
        <v>16</v>
      </c>
      <c r="F6" s="3">
        <v>36438</v>
      </c>
      <c r="G6" s="2">
        <v>137.4575342</v>
      </c>
      <c r="H6" s="2">
        <v>64.5</v>
      </c>
      <c r="I6" s="2">
        <v>23.5</v>
      </c>
      <c r="J6" s="2">
        <v>135</v>
      </c>
      <c r="K6" s="2">
        <v>0.98910168700000001</v>
      </c>
      <c r="L6" s="2" t="s">
        <v>18</v>
      </c>
      <c r="M6" s="2">
        <v>102</v>
      </c>
      <c r="N6" s="2" t="s">
        <v>45</v>
      </c>
      <c r="O6" s="2" t="s">
        <v>45</v>
      </c>
      <c r="P6" s="2" t="s">
        <v>21</v>
      </c>
      <c r="Q6" s="2" t="s">
        <v>21</v>
      </c>
      <c r="R6" s="2" t="s">
        <v>22</v>
      </c>
      <c r="S6" s="2" t="s">
        <v>17</v>
      </c>
      <c r="T6" s="2" t="s">
        <v>22</v>
      </c>
      <c r="U6" s="2" t="s">
        <v>23</v>
      </c>
      <c r="V6" s="2" t="s">
        <v>25</v>
      </c>
      <c r="W6" s="2" t="s">
        <v>25</v>
      </c>
      <c r="X6" s="2" t="s">
        <v>40</v>
      </c>
      <c r="Y6" s="2" t="s">
        <v>27</v>
      </c>
      <c r="Z6" s="2" t="s">
        <v>21</v>
      </c>
      <c r="AA6" s="2" t="s">
        <v>36</v>
      </c>
      <c r="AB6" s="2" t="s">
        <v>29</v>
      </c>
      <c r="AC6" s="2">
        <v>11.45479452</v>
      </c>
      <c r="AD6" s="2" t="s">
        <v>37</v>
      </c>
      <c r="AE6" s="2" t="s">
        <v>23</v>
      </c>
      <c r="AF6" s="2">
        <v>94.7</v>
      </c>
      <c r="AG6" s="2">
        <v>0.99929270999999997</v>
      </c>
      <c r="AH6" s="2">
        <v>99.419719850000007</v>
      </c>
    </row>
    <row r="7" spans="1:34" x14ac:dyDescent="0.2">
      <c r="A7" s="2">
        <v>57661</v>
      </c>
      <c r="B7" s="2" t="s">
        <v>46</v>
      </c>
      <c r="C7" s="2" t="s">
        <v>47</v>
      </c>
      <c r="D7" s="2">
        <v>80</v>
      </c>
      <c r="E7" s="2" t="s">
        <v>16</v>
      </c>
      <c r="F7" s="3">
        <v>36430</v>
      </c>
      <c r="G7" s="2">
        <v>136.99726029999999</v>
      </c>
      <c r="H7" s="2">
        <v>56.75</v>
      </c>
      <c r="I7" s="2">
        <v>17.5</v>
      </c>
      <c r="J7" s="2">
        <v>94</v>
      </c>
      <c r="K7" s="2">
        <v>0.162672657</v>
      </c>
      <c r="L7" s="2" t="s">
        <v>26</v>
      </c>
      <c r="M7" s="2">
        <v>56</v>
      </c>
      <c r="N7" s="2" t="s">
        <v>19</v>
      </c>
      <c r="O7" s="2" t="s">
        <v>20</v>
      </c>
      <c r="P7" s="2" t="s">
        <v>48</v>
      </c>
      <c r="Q7" s="2" t="s">
        <v>49</v>
      </c>
      <c r="R7" s="2" t="s">
        <v>23</v>
      </c>
      <c r="S7" s="2" t="s">
        <v>33</v>
      </c>
      <c r="T7" s="2">
        <v>0</v>
      </c>
      <c r="U7" s="2" t="s">
        <v>34</v>
      </c>
      <c r="V7" s="2" t="s">
        <v>24</v>
      </c>
      <c r="W7" s="2" t="s">
        <v>24</v>
      </c>
      <c r="X7" s="2" t="s">
        <v>26</v>
      </c>
      <c r="Y7" s="2" t="s">
        <v>24</v>
      </c>
      <c r="Z7" s="2" t="s">
        <v>35</v>
      </c>
      <c r="AA7" s="2" t="s">
        <v>36</v>
      </c>
      <c r="AB7" s="2" t="s">
        <v>29</v>
      </c>
      <c r="AC7" s="2">
        <v>11.416438360000001</v>
      </c>
      <c r="AD7" s="2" t="s">
        <v>30</v>
      </c>
      <c r="AE7" s="2" t="s">
        <v>23</v>
      </c>
      <c r="AF7" s="2">
        <v>50.7</v>
      </c>
      <c r="AG7" s="2">
        <v>0.31580981499999999</v>
      </c>
      <c r="AH7" s="2">
        <v>23.924123600000001</v>
      </c>
    </row>
    <row r="8" spans="1:34" x14ac:dyDescent="0.2">
      <c r="A8" s="2">
        <v>57663</v>
      </c>
      <c r="B8" s="2" t="s">
        <v>14</v>
      </c>
      <c r="C8" s="2" t="s">
        <v>15</v>
      </c>
      <c r="D8" s="2">
        <v>61</v>
      </c>
      <c r="E8" s="2" t="s">
        <v>16</v>
      </c>
      <c r="F8" s="3">
        <v>36383</v>
      </c>
      <c r="G8" s="2">
        <v>139.26575339999999</v>
      </c>
      <c r="H8" s="2">
        <v>57</v>
      </c>
      <c r="I8" s="2">
        <v>13.2</v>
      </c>
      <c r="J8" s="2">
        <v>86</v>
      </c>
      <c r="K8" s="2">
        <v>3.9199461999999997E-2</v>
      </c>
      <c r="L8" s="2" t="s">
        <v>26</v>
      </c>
      <c r="M8" s="2">
        <v>68</v>
      </c>
      <c r="N8" s="2" t="s">
        <v>43</v>
      </c>
      <c r="O8" s="2" t="s">
        <v>20</v>
      </c>
      <c r="P8" s="2" t="s">
        <v>48</v>
      </c>
      <c r="Q8" s="2" t="s">
        <v>49</v>
      </c>
      <c r="R8" s="2" t="s">
        <v>23</v>
      </c>
      <c r="S8" s="2" t="s">
        <v>33</v>
      </c>
      <c r="T8" s="2">
        <v>0</v>
      </c>
      <c r="U8" s="2" t="s">
        <v>34</v>
      </c>
      <c r="V8" s="2" t="s">
        <v>24</v>
      </c>
      <c r="W8" s="2" t="s">
        <v>24</v>
      </c>
      <c r="X8" s="2" t="s">
        <v>26</v>
      </c>
      <c r="Y8" s="2" t="s">
        <v>24</v>
      </c>
      <c r="Z8" s="2" t="s">
        <v>35</v>
      </c>
      <c r="AA8" s="2" t="s">
        <v>36</v>
      </c>
      <c r="AB8" s="2" t="s">
        <v>29</v>
      </c>
      <c r="AC8" s="2">
        <v>11.605479450000001</v>
      </c>
      <c r="AD8" s="2" t="s">
        <v>30</v>
      </c>
      <c r="AE8" s="2" t="s">
        <v>23</v>
      </c>
      <c r="AF8" s="2">
        <v>0</v>
      </c>
      <c r="AG8" s="2">
        <v>0.70918160399999997</v>
      </c>
      <c r="AH8" s="2">
        <v>37.419053300000002</v>
      </c>
    </row>
    <row r="9" spans="1:34" x14ac:dyDescent="0.2">
      <c r="A9" s="2">
        <v>58157</v>
      </c>
      <c r="B9" s="2" t="s">
        <v>41</v>
      </c>
      <c r="C9" s="2" t="s">
        <v>50</v>
      </c>
      <c r="D9" s="2">
        <v>85</v>
      </c>
      <c r="E9" s="2" t="s">
        <v>16</v>
      </c>
      <c r="F9" s="3">
        <v>36461</v>
      </c>
      <c r="G9" s="2">
        <v>135.91232880000001</v>
      </c>
      <c r="H9" s="2">
        <v>60</v>
      </c>
      <c r="I9" s="2">
        <v>16.600000000000001</v>
      </c>
      <c r="J9" s="2">
        <v>115</v>
      </c>
      <c r="K9" s="2">
        <v>0.76102512200000005</v>
      </c>
      <c r="L9" s="2" t="s">
        <v>26</v>
      </c>
      <c r="M9" s="2">
        <v>65</v>
      </c>
      <c r="N9" s="2" t="s">
        <v>19</v>
      </c>
      <c r="O9" s="2" t="s">
        <v>20</v>
      </c>
      <c r="P9" s="2" t="s">
        <v>44</v>
      </c>
      <c r="Q9" s="2" t="s">
        <v>44</v>
      </c>
      <c r="R9" s="2" t="s">
        <v>23</v>
      </c>
      <c r="S9" s="2" t="s">
        <v>33</v>
      </c>
      <c r="T9" s="2">
        <v>0</v>
      </c>
      <c r="U9" s="2" t="s">
        <v>34</v>
      </c>
      <c r="V9" s="2" t="s">
        <v>24</v>
      </c>
      <c r="W9" s="2" t="s">
        <v>24</v>
      </c>
      <c r="X9" s="2" t="s">
        <v>26</v>
      </c>
      <c r="Y9" s="2" t="s">
        <v>24</v>
      </c>
      <c r="Z9" s="2" t="s">
        <v>35</v>
      </c>
      <c r="AA9" s="2" t="s">
        <v>36</v>
      </c>
      <c r="AB9" s="2" t="s">
        <v>29</v>
      </c>
      <c r="AC9" s="2">
        <v>11.326027399999999</v>
      </c>
      <c r="AD9" s="2" t="s">
        <v>30</v>
      </c>
      <c r="AE9" s="2" t="s">
        <v>23</v>
      </c>
      <c r="AF9" s="2">
        <v>35.4</v>
      </c>
      <c r="AG9" s="2">
        <v>0.56204341099999999</v>
      </c>
      <c r="AH9" s="2">
        <v>66.15342665</v>
      </c>
    </row>
    <row r="10" spans="1:34" x14ac:dyDescent="0.2">
      <c r="A10" s="2">
        <v>58181</v>
      </c>
      <c r="B10" s="2" t="s">
        <v>51</v>
      </c>
      <c r="C10" s="2" t="s">
        <v>52</v>
      </c>
      <c r="D10" s="2">
        <v>95</v>
      </c>
      <c r="E10" s="2" t="s">
        <v>16</v>
      </c>
      <c r="F10" s="3">
        <v>36323</v>
      </c>
      <c r="G10" s="2">
        <v>140.44931510000001</v>
      </c>
      <c r="H10" s="2">
        <v>55.125</v>
      </c>
      <c r="I10" s="2">
        <v>22</v>
      </c>
      <c r="J10" s="2">
        <v>107</v>
      </c>
      <c r="K10" s="2">
        <v>0.64492403700000001</v>
      </c>
      <c r="L10" s="2" t="s">
        <v>26</v>
      </c>
      <c r="M10" s="2">
        <v>68</v>
      </c>
      <c r="N10" s="2" t="s">
        <v>45</v>
      </c>
      <c r="O10" s="2" t="s">
        <v>45</v>
      </c>
      <c r="P10" s="2" t="s">
        <v>44</v>
      </c>
      <c r="Q10" s="2" t="s">
        <v>44</v>
      </c>
      <c r="R10" s="2" t="s">
        <v>23</v>
      </c>
      <c r="S10" s="2" t="s">
        <v>33</v>
      </c>
      <c r="T10" s="2">
        <v>0</v>
      </c>
      <c r="U10" s="2" t="s">
        <v>34</v>
      </c>
      <c r="V10" s="2" t="s">
        <v>24</v>
      </c>
      <c r="W10" s="2" t="s">
        <v>24</v>
      </c>
      <c r="X10" s="2" t="s">
        <v>26</v>
      </c>
      <c r="Y10" s="2" t="s">
        <v>24</v>
      </c>
      <c r="Z10" s="2" t="s">
        <v>35</v>
      </c>
      <c r="AA10" s="2" t="s">
        <v>36</v>
      </c>
      <c r="AB10" s="2" t="s">
        <v>29</v>
      </c>
      <c r="AC10" s="2">
        <v>11.70410959</v>
      </c>
      <c r="AD10" s="2" t="s">
        <v>37</v>
      </c>
      <c r="AE10" s="2" t="s">
        <v>23</v>
      </c>
      <c r="AF10" s="2">
        <v>90.5</v>
      </c>
      <c r="AG10" s="2">
        <v>0.73875096399999995</v>
      </c>
      <c r="AH10" s="2">
        <v>69.18375005</v>
      </c>
    </row>
    <row r="11" spans="1:34" x14ac:dyDescent="0.2">
      <c r="A11" s="2">
        <v>58410</v>
      </c>
      <c r="B11" s="2" t="s">
        <v>14</v>
      </c>
      <c r="C11" s="2" t="s">
        <v>53</v>
      </c>
      <c r="D11" s="2">
        <v>74</v>
      </c>
      <c r="E11" s="2" t="s">
        <v>16</v>
      </c>
      <c r="F11" s="3">
        <v>36344</v>
      </c>
      <c r="G11" s="2">
        <v>140.54794519999999</v>
      </c>
      <c r="H11" s="2">
        <v>55.5</v>
      </c>
      <c r="I11" s="2">
        <v>16.899999999999999</v>
      </c>
      <c r="J11" s="2">
        <v>96</v>
      </c>
      <c r="K11" s="2">
        <v>0.24953847700000001</v>
      </c>
      <c r="L11" s="2" t="s">
        <v>26</v>
      </c>
      <c r="M11" s="2">
        <v>62</v>
      </c>
      <c r="N11" s="2" t="s">
        <v>19</v>
      </c>
      <c r="O11" s="2" t="s">
        <v>20</v>
      </c>
      <c r="P11" s="2" t="s">
        <v>44</v>
      </c>
      <c r="Q11" s="2" t="s">
        <v>44</v>
      </c>
      <c r="R11" s="2" t="s">
        <v>23</v>
      </c>
      <c r="S11" s="2" t="s">
        <v>33</v>
      </c>
      <c r="T11" s="2">
        <v>0</v>
      </c>
      <c r="U11" s="2" t="s">
        <v>34</v>
      </c>
      <c r="V11" s="2" t="s">
        <v>24</v>
      </c>
      <c r="W11" s="2" t="s">
        <v>24</v>
      </c>
      <c r="X11" s="2" t="s">
        <v>26</v>
      </c>
      <c r="Y11" s="2" t="s">
        <v>24</v>
      </c>
      <c r="Z11" s="2" t="s">
        <v>35</v>
      </c>
      <c r="AA11" s="2" t="s">
        <v>36</v>
      </c>
      <c r="AB11" s="2" t="s">
        <v>29</v>
      </c>
      <c r="AC11" s="2">
        <v>11.712328769999999</v>
      </c>
      <c r="AD11" s="2" t="s">
        <v>30</v>
      </c>
      <c r="AE11" s="2" t="s">
        <v>23</v>
      </c>
      <c r="AF11" s="2">
        <v>36.9</v>
      </c>
      <c r="AG11" s="2">
        <v>0.54499801400000003</v>
      </c>
      <c r="AH11" s="2">
        <v>39.726824550000003</v>
      </c>
    </row>
    <row r="12" spans="1:34" x14ac:dyDescent="0.2">
      <c r="A12" s="2">
        <v>58677</v>
      </c>
      <c r="B12" s="2" t="s">
        <v>14</v>
      </c>
      <c r="C12" s="2" t="s">
        <v>15</v>
      </c>
      <c r="D12" s="2">
        <v>67</v>
      </c>
      <c r="E12" s="2" t="s">
        <v>16</v>
      </c>
      <c r="F12" s="3">
        <v>36143</v>
      </c>
      <c r="G12" s="2">
        <v>147.15616439999999</v>
      </c>
      <c r="H12" s="2">
        <v>56</v>
      </c>
      <c r="I12" s="2">
        <v>15</v>
      </c>
      <c r="J12" s="2">
        <v>86</v>
      </c>
      <c r="K12" s="2">
        <v>4.7450396999999998E-2</v>
      </c>
      <c r="L12" s="2" t="s">
        <v>26</v>
      </c>
      <c r="M12" s="2">
        <v>52</v>
      </c>
      <c r="N12" s="2" t="s">
        <v>43</v>
      </c>
      <c r="O12" s="2" t="s">
        <v>20</v>
      </c>
      <c r="P12" s="2" t="s">
        <v>44</v>
      </c>
      <c r="Q12" s="2" t="s">
        <v>44</v>
      </c>
      <c r="R12" s="2" t="s">
        <v>23</v>
      </c>
      <c r="S12" s="2" t="s">
        <v>33</v>
      </c>
      <c r="T12" s="2">
        <v>0</v>
      </c>
      <c r="U12" s="2" t="s">
        <v>34</v>
      </c>
      <c r="V12" s="2" t="s">
        <v>24</v>
      </c>
      <c r="W12" s="2" t="s">
        <v>24</v>
      </c>
      <c r="X12" s="2" t="s">
        <v>26</v>
      </c>
      <c r="Y12" s="2" t="s">
        <v>24</v>
      </c>
      <c r="Z12" s="2" t="s">
        <v>35</v>
      </c>
      <c r="AA12" s="2" t="s">
        <v>36</v>
      </c>
      <c r="AB12" s="2" t="s">
        <v>29</v>
      </c>
      <c r="AC12" s="2">
        <v>12.2630137</v>
      </c>
      <c r="AD12" s="2" t="s">
        <v>30</v>
      </c>
      <c r="AE12" s="2" t="s">
        <v>23</v>
      </c>
      <c r="AF12" s="2">
        <v>4.5</v>
      </c>
      <c r="AG12" s="2">
        <v>0.227965685</v>
      </c>
      <c r="AH12" s="2">
        <v>13.770804099999999</v>
      </c>
    </row>
    <row r="13" spans="1:34" x14ac:dyDescent="0.2">
      <c r="A13" s="2">
        <v>58709</v>
      </c>
      <c r="B13" s="2" t="s">
        <v>46</v>
      </c>
      <c r="C13" s="2" t="s">
        <v>47</v>
      </c>
      <c r="D13" s="2">
        <v>79</v>
      </c>
      <c r="E13" s="2" t="s">
        <v>16</v>
      </c>
      <c r="F13" s="3">
        <v>36350</v>
      </c>
      <c r="G13" s="2">
        <v>139.62739730000001</v>
      </c>
      <c r="H13" s="2">
        <v>60.125</v>
      </c>
      <c r="I13" s="2">
        <v>15.4</v>
      </c>
      <c r="J13" s="2">
        <v>103</v>
      </c>
      <c r="K13" s="2">
        <v>0.33491936900000002</v>
      </c>
      <c r="L13" s="2" t="s">
        <v>26</v>
      </c>
      <c r="M13" s="2">
        <v>67</v>
      </c>
      <c r="N13" s="2" t="s">
        <v>19</v>
      </c>
      <c r="O13" s="2" t="s">
        <v>20</v>
      </c>
      <c r="P13" s="2" t="s">
        <v>48</v>
      </c>
      <c r="Q13" s="2" t="s">
        <v>49</v>
      </c>
      <c r="R13" s="2" t="s">
        <v>23</v>
      </c>
      <c r="S13" s="2" t="s">
        <v>33</v>
      </c>
      <c r="T13" s="2">
        <v>0</v>
      </c>
      <c r="U13" s="2" t="s">
        <v>34</v>
      </c>
      <c r="V13" s="2" t="s">
        <v>24</v>
      </c>
      <c r="W13" s="2" t="s">
        <v>24</v>
      </c>
      <c r="X13" s="2" t="s">
        <v>26</v>
      </c>
      <c r="Y13" s="2" t="s">
        <v>24</v>
      </c>
      <c r="Z13" s="2" t="s">
        <v>35</v>
      </c>
      <c r="AA13" s="2" t="s">
        <v>36</v>
      </c>
      <c r="AB13" s="2" t="s">
        <v>29</v>
      </c>
      <c r="AC13" s="2">
        <v>11.63561644</v>
      </c>
      <c r="AD13" s="2" t="s">
        <v>30</v>
      </c>
      <c r="AE13" s="2" t="s">
        <v>23</v>
      </c>
      <c r="AF13" s="2">
        <v>11.1</v>
      </c>
      <c r="AG13" s="2">
        <v>0.63290492799999998</v>
      </c>
      <c r="AH13" s="2">
        <v>48.391214849999997</v>
      </c>
    </row>
    <row r="14" spans="1:34" x14ac:dyDescent="0.2">
      <c r="A14" s="2">
        <v>58711</v>
      </c>
      <c r="B14" s="2" t="s">
        <v>41</v>
      </c>
      <c r="C14" s="2" t="s">
        <v>42</v>
      </c>
      <c r="D14" s="2">
        <v>125</v>
      </c>
      <c r="E14" s="2" t="s">
        <v>16</v>
      </c>
      <c r="F14" s="3">
        <v>36325</v>
      </c>
      <c r="G14" s="2">
        <v>140.38356160000001</v>
      </c>
      <c r="H14" s="2">
        <v>63</v>
      </c>
      <c r="I14" s="2">
        <v>22.1</v>
      </c>
      <c r="J14" s="2">
        <v>131</v>
      </c>
      <c r="K14" s="2">
        <v>0.97625863300000004</v>
      </c>
      <c r="L14" s="2" t="s">
        <v>26</v>
      </c>
      <c r="M14" s="2">
        <v>72</v>
      </c>
      <c r="N14" s="2" t="s">
        <v>45</v>
      </c>
      <c r="O14" s="2" t="s">
        <v>45</v>
      </c>
      <c r="P14" s="2" t="s">
        <v>21</v>
      </c>
      <c r="Q14" s="2" t="s">
        <v>21</v>
      </c>
      <c r="R14" s="2" t="s">
        <v>22</v>
      </c>
      <c r="S14" s="2" t="s">
        <v>17</v>
      </c>
      <c r="T14" s="2" t="s">
        <v>22</v>
      </c>
      <c r="U14" s="2" t="s">
        <v>23</v>
      </c>
      <c r="V14" s="2" t="s">
        <v>25</v>
      </c>
      <c r="W14" s="2" t="s">
        <v>24</v>
      </c>
      <c r="X14" s="2" t="s">
        <v>40</v>
      </c>
      <c r="Y14" s="2" t="s">
        <v>27</v>
      </c>
      <c r="Z14" s="2" t="s">
        <v>21</v>
      </c>
      <c r="AA14" s="2" t="s">
        <v>36</v>
      </c>
      <c r="AB14" s="2" t="s">
        <v>29</v>
      </c>
      <c r="AC14" s="2">
        <v>11.698630140000001</v>
      </c>
      <c r="AD14" s="2" t="s">
        <v>37</v>
      </c>
      <c r="AE14" s="2" t="s">
        <v>23</v>
      </c>
      <c r="AF14" s="2">
        <v>91</v>
      </c>
      <c r="AG14" s="2">
        <v>0.74703496199999997</v>
      </c>
      <c r="AH14" s="2">
        <v>86.164679750000005</v>
      </c>
    </row>
    <row r="15" spans="1:34" x14ac:dyDescent="0.2">
      <c r="A15" s="2">
        <v>58791</v>
      </c>
      <c r="B15" s="2" t="s">
        <v>14</v>
      </c>
      <c r="C15" s="2" t="s">
        <v>15</v>
      </c>
      <c r="D15" s="2">
        <v>88</v>
      </c>
      <c r="E15" s="2" t="s">
        <v>16</v>
      </c>
      <c r="F15" s="3">
        <v>36412</v>
      </c>
      <c r="G15" s="2">
        <v>138.31232879999999</v>
      </c>
      <c r="H15" s="2">
        <v>62</v>
      </c>
      <c r="I15" s="2">
        <v>16.100000000000001</v>
      </c>
      <c r="J15" s="2">
        <v>100</v>
      </c>
      <c r="K15" s="2">
        <v>0.20032039400000001</v>
      </c>
      <c r="L15" s="2" t="s">
        <v>26</v>
      </c>
      <c r="M15" s="2">
        <v>78</v>
      </c>
      <c r="N15" s="2" t="s">
        <v>19</v>
      </c>
      <c r="O15" s="2" t="s">
        <v>20</v>
      </c>
      <c r="P15" s="2" t="s">
        <v>21</v>
      </c>
      <c r="Q15" s="2" t="s">
        <v>21</v>
      </c>
      <c r="R15" s="2" t="s">
        <v>23</v>
      </c>
      <c r="S15" s="2" t="s">
        <v>33</v>
      </c>
      <c r="T15" s="2">
        <v>0</v>
      </c>
      <c r="U15" s="2" t="s">
        <v>23</v>
      </c>
      <c r="V15" s="2" t="s">
        <v>24</v>
      </c>
      <c r="W15" s="2" t="s">
        <v>24</v>
      </c>
      <c r="X15" s="2" t="s">
        <v>26</v>
      </c>
      <c r="Y15" s="2" t="s">
        <v>24</v>
      </c>
      <c r="Z15" s="2" t="s">
        <v>21</v>
      </c>
      <c r="AA15" s="2" t="s">
        <v>36</v>
      </c>
      <c r="AB15" s="2" t="s">
        <v>29</v>
      </c>
      <c r="AC15" s="2">
        <v>11.5260274</v>
      </c>
      <c r="AD15" s="2" t="s">
        <v>30</v>
      </c>
      <c r="AE15" s="2" t="s">
        <v>23</v>
      </c>
      <c r="AF15" s="2">
        <v>23.7</v>
      </c>
      <c r="AG15" s="2">
        <v>0.88678317600000001</v>
      </c>
      <c r="AH15" s="2">
        <v>54.355178500000001</v>
      </c>
    </row>
    <row r="16" spans="1:34" x14ac:dyDescent="0.2">
      <c r="A16" s="2">
        <v>59104</v>
      </c>
      <c r="B16" s="2" t="s">
        <v>14</v>
      </c>
      <c r="C16" s="2" t="s">
        <v>53</v>
      </c>
      <c r="D16" s="2">
        <v>157</v>
      </c>
      <c r="E16" s="2" t="s">
        <v>16</v>
      </c>
      <c r="F16" s="3">
        <v>36372</v>
      </c>
      <c r="G16" s="2">
        <v>139.62739730000001</v>
      </c>
      <c r="H16" s="2">
        <v>66</v>
      </c>
      <c r="I16" s="2">
        <v>25.3</v>
      </c>
      <c r="J16" s="2">
        <v>109</v>
      </c>
      <c r="K16" s="2">
        <v>0.44933853299999998</v>
      </c>
      <c r="L16" s="2" t="s">
        <v>26</v>
      </c>
      <c r="M16" s="2">
        <v>73</v>
      </c>
      <c r="N16" s="2" t="s">
        <v>31</v>
      </c>
      <c r="O16" s="2" t="s">
        <v>31</v>
      </c>
      <c r="P16" s="2" t="s">
        <v>21</v>
      </c>
      <c r="Q16" s="2" t="s">
        <v>21</v>
      </c>
      <c r="R16" s="2" t="s">
        <v>23</v>
      </c>
      <c r="S16" s="2" t="s">
        <v>33</v>
      </c>
      <c r="T16" s="2">
        <v>0</v>
      </c>
      <c r="U16" s="2" t="s">
        <v>23</v>
      </c>
      <c r="V16" s="2" t="s">
        <v>24</v>
      </c>
      <c r="W16" s="2" t="s">
        <v>24</v>
      </c>
      <c r="X16" s="2" t="s">
        <v>26</v>
      </c>
      <c r="Y16" s="2" t="s">
        <v>24</v>
      </c>
      <c r="Z16" s="2" t="s">
        <v>21</v>
      </c>
      <c r="AA16" s="2" t="s">
        <v>28</v>
      </c>
      <c r="AB16" s="2" t="s">
        <v>29</v>
      </c>
      <c r="AC16" s="2">
        <v>11.63561644</v>
      </c>
      <c r="AD16" s="2" t="s">
        <v>37</v>
      </c>
      <c r="AE16" s="2" t="s">
        <v>23</v>
      </c>
      <c r="AF16" s="2">
        <v>95.7</v>
      </c>
      <c r="AG16" s="2">
        <v>0.75680492399999999</v>
      </c>
      <c r="AH16" s="2">
        <v>60.307172850000001</v>
      </c>
    </row>
    <row r="17" spans="1:34" x14ac:dyDescent="0.2">
      <c r="A17" s="2">
        <v>59293</v>
      </c>
      <c r="B17" s="2" t="s">
        <v>46</v>
      </c>
      <c r="C17" s="2" t="s">
        <v>54</v>
      </c>
      <c r="D17" s="2">
        <v>80</v>
      </c>
      <c r="E17" s="2" t="s">
        <v>16</v>
      </c>
      <c r="F17" s="3">
        <v>36349</v>
      </c>
      <c r="G17" s="2">
        <v>139.66027399999999</v>
      </c>
      <c r="H17" s="2">
        <v>58.75</v>
      </c>
      <c r="I17" s="2">
        <v>16.3</v>
      </c>
      <c r="J17" s="2">
        <v>99</v>
      </c>
      <c r="K17" s="2">
        <v>0.27132788899999999</v>
      </c>
      <c r="L17" s="2" t="s">
        <v>26</v>
      </c>
      <c r="M17" s="2">
        <v>60</v>
      </c>
      <c r="N17" s="2" t="s">
        <v>19</v>
      </c>
      <c r="O17" s="2" t="s">
        <v>20</v>
      </c>
      <c r="P17" s="2" t="s">
        <v>44</v>
      </c>
      <c r="Q17" s="2" t="s">
        <v>44</v>
      </c>
      <c r="R17" s="2" t="s">
        <v>23</v>
      </c>
      <c r="S17" s="2" t="s">
        <v>33</v>
      </c>
      <c r="T17" s="2">
        <v>0</v>
      </c>
      <c r="U17" s="2" t="s">
        <v>34</v>
      </c>
      <c r="V17" s="2" t="s">
        <v>24</v>
      </c>
      <c r="W17" s="2" t="s">
        <v>24</v>
      </c>
      <c r="X17" s="2" t="s">
        <v>26</v>
      </c>
      <c r="Y17" s="2" t="s">
        <v>24</v>
      </c>
      <c r="Z17" s="2" t="s">
        <v>35</v>
      </c>
      <c r="AA17" s="2" t="s">
        <v>28</v>
      </c>
      <c r="AB17" s="2" t="s">
        <v>29</v>
      </c>
      <c r="AC17" s="2">
        <v>11.638356160000001</v>
      </c>
      <c r="AD17" s="2" t="s">
        <v>30</v>
      </c>
      <c r="AE17" s="2" t="s">
        <v>23</v>
      </c>
      <c r="AF17" s="2">
        <v>24.9</v>
      </c>
      <c r="AG17" s="2">
        <v>0.41591317999999999</v>
      </c>
      <c r="AH17" s="2">
        <v>34.362053449999998</v>
      </c>
    </row>
    <row r="18" spans="1:34" x14ac:dyDescent="0.2">
      <c r="A18" s="2">
        <v>59423</v>
      </c>
      <c r="B18" s="2" t="s">
        <v>41</v>
      </c>
      <c r="C18" s="2" t="s">
        <v>50</v>
      </c>
      <c r="D18" s="2">
        <v>100</v>
      </c>
      <c r="E18" s="2" t="s">
        <v>16</v>
      </c>
      <c r="F18" s="3">
        <v>36326</v>
      </c>
      <c r="G18" s="2">
        <v>140.3506849</v>
      </c>
      <c r="H18" s="2">
        <v>63</v>
      </c>
      <c r="I18" s="2">
        <v>17.7</v>
      </c>
      <c r="J18" s="2">
        <v>123</v>
      </c>
      <c r="K18" s="2">
        <v>0.89172884900000005</v>
      </c>
      <c r="L18" s="2" t="s">
        <v>26</v>
      </c>
      <c r="M18" s="2">
        <v>71</v>
      </c>
      <c r="N18" s="2" t="s">
        <v>19</v>
      </c>
      <c r="O18" s="2" t="s">
        <v>20</v>
      </c>
      <c r="P18" s="2" t="s">
        <v>44</v>
      </c>
      <c r="Q18" s="2" t="s">
        <v>44</v>
      </c>
      <c r="R18" s="2" t="s">
        <v>23</v>
      </c>
      <c r="S18" s="2" t="s">
        <v>33</v>
      </c>
      <c r="T18" s="2">
        <v>0</v>
      </c>
      <c r="U18" s="2" t="s">
        <v>34</v>
      </c>
      <c r="V18" s="2" t="s">
        <v>24</v>
      </c>
      <c r="W18" s="2" t="s">
        <v>24</v>
      </c>
      <c r="X18" s="2" t="s">
        <v>26</v>
      </c>
      <c r="Y18" s="2" t="s">
        <v>24</v>
      </c>
      <c r="Z18" s="2" t="s">
        <v>35</v>
      </c>
      <c r="AA18" s="2" t="s">
        <v>36</v>
      </c>
      <c r="AB18" s="2" t="s">
        <v>29</v>
      </c>
      <c r="AC18" s="2">
        <v>11.695890410000001</v>
      </c>
      <c r="AD18" s="2" t="s">
        <v>30</v>
      </c>
      <c r="AE18" s="2" t="s">
        <v>23</v>
      </c>
      <c r="AF18" s="2">
        <v>52.1</v>
      </c>
      <c r="AG18" s="2">
        <v>0.71874745699999998</v>
      </c>
      <c r="AH18" s="2">
        <v>80.523815299999995</v>
      </c>
    </row>
    <row r="19" spans="1:34" x14ac:dyDescent="0.2">
      <c r="A19" s="2">
        <v>59551</v>
      </c>
      <c r="B19" s="2" t="s">
        <v>38</v>
      </c>
      <c r="C19" s="2" t="s">
        <v>39</v>
      </c>
      <c r="D19" s="2">
        <v>67</v>
      </c>
      <c r="E19" s="2" t="s">
        <v>16</v>
      </c>
      <c r="F19" s="3">
        <v>36640</v>
      </c>
      <c r="G19" s="2">
        <v>130.81643840000001</v>
      </c>
      <c r="H19" s="2">
        <v>59.5</v>
      </c>
      <c r="I19" s="2">
        <v>13.31</v>
      </c>
      <c r="J19" s="2">
        <v>118</v>
      </c>
      <c r="K19" s="2">
        <v>0.85155195100000003</v>
      </c>
      <c r="L19" s="2" t="s">
        <v>26</v>
      </c>
      <c r="M19" s="2">
        <v>57</v>
      </c>
      <c r="N19" s="2" t="s">
        <v>43</v>
      </c>
      <c r="O19" s="2" t="s">
        <v>20</v>
      </c>
      <c r="P19" s="2" t="s">
        <v>21</v>
      </c>
      <c r="Q19" s="2" t="s">
        <v>21</v>
      </c>
      <c r="R19" s="2" t="s">
        <v>23</v>
      </c>
      <c r="S19" s="2" t="s">
        <v>33</v>
      </c>
      <c r="T19" s="2">
        <v>0</v>
      </c>
      <c r="U19" s="2" t="s">
        <v>23</v>
      </c>
      <c r="V19" s="2" t="s">
        <v>24</v>
      </c>
      <c r="W19" s="2" t="s">
        <v>24</v>
      </c>
      <c r="X19" s="2" t="s">
        <v>26</v>
      </c>
      <c r="Y19" s="2" t="s">
        <v>24</v>
      </c>
      <c r="Z19" s="2" t="s">
        <v>21</v>
      </c>
      <c r="AA19" s="2" t="s">
        <v>36</v>
      </c>
      <c r="AB19" s="2" t="s">
        <v>55</v>
      </c>
      <c r="AC19" s="2">
        <v>10.901369860000001</v>
      </c>
      <c r="AD19" s="2" t="s">
        <v>30</v>
      </c>
      <c r="AE19" s="2" t="s">
        <v>23</v>
      </c>
      <c r="AF19" s="2">
        <v>0.2</v>
      </c>
      <c r="AG19" s="2">
        <v>0.29817701600000002</v>
      </c>
      <c r="AH19" s="2">
        <v>57.486448350000003</v>
      </c>
    </row>
    <row r="20" spans="1:34" x14ac:dyDescent="0.2">
      <c r="A20" s="2">
        <v>59564</v>
      </c>
      <c r="B20" s="2" t="s">
        <v>38</v>
      </c>
      <c r="C20" s="2" t="s">
        <v>39</v>
      </c>
      <c r="D20" s="2">
        <v>83</v>
      </c>
      <c r="E20" s="2" t="s">
        <v>16</v>
      </c>
      <c r="F20" s="3">
        <v>36717</v>
      </c>
      <c r="G20" s="2">
        <v>128.2849315</v>
      </c>
      <c r="H20" s="2">
        <v>57</v>
      </c>
      <c r="I20" s="2">
        <v>17.96</v>
      </c>
      <c r="J20" s="2">
        <v>106</v>
      </c>
      <c r="K20" s="2">
        <v>0.54804513899999996</v>
      </c>
      <c r="L20" s="2" t="s">
        <v>26</v>
      </c>
      <c r="M20" s="2">
        <v>61</v>
      </c>
      <c r="N20" s="2" t="s">
        <v>19</v>
      </c>
      <c r="O20" s="2" t="s">
        <v>20</v>
      </c>
      <c r="P20" s="2" t="s">
        <v>32</v>
      </c>
      <c r="Q20" s="2" t="s">
        <v>32</v>
      </c>
      <c r="R20" s="2" t="s">
        <v>23</v>
      </c>
      <c r="S20" s="2" t="s">
        <v>33</v>
      </c>
      <c r="T20" s="2">
        <v>0</v>
      </c>
      <c r="U20" s="2" t="s">
        <v>34</v>
      </c>
      <c r="V20" s="2" t="s">
        <v>24</v>
      </c>
      <c r="W20" s="2" t="s">
        <v>24</v>
      </c>
      <c r="X20" s="2" t="s">
        <v>26</v>
      </c>
      <c r="Y20" s="2" t="s">
        <v>24</v>
      </c>
      <c r="Z20" s="2" t="s">
        <v>35</v>
      </c>
      <c r="AA20" s="2" t="s">
        <v>36</v>
      </c>
      <c r="AB20" s="2" t="s">
        <v>55</v>
      </c>
      <c r="AC20" s="2">
        <v>10.690410959999999</v>
      </c>
      <c r="AD20" s="2" t="s">
        <v>30</v>
      </c>
      <c r="AE20" s="2" t="s">
        <v>23</v>
      </c>
      <c r="AF20" s="2">
        <v>66</v>
      </c>
      <c r="AG20" s="2">
        <v>0.46267496499999999</v>
      </c>
      <c r="AH20" s="2">
        <v>50.536005199999998</v>
      </c>
    </row>
    <row r="21" spans="1:34" x14ac:dyDescent="0.2">
      <c r="A21" s="2">
        <v>59569</v>
      </c>
      <c r="B21" s="2" t="s">
        <v>41</v>
      </c>
      <c r="C21" s="2" t="s">
        <v>42</v>
      </c>
      <c r="D21" s="2">
        <v>77</v>
      </c>
      <c r="E21" s="2" t="s">
        <v>16</v>
      </c>
      <c r="F21" s="3">
        <v>36515</v>
      </c>
      <c r="G21" s="2">
        <v>134.13698629999999</v>
      </c>
      <c r="H21" s="2">
        <v>61.75</v>
      </c>
      <c r="I21" s="2">
        <v>14.2</v>
      </c>
      <c r="J21" s="2">
        <v>99</v>
      </c>
      <c r="K21" s="2">
        <v>0.18507342500000001</v>
      </c>
      <c r="L21" s="2" t="s">
        <v>26</v>
      </c>
      <c r="M21" s="2">
        <v>64</v>
      </c>
      <c r="N21" s="2" t="s">
        <v>43</v>
      </c>
      <c r="O21" s="2" t="s">
        <v>20</v>
      </c>
      <c r="P21" s="2" t="s">
        <v>21</v>
      </c>
      <c r="Q21" s="2" t="s">
        <v>21</v>
      </c>
      <c r="R21" s="2" t="s">
        <v>23</v>
      </c>
      <c r="S21" s="2" t="s">
        <v>33</v>
      </c>
      <c r="T21" s="2">
        <v>0</v>
      </c>
      <c r="U21" s="2" t="s">
        <v>23</v>
      </c>
      <c r="V21" s="2" t="s">
        <v>24</v>
      </c>
      <c r="W21" s="2" t="s">
        <v>24</v>
      </c>
      <c r="X21" s="2" t="s">
        <v>26</v>
      </c>
      <c r="Y21" s="2" t="s">
        <v>24</v>
      </c>
      <c r="Z21" s="2" t="s">
        <v>21</v>
      </c>
      <c r="AA21" s="2" t="s">
        <v>36</v>
      </c>
      <c r="AB21" s="2" t="s">
        <v>29</v>
      </c>
      <c r="AC21" s="2">
        <v>11.17808219</v>
      </c>
      <c r="AD21" s="2" t="s">
        <v>30</v>
      </c>
      <c r="AE21" s="2" t="s">
        <v>23</v>
      </c>
      <c r="AF21" s="2">
        <v>2.2000000000000002</v>
      </c>
      <c r="AG21" s="2">
        <v>0.50005750400000004</v>
      </c>
      <c r="AH21" s="2">
        <v>34.256546450000002</v>
      </c>
    </row>
    <row r="22" spans="1:34" x14ac:dyDescent="0.2">
      <c r="A22" s="2">
        <v>59584</v>
      </c>
      <c r="B22" s="2" t="s">
        <v>51</v>
      </c>
      <c r="C22" s="2" t="s">
        <v>52</v>
      </c>
      <c r="D22" s="2">
        <v>140</v>
      </c>
      <c r="E22" s="2" t="s">
        <v>16</v>
      </c>
      <c r="F22" s="3">
        <v>36726</v>
      </c>
      <c r="G22" s="2">
        <v>127.2</v>
      </c>
      <c r="H22" s="2">
        <v>59.5</v>
      </c>
      <c r="I22" s="2">
        <v>27.8</v>
      </c>
      <c r="J22" s="2">
        <v>125</v>
      </c>
      <c r="K22" s="2">
        <v>0.95568161200000001</v>
      </c>
      <c r="L22" s="2" t="s">
        <v>18</v>
      </c>
      <c r="M22" s="2">
        <v>81</v>
      </c>
      <c r="N22" s="2" t="s">
        <v>31</v>
      </c>
      <c r="O22" s="2" t="s">
        <v>31</v>
      </c>
      <c r="P22" s="2" t="s">
        <v>32</v>
      </c>
      <c r="Q22" s="2" t="s">
        <v>32</v>
      </c>
      <c r="R22" s="2" t="s">
        <v>22</v>
      </c>
      <c r="S22" s="2" t="s">
        <v>17</v>
      </c>
      <c r="T22" s="2" t="s">
        <v>22</v>
      </c>
      <c r="U22" s="2" t="s">
        <v>34</v>
      </c>
      <c r="V22" s="2" t="s">
        <v>25</v>
      </c>
      <c r="W22" s="2" t="s">
        <v>56</v>
      </c>
      <c r="X22" s="2" t="s">
        <v>40</v>
      </c>
      <c r="Y22" s="2" t="s">
        <v>27</v>
      </c>
      <c r="Z22" s="2" t="s">
        <v>35</v>
      </c>
      <c r="AA22" s="2" t="s">
        <v>36</v>
      </c>
      <c r="AB22" s="2" t="s">
        <v>55</v>
      </c>
      <c r="AC22" s="2">
        <v>10.6</v>
      </c>
      <c r="AD22" s="2" t="s">
        <v>37</v>
      </c>
      <c r="AE22" s="2" t="s">
        <v>23</v>
      </c>
      <c r="AF22" s="2">
        <v>98.6</v>
      </c>
      <c r="AG22" s="2">
        <v>0.93655329099999995</v>
      </c>
      <c r="AH22" s="2">
        <v>94.611745150000004</v>
      </c>
    </row>
    <row r="23" spans="1:34" x14ac:dyDescent="0.2">
      <c r="A23" s="2">
        <v>59590</v>
      </c>
      <c r="B23" s="2" t="s">
        <v>38</v>
      </c>
      <c r="C23" s="2" t="s">
        <v>39</v>
      </c>
      <c r="D23" s="2">
        <v>113</v>
      </c>
      <c r="E23" s="2" t="s">
        <v>16</v>
      </c>
      <c r="F23" s="3">
        <v>36549</v>
      </c>
      <c r="G23" s="2">
        <v>133.8082192</v>
      </c>
      <c r="H23" s="2">
        <v>61</v>
      </c>
      <c r="I23" s="2">
        <v>21.35</v>
      </c>
      <c r="J23" s="2">
        <v>119</v>
      </c>
      <c r="K23" s="2">
        <v>0.87287542500000004</v>
      </c>
      <c r="L23" s="2" t="s">
        <v>26</v>
      </c>
      <c r="M23" s="2">
        <v>66</v>
      </c>
      <c r="N23" s="2" t="s">
        <v>45</v>
      </c>
      <c r="O23" s="2" t="s">
        <v>45</v>
      </c>
      <c r="P23" s="2" t="s">
        <v>32</v>
      </c>
      <c r="Q23" s="2" t="s">
        <v>32</v>
      </c>
      <c r="R23" s="2" t="s">
        <v>23</v>
      </c>
      <c r="S23" s="2" t="s">
        <v>33</v>
      </c>
      <c r="T23" s="2">
        <v>0</v>
      </c>
      <c r="U23" s="2" t="s">
        <v>34</v>
      </c>
      <c r="V23" s="2" t="s">
        <v>24</v>
      </c>
      <c r="W23" s="2" t="s">
        <v>24</v>
      </c>
      <c r="X23" s="2" t="s">
        <v>26</v>
      </c>
      <c r="Y23" s="2" t="s">
        <v>24</v>
      </c>
      <c r="Z23" s="2" t="s">
        <v>35</v>
      </c>
      <c r="AA23" s="2" t="s">
        <v>28</v>
      </c>
      <c r="AB23" s="2" t="s">
        <v>29</v>
      </c>
      <c r="AC23" s="2">
        <v>11.150684930000001</v>
      </c>
      <c r="AD23" s="2" t="s">
        <v>37</v>
      </c>
      <c r="AE23" s="2" t="s">
        <v>23</v>
      </c>
      <c r="AF23" s="2">
        <v>86.9</v>
      </c>
      <c r="AG23" s="2">
        <v>0.59259147000000001</v>
      </c>
      <c r="AH23" s="2">
        <v>73.273344750000007</v>
      </c>
    </row>
    <row r="24" spans="1:34" x14ac:dyDescent="0.2">
      <c r="A24" s="2">
        <v>59595</v>
      </c>
      <c r="B24" s="2" t="s">
        <v>38</v>
      </c>
      <c r="C24" s="2" t="s">
        <v>39</v>
      </c>
      <c r="D24" s="2">
        <v>115</v>
      </c>
      <c r="E24" s="2" t="s">
        <v>16</v>
      </c>
      <c r="F24" s="3">
        <v>36588</v>
      </c>
      <c r="G24" s="2">
        <v>132.5260274</v>
      </c>
      <c r="H24" s="2">
        <v>62.5</v>
      </c>
      <c r="I24" s="2">
        <v>20.7</v>
      </c>
      <c r="J24" s="2">
        <v>122</v>
      </c>
      <c r="K24" s="2">
        <v>0.90847479399999997</v>
      </c>
      <c r="L24" s="2" t="s">
        <v>26</v>
      </c>
      <c r="M24" s="2">
        <v>66</v>
      </c>
      <c r="N24" s="2" t="s">
        <v>19</v>
      </c>
      <c r="O24" s="2" t="s">
        <v>20</v>
      </c>
      <c r="P24" s="2" t="s">
        <v>21</v>
      </c>
      <c r="Q24" s="2" t="s">
        <v>21</v>
      </c>
      <c r="R24" s="2" t="s">
        <v>23</v>
      </c>
      <c r="S24" s="2">
        <v>2</v>
      </c>
      <c r="T24" s="2" t="s">
        <v>57</v>
      </c>
      <c r="U24" s="2" t="s">
        <v>23</v>
      </c>
      <c r="V24" s="2" t="s">
        <v>56</v>
      </c>
      <c r="W24" s="2" t="s">
        <v>24</v>
      </c>
      <c r="X24" s="2" t="s">
        <v>40</v>
      </c>
      <c r="Y24" s="2" t="s">
        <v>27</v>
      </c>
      <c r="Z24" s="2" t="s">
        <v>21</v>
      </c>
      <c r="AA24" s="2" t="s">
        <v>28</v>
      </c>
      <c r="AB24" s="2" t="s">
        <v>29</v>
      </c>
      <c r="AC24" s="2">
        <v>11.043835619999999</v>
      </c>
      <c r="AD24" s="2" t="s">
        <v>30</v>
      </c>
      <c r="AE24" s="2" t="s">
        <v>23</v>
      </c>
      <c r="AF24" s="2">
        <v>84</v>
      </c>
      <c r="AG24" s="2">
        <v>0.569623455</v>
      </c>
      <c r="AH24" s="2">
        <v>73.904912449999998</v>
      </c>
    </row>
    <row r="25" spans="1:34" x14ac:dyDescent="0.2">
      <c r="A25" s="2">
        <v>59602</v>
      </c>
      <c r="B25" s="2" t="s">
        <v>51</v>
      </c>
      <c r="C25" s="2" t="s">
        <v>52</v>
      </c>
      <c r="D25" s="2">
        <v>133</v>
      </c>
      <c r="E25" s="2" t="s">
        <v>16</v>
      </c>
      <c r="F25" s="3">
        <v>36587</v>
      </c>
      <c r="G25" s="2">
        <v>131.76986299999999</v>
      </c>
      <c r="H25" s="2">
        <v>61.5</v>
      </c>
      <c r="I25" s="2">
        <v>24.7</v>
      </c>
      <c r="J25" s="2">
        <v>138</v>
      </c>
      <c r="K25" s="2">
        <v>0.99823940200000005</v>
      </c>
      <c r="L25" s="2" t="s">
        <v>26</v>
      </c>
      <c r="M25" s="2">
        <v>70</v>
      </c>
      <c r="N25" s="2" t="s">
        <v>31</v>
      </c>
      <c r="O25" s="2" t="s">
        <v>31</v>
      </c>
      <c r="P25" s="2" t="s">
        <v>48</v>
      </c>
      <c r="Q25" s="2" t="s">
        <v>58</v>
      </c>
      <c r="R25" s="2" t="s">
        <v>22</v>
      </c>
      <c r="S25" s="2" t="s">
        <v>17</v>
      </c>
      <c r="T25" s="2" t="s">
        <v>22</v>
      </c>
      <c r="U25" s="2" t="s">
        <v>34</v>
      </c>
      <c r="V25" s="2" t="s">
        <v>25</v>
      </c>
      <c r="W25" s="2" t="s">
        <v>24</v>
      </c>
      <c r="X25" s="2" t="s">
        <v>40</v>
      </c>
      <c r="Y25" s="2" t="s">
        <v>27</v>
      </c>
      <c r="Z25" s="2" t="s">
        <v>35</v>
      </c>
      <c r="AA25" s="2" t="s">
        <v>28</v>
      </c>
      <c r="AB25" s="2" t="s">
        <v>55</v>
      </c>
      <c r="AC25" s="2">
        <v>10.98082192</v>
      </c>
      <c r="AD25" s="2" t="s">
        <v>37</v>
      </c>
      <c r="AE25" s="2" t="s">
        <v>34</v>
      </c>
      <c r="AF25" s="2">
        <v>95.9</v>
      </c>
      <c r="AG25" s="2">
        <v>0.71760440299999995</v>
      </c>
      <c r="AH25" s="2">
        <v>85.792190250000004</v>
      </c>
    </row>
    <row r="26" spans="1:34" x14ac:dyDescent="0.2">
      <c r="A26" s="2">
        <v>59603</v>
      </c>
      <c r="B26" s="2" t="s">
        <v>38</v>
      </c>
      <c r="C26" s="2" t="s">
        <v>39</v>
      </c>
      <c r="D26" s="2">
        <v>79</v>
      </c>
      <c r="E26" s="2" t="s">
        <v>16</v>
      </c>
      <c r="F26" s="3">
        <v>36835</v>
      </c>
      <c r="G26" s="2">
        <v>124.4054795</v>
      </c>
      <c r="H26" s="2">
        <v>54</v>
      </c>
      <c r="I26" s="2">
        <v>19.05</v>
      </c>
      <c r="J26" s="2">
        <v>106</v>
      </c>
      <c r="K26" s="2">
        <v>0.64793209900000004</v>
      </c>
      <c r="L26" s="2" t="s">
        <v>26</v>
      </c>
      <c r="M26" s="2">
        <v>70</v>
      </c>
      <c r="N26" s="2" t="s">
        <v>19</v>
      </c>
      <c r="O26" s="2" t="s">
        <v>20</v>
      </c>
      <c r="P26" s="2" t="s">
        <v>32</v>
      </c>
      <c r="Q26" s="2" t="s">
        <v>32</v>
      </c>
      <c r="R26" s="2" t="s">
        <v>23</v>
      </c>
      <c r="S26" s="2" t="s">
        <v>33</v>
      </c>
      <c r="T26" s="2">
        <v>0</v>
      </c>
      <c r="U26" s="2" t="s">
        <v>34</v>
      </c>
      <c r="V26" s="2" t="s">
        <v>24</v>
      </c>
      <c r="W26" s="2" t="s">
        <v>24</v>
      </c>
      <c r="X26" s="2" t="s">
        <v>26</v>
      </c>
      <c r="Y26" s="2" t="s">
        <v>24</v>
      </c>
      <c r="Z26" s="2" t="s">
        <v>35</v>
      </c>
      <c r="AA26" s="2" t="s">
        <v>28</v>
      </c>
      <c r="AB26" s="2" t="s">
        <v>55</v>
      </c>
      <c r="AC26" s="2">
        <v>10.36712329</v>
      </c>
      <c r="AD26" s="2" t="s">
        <v>30</v>
      </c>
      <c r="AE26" s="2" t="s">
        <v>23</v>
      </c>
      <c r="AF26" s="2">
        <v>76</v>
      </c>
      <c r="AG26" s="2">
        <v>0.80730403799999995</v>
      </c>
      <c r="AH26" s="2">
        <v>72.761806849999999</v>
      </c>
    </row>
    <row r="27" spans="1:34" x14ac:dyDescent="0.2">
      <c r="A27" s="2">
        <v>59605</v>
      </c>
      <c r="B27" s="2" t="s">
        <v>51</v>
      </c>
      <c r="C27" s="2" t="s">
        <v>52</v>
      </c>
      <c r="D27" s="2">
        <v>85</v>
      </c>
      <c r="E27" s="2" t="s">
        <v>16</v>
      </c>
      <c r="F27" s="3">
        <v>36735</v>
      </c>
      <c r="G27" s="2">
        <v>126.9041096</v>
      </c>
      <c r="H27" s="2">
        <v>60.5</v>
      </c>
      <c r="I27" s="2">
        <v>16.3</v>
      </c>
      <c r="J27" s="2">
        <v>105</v>
      </c>
      <c r="K27" s="2">
        <v>0.411007397</v>
      </c>
      <c r="L27" s="2" t="s">
        <v>26</v>
      </c>
      <c r="M27" s="2">
        <v>68</v>
      </c>
      <c r="N27" s="2" t="s">
        <v>19</v>
      </c>
      <c r="O27" s="2" t="s">
        <v>20</v>
      </c>
      <c r="P27" s="2" t="s">
        <v>48</v>
      </c>
      <c r="Q27" s="2" t="s">
        <v>58</v>
      </c>
      <c r="R27" s="2" t="s">
        <v>23</v>
      </c>
      <c r="S27" s="2" t="s">
        <v>33</v>
      </c>
      <c r="T27" s="2">
        <v>0</v>
      </c>
      <c r="U27" s="2" t="s">
        <v>34</v>
      </c>
      <c r="V27" s="2" t="s">
        <v>24</v>
      </c>
      <c r="W27" s="2" t="s">
        <v>24</v>
      </c>
      <c r="X27" s="2" t="s">
        <v>26</v>
      </c>
      <c r="Y27" s="2" t="s">
        <v>24</v>
      </c>
      <c r="Z27" s="2" t="s">
        <v>35</v>
      </c>
      <c r="AA27" s="2" t="s">
        <v>36</v>
      </c>
      <c r="AB27" s="2" t="s">
        <v>55</v>
      </c>
      <c r="AC27" s="2">
        <v>10.575342470000001</v>
      </c>
      <c r="AD27" s="2" t="s">
        <v>30</v>
      </c>
      <c r="AE27" s="2" t="s">
        <v>34</v>
      </c>
      <c r="AF27" s="2">
        <v>37.9</v>
      </c>
      <c r="AG27" s="2">
        <v>0.64476554799999997</v>
      </c>
      <c r="AH27" s="2">
        <v>52.788647249999997</v>
      </c>
    </row>
    <row r="28" spans="1:34" x14ac:dyDescent="0.2">
      <c r="A28" s="2">
        <v>59606</v>
      </c>
      <c r="B28" s="2" t="s">
        <v>51</v>
      </c>
      <c r="C28" s="2" t="s">
        <v>52</v>
      </c>
      <c r="D28" s="2">
        <v>78</v>
      </c>
      <c r="E28" s="2" t="s">
        <v>16</v>
      </c>
      <c r="F28" s="3">
        <v>36802</v>
      </c>
      <c r="G28" s="2">
        <v>124.7013699</v>
      </c>
      <c r="H28" s="2">
        <v>57.75</v>
      </c>
      <c r="I28" s="2">
        <v>16.399999999999999</v>
      </c>
      <c r="J28" s="2">
        <v>113</v>
      </c>
      <c r="K28" s="2">
        <v>0.76548461899999998</v>
      </c>
      <c r="L28" s="2" t="s">
        <v>26</v>
      </c>
      <c r="M28" s="2">
        <v>68</v>
      </c>
      <c r="N28" s="2" t="s">
        <v>19</v>
      </c>
      <c r="O28" s="2" t="s">
        <v>20</v>
      </c>
      <c r="P28" s="2" t="s">
        <v>48</v>
      </c>
      <c r="Q28" s="2" t="s">
        <v>58</v>
      </c>
      <c r="R28" s="2" t="s">
        <v>23</v>
      </c>
      <c r="S28" s="2" t="s">
        <v>33</v>
      </c>
      <c r="T28" s="2">
        <v>0</v>
      </c>
      <c r="U28" s="2" t="s">
        <v>34</v>
      </c>
      <c r="V28" s="2" t="s">
        <v>24</v>
      </c>
      <c r="W28" s="2" t="s">
        <v>24</v>
      </c>
      <c r="X28" s="2" t="s">
        <v>26</v>
      </c>
      <c r="Y28" s="2" t="s">
        <v>24</v>
      </c>
      <c r="Z28" s="2" t="s">
        <v>35</v>
      </c>
      <c r="AA28" s="2" t="s">
        <v>36</v>
      </c>
      <c r="AB28" s="2" t="s">
        <v>55</v>
      </c>
      <c r="AC28" s="2">
        <v>10.391780819999999</v>
      </c>
      <c r="AD28" s="2" t="s">
        <v>30</v>
      </c>
      <c r="AE28" s="2" t="s">
        <v>34</v>
      </c>
      <c r="AF28" s="2">
        <v>42.2</v>
      </c>
      <c r="AG28" s="2">
        <v>0.68131164200000005</v>
      </c>
      <c r="AH28" s="2">
        <v>72.339813050000004</v>
      </c>
    </row>
    <row r="29" spans="1:34" x14ac:dyDescent="0.2">
      <c r="A29" s="2">
        <v>59608</v>
      </c>
      <c r="B29" s="2" t="s">
        <v>38</v>
      </c>
      <c r="C29" s="2" t="s">
        <v>59</v>
      </c>
      <c r="D29" s="2">
        <v>160</v>
      </c>
      <c r="E29" s="2" t="s">
        <v>16</v>
      </c>
      <c r="F29" s="3">
        <v>36545</v>
      </c>
      <c r="G29" s="2">
        <v>133.93972600000001</v>
      </c>
      <c r="H29" s="2">
        <v>63.5</v>
      </c>
      <c r="I29" s="2">
        <v>27.9</v>
      </c>
      <c r="J29" s="2">
        <v>109</v>
      </c>
      <c r="K29" s="2">
        <v>0.50877358800000005</v>
      </c>
      <c r="L29" s="2" t="s">
        <v>18</v>
      </c>
      <c r="M29" s="2">
        <v>88</v>
      </c>
      <c r="N29" s="2" t="s">
        <v>31</v>
      </c>
      <c r="O29" s="2" t="s">
        <v>31</v>
      </c>
      <c r="P29" s="2" t="s">
        <v>48</v>
      </c>
      <c r="Q29" s="2" t="s">
        <v>49</v>
      </c>
      <c r="R29" s="2" t="s">
        <v>22</v>
      </c>
      <c r="S29" s="2" t="s">
        <v>17</v>
      </c>
      <c r="T29" s="2" t="s">
        <v>22</v>
      </c>
      <c r="U29" s="2" t="s">
        <v>34</v>
      </c>
      <c r="V29" s="2" t="s">
        <v>24</v>
      </c>
      <c r="W29" s="2" t="s">
        <v>25</v>
      </c>
      <c r="X29" s="2" t="s">
        <v>26</v>
      </c>
      <c r="Y29" s="2" t="s">
        <v>27</v>
      </c>
      <c r="Z29" s="2" t="s">
        <v>35</v>
      </c>
      <c r="AA29" s="2" t="s">
        <v>28</v>
      </c>
      <c r="AB29" s="2" t="s">
        <v>29</v>
      </c>
      <c r="AC29" s="2">
        <v>11.16164384</v>
      </c>
      <c r="AD29" s="2" t="s">
        <v>37</v>
      </c>
      <c r="AE29" s="2" t="s">
        <v>23</v>
      </c>
      <c r="AF29" s="2">
        <v>98.1</v>
      </c>
      <c r="AG29" s="2">
        <v>0.98400206999999995</v>
      </c>
      <c r="AH29" s="2">
        <v>74.638782899999995</v>
      </c>
    </row>
    <row r="30" spans="1:34" x14ac:dyDescent="0.2">
      <c r="A30" s="2">
        <v>59610</v>
      </c>
      <c r="B30" s="2" t="s">
        <v>38</v>
      </c>
      <c r="C30" s="2" t="s">
        <v>59</v>
      </c>
      <c r="D30" s="2">
        <v>119.5</v>
      </c>
      <c r="E30" s="2" t="s">
        <v>16</v>
      </c>
      <c r="F30" s="3">
        <v>36767</v>
      </c>
      <c r="G30" s="2">
        <v>126.6410959</v>
      </c>
      <c r="H30" s="2">
        <v>61.2</v>
      </c>
      <c r="I30" s="2">
        <v>22.43</v>
      </c>
      <c r="J30" s="2">
        <v>95</v>
      </c>
      <c r="K30" s="2">
        <v>0.122431286</v>
      </c>
      <c r="L30" s="2" t="s">
        <v>26</v>
      </c>
      <c r="M30" s="2">
        <v>64</v>
      </c>
      <c r="N30" s="2" t="s">
        <v>45</v>
      </c>
      <c r="O30" s="2" t="s">
        <v>45</v>
      </c>
      <c r="P30" s="2" t="s">
        <v>48</v>
      </c>
      <c r="Q30" s="2" t="s">
        <v>49</v>
      </c>
      <c r="R30" s="2" t="s">
        <v>23</v>
      </c>
      <c r="S30" s="2" t="s">
        <v>33</v>
      </c>
      <c r="T30" s="2">
        <v>0</v>
      </c>
      <c r="U30" s="2" t="s">
        <v>34</v>
      </c>
      <c r="V30" s="2" t="s">
        <v>24</v>
      </c>
      <c r="W30" s="2" t="s">
        <v>24</v>
      </c>
      <c r="X30" s="2" t="s">
        <v>26</v>
      </c>
      <c r="Y30" s="2" t="s">
        <v>24</v>
      </c>
      <c r="Z30" s="2" t="s">
        <v>35</v>
      </c>
      <c r="AA30" s="2" t="s">
        <v>28</v>
      </c>
      <c r="AB30" s="2" t="s">
        <v>55</v>
      </c>
      <c r="AC30" s="2">
        <v>10.553424659999999</v>
      </c>
      <c r="AD30" s="2" t="s">
        <v>37</v>
      </c>
      <c r="AE30" s="2" t="s">
        <v>23</v>
      </c>
      <c r="AF30" s="2">
        <v>92.7</v>
      </c>
      <c r="AG30" s="2">
        <v>0.51336335200000005</v>
      </c>
      <c r="AH30" s="2">
        <v>31.7897319</v>
      </c>
    </row>
    <row r="31" spans="1:34" x14ac:dyDescent="0.2">
      <c r="A31" s="2">
        <v>59615</v>
      </c>
      <c r="B31" s="2" t="s">
        <v>51</v>
      </c>
      <c r="C31" s="2" t="s">
        <v>52</v>
      </c>
      <c r="D31" s="2">
        <v>95</v>
      </c>
      <c r="E31" s="2" t="s">
        <v>16</v>
      </c>
      <c r="F31" s="3">
        <v>36660</v>
      </c>
      <c r="G31" s="2">
        <v>129.36986300000001</v>
      </c>
      <c r="H31" s="2">
        <v>56.5</v>
      </c>
      <c r="I31" s="2">
        <v>20.9</v>
      </c>
      <c r="J31" s="2">
        <v>146</v>
      </c>
      <c r="K31" s="2">
        <v>0.99996981900000004</v>
      </c>
      <c r="L31" s="2" t="s">
        <v>18</v>
      </c>
      <c r="M31" s="2">
        <v>84</v>
      </c>
      <c r="N31" s="2" t="s">
        <v>45</v>
      </c>
      <c r="O31" s="2" t="s">
        <v>45</v>
      </c>
      <c r="P31" s="2" t="s">
        <v>21</v>
      </c>
      <c r="Q31" s="2" t="s">
        <v>21</v>
      </c>
      <c r="R31" s="2" t="s">
        <v>22</v>
      </c>
      <c r="S31" s="2" t="s">
        <v>17</v>
      </c>
      <c r="T31" s="2" t="s">
        <v>22</v>
      </c>
      <c r="U31" s="2" t="s">
        <v>23</v>
      </c>
      <c r="V31" s="2" t="s">
        <v>25</v>
      </c>
      <c r="W31" s="2" t="s">
        <v>25</v>
      </c>
      <c r="X31" s="2" t="s">
        <v>40</v>
      </c>
      <c r="Y31" s="2" t="s">
        <v>27</v>
      </c>
      <c r="Z31" s="2" t="s">
        <v>21</v>
      </c>
      <c r="AA31" s="2" t="s">
        <v>28</v>
      </c>
      <c r="AB31" s="2" t="s">
        <v>55</v>
      </c>
      <c r="AC31" s="2">
        <v>10.780821919999999</v>
      </c>
      <c r="AD31" s="2" t="s">
        <v>37</v>
      </c>
      <c r="AE31" s="2" t="s">
        <v>23</v>
      </c>
      <c r="AF31" s="2">
        <v>86.5</v>
      </c>
      <c r="AG31" s="2">
        <v>0.97978730599999997</v>
      </c>
      <c r="AH31" s="2">
        <v>98.987856249999993</v>
      </c>
    </row>
    <row r="32" spans="1:34" x14ac:dyDescent="0.2">
      <c r="A32" s="2">
        <v>59631</v>
      </c>
      <c r="B32" s="2" t="s">
        <v>38</v>
      </c>
      <c r="C32" s="2" t="s">
        <v>59</v>
      </c>
      <c r="D32" s="2">
        <v>82.5</v>
      </c>
      <c r="E32" s="2" t="s">
        <v>16</v>
      </c>
      <c r="F32" s="3">
        <v>36543</v>
      </c>
      <c r="G32" s="2">
        <v>134.00547950000001</v>
      </c>
      <c r="H32" s="2">
        <v>57</v>
      </c>
      <c r="I32" s="2">
        <v>17.850000000000001</v>
      </c>
      <c r="J32" s="2">
        <v>97</v>
      </c>
      <c r="K32" s="2">
        <v>0.244417626</v>
      </c>
      <c r="L32" s="2" t="s">
        <v>26</v>
      </c>
      <c r="M32" s="2">
        <v>72</v>
      </c>
      <c r="N32" s="2" t="s">
        <v>19</v>
      </c>
      <c r="O32" s="2" t="s">
        <v>20</v>
      </c>
      <c r="P32" s="2" t="s">
        <v>21</v>
      </c>
      <c r="Q32" s="2" t="s">
        <v>21</v>
      </c>
      <c r="R32" s="2" t="s">
        <v>23</v>
      </c>
      <c r="S32" s="2" t="s">
        <v>33</v>
      </c>
      <c r="T32" s="2">
        <v>0</v>
      </c>
      <c r="U32" s="2" t="s">
        <v>23</v>
      </c>
      <c r="V32" s="2" t="s">
        <v>24</v>
      </c>
      <c r="W32" s="2" t="s">
        <v>24</v>
      </c>
      <c r="X32" s="2" t="s">
        <v>26</v>
      </c>
      <c r="Y32" s="2" t="s">
        <v>24</v>
      </c>
      <c r="Z32" s="2" t="s">
        <v>21</v>
      </c>
      <c r="AA32" s="2" t="s">
        <v>28</v>
      </c>
      <c r="AB32" s="2" t="s">
        <v>29</v>
      </c>
      <c r="AC32" s="2">
        <v>11.167123289999999</v>
      </c>
      <c r="AD32" s="2" t="s">
        <v>30</v>
      </c>
      <c r="AE32" s="2" t="s">
        <v>23</v>
      </c>
      <c r="AF32" s="2">
        <v>54.7</v>
      </c>
      <c r="AG32" s="2">
        <v>0.82643593800000004</v>
      </c>
      <c r="AH32" s="2">
        <v>53.542678199999997</v>
      </c>
    </row>
    <row r="33" spans="1:34" x14ac:dyDescent="0.2">
      <c r="A33" s="2">
        <v>59660</v>
      </c>
      <c r="B33" s="2" t="s">
        <v>14</v>
      </c>
      <c r="C33" s="2" t="s">
        <v>53</v>
      </c>
      <c r="D33" s="2">
        <v>120</v>
      </c>
      <c r="E33" s="2" t="s">
        <v>16</v>
      </c>
      <c r="F33" s="3">
        <v>36580</v>
      </c>
      <c r="G33" s="2">
        <v>132.78904109999999</v>
      </c>
      <c r="H33" s="2">
        <v>59</v>
      </c>
      <c r="I33" s="2">
        <v>24.2</v>
      </c>
      <c r="J33" s="2">
        <v>101</v>
      </c>
      <c r="K33" s="2">
        <v>0.30452408399999997</v>
      </c>
      <c r="L33" s="2" t="s">
        <v>26</v>
      </c>
      <c r="M33" s="2">
        <v>69</v>
      </c>
      <c r="N33" s="2" t="s">
        <v>31</v>
      </c>
      <c r="O33" s="2" t="s">
        <v>31</v>
      </c>
      <c r="P33" s="2" t="s">
        <v>21</v>
      </c>
      <c r="Q33" s="2" t="s">
        <v>21</v>
      </c>
      <c r="R33" s="2" t="s">
        <v>23</v>
      </c>
      <c r="S33" s="2" t="s">
        <v>33</v>
      </c>
      <c r="T33" s="2">
        <v>0</v>
      </c>
      <c r="U33" s="2" t="s">
        <v>23</v>
      </c>
      <c r="V33" s="2" t="s">
        <v>24</v>
      </c>
      <c r="W33" s="2" t="s">
        <v>24</v>
      </c>
      <c r="X33" s="2" t="s">
        <v>26</v>
      </c>
      <c r="Y33" s="2" t="s">
        <v>24</v>
      </c>
      <c r="Z33" s="2" t="s">
        <v>21</v>
      </c>
      <c r="AA33" s="2" t="s">
        <v>36</v>
      </c>
      <c r="AB33" s="2" t="s">
        <v>29</v>
      </c>
      <c r="AC33" s="2">
        <v>11.06575342</v>
      </c>
      <c r="AD33" s="2" t="s">
        <v>37</v>
      </c>
      <c r="AE33" s="2" t="s">
        <v>23</v>
      </c>
      <c r="AF33" s="2">
        <v>96.3</v>
      </c>
      <c r="AG33" s="2">
        <v>0.70203139800000003</v>
      </c>
      <c r="AH33" s="2">
        <v>50.327774099999999</v>
      </c>
    </row>
    <row r="34" spans="1:34" x14ac:dyDescent="0.2">
      <c r="A34" s="2">
        <v>59672</v>
      </c>
      <c r="B34" s="2" t="s">
        <v>51</v>
      </c>
      <c r="C34" s="2" t="s">
        <v>52</v>
      </c>
      <c r="D34" s="2">
        <v>77</v>
      </c>
      <c r="E34" s="2" t="s">
        <v>16</v>
      </c>
      <c r="F34" s="3">
        <v>36463</v>
      </c>
      <c r="G34" s="2">
        <v>135.84657530000001</v>
      </c>
      <c r="H34" s="2">
        <v>55.5</v>
      </c>
      <c r="I34" s="2">
        <v>17.600000000000001</v>
      </c>
      <c r="J34" s="2">
        <v>94</v>
      </c>
      <c r="K34" s="2">
        <v>0.19416623999999999</v>
      </c>
      <c r="L34" s="2" t="s">
        <v>26</v>
      </c>
      <c r="M34" s="2">
        <v>58</v>
      </c>
      <c r="N34" s="2" t="s">
        <v>19</v>
      </c>
      <c r="O34" s="2" t="s">
        <v>20</v>
      </c>
      <c r="P34" s="2" t="s">
        <v>21</v>
      </c>
      <c r="Q34" s="2" t="s">
        <v>21</v>
      </c>
      <c r="R34" s="2" t="s">
        <v>23</v>
      </c>
      <c r="S34" s="2" t="s">
        <v>33</v>
      </c>
      <c r="T34" s="2">
        <v>0</v>
      </c>
      <c r="U34" s="2" t="s">
        <v>23</v>
      </c>
      <c r="V34" s="2" t="s">
        <v>24</v>
      </c>
      <c r="W34" s="2" t="s">
        <v>24</v>
      </c>
      <c r="X34" s="2" t="s">
        <v>26</v>
      </c>
      <c r="Y34" s="2" t="s">
        <v>24</v>
      </c>
      <c r="Z34" s="2" t="s">
        <v>21</v>
      </c>
      <c r="AA34" s="2" t="s">
        <v>36</v>
      </c>
      <c r="AB34" s="2" t="s">
        <v>29</v>
      </c>
      <c r="AC34" s="2">
        <v>11.32054795</v>
      </c>
      <c r="AD34" s="2" t="s">
        <v>30</v>
      </c>
      <c r="AE34" s="2" t="s">
        <v>23</v>
      </c>
      <c r="AF34" s="2">
        <v>53.7</v>
      </c>
      <c r="AG34" s="2">
        <v>0.40004502400000003</v>
      </c>
      <c r="AH34" s="2">
        <v>29.710563199999999</v>
      </c>
    </row>
    <row r="35" spans="1:34" x14ac:dyDescent="0.2">
      <c r="A35" s="2">
        <v>59675</v>
      </c>
      <c r="B35" s="2" t="s">
        <v>38</v>
      </c>
      <c r="C35" s="2" t="s">
        <v>59</v>
      </c>
      <c r="D35" s="2">
        <v>81</v>
      </c>
      <c r="E35" s="2" t="s">
        <v>16</v>
      </c>
      <c r="F35" s="3">
        <v>36525</v>
      </c>
      <c r="G35" s="2">
        <v>134.59726029999999</v>
      </c>
      <c r="H35" s="2">
        <v>60.5</v>
      </c>
      <c r="I35" s="2">
        <v>15.56</v>
      </c>
      <c r="J35" s="2">
        <v>97</v>
      </c>
      <c r="K35" s="2">
        <v>0.17860178600000001</v>
      </c>
      <c r="L35" s="2" t="s">
        <v>26</v>
      </c>
      <c r="M35" s="2">
        <v>64</v>
      </c>
      <c r="N35" s="2" t="s">
        <v>19</v>
      </c>
      <c r="O35" s="2" t="s">
        <v>20</v>
      </c>
      <c r="P35" s="2" t="s">
        <v>21</v>
      </c>
      <c r="Q35" s="2" t="s">
        <v>21</v>
      </c>
      <c r="R35" s="2" t="s">
        <v>23</v>
      </c>
      <c r="S35" s="2" t="s">
        <v>33</v>
      </c>
      <c r="T35" s="2">
        <v>0</v>
      </c>
      <c r="U35" s="2" t="s">
        <v>23</v>
      </c>
      <c r="V35" s="2" t="s">
        <v>24</v>
      </c>
      <c r="W35" s="2" t="s">
        <v>24</v>
      </c>
      <c r="X35" s="2" t="s">
        <v>26</v>
      </c>
      <c r="Y35" s="2" t="s">
        <v>24</v>
      </c>
      <c r="Z35" s="2" t="s">
        <v>21</v>
      </c>
      <c r="AA35" s="2" t="s">
        <v>28</v>
      </c>
      <c r="AB35" s="2" t="s">
        <v>29</v>
      </c>
      <c r="AC35" s="2">
        <v>11.21643836</v>
      </c>
      <c r="AD35" s="2" t="s">
        <v>30</v>
      </c>
      <c r="AE35" s="2" t="s">
        <v>23</v>
      </c>
      <c r="AF35" s="2">
        <v>16.899999999999999</v>
      </c>
      <c r="AG35" s="2">
        <v>0.53019906400000005</v>
      </c>
      <c r="AH35" s="2">
        <v>35.440042499999997</v>
      </c>
    </row>
    <row r="36" spans="1:34" x14ac:dyDescent="0.2">
      <c r="A36" s="2">
        <v>59678</v>
      </c>
      <c r="B36" s="2" t="s">
        <v>14</v>
      </c>
      <c r="C36" s="2" t="s">
        <v>15</v>
      </c>
      <c r="D36" s="2">
        <v>60</v>
      </c>
      <c r="E36" s="2" t="s">
        <v>16</v>
      </c>
      <c r="F36" s="3">
        <v>36502</v>
      </c>
      <c r="G36" s="2">
        <v>135.35342470000001</v>
      </c>
      <c r="H36" s="2">
        <v>51</v>
      </c>
      <c r="I36" s="2">
        <v>16.2</v>
      </c>
      <c r="J36" s="2">
        <v>113</v>
      </c>
      <c r="K36" s="2">
        <v>0.88463932000000001</v>
      </c>
      <c r="L36" s="2" t="s">
        <v>18</v>
      </c>
      <c r="M36" s="2">
        <v>85</v>
      </c>
      <c r="N36" s="2" t="s">
        <v>19</v>
      </c>
      <c r="O36" s="2" t="s">
        <v>20</v>
      </c>
      <c r="P36" s="2" t="s">
        <v>44</v>
      </c>
      <c r="Q36" s="2" t="s">
        <v>44</v>
      </c>
      <c r="R36" s="2" t="s">
        <v>22</v>
      </c>
      <c r="S36" s="2" t="s">
        <v>17</v>
      </c>
      <c r="T36" s="2" t="s">
        <v>22</v>
      </c>
      <c r="U36" s="2" t="s">
        <v>34</v>
      </c>
      <c r="V36" s="2" t="s">
        <v>24</v>
      </c>
      <c r="W36" s="2" t="s">
        <v>25</v>
      </c>
      <c r="X36" s="2" t="s">
        <v>26</v>
      </c>
      <c r="Y36" s="2" t="s">
        <v>27</v>
      </c>
      <c r="Z36" s="2" t="s">
        <v>35</v>
      </c>
      <c r="AA36" s="2" t="s">
        <v>28</v>
      </c>
      <c r="AB36" s="2" t="s">
        <v>29</v>
      </c>
      <c r="AC36" s="2">
        <v>11.27945205</v>
      </c>
      <c r="AD36" s="2" t="s">
        <v>30</v>
      </c>
      <c r="AE36" s="2" t="s">
        <v>23</v>
      </c>
      <c r="AF36" s="2">
        <v>26.8</v>
      </c>
      <c r="AG36" s="2">
        <v>0.98797721699999996</v>
      </c>
      <c r="AH36" s="2">
        <v>93.630826850000005</v>
      </c>
    </row>
    <row r="37" spans="1:34" x14ac:dyDescent="0.2">
      <c r="A37" s="2">
        <v>59684</v>
      </c>
      <c r="B37" s="2" t="s">
        <v>14</v>
      </c>
      <c r="C37" s="2" t="s">
        <v>53</v>
      </c>
      <c r="D37" s="2">
        <v>81</v>
      </c>
      <c r="E37" s="2" t="s">
        <v>16</v>
      </c>
      <c r="F37" s="3">
        <v>36789</v>
      </c>
      <c r="G37" s="2">
        <v>125.9178082</v>
      </c>
      <c r="H37" s="2">
        <v>56</v>
      </c>
      <c r="I37" s="2">
        <v>18.2</v>
      </c>
      <c r="J37" s="2">
        <v>101</v>
      </c>
      <c r="K37" s="2">
        <v>0.40142850099999999</v>
      </c>
      <c r="L37" s="2" t="s">
        <v>26</v>
      </c>
      <c r="M37" s="2">
        <v>61</v>
      </c>
      <c r="N37" s="2" t="s">
        <v>19</v>
      </c>
      <c r="O37" s="2" t="s">
        <v>20</v>
      </c>
      <c r="P37" s="2" t="s">
        <v>21</v>
      </c>
      <c r="Q37" s="2" t="s">
        <v>21</v>
      </c>
      <c r="R37" s="2" t="s">
        <v>23</v>
      </c>
      <c r="S37" s="2" t="s">
        <v>33</v>
      </c>
      <c r="T37" s="2">
        <v>0</v>
      </c>
      <c r="U37" s="2" t="s">
        <v>23</v>
      </c>
      <c r="V37" s="2" t="s">
        <v>24</v>
      </c>
      <c r="W37" s="2" t="s">
        <v>24</v>
      </c>
      <c r="X37" s="2" t="s">
        <v>26</v>
      </c>
      <c r="Y37" s="2" t="s">
        <v>24</v>
      </c>
      <c r="Z37" s="2" t="s">
        <v>21</v>
      </c>
      <c r="AA37" s="2" t="s">
        <v>36</v>
      </c>
      <c r="AB37" s="2" t="s">
        <v>55</v>
      </c>
      <c r="AC37" s="2">
        <v>10.493150679999999</v>
      </c>
      <c r="AD37" s="2" t="s">
        <v>30</v>
      </c>
      <c r="AE37" s="2" t="s">
        <v>23</v>
      </c>
      <c r="AF37" s="2">
        <v>70.400000000000006</v>
      </c>
      <c r="AG37" s="2">
        <v>0.47862254399999998</v>
      </c>
      <c r="AH37" s="2">
        <v>44.002552250000001</v>
      </c>
    </row>
    <row r="38" spans="1:34" x14ac:dyDescent="0.2">
      <c r="A38" s="2">
        <v>59686</v>
      </c>
      <c r="B38" s="2" t="s">
        <v>46</v>
      </c>
      <c r="C38" s="2" t="s">
        <v>60</v>
      </c>
      <c r="D38" s="2">
        <v>82</v>
      </c>
      <c r="E38" s="2" t="s">
        <v>16</v>
      </c>
      <c r="F38" s="3">
        <v>36692</v>
      </c>
      <c r="G38" s="2">
        <v>128.38356160000001</v>
      </c>
      <c r="H38" s="2">
        <v>60</v>
      </c>
      <c r="I38" s="2">
        <v>16</v>
      </c>
      <c r="J38" s="2">
        <v>106</v>
      </c>
      <c r="K38" s="2">
        <v>0.482258878</v>
      </c>
      <c r="L38" s="2" t="s">
        <v>26</v>
      </c>
      <c r="M38" s="2">
        <v>57</v>
      </c>
      <c r="N38" s="2" t="s">
        <v>19</v>
      </c>
      <c r="O38" s="2" t="s">
        <v>20</v>
      </c>
      <c r="P38" s="2" t="s">
        <v>21</v>
      </c>
      <c r="Q38" s="2" t="s">
        <v>21</v>
      </c>
      <c r="R38" s="2" t="s">
        <v>23</v>
      </c>
      <c r="S38" s="2" t="s">
        <v>33</v>
      </c>
      <c r="T38" s="2">
        <v>0</v>
      </c>
      <c r="U38" s="2" t="s">
        <v>23</v>
      </c>
      <c r="V38" s="2" t="s">
        <v>24</v>
      </c>
      <c r="W38" s="2" t="s">
        <v>24</v>
      </c>
      <c r="X38" s="2" t="s">
        <v>26</v>
      </c>
      <c r="Y38" s="2" t="s">
        <v>24</v>
      </c>
      <c r="Z38" s="2" t="s">
        <v>21</v>
      </c>
      <c r="AA38" s="2" t="s">
        <v>28</v>
      </c>
      <c r="AB38" s="2" t="s">
        <v>55</v>
      </c>
      <c r="AC38" s="2">
        <v>10.698630140000001</v>
      </c>
      <c r="AD38" s="2" t="s">
        <v>30</v>
      </c>
      <c r="AE38" s="2" t="s">
        <v>23</v>
      </c>
      <c r="AF38" s="2">
        <v>28.4</v>
      </c>
      <c r="AG38" s="2">
        <v>0.28725738000000001</v>
      </c>
      <c r="AH38" s="2">
        <v>38.475812900000001</v>
      </c>
    </row>
    <row r="39" spans="1:34" x14ac:dyDescent="0.2">
      <c r="A39" s="2">
        <v>59690</v>
      </c>
      <c r="B39" s="2" t="s">
        <v>14</v>
      </c>
      <c r="C39" s="2" t="s">
        <v>53</v>
      </c>
      <c r="D39" s="2">
        <v>89</v>
      </c>
      <c r="E39" s="2" t="s">
        <v>16</v>
      </c>
      <c r="F39" s="3">
        <v>36633</v>
      </c>
      <c r="G39" s="2">
        <v>131.0465753</v>
      </c>
      <c r="H39" s="2">
        <v>58</v>
      </c>
      <c r="I39" s="2">
        <v>18.600000000000001</v>
      </c>
      <c r="J39" s="2">
        <v>108</v>
      </c>
      <c r="K39" s="2">
        <v>0.58787693200000002</v>
      </c>
      <c r="L39" s="2" t="s">
        <v>26</v>
      </c>
      <c r="M39" s="2">
        <v>71</v>
      </c>
      <c r="N39" s="2" t="s">
        <v>19</v>
      </c>
      <c r="O39" s="2" t="s">
        <v>20</v>
      </c>
      <c r="P39" s="2" t="s">
        <v>44</v>
      </c>
      <c r="Q39" s="2" t="s">
        <v>44</v>
      </c>
      <c r="R39" s="2" t="s">
        <v>23</v>
      </c>
      <c r="S39" s="2" t="s">
        <v>33</v>
      </c>
      <c r="T39" s="2">
        <v>0</v>
      </c>
      <c r="U39" s="2" t="s">
        <v>34</v>
      </c>
      <c r="V39" s="2" t="s">
        <v>24</v>
      </c>
      <c r="W39" s="2" t="s">
        <v>24</v>
      </c>
      <c r="X39" s="2" t="s">
        <v>26</v>
      </c>
      <c r="Y39" s="2" t="s">
        <v>24</v>
      </c>
      <c r="Z39" s="2" t="s">
        <v>35</v>
      </c>
      <c r="AA39" s="2" t="s">
        <v>36</v>
      </c>
      <c r="AB39" s="2" t="s">
        <v>55</v>
      </c>
      <c r="AC39" s="2">
        <v>10.92054795</v>
      </c>
      <c r="AD39" s="2" t="s">
        <v>30</v>
      </c>
      <c r="AE39" s="2" t="s">
        <v>23</v>
      </c>
      <c r="AF39" s="2">
        <v>72.2</v>
      </c>
      <c r="AG39" s="2">
        <v>0.76911156199999997</v>
      </c>
      <c r="AH39" s="2">
        <v>67.8494247</v>
      </c>
    </row>
    <row r="40" spans="1:34" x14ac:dyDescent="0.2">
      <c r="A40" s="2">
        <v>59692</v>
      </c>
      <c r="B40" s="2" t="s">
        <v>14</v>
      </c>
      <c r="C40" s="2" t="s">
        <v>53</v>
      </c>
      <c r="D40" s="2">
        <v>97</v>
      </c>
      <c r="E40" s="2" t="s">
        <v>16</v>
      </c>
      <c r="F40" s="3">
        <v>37526</v>
      </c>
      <c r="G40" s="2">
        <v>101.6876712</v>
      </c>
      <c r="H40" s="2">
        <v>61</v>
      </c>
      <c r="I40" s="2">
        <v>18.3</v>
      </c>
      <c r="J40" s="2">
        <v>101</v>
      </c>
      <c r="K40" s="2">
        <v>0.28895522400000001</v>
      </c>
      <c r="L40" s="2" t="s">
        <v>26</v>
      </c>
      <c r="M40" s="2">
        <v>60</v>
      </c>
      <c r="N40" s="2" t="s">
        <v>19</v>
      </c>
      <c r="O40" s="2" t="s">
        <v>20</v>
      </c>
      <c r="P40" s="2" t="s">
        <v>21</v>
      </c>
      <c r="Q40" s="2" t="s">
        <v>21</v>
      </c>
      <c r="R40" s="2" t="s">
        <v>23</v>
      </c>
      <c r="S40" s="2" t="s">
        <v>33</v>
      </c>
      <c r="T40" s="2">
        <v>0</v>
      </c>
      <c r="U40" s="2" t="s">
        <v>23</v>
      </c>
      <c r="V40" s="2" t="s">
        <v>24</v>
      </c>
      <c r="W40" s="2" t="s">
        <v>24</v>
      </c>
      <c r="X40" s="2" t="s">
        <v>26</v>
      </c>
      <c r="Y40" s="2" t="s">
        <v>24</v>
      </c>
      <c r="Z40" s="2" t="s">
        <v>21</v>
      </c>
      <c r="AA40" s="2" t="s">
        <v>28</v>
      </c>
      <c r="AB40" s="2" t="s">
        <v>55</v>
      </c>
      <c r="AC40" s="2">
        <v>10.473972603</v>
      </c>
      <c r="AD40" s="2" t="s">
        <v>30</v>
      </c>
      <c r="AE40" s="2" t="s">
        <v>23</v>
      </c>
      <c r="AF40" s="2">
        <v>82.5</v>
      </c>
      <c r="AG40" s="2">
        <v>0.39196133</v>
      </c>
      <c r="AH40" s="2">
        <v>34.045827699999997</v>
      </c>
    </row>
    <row r="41" spans="1:34" x14ac:dyDescent="0.2">
      <c r="A41" s="2">
        <v>59701</v>
      </c>
      <c r="B41" s="2" t="s">
        <v>38</v>
      </c>
      <c r="C41" s="2" t="s">
        <v>39</v>
      </c>
      <c r="D41" s="2">
        <v>85</v>
      </c>
      <c r="E41" s="2" t="s">
        <v>16</v>
      </c>
      <c r="F41" s="3">
        <v>36575</v>
      </c>
      <c r="G41" s="2">
        <v>132.9534247</v>
      </c>
      <c r="H41" s="2">
        <v>58.5</v>
      </c>
      <c r="I41" s="2">
        <v>17.46</v>
      </c>
      <c r="J41" s="2">
        <v>115</v>
      </c>
      <c r="K41" s="2">
        <v>0.82217794</v>
      </c>
      <c r="L41" s="2" t="s">
        <v>26</v>
      </c>
      <c r="M41" s="2">
        <v>61</v>
      </c>
      <c r="N41" s="2" t="s">
        <v>19</v>
      </c>
      <c r="O41" s="2" t="s">
        <v>20</v>
      </c>
      <c r="P41" s="2" t="s">
        <v>21</v>
      </c>
      <c r="Q41" s="2" t="s">
        <v>21</v>
      </c>
      <c r="R41" s="2" t="s">
        <v>23</v>
      </c>
      <c r="S41" s="2" t="s">
        <v>33</v>
      </c>
      <c r="T41" s="2">
        <v>0</v>
      </c>
      <c r="U41" s="2" t="s">
        <v>23</v>
      </c>
      <c r="V41" s="2" t="s">
        <v>24</v>
      </c>
      <c r="W41" s="2" t="s">
        <v>24</v>
      </c>
      <c r="X41" s="2" t="s">
        <v>26</v>
      </c>
      <c r="Y41" s="2" t="s">
        <v>24</v>
      </c>
      <c r="Z41" s="2" t="s">
        <v>21</v>
      </c>
      <c r="AA41" s="2" t="s">
        <v>28</v>
      </c>
      <c r="AB41" s="2" t="s">
        <v>29</v>
      </c>
      <c r="AC41" s="2">
        <v>11.07945205</v>
      </c>
      <c r="AD41" s="2" t="s">
        <v>30</v>
      </c>
      <c r="AE41" s="2" t="s">
        <v>23</v>
      </c>
      <c r="AF41" s="2">
        <v>49.5</v>
      </c>
      <c r="AG41" s="2">
        <v>0.45124095600000003</v>
      </c>
      <c r="AH41" s="2">
        <v>63.670944800000001</v>
      </c>
    </row>
    <row r="42" spans="1:34" x14ac:dyDescent="0.2">
      <c r="A42" s="2">
        <v>59702</v>
      </c>
      <c r="B42" s="2" t="s">
        <v>38</v>
      </c>
      <c r="C42" s="2" t="s">
        <v>59</v>
      </c>
      <c r="D42" s="2">
        <v>106</v>
      </c>
      <c r="E42" s="2" t="s">
        <v>16</v>
      </c>
      <c r="F42" s="3">
        <v>36648</v>
      </c>
      <c r="G42" s="2">
        <v>130.55342469999999</v>
      </c>
      <c r="H42" s="2">
        <v>66.5</v>
      </c>
      <c r="I42" s="2">
        <v>16.850000000000001</v>
      </c>
      <c r="J42" s="2">
        <v>137</v>
      </c>
      <c r="K42" s="2">
        <v>0.99286735100000001</v>
      </c>
      <c r="L42" s="2" t="s">
        <v>18</v>
      </c>
      <c r="M42" s="2">
        <v>59</v>
      </c>
      <c r="N42" s="2" t="s">
        <v>19</v>
      </c>
      <c r="O42" s="2" t="s">
        <v>20</v>
      </c>
      <c r="P42" s="2" t="s">
        <v>48</v>
      </c>
      <c r="Q42" s="2" t="s">
        <v>58</v>
      </c>
      <c r="R42" s="2" t="s">
        <v>22</v>
      </c>
      <c r="S42" s="2" t="s">
        <v>17</v>
      </c>
      <c r="T42" s="2" t="s">
        <v>22</v>
      </c>
      <c r="U42" s="2" t="s">
        <v>34</v>
      </c>
      <c r="V42" s="2" t="s">
        <v>25</v>
      </c>
      <c r="W42" s="2" t="s">
        <v>24</v>
      </c>
      <c r="X42" s="2" t="s">
        <v>40</v>
      </c>
      <c r="Y42" s="2" t="s">
        <v>27</v>
      </c>
      <c r="Z42" s="2" t="s">
        <v>35</v>
      </c>
      <c r="AA42" s="2" t="s">
        <v>36</v>
      </c>
      <c r="AB42" s="2" t="s">
        <v>55</v>
      </c>
      <c r="AC42" s="2">
        <v>10.879452049999999</v>
      </c>
      <c r="AD42" s="2" t="s">
        <v>30</v>
      </c>
      <c r="AE42" s="2" t="s">
        <v>34</v>
      </c>
      <c r="AF42" s="2">
        <v>45.2</v>
      </c>
      <c r="AG42" s="2">
        <v>0.26900529400000001</v>
      </c>
      <c r="AH42" s="2">
        <v>63.093632249999999</v>
      </c>
    </row>
    <row r="43" spans="1:34" x14ac:dyDescent="0.2">
      <c r="A43" s="2">
        <v>59704</v>
      </c>
      <c r="B43" s="2" t="s">
        <v>41</v>
      </c>
      <c r="C43" s="2" t="s">
        <v>50</v>
      </c>
      <c r="D43" s="2">
        <v>128</v>
      </c>
      <c r="E43" s="2" t="s">
        <v>16</v>
      </c>
      <c r="F43" s="3">
        <v>36590</v>
      </c>
      <c r="G43" s="2">
        <v>131.67123290000001</v>
      </c>
      <c r="H43" s="2">
        <v>61</v>
      </c>
      <c r="I43" s="2">
        <v>24.2</v>
      </c>
      <c r="J43" s="2">
        <v>125</v>
      </c>
      <c r="K43" s="2">
        <v>0.94450816699999995</v>
      </c>
      <c r="L43" s="2" t="s">
        <v>26</v>
      </c>
      <c r="M43" s="2">
        <v>78</v>
      </c>
      <c r="N43" s="2" t="s">
        <v>31</v>
      </c>
      <c r="O43" s="2" t="s">
        <v>31</v>
      </c>
      <c r="P43" s="2" t="s">
        <v>32</v>
      </c>
      <c r="Q43" s="2" t="s">
        <v>32</v>
      </c>
      <c r="R43" s="2" t="s">
        <v>23</v>
      </c>
      <c r="S43" s="2">
        <v>2</v>
      </c>
      <c r="T43" s="2" t="s">
        <v>57</v>
      </c>
      <c r="U43" s="2" t="s">
        <v>34</v>
      </c>
      <c r="V43" s="2" t="s">
        <v>56</v>
      </c>
      <c r="W43" s="2" t="s">
        <v>24</v>
      </c>
      <c r="X43" s="2" t="s">
        <v>40</v>
      </c>
      <c r="Y43" s="2" t="s">
        <v>27</v>
      </c>
      <c r="Z43" s="2" t="s">
        <v>35</v>
      </c>
      <c r="AA43" s="2" t="s">
        <v>36</v>
      </c>
      <c r="AB43" s="2" t="s">
        <v>55</v>
      </c>
      <c r="AC43" s="2">
        <v>10.972602739999999</v>
      </c>
      <c r="AD43" s="2" t="s">
        <v>37</v>
      </c>
      <c r="AE43" s="2" t="s">
        <v>23</v>
      </c>
      <c r="AF43" s="2">
        <v>96.3</v>
      </c>
      <c r="AG43" s="2">
        <v>0.89044473899999999</v>
      </c>
      <c r="AH43" s="2">
        <v>91.747645300000002</v>
      </c>
    </row>
    <row r="44" spans="1:34" x14ac:dyDescent="0.2">
      <c r="A44" s="2">
        <v>59707</v>
      </c>
      <c r="B44" s="2" t="s">
        <v>14</v>
      </c>
      <c r="C44" s="2" t="s">
        <v>15</v>
      </c>
      <c r="D44" s="2">
        <v>85</v>
      </c>
      <c r="E44" s="2" t="s">
        <v>16</v>
      </c>
      <c r="F44" s="3">
        <v>36583</v>
      </c>
      <c r="G44" s="2">
        <v>132.69041100000001</v>
      </c>
      <c r="H44" s="2">
        <v>60</v>
      </c>
      <c r="I44" s="2">
        <v>16.600000000000001</v>
      </c>
      <c r="J44" s="2">
        <v>91</v>
      </c>
      <c r="K44" s="2">
        <v>7.1807933000000004E-2</v>
      </c>
      <c r="L44" s="2" t="s">
        <v>26</v>
      </c>
      <c r="M44" s="2">
        <v>58</v>
      </c>
      <c r="N44" s="2" t="s">
        <v>19</v>
      </c>
      <c r="O44" s="2" t="s">
        <v>20</v>
      </c>
      <c r="P44" s="2" t="s">
        <v>48</v>
      </c>
      <c r="Q44" s="2" t="s">
        <v>49</v>
      </c>
      <c r="R44" s="2" t="s">
        <v>23</v>
      </c>
      <c r="S44" s="2" t="s">
        <v>33</v>
      </c>
      <c r="T44" s="2">
        <v>0</v>
      </c>
      <c r="U44" s="2" t="s">
        <v>34</v>
      </c>
      <c r="V44" s="2" t="s">
        <v>24</v>
      </c>
      <c r="W44" s="2" t="s">
        <v>24</v>
      </c>
      <c r="X44" s="2" t="s">
        <v>26</v>
      </c>
      <c r="Y44" s="2" t="s">
        <v>24</v>
      </c>
      <c r="Z44" s="2" t="s">
        <v>35</v>
      </c>
      <c r="AA44" s="2" t="s">
        <v>28</v>
      </c>
      <c r="AB44" s="2" t="s">
        <v>29</v>
      </c>
      <c r="AC44" s="2">
        <v>11.05753425</v>
      </c>
      <c r="AD44" s="2" t="s">
        <v>30</v>
      </c>
      <c r="AE44" s="2" t="s">
        <v>23</v>
      </c>
      <c r="AF44" s="2">
        <v>35.299999999999997</v>
      </c>
      <c r="AG44" s="2">
        <v>0.32426505</v>
      </c>
      <c r="AH44" s="2">
        <v>19.803649149999998</v>
      </c>
    </row>
    <row r="45" spans="1:34" x14ac:dyDescent="0.2">
      <c r="A45" s="2">
        <v>59719</v>
      </c>
      <c r="B45" s="2" t="s">
        <v>14</v>
      </c>
      <c r="C45" s="2" t="s">
        <v>53</v>
      </c>
      <c r="D45" s="2">
        <v>124</v>
      </c>
      <c r="E45" s="2" t="s">
        <v>16</v>
      </c>
      <c r="F45" s="3">
        <v>36765</v>
      </c>
      <c r="G45" s="2">
        <v>126.7068493</v>
      </c>
      <c r="H45" s="2">
        <v>58</v>
      </c>
      <c r="I45" s="2">
        <v>25.9</v>
      </c>
      <c r="J45" s="2">
        <v>131</v>
      </c>
      <c r="K45" s="2">
        <v>0.99358143899999996</v>
      </c>
      <c r="L45" s="2" t="s">
        <v>26</v>
      </c>
      <c r="M45" s="2">
        <v>75</v>
      </c>
      <c r="N45" s="2" t="s">
        <v>31</v>
      </c>
      <c r="O45" s="2" t="s">
        <v>31</v>
      </c>
      <c r="P45" s="2" t="s">
        <v>32</v>
      </c>
      <c r="Q45" s="2" t="s">
        <v>32</v>
      </c>
      <c r="R45" s="2" t="s">
        <v>22</v>
      </c>
      <c r="S45" s="2" t="s">
        <v>17</v>
      </c>
      <c r="T45" s="2" t="s">
        <v>22</v>
      </c>
      <c r="U45" s="2" t="s">
        <v>34</v>
      </c>
      <c r="V45" s="2" t="s">
        <v>25</v>
      </c>
      <c r="W45" s="2" t="s">
        <v>24</v>
      </c>
      <c r="X45" s="2" t="s">
        <v>40</v>
      </c>
      <c r="Y45" s="2" t="s">
        <v>27</v>
      </c>
      <c r="Z45" s="2" t="s">
        <v>35</v>
      </c>
      <c r="AA45" s="2" t="s">
        <v>28</v>
      </c>
      <c r="AB45" s="2" t="s">
        <v>55</v>
      </c>
      <c r="AC45" s="2">
        <v>10.55890411</v>
      </c>
      <c r="AD45" s="2" t="s">
        <v>37</v>
      </c>
      <c r="AE45" s="2" t="s">
        <v>23</v>
      </c>
      <c r="AF45" s="2">
        <v>97.4</v>
      </c>
      <c r="AG45" s="2">
        <v>0.87894578800000001</v>
      </c>
      <c r="AH45" s="2">
        <v>93.626361349999996</v>
      </c>
    </row>
    <row r="46" spans="1:34" x14ac:dyDescent="0.2">
      <c r="A46" s="2">
        <v>59724</v>
      </c>
      <c r="B46" s="2" t="s">
        <v>14</v>
      </c>
      <c r="C46" s="2" t="s">
        <v>15</v>
      </c>
      <c r="D46" s="2">
        <v>114</v>
      </c>
      <c r="E46" s="2" t="s">
        <v>16</v>
      </c>
      <c r="F46" s="3">
        <v>36510</v>
      </c>
      <c r="G46" s="2">
        <v>135.09041099999999</v>
      </c>
      <c r="H46" s="2">
        <v>60</v>
      </c>
      <c r="I46" s="2">
        <v>22.3</v>
      </c>
      <c r="J46" s="2">
        <v>102</v>
      </c>
      <c r="K46" s="2">
        <v>0.33799075099999998</v>
      </c>
      <c r="L46" s="2" t="s">
        <v>26</v>
      </c>
      <c r="M46" s="2">
        <v>58</v>
      </c>
      <c r="N46" s="2" t="s">
        <v>45</v>
      </c>
      <c r="O46" s="2" t="s">
        <v>45</v>
      </c>
      <c r="P46" s="2" t="s">
        <v>32</v>
      </c>
      <c r="Q46" s="2" t="s">
        <v>32</v>
      </c>
      <c r="R46" s="2" t="s">
        <v>23</v>
      </c>
      <c r="S46" s="2" t="s">
        <v>33</v>
      </c>
      <c r="T46" s="2">
        <v>0</v>
      </c>
      <c r="U46" s="2" t="s">
        <v>34</v>
      </c>
      <c r="V46" s="2" t="s">
        <v>24</v>
      </c>
      <c r="W46" s="2" t="s">
        <v>24</v>
      </c>
      <c r="X46" s="2" t="s">
        <v>26</v>
      </c>
      <c r="Y46" s="2" t="s">
        <v>24</v>
      </c>
      <c r="Z46" s="2" t="s">
        <v>35</v>
      </c>
      <c r="AA46" s="2" t="s">
        <v>28</v>
      </c>
      <c r="AB46" s="2" t="s">
        <v>29</v>
      </c>
      <c r="AC46" s="2">
        <v>11.257534250000001</v>
      </c>
      <c r="AD46" s="2" t="s">
        <v>37</v>
      </c>
      <c r="AE46" s="2" t="s">
        <v>23</v>
      </c>
      <c r="AF46" s="2">
        <v>90.1</v>
      </c>
      <c r="AG46" s="2">
        <v>0.32446636600000001</v>
      </c>
      <c r="AH46" s="2">
        <v>33.122855850000001</v>
      </c>
    </row>
    <row r="47" spans="1:34" x14ac:dyDescent="0.2">
      <c r="A47" s="2">
        <v>59737</v>
      </c>
      <c r="B47" s="2" t="s">
        <v>41</v>
      </c>
      <c r="C47" s="2" t="s">
        <v>50</v>
      </c>
      <c r="D47" s="2">
        <v>109</v>
      </c>
      <c r="E47" s="2" t="s">
        <v>16</v>
      </c>
      <c r="F47" s="3">
        <v>36636</v>
      </c>
      <c r="G47" s="2">
        <v>130.1589041</v>
      </c>
      <c r="H47" s="2">
        <v>59</v>
      </c>
      <c r="I47" s="2">
        <v>22</v>
      </c>
      <c r="J47" s="2">
        <v>104</v>
      </c>
      <c r="K47" s="2">
        <v>0.43511612</v>
      </c>
      <c r="L47" s="2" t="s">
        <v>26</v>
      </c>
      <c r="M47" s="2">
        <v>59</v>
      </c>
      <c r="N47" s="2" t="s">
        <v>45</v>
      </c>
      <c r="O47" s="2" t="s">
        <v>45</v>
      </c>
      <c r="P47" s="2" t="s">
        <v>32</v>
      </c>
      <c r="Q47" s="2" t="s">
        <v>32</v>
      </c>
      <c r="R47" s="2" t="s">
        <v>23</v>
      </c>
      <c r="S47" s="2" t="s">
        <v>33</v>
      </c>
      <c r="T47" s="2">
        <v>0</v>
      </c>
      <c r="U47" s="2" t="s">
        <v>34</v>
      </c>
      <c r="V47" s="2" t="s">
        <v>24</v>
      </c>
      <c r="W47" s="2" t="s">
        <v>24</v>
      </c>
      <c r="X47" s="2" t="s">
        <v>26</v>
      </c>
      <c r="Y47" s="2" t="s">
        <v>24</v>
      </c>
      <c r="Z47" s="2" t="s">
        <v>35</v>
      </c>
      <c r="AA47" s="2" t="s">
        <v>28</v>
      </c>
      <c r="AB47" s="2" t="s">
        <v>55</v>
      </c>
      <c r="AC47" s="2">
        <v>10.846575339999999</v>
      </c>
      <c r="AD47" s="2" t="s">
        <v>37</v>
      </c>
      <c r="AE47" s="2" t="s">
        <v>23</v>
      </c>
      <c r="AF47" s="2">
        <v>90.6</v>
      </c>
      <c r="AG47" s="2">
        <v>0.369965814</v>
      </c>
      <c r="AH47" s="2">
        <v>40.254096699999998</v>
      </c>
    </row>
    <row r="48" spans="1:34" x14ac:dyDescent="0.2">
      <c r="A48" s="2">
        <v>59740</v>
      </c>
      <c r="B48" s="2" t="s">
        <v>41</v>
      </c>
      <c r="C48" s="2" t="s">
        <v>42</v>
      </c>
      <c r="D48" s="2">
        <v>109</v>
      </c>
      <c r="E48" s="2" t="s">
        <v>16</v>
      </c>
      <c r="F48" s="3">
        <v>36756</v>
      </c>
      <c r="G48" s="2">
        <v>126.2136986</v>
      </c>
      <c r="H48" s="2">
        <v>56.5</v>
      </c>
      <c r="I48" s="2">
        <v>24</v>
      </c>
      <c r="J48" s="2">
        <v>106</v>
      </c>
      <c r="K48" s="2">
        <v>0.56648117099999995</v>
      </c>
      <c r="L48" s="2" t="s">
        <v>18</v>
      </c>
      <c r="M48" s="2">
        <v>80</v>
      </c>
      <c r="N48" s="2" t="s">
        <v>31</v>
      </c>
      <c r="O48" s="2" t="s">
        <v>31</v>
      </c>
      <c r="P48" s="2" t="s">
        <v>32</v>
      </c>
      <c r="Q48" s="2" t="s">
        <v>32</v>
      </c>
      <c r="R48" s="2" t="s">
        <v>23</v>
      </c>
      <c r="S48" s="2">
        <v>2</v>
      </c>
      <c r="T48" s="2" t="s">
        <v>57</v>
      </c>
      <c r="U48" s="2" t="s">
        <v>34</v>
      </c>
      <c r="V48" s="2" t="s">
        <v>24</v>
      </c>
      <c r="W48" s="2" t="s">
        <v>56</v>
      </c>
      <c r="X48" s="2" t="s">
        <v>26</v>
      </c>
      <c r="Y48" s="2" t="s">
        <v>27</v>
      </c>
      <c r="Z48" s="2" t="s">
        <v>35</v>
      </c>
      <c r="AA48" s="2" t="s">
        <v>36</v>
      </c>
      <c r="AB48" s="2" t="s">
        <v>55</v>
      </c>
      <c r="AC48" s="2">
        <v>10.517808219999999</v>
      </c>
      <c r="AD48" s="2" t="s">
        <v>37</v>
      </c>
      <c r="AE48" s="2" t="s">
        <v>23</v>
      </c>
      <c r="AF48" s="2">
        <v>96.7</v>
      </c>
      <c r="AG48" s="2">
        <v>0.94061130500000001</v>
      </c>
      <c r="AH48" s="2">
        <v>75.354623799999999</v>
      </c>
    </row>
    <row r="49" spans="1:34" x14ac:dyDescent="0.2">
      <c r="A49" s="2">
        <v>59755</v>
      </c>
      <c r="B49" s="2" t="s">
        <v>38</v>
      </c>
      <c r="C49" s="2" t="s">
        <v>59</v>
      </c>
      <c r="D49" s="2">
        <v>135</v>
      </c>
      <c r="E49" s="2" t="s">
        <v>16</v>
      </c>
      <c r="F49" s="3">
        <v>36608</v>
      </c>
      <c r="G49" s="2">
        <v>131.86849319999999</v>
      </c>
      <c r="H49" s="2">
        <v>61.5</v>
      </c>
      <c r="I49" s="2">
        <v>25.09</v>
      </c>
      <c r="J49" s="2">
        <v>123</v>
      </c>
      <c r="K49" s="2">
        <v>0.91515692500000001</v>
      </c>
      <c r="L49" s="2" t="s">
        <v>26</v>
      </c>
      <c r="M49" s="2">
        <v>71</v>
      </c>
      <c r="N49" s="2" t="s">
        <v>31</v>
      </c>
      <c r="O49" s="2" t="s">
        <v>31</v>
      </c>
      <c r="P49" s="2" t="s">
        <v>21</v>
      </c>
      <c r="Q49" s="2" t="s">
        <v>21</v>
      </c>
      <c r="R49" s="2" t="s">
        <v>23</v>
      </c>
      <c r="S49" s="2">
        <v>2</v>
      </c>
      <c r="T49" s="2" t="s">
        <v>57</v>
      </c>
      <c r="U49" s="2" t="s">
        <v>23</v>
      </c>
      <c r="V49" s="2" t="s">
        <v>56</v>
      </c>
      <c r="W49" s="2" t="s">
        <v>24</v>
      </c>
      <c r="X49" s="2" t="s">
        <v>40</v>
      </c>
      <c r="Y49" s="2" t="s">
        <v>27</v>
      </c>
      <c r="Z49" s="2" t="s">
        <v>21</v>
      </c>
      <c r="AA49" s="2" t="s">
        <v>36</v>
      </c>
      <c r="AB49" s="2" t="s">
        <v>55</v>
      </c>
      <c r="AC49" s="2">
        <v>10.9890411</v>
      </c>
      <c r="AD49" s="2" t="s">
        <v>37</v>
      </c>
      <c r="AE49" s="2" t="s">
        <v>23</v>
      </c>
      <c r="AF49" s="2">
        <v>97.1</v>
      </c>
      <c r="AG49" s="2">
        <v>0.72825227100000001</v>
      </c>
      <c r="AH49" s="2">
        <v>82.170459800000003</v>
      </c>
    </row>
    <row r="50" spans="1:34" x14ac:dyDescent="0.2">
      <c r="A50" s="2">
        <v>59773</v>
      </c>
      <c r="B50" s="2" t="s">
        <v>38</v>
      </c>
      <c r="C50" s="2" t="s">
        <v>59</v>
      </c>
      <c r="D50" s="2">
        <v>73</v>
      </c>
      <c r="E50" s="2" t="s">
        <v>16</v>
      </c>
      <c r="F50" s="3">
        <v>36643</v>
      </c>
      <c r="G50" s="2">
        <v>130.71780820000001</v>
      </c>
      <c r="H50" s="2">
        <v>58</v>
      </c>
      <c r="I50" s="2">
        <v>15.26</v>
      </c>
      <c r="J50" s="2">
        <v>104</v>
      </c>
      <c r="K50" s="2">
        <v>0.46489448100000003</v>
      </c>
      <c r="L50" s="2" t="s">
        <v>26</v>
      </c>
      <c r="M50" s="2">
        <v>58</v>
      </c>
      <c r="N50" s="2" t="s">
        <v>19</v>
      </c>
      <c r="O50" s="2" t="s">
        <v>20</v>
      </c>
      <c r="P50" s="2" t="s">
        <v>21</v>
      </c>
      <c r="Q50" s="2" t="s">
        <v>21</v>
      </c>
      <c r="R50" s="2" t="s">
        <v>23</v>
      </c>
      <c r="S50" s="2" t="s">
        <v>33</v>
      </c>
      <c r="T50" s="2">
        <v>0</v>
      </c>
      <c r="U50" s="2" t="s">
        <v>23</v>
      </c>
      <c r="V50" s="2" t="s">
        <v>24</v>
      </c>
      <c r="W50" s="2" t="s">
        <v>24</v>
      </c>
      <c r="X50" s="2" t="s">
        <v>26</v>
      </c>
      <c r="Y50" s="2" t="s">
        <v>24</v>
      </c>
      <c r="Z50" s="2" t="s">
        <v>21</v>
      </c>
      <c r="AA50" s="2" t="s">
        <v>28</v>
      </c>
      <c r="AB50" s="2" t="s">
        <v>55</v>
      </c>
      <c r="AC50" s="2">
        <v>10.89315068</v>
      </c>
      <c r="AD50" s="2" t="s">
        <v>30</v>
      </c>
      <c r="AE50" s="2" t="s">
        <v>23</v>
      </c>
      <c r="AF50" s="2">
        <v>14.8</v>
      </c>
      <c r="AG50" s="2">
        <v>0.35315470700000001</v>
      </c>
      <c r="AH50" s="2">
        <v>40.902459399999998</v>
      </c>
    </row>
    <row r="51" spans="1:34" x14ac:dyDescent="0.2">
      <c r="A51" s="2">
        <v>59778</v>
      </c>
      <c r="B51" s="2" t="s">
        <v>41</v>
      </c>
      <c r="C51" s="2" t="s">
        <v>50</v>
      </c>
      <c r="D51" s="2">
        <v>124</v>
      </c>
      <c r="E51" s="2" t="s">
        <v>16</v>
      </c>
      <c r="F51" s="3">
        <v>36816</v>
      </c>
      <c r="G51" s="2">
        <v>124.2410959</v>
      </c>
      <c r="H51" s="2">
        <v>59</v>
      </c>
      <c r="I51" s="2">
        <v>25</v>
      </c>
      <c r="J51" s="2">
        <v>127</v>
      </c>
      <c r="K51" s="2">
        <v>0.97884434499999995</v>
      </c>
      <c r="L51" s="2" t="s">
        <v>18</v>
      </c>
      <c r="M51" s="2">
        <v>102</v>
      </c>
      <c r="N51" s="2" t="s">
        <v>31</v>
      </c>
      <c r="O51" s="2" t="s">
        <v>31</v>
      </c>
      <c r="P51" s="2" t="s">
        <v>32</v>
      </c>
      <c r="Q51" s="2" t="s">
        <v>32</v>
      </c>
      <c r="R51" s="2" t="s">
        <v>22</v>
      </c>
      <c r="S51" s="2" t="s">
        <v>17</v>
      </c>
      <c r="T51" s="2" t="s">
        <v>22</v>
      </c>
      <c r="U51" s="2" t="s">
        <v>34</v>
      </c>
      <c r="V51" s="2" t="s">
        <v>25</v>
      </c>
      <c r="W51" s="2" t="s">
        <v>25</v>
      </c>
      <c r="X51" s="2" t="s">
        <v>40</v>
      </c>
      <c r="Y51" s="2" t="s">
        <v>27</v>
      </c>
      <c r="Z51" s="2" t="s">
        <v>35</v>
      </c>
      <c r="AA51" s="2" t="s">
        <v>28</v>
      </c>
      <c r="AB51" s="2" t="s">
        <v>55</v>
      </c>
      <c r="AC51" s="2">
        <v>10.35342466</v>
      </c>
      <c r="AD51" s="2" t="s">
        <v>37</v>
      </c>
      <c r="AE51" s="2" t="s">
        <v>23</v>
      </c>
      <c r="AF51" s="2">
        <v>97</v>
      </c>
      <c r="AG51" s="2">
        <v>0.999830055</v>
      </c>
      <c r="AH51" s="2">
        <v>98.933719999999994</v>
      </c>
    </row>
    <row r="52" spans="1:34" x14ac:dyDescent="0.2">
      <c r="A52" s="2">
        <v>59785</v>
      </c>
      <c r="B52" s="2" t="s">
        <v>41</v>
      </c>
      <c r="C52" s="2" t="s">
        <v>42</v>
      </c>
      <c r="D52" s="2">
        <v>143</v>
      </c>
      <c r="E52" s="2" t="s">
        <v>16</v>
      </c>
      <c r="F52" s="3">
        <v>36691</v>
      </c>
      <c r="G52" s="2">
        <v>128.3506849</v>
      </c>
      <c r="H52" s="2">
        <v>60</v>
      </c>
      <c r="I52" s="2">
        <v>27.9</v>
      </c>
      <c r="J52" s="2">
        <v>92</v>
      </c>
      <c r="K52" s="2">
        <v>8.3923436000000004E-2</v>
      </c>
      <c r="L52" s="2" t="s">
        <v>26</v>
      </c>
      <c r="M52" s="2">
        <v>74</v>
      </c>
      <c r="N52" s="2" t="s">
        <v>31</v>
      </c>
      <c r="O52" s="2" t="s">
        <v>31</v>
      </c>
      <c r="P52" s="2" t="s">
        <v>32</v>
      </c>
      <c r="Q52" s="2" t="s">
        <v>32</v>
      </c>
      <c r="R52" s="2" t="s">
        <v>23</v>
      </c>
      <c r="S52" s="2" t="s">
        <v>33</v>
      </c>
      <c r="T52" s="2">
        <v>0</v>
      </c>
      <c r="U52" s="2" t="s">
        <v>34</v>
      </c>
      <c r="V52" s="2" t="s">
        <v>24</v>
      </c>
      <c r="W52" s="2" t="s">
        <v>24</v>
      </c>
      <c r="X52" s="2" t="s">
        <v>26</v>
      </c>
      <c r="Y52" s="2" t="s">
        <v>24</v>
      </c>
      <c r="Z52" s="2" t="s">
        <v>35</v>
      </c>
      <c r="AA52" s="2" t="s">
        <v>28</v>
      </c>
      <c r="AB52" s="2" t="s">
        <v>55</v>
      </c>
      <c r="AC52" s="2">
        <v>10.695890410000001</v>
      </c>
      <c r="AD52" s="2" t="s">
        <v>37</v>
      </c>
      <c r="AE52" s="2" t="s">
        <v>23</v>
      </c>
      <c r="AF52" s="2">
        <v>98.4</v>
      </c>
      <c r="AG52" s="2">
        <v>0.83899129100000003</v>
      </c>
      <c r="AH52" s="2">
        <v>46.14573635</v>
      </c>
    </row>
    <row r="53" spans="1:34" x14ac:dyDescent="0.2">
      <c r="A53" s="2">
        <v>59795</v>
      </c>
      <c r="B53" s="2" t="s">
        <v>14</v>
      </c>
      <c r="C53" s="2" t="s">
        <v>15</v>
      </c>
      <c r="D53" s="2">
        <v>236</v>
      </c>
      <c r="E53" s="2" t="s">
        <v>16</v>
      </c>
      <c r="F53" s="3">
        <v>36498</v>
      </c>
      <c r="G53" s="2">
        <v>135.48493149999999</v>
      </c>
      <c r="H53" s="2">
        <v>52.5</v>
      </c>
      <c r="I53" s="2">
        <v>38.700000000000003</v>
      </c>
      <c r="J53" s="2">
        <v>170</v>
      </c>
      <c r="K53" s="2">
        <v>1</v>
      </c>
      <c r="L53" s="2" t="s">
        <v>18</v>
      </c>
      <c r="M53" s="2">
        <v>118</v>
      </c>
      <c r="N53" s="2" t="s">
        <v>31</v>
      </c>
      <c r="O53" s="2" t="s">
        <v>31</v>
      </c>
      <c r="P53" s="2" t="s">
        <v>21</v>
      </c>
      <c r="Q53" s="2" t="s">
        <v>21</v>
      </c>
      <c r="R53" s="2" t="s">
        <v>22</v>
      </c>
      <c r="S53" s="2" t="s">
        <v>17</v>
      </c>
      <c r="T53" s="2" t="s">
        <v>22</v>
      </c>
      <c r="U53" s="2" t="s">
        <v>23</v>
      </c>
      <c r="V53" s="2" t="s">
        <v>25</v>
      </c>
      <c r="W53" s="2" t="s">
        <v>25</v>
      </c>
      <c r="X53" s="2" t="s">
        <v>40</v>
      </c>
      <c r="Y53" s="2" t="s">
        <v>27</v>
      </c>
      <c r="Z53" s="2" t="s">
        <v>21</v>
      </c>
      <c r="AA53" s="2" t="s">
        <v>36</v>
      </c>
      <c r="AB53" s="2" t="s">
        <v>29</v>
      </c>
      <c r="AC53" s="2">
        <v>11.290410960000001</v>
      </c>
      <c r="AD53" s="2" t="s">
        <v>30</v>
      </c>
      <c r="AE53" s="2" t="s">
        <v>23</v>
      </c>
      <c r="AF53" s="2">
        <v>99.6</v>
      </c>
      <c r="AG53" s="2">
        <v>0.99999977500000004</v>
      </c>
      <c r="AH53" s="2">
        <v>99.99998875</v>
      </c>
    </row>
    <row r="54" spans="1:34" x14ac:dyDescent="0.2">
      <c r="A54" s="2">
        <v>59803</v>
      </c>
      <c r="B54" s="2" t="s">
        <v>41</v>
      </c>
      <c r="C54" s="2" t="s">
        <v>42</v>
      </c>
      <c r="D54" s="2">
        <v>91</v>
      </c>
      <c r="E54" s="2" t="s">
        <v>16</v>
      </c>
      <c r="F54" s="3">
        <v>36587</v>
      </c>
      <c r="G54" s="2">
        <v>131.76986299999999</v>
      </c>
      <c r="H54" s="2">
        <v>56</v>
      </c>
      <c r="I54" s="2">
        <v>20.399999999999999</v>
      </c>
      <c r="J54" s="2">
        <v>103</v>
      </c>
      <c r="K54" s="2">
        <v>0.47425722799999998</v>
      </c>
      <c r="L54" s="2" t="s">
        <v>26</v>
      </c>
      <c r="M54" s="2">
        <v>62</v>
      </c>
      <c r="N54" s="2" t="s">
        <v>45</v>
      </c>
      <c r="O54" s="2" t="s">
        <v>45</v>
      </c>
      <c r="P54" s="2" t="s">
        <v>32</v>
      </c>
      <c r="Q54" s="2" t="s">
        <v>32</v>
      </c>
      <c r="R54" s="2" t="s">
        <v>23</v>
      </c>
      <c r="S54" s="2" t="s">
        <v>33</v>
      </c>
      <c r="T54" s="2">
        <v>0</v>
      </c>
      <c r="U54" s="2" t="s">
        <v>34</v>
      </c>
      <c r="V54" s="2" t="s">
        <v>24</v>
      </c>
      <c r="W54" s="2" t="s">
        <v>24</v>
      </c>
      <c r="X54" s="2" t="s">
        <v>26</v>
      </c>
      <c r="Y54" s="2" t="s">
        <v>24</v>
      </c>
      <c r="Z54" s="2" t="s">
        <v>35</v>
      </c>
      <c r="AA54" s="2" t="s">
        <v>36</v>
      </c>
      <c r="AB54" s="2" t="s">
        <v>55</v>
      </c>
      <c r="AC54" s="2">
        <v>10.98082192</v>
      </c>
      <c r="AD54" s="2" t="s">
        <v>37</v>
      </c>
      <c r="AE54" s="2" t="s">
        <v>23</v>
      </c>
      <c r="AF54" s="2">
        <v>86.4</v>
      </c>
      <c r="AG54" s="2">
        <v>0.52133183100000002</v>
      </c>
      <c r="AH54" s="2">
        <v>49.77945295</v>
      </c>
    </row>
    <row r="55" spans="1:34" x14ac:dyDescent="0.2">
      <c r="A55" s="2">
        <v>59824</v>
      </c>
      <c r="B55" s="2" t="s">
        <v>46</v>
      </c>
      <c r="C55" s="2" t="s">
        <v>54</v>
      </c>
      <c r="D55" s="2">
        <v>74.5</v>
      </c>
      <c r="E55" s="2" t="s">
        <v>16</v>
      </c>
      <c r="F55" s="3">
        <v>36531</v>
      </c>
      <c r="G55" s="2">
        <v>133.67671229999999</v>
      </c>
      <c r="H55" s="2">
        <v>59.5</v>
      </c>
      <c r="I55" s="2">
        <v>14.8</v>
      </c>
      <c r="J55" s="2">
        <v>107</v>
      </c>
      <c r="K55" s="2">
        <v>0.50389010599999995</v>
      </c>
      <c r="L55" s="2" t="s">
        <v>26</v>
      </c>
      <c r="M55" s="2">
        <v>54</v>
      </c>
      <c r="N55" s="2" t="s">
        <v>19</v>
      </c>
      <c r="O55" s="2" t="s">
        <v>20</v>
      </c>
      <c r="P55" s="2" t="s">
        <v>32</v>
      </c>
      <c r="Q55" s="2" t="s">
        <v>32</v>
      </c>
      <c r="R55" s="2" t="s">
        <v>23</v>
      </c>
      <c r="S55" s="2" t="s">
        <v>33</v>
      </c>
      <c r="T55" s="2">
        <v>0</v>
      </c>
      <c r="U55" s="2" t="s">
        <v>34</v>
      </c>
      <c r="V55" s="2" t="s">
        <v>24</v>
      </c>
      <c r="W55" s="2" t="s">
        <v>24</v>
      </c>
      <c r="X55" s="2" t="s">
        <v>26</v>
      </c>
      <c r="Y55" s="2" t="s">
        <v>24</v>
      </c>
      <c r="Z55" s="2" t="s">
        <v>35</v>
      </c>
      <c r="AA55" s="2" t="s">
        <v>36</v>
      </c>
      <c r="AB55" s="2" t="s">
        <v>29</v>
      </c>
      <c r="AC55" s="2">
        <v>11.13972603</v>
      </c>
      <c r="AD55" s="2" t="s">
        <v>30</v>
      </c>
      <c r="AE55" s="2" t="s">
        <v>23</v>
      </c>
      <c r="AF55" s="2">
        <v>6.9</v>
      </c>
      <c r="AG55" s="2">
        <v>0.21815281</v>
      </c>
      <c r="AH55" s="2">
        <v>36.102145800000002</v>
      </c>
    </row>
    <row r="56" spans="1:34" x14ac:dyDescent="0.2">
      <c r="A56" s="2">
        <v>59834</v>
      </c>
      <c r="B56" s="2" t="s">
        <v>46</v>
      </c>
      <c r="C56" s="2" t="s">
        <v>47</v>
      </c>
      <c r="D56" s="2">
        <v>71</v>
      </c>
      <c r="E56" s="2" t="s">
        <v>16</v>
      </c>
      <c r="F56" s="3">
        <v>36559</v>
      </c>
      <c r="G56" s="2">
        <v>132.75616439999999</v>
      </c>
      <c r="H56" s="2">
        <v>56.5</v>
      </c>
      <c r="I56" s="2">
        <v>15.6</v>
      </c>
      <c r="J56" s="2">
        <v>90</v>
      </c>
      <c r="K56" s="2">
        <v>9.3040027999999997E-2</v>
      </c>
      <c r="L56" s="2" t="s">
        <v>26</v>
      </c>
      <c r="M56" s="2">
        <v>66</v>
      </c>
      <c r="N56" s="2" t="s">
        <v>19</v>
      </c>
      <c r="O56" s="2" t="s">
        <v>20</v>
      </c>
      <c r="P56" s="2" t="s">
        <v>21</v>
      </c>
      <c r="Q56" s="2" t="s">
        <v>21</v>
      </c>
      <c r="R56" s="2" t="s">
        <v>23</v>
      </c>
      <c r="S56" s="2" t="s">
        <v>33</v>
      </c>
      <c r="T56" s="2">
        <v>0</v>
      </c>
      <c r="U56" s="2" t="s">
        <v>23</v>
      </c>
      <c r="V56" s="2" t="s">
        <v>24</v>
      </c>
      <c r="W56" s="2" t="s">
        <v>24</v>
      </c>
      <c r="X56" s="2" t="s">
        <v>26</v>
      </c>
      <c r="Y56" s="2" t="s">
        <v>24</v>
      </c>
      <c r="Z56" s="2" t="s">
        <v>21</v>
      </c>
      <c r="AA56" s="2" t="s">
        <v>28</v>
      </c>
      <c r="AB56" s="2" t="s">
        <v>29</v>
      </c>
      <c r="AC56" s="2">
        <v>11.063013700000001</v>
      </c>
      <c r="AD56" s="2" t="s">
        <v>30</v>
      </c>
      <c r="AE56" s="2" t="s">
        <v>23</v>
      </c>
      <c r="AF56" s="2">
        <v>19.2</v>
      </c>
      <c r="AG56" s="2">
        <v>0.66001715299999997</v>
      </c>
      <c r="AH56" s="2">
        <v>37.652859050000004</v>
      </c>
    </row>
    <row r="57" spans="1:34" x14ac:dyDescent="0.2">
      <c r="A57" s="2">
        <v>59835</v>
      </c>
      <c r="B57" s="2" t="s">
        <v>46</v>
      </c>
      <c r="C57" s="2" t="s">
        <v>54</v>
      </c>
      <c r="D57" s="2">
        <v>71</v>
      </c>
      <c r="E57" s="2" t="s">
        <v>16</v>
      </c>
      <c r="F57" s="3">
        <v>36847</v>
      </c>
      <c r="G57" s="2">
        <v>123.28767120000001</v>
      </c>
      <c r="H57" s="2">
        <v>59.125</v>
      </c>
      <c r="I57" s="2">
        <v>14.3</v>
      </c>
      <c r="J57" s="2">
        <v>86</v>
      </c>
      <c r="K57" s="2">
        <v>2.9479347999999999E-2</v>
      </c>
      <c r="L57" s="2" t="s">
        <v>26</v>
      </c>
      <c r="M57" s="2">
        <v>57</v>
      </c>
      <c r="N57" s="2" t="s">
        <v>19</v>
      </c>
      <c r="O57" s="2" t="s">
        <v>20</v>
      </c>
      <c r="P57" s="2" t="s">
        <v>32</v>
      </c>
      <c r="Q57" s="2" t="s">
        <v>32</v>
      </c>
      <c r="R57" s="2" t="s">
        <v>23</v>
      </c>
      <c r="S57" s="2" t="s">
        <v>33</v>
      </c>
      <c r="T57" s="2">
        <v>0</v>
      </c>
      <c r="U57" s="2" t="s">
        <v>34</v>
      </c>
      <c r="V57" s="2" t="s">
        <v>24</v>
      </c>
      <c r="W57" s="2" t="s">
        <v>24</v>
      </c>
      <c r="X57" s="2" t="s">
        <v>26</v>
      </c>
      <c r="Y57" s="2" t="s">
        <v>24</v>
      </c>
      <c r="Z57" s="2" t="s">
        <v>35</v>
      </c>
      <c r="AA57" s="2" t="s">
        <v>28</v>
      </c>
      <c r="AB57" s="2" t="s">
        <v>55</v>
      </c>
      <c r="AC57" s="2">
        <v>10.2739726</v>
      </c>
      <c r="AD57" s="2" t="s">
        <v>30</v>
      </c>
      <c r="AE57" s="2" t="s">
        <v>23</v>
      </c>
      <c r="AF57" s="2">
        <v>6.4</v>
      </c>
      <c r="AG57" s="2">
        <v>0.29772004899999999</v>
      </c>
      <c r="AH57" s="2">
        <v>16.359969849999999</v>
      </c>
    </row>
    <row r="58" spans="1:34" x14ac:dyDescent="0.2">
      <c r="A58" s="2">
        <v>59840</v>
      </c>
      <c r="B58" s="2" t="s">
        <v>38</v>
      </c>
      <c r="C58" s="2" t="s">
        <v>39</v>
      </c>
      <c r="D58" s="2">
        <v>72</v>
      </c>
      <c r="E58" s="2" t="s">
        <v>16</v>
      </c>
      <c r="F58" s="3">
        <v>36733</v>
      </c>
      <c r="G58" s="2">
        <v>127.7589041</v>
      </c>
      <c r="H58" s="2">
        <v>58</v>
      </c>
      <c r="I58" s="2">
        <v>15.05</v>
      </c>
      <c r="J58" s="2">
        <v>90</v>
      </c>
      <c r="K58" s="2">
        <v>7.3776541000000001E-2</v>
      </c>
      <c r="L58" s="2" t="s">
        <v>26</v>
      </c>
      <c r="M58" s="2">
        <v>60</v>
      </c>
      <c r="N58" s="2" t="s">
        <v>19</v>
      </c>
      <c r="O58" s="2" t="s">
        <v>20</v>
      </c>
      <c r="P58" s="2" t="s">
        <v>48</v>
      </c>
      <c r="Q58" s="2" t="s">
        <v>49</v>
      </c>
      <c r="R58" s="2" t="s">
        <v>23</v>
      </c>
      <c r="S58" s="2" t="s">
        <v>33</v>
      </c>
      <c r="T58" s="2">
        <v>0</v>
      </c>
      <c r="U58" s="2" t="s">
        <v>34</v>
      </c>
      <c r="V58" s="2" t="s">
        <v>24</v>
      </c>
      <c r="W58" s="2" t="s">
        <v>24</v>
      </c>
      <c r="X58" s="2" t="s">
        <v>26</v>
      </c>
      <c r="Y58" s="2" t="s">
        <v>24</v>
      </c>
      <c r="Z58" s="2" t="s">
        <v>35</v>
      </c>
      <c r="AA58" s="2" t="s">
        <v>36</v>
      </c>
      <c r="AB58" s="2" t="s">
        <v>55</v>
      </c>
      <c r="AC58" s="2">
        <v>10.64657534</v>
      </c>
      <c r="AD58" s="2" t="s">
        <v>30</v>
      </c>
      <c r="AE58" s="2" t="s">
        <v>23</v>
      </c>
      <c r="AF58" s="2">
        <v>12.7</v>
      </c>
      <c r="AG58" s="2">
        <v>0.41284473199999999</v>
      </c>
      <c r="AH58" s="2">
        <v>24.331063650000001</v>
      </c>
    </row>
    <row r="59" spans="1:34" x14ac:dyDescent="0.2">
      <c r="A59" s="2">
        <v>59842</v>
      </c>
      <c r="B59" s="2" t="s">
        <v>41</v>
      </c>
      <c r="C59" s="2" t="s">
        <v>50</v>
      </c>
      <c r="D59" s="2">
        <v>116</v>
      </c>
      <c r="E59" s="2" t="s">
        <v>16</v>
      </c>
      <c r="F59" s="3">
        <v>36588</v>
      </c>
      <c r="G59" s="2">
        <v>131.73698630000001</v>
      </c>
      <c r="H59" s="2">
        <v>60</v>
      </c>
      <c r="I59" s="2">
        <v>22.7</v>
      </c>
      <c r="J59" s="2">
        <v>109</v>
      </c>
      <c r="K59" s="2">
        <v>0.56574619999999998</v>
      </c>
      <c r="L59" s="2" t="s">
        <v>26</v>
      </c>
      <c r="M59" s="2">
        <v>61</v>
      </c>
      <c r="N59" s="2" t="s">
        <v>45</v>
      </c>
      <c r="O59" s="2" t="s">
        <v>45</v>
      </c>
      <c r="P59" s="2" t="s">
        <v>32</v>
      </c>
      <c r="Q59" s="2" t="s">
        <v>32</v>
      </c>
      <c r="R59" s="2" t="s">
        <v>23</v>
      </c>
      <c r="S59" s="2" t="s">
        <v>33</v>
      </c>
      <c r="T59" s="2">
        <v>0</v>
      </c>
      <c r="U59" s="2" t="s">
        <v>34</v>
      </c>
      <c r="V59" s="2" t="s">
        <v>24</v>
      </c>
      <c r="W59" s="2" t="s">
        <v>24</v>
      </c>
      <c r="X59" s="2" t="s">
        <v>26</v>
      </c>
      <c r="Y59" s="2" t="s">
        <v>24</v>
      </c>
      <c r="Z59" s="2" t="s">
        <v>35</v>
      </c>
      <c r="AA59" s="2" t="s">
        <v>36</v>
      </c>
      <c r="AB59" s="2" t="s">
        <v>55</v>
      </c>
      <c r="AC59" s="2">
        <v>10.97808219</v>
      </c>
      <c r="AD59" s="2" t="s">
        <v>37</v>
      </c>
      <c r="AE59" s="2" t="s">
        <v>23</v>
      </c>
      <c r="AF59" s="2">
        <v>94.1</v>
      </c>
      <c r="AG59" s="2">
        <v>0.42054993099999999</v>
      </c>
      <c r="AH59" s="2">
        <v>49.31480655</v>
      </c>
    </row>
    <row r="60" spans="1:34" x14ac:dyDescent="0.2">
      <c r="A60" s="2">
        <v>59846</v>
      </c>
      <c r="B60" s="2" t="s">
        <v>38</v>
      </c>
      <c r="C60" s="2" t="s">
        <v>39</v>
      </c>
      <c r="D60" s="2">
        <v>90</v>
      </c>
      <c r="E60" s="2" t="s">
        <v>16</v>
      </c>
      <c r="F60" s="3">
        <v>36709</v>
      </c>
      <c r="G60" s="2">
        <v>128.54794519999999</v>
      </c>
      <c r="H60" s="2">
        <v>59</v>
      </c>
      <c r="I60" s="2">
        <v>18.18</v>
      </c>
      <c r="J60" s="2">
        <v>86</v>
      </c>
      <c r="K60" s="2">
        <v>3.0695593E-2</v>
      </c>
      <c r="L60" s="2" t="s">
        <v>26</v>
      </c>
      <c r="M60" s="2">
        <v>50</v>
      </c>
      <c r="N60" s="2" t="s">
        <v>19</v>
      </c>
      <c r="O60" s="2" t="s">
        <v>20</v>
      </c>
      <c r="P60" s="2" t="s">
        <v>32</v>
      </c>
      <c r="Q60" s="2" t="s">
        <v>32</v>
      </c>
      <c r="R60" s="2" t="s">
        <v>23</v>
      </c>
      <c r="S60" s="2" t="s">
        <v>33</v>
      </c>
      <c r="T60" s="2">
        <v>0</v>
      </c>
      <c r="U60" s="2" t="s">
        <v>34</v>
      </c>
      <c r="V60" s="2" t="s">
        <v>24</v>
      </c>
      <c r="W60" s="2" t="s">
        <v>24</v>
      </c>
      <c r="X60" s="2" t="s">
        <v>26</v>
      </c>
      <c r="Y60" s="2" t="s">
        <v>24</v>
      </c>
      <c r="Z60" s="2" t="s">
        <v>35</v>
      </c>
      <c r="AA60" s="2" t="s">
        <v>28</v>
      </c>
      <c r="AB60" s="2" t="s">
        <v>55</v>
      </c>
      <c r="AC60" s="2">
        <v>10.712328769999999</v>
      </c>
      <c r="AD60" s="2" t="s">
        <v>30</v>
      </c>
      <c r="AE60" s="2" t="s">
        <v>23</v>
      </c>
      <c r="AF60" s="2">
        <v>63.5</v>
      </c>
      <c r="AG60" s="2">
        <v>0.12504984299999999</v>
      </c>
      <c r="AH60" s="2">
        <v>7.7872718000000001</v>
      </c>
    </row>
    <row r="61" spans="1:34" x14ac:dyDescent="0.2">
      <c r="A61" s="2">
        <v>59847</v>
      </c>
      <c r="B61" s="2" t="s">
        <v>14</v>
      </c>
      <c r="C61" s="2" t="s">
        <v>53</v>
      </c>
      <c r="D61" s="2">
        <v>125</v>
      </c>
      <c r="E61" s="2" t="s">
        <v>16</v>
      </c>
      <c r="F61" s="3">
        <v>36691</v>
      </c>
      <c r="G61" s="2">
        <v>129.139726</v>
      </c>
      <c r="H61" s="2">
        <v>58</v>
      </c>
      <c r="I61" s="2">
        <v>26.1</v>
      </c>
      <c r="J61" s="2">
        <v>99</v>
      </c>
      <c r="K61" s="2">
        <v>0.26900839300000001</v>
      </c>
      <c r="L61" s="2" t="s">
        <v>26</v>
      </c>
      <c r="M61" s="2">
        <v>70</v>
      </c>
      <c r="N61" s="2" t="s">
        <v>31</v>
      </c>
      <c r="O61" s="2" t="s">
        <v>31</v>
      </c>
      <c r="P61" s="2" t="s">
        <v>48</v>
      </c>
      <c r="Q61" s="2" t="s">
        <v>49</v>
      </c>
      <c r="R61" s="2" t="s">
        <v>23</v>
      </c>
      <c r="S61" s="2" t="s">
        <v>33</v>
      </c>
      <c r="T61" s="2">
        <v>0</v>
      </c>
      <c r="U61" s="2" t="s">
        <v>34</v>
      </c>
      <c r="V61" s="2" t="s">
        <v>24</v>
      </c>
      <c r="W61" s="2" t="s">
        <v>24</v>
      </c>
      <c r="X61" s="2" t="s">
        <v>26</v>
      </c>
      <c r="Y61" s="2" t="s">
        <v>24</v>
      </c>
      <c r="Z61" s="2" t="s">
        <v>35</v>
      </c>
      <c r="AA61" s="2" t="s">
        <v>36</v>
      </c>
      <c r="AB61" s="2" t="s">
        <v>55</v>
      </c>
      <c r="AC61" s="2">
        <v>10.76164384</v>
      </c>
      <c r="AD61" s="2" t="s">
        <v>37</v>
      </c>
      <c r="AE61" s="2" t="s">
        <v>23</v>
      </c>
      <c r="AF61" s="2">
        <v>97.9</v>
      </c>
      <c r="AG61" s="2">
        <v>0.73989798500000004</v>
      </c>
      <c r="AH61" s="2">
        <v>50.445318899999997</v>
      </c>
    </row>
    <row r="62" spans="1:34" x14ac:dyDescent="0.2">
      <c r="A62" s="2">
        <v>59850</v>
      </c>
      <c r="B62" s="2" t="s">
        <v>38</v>
      </c>
      <c r="C62" s="2" t="s">
        <v>59</v>
      </c>
      <c r="D62" s="2">
        <v>80</v>
      </c>
      <c r="E62" s="2" t="s">
        <v>16</v>
      </c>
      <c r="F62" s="3">
        <v>36689</v>
      </c>
      <c r="G62" s="2">
        <v>129.2054795</v>
      </c>
      <c r="H62" s="2">
        <v>58.02</v>
      </c>
      <c r="I62" s="2">
        <v>16.71</v>
      </c>
      <c r="J62" s="2">
        <v>92</v>
      </c>
      <c r="K62" s="2">
        <v>0.10170594099999999</v>
      </c>
      <c r="L62" s="2" t="s">
        <v>26</v>
      </c>
      <c r="M62" s="2">
        <v>60</v>
      </c>
      <c r="N62" s="2" t="s">
        <v>19</v>
      </c>
      <c r="O62" s="2" t="s">
        <v>20</v>
      </c>
      <c r="P62" s="2" t="s">
        <v>48</v>
      </c>
      <c r="Q62" s="2" t="s">
        <v>49</v>
      </c>
      <c r="R62" s="2" t="s">
        <v>23</v>
      </c>
      <c r="S62" s="2" t="s">
        <v>33</v>
      </c>
      <c r="T62" s="2">
        <v>0</v>
      </c>
      <c r="U62" s="2" t="s">
        <v>34</v>
      </c>
      <c r="V62" s="2" t="s">
        <v>24</v>
      </c>
      <c r="W62" s="2" t="s">
        <v>24</v>
      </c>
      <c r="X62" s="2" t="s">
        <v>26</v>
      </c>
      <c r="Y62" s="2" t="s">
        <v>24</v>
      </c>
      <c r="Z62" s="2" t="s">
        <v>35</v>
      </c>
      <c r="AA62" s="2" t="s">
        <v>36</v>
      </c>
      <c r="AB62" s="2" t="s">
        <v>55</v>
      </c>
      <c r="AC62" s="2">
        <v>10.767123290000001</v>
      </c>
      <c r="AD62" s="2" t="s">
        <v>30</v>
      </c>
      <c r="AE62" s="2" t="s">
        <v>23</v>
      </c>
      <c r="AF62" s="2">
        <v>43.6</v>
      </c>
      <c r="AG62" s="2">
        <v>0.41297666599999999</v>
      </c>
      <c r="AH62" s="2">
        <v>25.734130350000001</v>
      </c>
    </row>
    <row r="63" spans="1:34" x14ac:dyDescent="0.2">
      <c r="A63" s="2">
        <v>59851</v>
      </c>
      <c r="B63" s="2" t="s">
        <v>41</v>
      </c>
      <c r="C63" s="2" t="s">
        <v>50</v>
      </c>
      <c r="D63" s="2">
        <v>68</v>
      </c>
      <c r="E63" s="2" t="s">
        <v>16</v>
      </c>
      <c r="F63" s="3">
        <v>36754</v>
      </c>
      <c r="G63" s="2">
        <v>126.2794521</v>
      </c>
      <c r="H63" s="2">
        <v>56</v>
      </c>
      <c r="I63" s="2">
        <v>15.2</v>
      </c>
      <c r="J63" s="2">
        <v>106</v>
      </c>
      <c r="K63" s="2">
        <v>0.58378249699999996</v>
      </c>
      <c r="L63" s="2" t="s">
        <v>26</v>
      </c>
      <c r="M63" s="2">
        <v>63</v>
      </c>
      <c r="N63" s="2" t="s">
        <v>19</v>
      </c>
      <c r="O63" s="2" t="s">
        <v>20</v>
      </c>
      <c r="P63" s="2" t="s">
        <v>44</v>
      </c>
      <c r="Q63" s="2" t="s">
        <v>44</v>
      </c>
      <c r="R63" s="2" t="s">
        <v>23</v>
      </c>
      <c r="S63" s="2" t="s">
        <v>33</v>
      </c>
      <c r="T63" s="2">
        <v>0</v>
      </c>
      <c r="U63" s="2" t="s">
        <v>34</v>
      </c>
      <c r="V63" s="2" t="s">
        <v>24</v>
      </c>
      <c r="W63" s="2" t="s">
        <v>24</v>
      </c>
      <c r="X63" s="2" t="s">
        <v>26</v>
      </c>
      <c r="Y63" s="2" t="s">
        <v>24</v>
      </c>
      <c r="Z63" s="2" t="s">
        <v>35</v>
      </c>
      <c r="AA63" s="2" t="s">
        <v>36</v>
      </c>
      <c r="AB63" s="2" t="s">
        <v>55</v>
      </c>
      <c r="AC63" s="2">
        <v>10.52328767</v>
      </c>
      <c r="AD63" s="2" t="s">
        <v>30</v>
      </c>
      <c r="AE63" s="2" t="s">
        <v>23</v>
      </c>
      <c r="AF63" s="2">
        <v>16.8</v>
      </c>
      <c r="AG63" s="2">
        <v>0.54665139799999996</v>
      </c>
      <c r="AH63" s="2">
        <v>56.521694750000002</v>
      </c>
    </row>
    <row r="64" spans="1:34" x14ac:dyDescent="0.2">
      <c r="A64" s="2">
        <v>59853</v>
      </c>
      <c r="B64" s="2" t="s">
        <v>41</v>
      </c>
      <c r="C64" s="2" t="s">
        <v>50</v>
      </c>
      <c r="D64" s="2">
        <v>87</v>
      </c>
      <c r="E64" s="2" t="s">
        <v>16</v>
      </c>
      <c r="F64" s="3">
        <v>36630</v>
      </c>
      <c r="G64" s="2">
        <v>130.35616440000001</v>
      </c>
      <c r="H64" s="2">
        <v>58</v>
      </c>
      <c r="I64" s="2">
        <v>18.2</v>
      </c>
      <c r="J64" s="2">
        <v>126</v>
      </c>
      <c r="K64" s="2">
        <v>0.97123445200000003</v>
      </c>
      <c r="L64" s="2" t="s">
        <v>26</v>
      </c>
      <c r="M64" s="2">
        <v>71</v>
      </c>
      <c r="N64" s="2" t="s">
        <v>19</v>
      </c>
      <c r="O64" s="2" t="s">
        <v>20</v>
      </c>
      <c r="P64" s="2" t="s">
        <v>44</v>
      </c>
      <c r="Q64" s="2" t="s">
        <v>44</v>
      </c>
      <c r="R64" s="2" t="s">
        <v>22</v>
      </c>
      <c r="S64" s="2" t="s">
        <v>17</v>
      </c>
      <c r="T64" s="2" t="s">
        <v>22</v>
      </c>
      <c r="U64" s="2" t="s">
        <v>34</v>
      </c>
      <c r="V64" s="2" t="s">
        <v>25</v>
      </c>
      <c r="W64" s="2" t="s">
        <v>24</v>
      </c>
      <c r="X64" s="2" t="s">
        <v>40</v>
      </c>
      <c r="Y64" s="2" t="s">
        <v>27</v>
      </c>
      <c r="Z64" s="2" t="s">
        <v>35</v>
      </c>
      <c r="AA64" s="2" t="s">
        <v>36</v>
      </c>
      <c r="AB64" s="2" t="s">
        <v>55</v>
      </c>
      <c r="AC64" s="2">
        <v>10.8630137</v>
      </c>
      <c r="AD64" s="2" t="s">
        <v>30</v>
      </c>
      <c r="AE64" s="2" t="s">
        <v>23</v>
      </c>
      <c r="AF64" s="2">
        <v>67.5</v>
      </c>
      <c r="AG64" s="2">
        <v>0.76775390300000002</v>
      </c>
      <c r="AH64" s="2">
        <v>86.949417749999995</v>
      </c>
    </row>
    <row r="65" spans="1:34" x14ac:dyDescent="0.2">
      <c r="A65" s="2">
        <v>59863</v>
      </c>
      <c r="B65" s="2" t="s">
        <v>46</v>
      </c>
      <c r="C65" s="2" t="s">
        <v>54</v>
      </c>
      <c r="D65" s="2">
        <v>106</v>
      </c>
      <c r="E65" s="2" t="s">
        <v>16</v>
      </c>
      <c r="F65" s="3">
        <v>36547</v>
      </c>
      <c r="G65" s="2">
        <v>133.15068489999999</v>
      </c>
      <c r="H65" s="2">
        <v>61.375</v>
      </c>
      <c r="I65" s="2">
        <v>19.8</v>
      </c>
      <c r="J65" s="2">
        <v>116</v>
      </c>
      <c r="K65" s="2">
        <v>0.79478397199999995</v>
      </c>
      <c r="L65" s="2" t="s">
        <v>26</v>
      </c>
      <c r="M65" s="2">
        <v>65</v>
      </c>
      <c r="N65" s="2" t="s">
        <v>19</v>
      </c>
      <c r="O65" s="2" t="s">
        <v>20</v>
      </c>
      <c r="P65" s="2" t="s">
        <v>21</v>
      </c>
      <c r="Q65" s="2" t="s">
        <v>21</v>
      </c>
      <c r="R65" s="2" t="s">
        <v>23</v>
      </c>
      <c r="S65" s="2" t="s">
        <v>33</v>
      </c>
      <c r="T65" s="2">
        <v>0</v>
      </c>
      <c r="U65" s="2" t="s">
        <v>23</v>
      </c>
      <c r="V65" s="2" t="s">
        <v>24</v>
      </c>
      <c r="W65" s="2" t="s">
        <v>24</v>
      </c>
      <c r="X65" s="2" t="s">
        <v>26</v>
      </c>
      <c r="Y65" s="2" t="s">
        <v>24</v>
      </c>
      <c r="Z65" s="2" t="s">
        <v>21</v>
      </c>
      <c r="AA65" s="2" t="s">
        <v>28</v>
      </c>
      <c r="AB65" s="2" t="s">
        <v>29</v>
      </c>
      <c r="AC65" s="2">
        <v>11.095890410000001</v>
      </c>
      <c r="AD65" s="2" t="s">
        <v>30</v>
      </c>
      <c r="AE65" s="2" t="s">
        <v>23</v>
      </c>
      <c r="AF65" s="2">
        <v>77.400000000000006</v>
      </c>
      <c r="AG65" s="2">
        <v>0.54901204100000001</v>
      </c>
      <c r="AH65" s="2">
        <v>67.189800649999995</v>
      </c>
    </row>
    <row r="66" spans="1:34" x14ac:dyDescent="0.2">
      <c r="A66" s="2">
        <v>59864</v>
      </c>
      <c r="B66" s="2" t="s">
        <v>38</v>
      </c>
      <c r="C66" s="2" t="s">
        <v>39</v>
      </c>
      <c r="D66" s="2">
        <v>82.5</v>
      </c>
      <c r="E66" s="2" t="s">
        <v>16</v>
      </c>
      <c r="F66" s="3">
        <v>36731</v>
      </c>
      <c r="G66" s="2">
        <v>127.8246575</v>
      </c>
      <c r="H66" s="2">
        <v>57.5</v>
      </c>
      <c r="I66" s="2">
        <v>17.54</v>
      </c>
      <c r="J66" s="2">
        <v>112</v>
      </c>
      <c r="K66" s="2">
        <v>0.76072723099999995</v>
      </c>
      <c r="L66" s="2" t="s">
        <v>26</v>
      </c>
      <c r="M66" s="2">
        <v>68</v>
      </c>
      <c r="N66" s="2" t="s">
        <v>19</v>
      </c>
      <c r="O66" s="2" t="s">
        <v>20</v>
      </c>
      <c r="P66" s="2" t="s">
        <v>32</v>
      </c>
      <c r="Q66" s="2" t="s">
        <v>32</v>
      </c>
      <c r="R66" s="2" t="s">
        <v>23</v>
      </c>
      <c r="S66" s="2" t="s">
        <v>33</v>
      </c>
      <c r="T66" s="2">
        <v>0</v>
      </c>
      <c r="U66" s="2" t="s">
        <v>34</v>
      </c>
      <c r="V66" s="2" t="s">
        <v>24</v>
      </c>
      <c r="W66" s="2" t="s">
        <v>24</v>
      </c>
      <c r="X66" s="2" t="s">
        <v>26</v>
      </c>
      <c r="Y66" s="2" t="s">
        <v>24</v>
      </c>
      <c r="Z66" s="2" t="s">
        <v>35</v>
      </c>
      <c r="AA66" s="2" t="s">
        <v>28</v>
      </c>
      <c r="AB66" s="2" t="s">
        <v>55</v>
      </c>
      <c r="AC66" s="2">
        <v>10.652054789999999</v>
      </c>
      <c r="AD66" s="2" t="s">
        <v>30</v>
      </c>
      <c r="AE66" s="2" t="s">
        <v>23</v>
      </c>
      <c r="AF66" s="2">
        <v>55</v>
      </c>
      <c r="AG66" s="2">
        <v>0.70958723000000001</v>
      </c>
      <c r="AH66" s="2">
        <v>73.515723050000005</v>
      </c>
    </row>
    <row r="67" spans="1:34" x14ac:dyDescent="0.2">
      <c r="A67" s="2">
        <v>59873</v>
      </c>
      <c r="B67" s="2" t="s">
        <v>38</v>
      </c>
      <c r="C67" s="2" t="s">
        <v>39</v>
      </c>
      <c r="D67" s="2">
        <v>80</v>
      </c>
      <c r="E67" s="2" t="s">
        <v>16</v>
      </c>
      <c r="F67" s="3">
        <v>36560</v>
      </c>
      <c r="G67" s="2">
        <v>133.44657530000001</v>
      </c>
      <c r="H67" s="2">
        <v>62</v>
      </c>
      <c r="I67" s="2">
        <v>14.63</v>
      </c>
      <c r="J67" s="2">
        <v>96</v>
      </c>
      <c r="K67" s="2">
        <v>0.129278271</v>
      </c>
      <c r="L67" s="2" t="s">
        <v>26</v>
      </c>
      <c r="M67" s="2">
        <v>57</v>
      </c>
      <c r="N67" s="2" t="s">
        <v>19</v>
      </c>
      <c r="O67" s="2" t="s">
        <v>20</v>
      </c>
      <c r="P67" s="2" t="s">
        <v>21</v>
      </c>
      <c r="Q67" s="2" t="s">
        <v>21</v>
      </c>
      <c r="R67" s="2" t="s">
        <v>23</v>
      </c>
      <c r="S67" s="2" t="s">
        <v>33</v>
      </c>
      <c r="T67" s="2">
        <v>0</v>
      </c>
      <c r="U67" s="2" t="s">
        <v>23</v>
      </c>
      <c r="V67" s="2" t="s">
        <v>24</v>
      </c>
      <c r="W67" s="2" t="s">
        <v>24</v>
      </c>
      <c r="X67" s="2" t="s">
        <v>26</v>
      </c>
      <c r="Y67" s="2" t="s">
        <v>24</v>
      </c>
      <c r="Z67" s="2" t="s">
        <v>21</v>
      </c>
      <c r="AA67" s="2" t="s">
        <v>28</v>
      </c>
      <c r="AB67" s="2" t="s">
        <v>29</v>
      </c>
      <c r="AC67" s="2">
        <v>11.120547950000001</v>
      </c>
      <c r="AD67" s="2" t="s">
        <v>30</v>
      </c>
      <c r="AE67" s="2" t="s">
        <v>23</v>
      </c>
      <c r="AF67" s="2">
        <v>6.6</v>
      </c>
      <c r="AG67" s="2">
        <v>0.26302124599999999</v>
      </c>
      <c r="AH67" s="2">
        <v>19.61497585</v>
      </c>
    </row>
    <row r="68" spans="1:34" x14ac:dyDescent="0.2">
      <c r="A68" s="2">
        <v>59874</v>
      </c>
      <c r="B68" s="2" t="s">
        <v>46</v>
      </c>
      <c r="C68" s="2" t="s">
        <v>54</v>
      </c>
      <c r="D68" s="2">
        <v>89</v>
      </c>
      <c r="E68" s="2" t="s">
        <v>16</v>
      </c>
      <c r="F68" s="3">
        <v>36614</v>
      </c>
      <c r="G68" s="2">
        <v>130.94794519999999</v>
      </c>
      <c r="H68" s="2">
        <v>58</v>
      </c>
      <c r="I68" s="2">
        <v>18.600000000000001</v>
      </c>
      <c r="J68" s="2">
        <v>90</v>
      </c>
      <c r="K68" s="2">
        <v>7.2618230000000006E-2</v>
      </c>
      <c r="L68" s="2" t="s">
        <v>26</v>
      </c>
      <c r="M68" s="2">
        <v>64</v>
      </c>
      <c r="N68" s="2" t="s">
        <v>19</v>
      </c>
      <c r="O68" s="2" t="s">
        <v>20</v>
      </c>
      <c r="P68" s="2" t="s">
        <v>48</v>
      </c>
      <c r="Q68" s="2" t="s">
        <v>49</v>
      </c>
      <c r="R68" s="2" t="s">
        <v>23</v>
      </c>
      <c r="S68" s="2" t="s">
        <v>33</v>
      </c>
      <c r="T68" s="2">
        <v>0</v>
      </c>
      <c r="U68" s="2" t="s">
        <v>34</v>
      </c>
      <c r="V68" s="2" t="s">
        <v>24</v>
      </c>
      <c r="W68" s="2" t="s">
        <v>24</v>
      </c>
      <c r="X68" s="2" t="s">
        <v>26</v>
      </c>
      <c r="Y68" s="2" t="s">
        <v>24</v>
      </c>
      <c r="Z68" s="2" t="s">
        <v>35</v>
      </c>
      <c r="AA68" s="2" t="s">
        <v>36</v>
      </c>
      <c r="AB68" s="2" t="s">
        <v>55</v>
      </c>
      <c r="AC68" s="2">
        <v>10.91232877</v>
      </c>
      <c r="AD68" s="2" t="s">
        <v>30</v>
      </c>
      <c r="AE68" s="2" t="s">
        <v>23</v>
      </c>
      <c r="AF68" s="2">
        <v>72.2</v>
      </c>
      <c r="AG68" s="2">
        <v>0.55291517300000004</v>
      </c>
      <c r="AH68" s="2">
        <v>31.276670150000001</v>
      </c>
    </row>
    <row r="69" spans="1:34" x14ac:dyDescent="0.2">
      <c r="A69" s="2">
        <v>59876</v>
      </c>
      <c r="B69" s="2" t="s">
        <v>41</v>
      </c>
      <c r="C69" s="2" t="s">
        <v>42</v>
      </c>
      <c r="D69" s="2">
        <v>92</v>
      </c>
      <c r="E69" s="2" t="s">
        <v>16</v>
      </c>
      <c r="F69" s="3">
        <v>36698</v>
      </c>
      <c r="G69" s="2">
        <v>128.12054789999999</v>
      </c>
      <c r="H69" s="2">
        <v>60.75</v>
      </c>
      <c r="I69" s="2">
        <v>17.5</v>
      </c>
      <c r="J69" s="2">
        <v>110</v>
      </c>
      <c r="K69" s="2">
        <v>0.58669080200000001</v>
      </c>
      <c r="L69" s="2" t="s">
        <v>26</v>
      </c>
      <c r="M69" s="2">
        <v>62</v>
      </c>
      <c r="N69" s="2" t="s">
        <v>19</v>
      </c>
      <c r="O69" s="2" t="s">
        <v>20</v>
      </c>
      <c r="P69" s="2" t="s">
        <v>32</v>
      </c>
      <c r="Q69" s="2" t="s">
        <v>32</v>
      </c>
      <c r="R69" s="2" t="s">
        <v>23</v>
      </c>
      <c r="S69" s="2" t="s">
        <v>33</v>
      </c>
      <c r="T69" s="2">
        <v>0</v>
      </c>
      <c r="U69" s="2" t="s">
        <v>34</v>
      </c>
      <c r="V69" s="2" t="s">
        <v>24</v>
      </c>
      <c r="W69" s="2" t="s">
        <v>24</v>
      </c>
      <c r="X69" s="2" t="s">
        <v>26</v>
      </c>
      <c r="Y69" s="2" t="s">
        <v>24</v>
      </c>
      <c r="Z69" s="2" t="s">
        <v>35</v>
      </c>
      <c r="AA69" s="2" t="s">
        <v>36</v>
      </c>
      <c r="AB69" s="2" t="s">
        <v>55</v>
      </c>
      <c r="AC69" s="2">
        <v>10.676712330000001</v>
      </c>
      <c r="AD69" s="2" t="s">
        <v>30</v>
      </c>
      <c r="AE69" s="2" t="s">
        <v>23</v>
      </c>
      <c r="AF69" s="2">
        <v>59.5</v>
      </c>
      <c r="AG69" s="2">
        <v>0.43911942100000001</v>
      </c>
      <c r="AH69" s="2">
        <v>51.29051115</v>
      </c>
    </row>
    <row r="70" spans="1:34" x14ac:dyDescent="0.2">
      <c r="A70" s="2">
        <v>59879</v>
      </c>
      <c r="B70" s="2" t="s">
        <v>46</v>
      </c>
      <c r="C70" s="2" t="s">
        <v>60</v>
      </c>
      <c r="D70" s="2">
        <v>97</v>
      </c>
      <c r="E70" s="2" t="s">
        <v>16</v>
      </c>
      <c r="F70" s="3">
        <v>36231</v>
      </c>
      <c r="G70" s="2">
        <v>143.539726</v>
      </c>
      <c r="H70" s="2">
        <v>62.125</v>
      </c>
      <c r="I70" s="2">
        <v>17.7</v>
      </c>
      <c r="J70" s="2">
        <v>97</v>
      </c>
      <c r="K70" s="2">
        <v>0.12726295300000001</v>
      </c>
      <c r="L70" s="2" t="s">
        <v>26</v>
      </c>
      <c r="M70" s="2">
        <v>57</v>
      </c>
      <c r="N70" s="2" t="s">
        <v>19</v>
      </c>
      <c r="O70" s="2" t="s">
        <v>20</v>
      </c>
      <c r="P70" s="2" t="s">
        <v>48</v>
      </c>
      <c r="Q70" s="2" t="s">
        <v>61</v>
      </c>
      <c r="R70" s="2" t="s">
        <v>23</v>
      </c>
      <c r="S70" s="2" t="s">
        <v>33</v>
      </c>
      <c r="T70" s="2">
        <v>0</v>
      </c>
      <c r="U70" s="2" t="s">
        <v>34</v>
      </c>
      <c r="V70" s="2" t="s">
        <v>24</v>
      </c>
      <c r="W70" s="2" t="s">
        <v>24</v>
      </c>
      <c r="X70" s="2" t="s">
        <v>26</v>
      </c>
      <c r="Y70" s="2" t="s">
        <v>24</v>
      </c>
      <c r="Z70" s="2" t="s">
        <v>35</v>
      </c>
      <c r="AA70" s="2" t="s">
        <v>36</v>
      </c>
      <c r="AB70" s="2" t="s">
        <v>29</v>
      </c>
      <c r="AC70" s="2">
        <v>11.961643840000001</v>
      </c>
      <c r="AD70" s="2" t="s">
        <v>30</v>
      </c>
      <c r="AE70" s="2" t="s">
        <v>34</v>
      </c>
      <c r="AF70" s="2">
        <v>48.4</v>
      </c>
      <c r="AG70" s="2">
        <v>0.28097240000000001</v>
      </c>
      <c r="AH70" s="2">
        <v>20.411767650000002</v>
      </c>
    </row>
    <row r="71" spans="1:34" x14ac:dyDescent="0.2">
      <c r="A71" s="2">
        <v>59881</v>
      </c>
      <c r="B71" s="2" t="s">
        <v>46</v>
      </c>
      <c r="C71" s="2" t="s">
        <v>47</v>
      </c>
      <c r="D71" s="2">
        <v>112</v>
      </c>
      <c r="E71" s="2" t="s">
        <v>16</v>
      </c>
      <c r="F71" s="3">
        <v>36652</v>
      </c>
      <c r="G71" s="2">
        <v>129.6986301</v>
      </c>
      <c r="H71" s="2">
        <v>55.5</v>
      </c>
      <c r="I71" s="2">
        <v>25.6</v>
      </c>
      <c r="J71" s="2">
        <v>124</v>
      </c>
      <c r="K71" s="2">
        <v>0.97415755100000001</v>
      </c>
      <c r="L71" s="2" t="s">
        <v>26</v>
      </c>
      <c r="M71" s="2">
        <v>64</v>
      </c>
      <c r="N71" s="2" t="s">
        <v>31</v>
      </c>
      <c r="O71" s="2" t="s">
        <v>31</v>
      </c>
      <c r="P71" s="2" t="s">
        <v>21</v>
      </c>
      <c r="Q71" s="2" t="s">
        <v>21</v>
      </c>
      <c r="R71" s="2" t="s">
        <v>22</v>
      </c>
      <c r="S71" s="2" t="s">
        <v>17</v>
      </c>
      <c r="T71" s="2" t="s">
        <v>22</v>
      </c>
      <c r="U71" s="2" t="s">
        <v>23</v>
      </c>
      <c r="V71" s="2" t="s">
        <v>25</v>
      </c>
      <c r="W71" s="2" t="s">
        <v>24</v>
      </c>
      <c r="X71" s="2" t="s">
        <v>40</v>
      </c>
      <c r="Y71" s="2" t="s">
        <v>27</v>
      </c>
      <c r="Z71" s="2" t="s">
        <v>21</v>
      </c>
      <c r="AA71" s="2" t="s">
        <v>36</v>
      </c>
      <c r="AB71" s="2" t="s">
        <v>55</v>
      </c>
      <c r="AC71" s="2">
        <v>10.80821918</v>
      </c>
      <c r="AD71" s="2" t="s">
        <v>37</v>
      </c>
      <c r="AE71" s="2" t="s">
        <v>23</v>
      </c>
      <c r="AF71" s="2">
        <v>97.6</v>
      </c>
      <c r="AG71" s="2">
        <v>0.59576376799999997</v>
      </c>
      <c r="AH71" s="2">
        <v>78.496065950000002</v>
      </c>
    </row>
    <row r="72" spans="1:34" x14ac:dyDescent="0.2">
      <c r="A72" s="2">
        <v>59882</v>
      </c>
      <c r="B72" s="2" t="s">
        <v>46</v>
      </c>
      <c r="C72" s="2" t="s">
        <v>47</v>
      </c>
      <c r="D72" s="2">
        <v>64</v>
      </c>
      <c r="E72" s="2" t="s">
        <v>16</v>
      </c>
      <c r="F72" s="3">
        <v>36591</v>
      </c>
      <c r="G72" s="2">
        <v>131.70410960000001</v>
      </c>
      <c r="H72" s="2">
        <v>53.5</v>
      </c>
      <c r="I72" s="2">
        <v>15.7</v>
      </c>
      <c r="J72" s="2">
        <v>95</v>
      </c>
      <c r="K72" s="2">
        <v>0.25903752899999999</v>
      </c>
      <c r="L72" s="2" t="s">
        <v>26</v>
      </c>
      <c r="M72" s="2">
        <v>54</v>
      </c>
      <c r="N72" s="2" t="s">
        <v>19</v>
      </c>
      <c r="O72" s="2" t="s">
        <v>20</v>
      </c>
      <c r="P72" s="2" t="s">
        <v>44</v>
      </c>
      <c r="Q72" s="2" t="s">
        <v>44</v>
      </c>
      <c r="R72" s="2" t="s">
        <v>23</v>
      </c>
      <c r="S72" s="2" t="s">
        <v>33</v>
      </c>
      <c r="T72" s="2">
        <v>0</v>
      </c>
      <c r="U72" s="2" t="s">
        <v>34</v>
      </c>
      <c r="V72" s="2" t="s">
        <v>24</v>
      </c>
      <c r="W72" s="2" t="s">
        <v>24</v>
      </c>
      <c r="X72" s="2" t="s">
        <v>26</v>
      </c>
      <c r="Y72" s="2" t="s">
        <v>24</v>
      </c>
      <c r="Z72" s="2" t="s">
        <v>35</v>
      </c>
      <c r="AA72" s="2" t="s">
        <v>28</v>
      </c>
      <c r="AB72" s="2" t="s">
        <v>55</v>
      </c>
      <c r="AC72" s="2">
        <v>10.975342469999999</v>
      </c>
      <c r="AD72" s="2" t="s">
        <v>30</v>
      </c>
      <c r="AE72" s="2" t="s">
        <v>23</v>
      </c>
      <c r="AF72" s="2">
        <v>21.2</v>
      </c>
      <c r="AG72" s="2">
        <v>0.27803725699999998</v>
      </c>
      <c r="AH72" s="2">
        <v>26.853739300000001</v>
      </c>
    </row>
    <row r="73" spans="1:34" x14ac:dyDescent="0.2">
      <c r="A73" s="2">
        <v>59916</v>
      </c>
      <c r="B73" s="2" t="s">
        <v>46</v>
      </c>
      <c r="C73" s="2" t="s">
        <v>47</v>
      </c>
      <c r="D73" s="2">
        <v>90</v>
      </c>
      <c r="E73" s="2" t="s">
        <v>16</v>
      </c>
      <c r="F73" s="3">
        <v>36637</v>
      </c>
      <c r="G73" s="2">
        <v>130.1917808</v>
      </c>
      <c r="H73" s="2">
        <v>57.75</v>
      </c>
      <c r="I73" s="2">
        <v>19</v>
      </c>
      <c r="J73" s="2">
        <v>119</v>
      </c>
      <c r="K73" s="2">
        <v>0.91188019499999995</v>
      </c>
      <c r="L73" s="2" t="s">
        <v>26</v>
      </c>
      <c r="M73" s="2">
        <v>73</v>
      </c>
      <c r="N73" s="2" t="s">
        <v>19</v>
      </c>
      <c r="O73" s="2" t="s">
        <v>20</v>
      </c>
      <c r="P73" s="2" t="s">
        <v>48</v>
      </c>
      <c r="Q73" s="2" t="s">
        <v>61</v>
      </c>
      <c r="R73" s="2" t="s">
        <v>23</v>
      </c>
      <c r="S73" s="2">
        <v>2</v>
      </c>
      <c r="T73" s="2" t="s">
        <v>57</v>
      </c>
      <c r="U73" s="2" t="s">
        <v>34</v>
      </c>
      <c r="V73" s="2" t="s">
        <v>56</v>
      </c>
      <c r="W73" s="2" t="s">
        <v>24</v>
      </c>
      <c r="X73" s="2" t="s">
        <v>40</v>
      </c>
      <c r="Y73" s="2" t="s">
        <v>27</v>
      </c>
      <c r="Z73" s="2" t="s">
        <v>35</v>
      </c>
      <c r="AA73" s="2" t="s">
        <v>28</v>
      </c>
      <c r="AB73" s="2" t="s">
        <v>55</v>
      </c>
      <c r="AC73" s="2">
        <v>10.849315069999999</v>
      </c>
      <c r="AD73" s="2" t="s">
        <v>30</v>
      </c>
      <c r="AE73" s="2" t="s">
        <v>34</v>
      </c>
      <c r="AF73" s="2">
        <v>71.599999999999994</v>
      </c>
      <c r="AG73" s="2">
        <v>0.84072009800000003</v>
      </c>
      <c r="AH73" s="2">
        <v>87.630014650000007</v>
      </c>
    </row>
    <row r="74" spans="1:34" x14ac:dyDescent="0.2">
      <c r="A74" s="2">
        <v>59919</v>
      </c>
      <c r="B74" s="2" t="s">
        <v>38</v>
      </c>
      <c r="C74" s="2" t="s">
        <v>39</v>
      </c>
      <c r="D74" s="2">
        <v>76</v>
      </c>
      <c r="E74" s="2" t="s">
        <v>16</v>
      </c>
      <c r="F74" s="3">
        <v>36755</v>
      </c>
      <c r="G74" s="2">
        <v>127.03561639999999</v>
      </c>
      <c r="H74" s="2">
        <v>57</v>
      </c>
      <c r="I74" s="2">
        <v>16.45</v>
      </c>
      <c r="J74" s="2">
        <v>112</v>
      </c>
      <c r="K74" s="2">
        <v>0.75354761100000001</v>
      </c>
      <c r="L74" s="2" t="s">
        <v>26</v>
      </c>
      <c r="M74" s="2">
        <v>57</v>
      </c>
      <c r="N74" s="2" t="s">
        <v>19</v>
      </c>
      <c r="O74" s="2" t="s">
        <v>20</v>
      </c>
      <c r="P74" s="2" t="s">
        <v>32</v>
      </c>
      <c r="Q74" s="2" t="s">
        <v>32</v>
      </c>
      <c r="R74" s="2" t="s">
        <v>23</v>
      </c>
      <c r="S74" s="2" t="s">
        <v>33</v>
      </c>
      <c r="T74" s="2">
        <v>0</v>
      </c>
      <c r="U74" s="2" t="s">
        <v>34</v>
      </c>
      <c r="V74" s="2" t="s">
        <v>24</v>
      </c>
      <c r="W74" s="2" t="s">
        <v>24</v>
      </c>
      <c r="X74" s="2" t="s">
        <v>26</v>
      </c>
      <c r="Y74" s="2" t="s">
        <v>24</v>
      </c>
      <c r="Z74" s="2" t="s">
        <v>35</v>
      </c>
      <c r="AA74" s="2" t="s">
        <v>36</v>
      </c>
      <c r="AB74" s="2" t="s">
        <v>55</v>
      </c>
      <c r="AC74" s="2">
        <v>10.586301369999999</v>
      </c>
      <c r="AD74" s="2" t="s">
        <v>30</v>
      </c>
      <c r="AE74" s="2" t="s">
        <v>23</v>
      </c>
      <c r="AF74" s="2">
        <v>40.200000000000003</v>
      </c>
      <c r="AG74" s="2">
        <v>0.329776193</v>
      </c>
      <c r="AH74" s="2">
        <v>54.166190200000003</v>
      </c>
    </row>
    <row r="75" spans="1:34" x14ac:dyDescent="0.2">
      <c r="A75" s="2">
        <v>59932</v>
      </c>
      <c r="B75" s="2" t="s">
        <v>46</v>
      </c>
      <c r="C75" s="2" t="s">
        <v>54</v>
      </c>
      <c r="D75" s="2">
        <v>78</v>
      </c>
      <c r="E75" s="2" t="s">
        <v>16</v>
      </c>
      <c r="F75" s="3">
        <v>36732</v>
      </c>
      <c r="G75" s="2">
        <v>127.06849320000001</v>
      </c>
      <c r="H75" s="2">
        <v>58.5</v>
      </c>
      <c r="I75" s="2">
        <v>16</v>
      </c>
      <c r="J75" s="2">
        <v>101</v>
      </c>
      <c r="K75" s="2">
        <v>0.321559072</v>
      </c>
      <c r="L75" s="2" t="s">
        <v>26</v>
      </c>
      <c r="M75" s="2">
        <v>54</v>
      </c>
      <c r="N75" s="2" t="s">
        <v>19</v>
      </c>
      <c r="O75" s="2" t="s">
        <v>20</v>
      </c>
      <c r="P75" s="2" t="s">
        <v>21</v>
      </c>
      <c r="Q75" s="2" t="s">
        <v>21</v>
      </c>
      <c r="R75" s="2" t="s">
        <v>23</v>
      </c>
      <c r="S75" s="2" t="s">
        <v>33</v>
      </c>
      <c r="T75" s="2">
        <v>0</v>
      </c>
      <c r="U75" s="2" t="s">
        <v>23</v>
      </c>
      <c r="V75" s="2" t="s">
        <v>24</v>
      </c>
      <c r="W75" s="2" t="s">
        <v>24</v>
      </c>
      <c r="X75" s="2" t="s">
        <v>26</v>
      </c>
      <c r="Y75" s="2" t="s">
        <v>24</v>
      </c>
      <c r="Z75" s="2" t="s">
        <v>21</v>
      </c>
      <c r="AA75" s="2" t="s">
        <v>36</v>
      </c>
      <c r="AB75" s="2" t="s">
        <v>55</v>
      </c>
      <c r="AC75" s="2">
        <v>10.589041099999999</v>
      </c>
      <c r="AD75" s="2" t="s">
        <v>30</v>
      </c>
      <c r="AE75" s="2" t="s">
        <v>23</v>
      </c>
      <c r="AF75" s="2">
        <v>31.4</v>
      </c>
      <c r="AG75" s="2">
        <v>0.22314025200000001</v>
      </c>
      <c r="AH75" s="2">
        <v>27.234966199999999</v>
      </c>
    </row>
    <row r="76" spans="1:34" x14ac:dyDescent="0.2">
      <c r="A76" s="2">
        <v>59938</v>
      </c>
      <c r="B76" s="2" t="s">
        <v>46</v>
      </c>
      <c r="C76" s="2" t="s">
        <v>60</v>
      </c>
      <c r="D76" s="2">
        <v>96</v>
      </c>
      <c r="E76" s="2" t="s">
        <v>16</v>
      </c>
      <c r="F76" s="3">
        <v>36658</v>
      </c>
      <c r="G76" s="2">
        <v>129.50136989999999</v>
      </c>
      <c r="H76" s="2">
        <v>61.5</v>
      </c>
      <c r="I76" s="2">
        <v>17.8</v>
      </c>
      <c r="J76" s="2">
        <v>82</v>
      </c>
      <c r="K76" s="2">
        <v>7.7692209999999998E-3</v>
      </c>
      <c r="L76" s="2" t="s">
        <v>26</v>
      </c>
      <c r="M76" s="2">
        <v>43</v>
      </c>
      <c r="N76" s="2" t="s">
        <v>19</v>
      </c>
      <c r="O76" s="2" t="s">
        <v>20</v>
      </c>
      <c r="P76" s="2" t="s">
        <v>21</v>
      </c>
      <c r="Q76" s="2" t="s">
        <v>21</v>
      </c>
      <c r="R76" s="2" t="s">
        <v>23</v>
      </c>
      <c r="S76" s="2" t="s">
        <v>33</v>
      </c>
      <c r="T76" s="2">
        <v>0</v>
      </c>
      <c r="U76" s="2" t="s">
        <v>23</v>
      </c>
      <c r="V76" s="2" t="s">
        <v>24</v>
      </c>
      <c r="W76" s="2" t="s">
        <v>24</v>
      </c>
      <c r="X76" s="2" t="s">
        <v>26</v>
      </c>
      <c r="Y76" s="2" t="s">
        <v>24</v>
      </c>
      <c r="Z76" s="2" t="s">
        <v>21</v>
      </c>
      <c r="AA76" s="2" t="s">
        <v>28</v>
      </c>
      <c r="AB76" s="2" t="s">
        <v>55</v>
      </c>
      <c r="AC76" s="2">
        <v>10.79178082</v>
      </c>
      <c r="AD76" s="2" t="s">
        <v>30</v>
      </c>
      <c r="AE76" s="2" t="s">
        <v>23</v>
      </c>
      <c r="AF76" s="2">
        <v>58.2</v>
      </c>
      <c r="AG76" s="2">
        <v>2.9412392999999998E-2</v>
      </c>
      <c r="AH76" s="2">
        <v>1.8590807</v>
      </c>
    </row>
    <row r="77" spans="1:34" x14ac:dyDescent="0.2">
      <c r="A77" s="2">
        <v>59946</v>
      </c>
      <c r="B77" s="2" t="s">
        <v>46</v>
      </c>
      <c r="C77" s="2" t="s">
        <v>60</v>
      </c>
      <c r="D77" s="2">
        <v>108</v>
      </c>
      <c r="E77" s="2" t="s">
        <v>16</v>
      </c>
      <c r="F77" s="3">
        <v>36753</v>
      </c>
      <c r="G77" s="2">
        <v>126.37808219999999</v>
      </c>
      <c r="H77" s="2">
        <v>60</v>
      </c>
      <c r="I77" s="2">
        <v>21.1</v>
      </c>
      <c r="J77" s="2">
        <v>102</v>
      </c>
      <c r="K77" s="2">
        <v>0.31666118300000001</v>
      </c>
      <c r="L77" s="2" t="s">
        <v>26</v>
      </c>
      <c r="M77" s="2">
        <v>59</v>
      </c>
      <c r="N77" s="2" t="s">
        <v>45</v>
      </c>
      <c r="O77" s="2" t="s">
        <v>45</v>
      </c>
      <c r="P77" s="2" t="s">
        <v>32</v>
      </c>
      <c r="Q77" s="2" t="s">
        <v>32</v>
      </c>
      <c r="R77" s="2" t="s">
        <v>23</v>
      </c>
      <c r="S77" s="2" t="s">
        <v>33</v>
      </c>
      <c r="T77" s="2">
        <v>0</v>
      </c>
      <c r="U77" s="2" t="s">
        <v>34</v>
      </c>
      <c r="V77" s="2" t="s">
        <v>24</v>
      </c>
      <c r="W77" s="2" t="s">
        <v>24</v>
      </c>
      <c r="X77" s="2" t="s">
        <v>26</v>
      </c>
      <c r="Y77" s="2" t="s">
        <v>24</v>
      </c>
      <c r="Z77" s="2" t="s">
        <v>35</v>
      </c>
      <c r="AA77" s="2" t="s">
        <v>36</v>
      </c>
      <c r="AB77" s="2" t="s">
        <v>55</v>
      </c>
      <c r="AC77" s="2">
        <v>10.53150685</v>
      </c>
      <c r="AD77" s="2" t="s">
        <v>37</v>
      </c>
      <c r="AE77" s="2" t="s">
        <v>23</v>
      </c>
      <c r="AF77" s="2">
        <v>91.1</v>
      </c>
      <c r="AG77" s="2">
        <v>0.34791397099999999</v>
      </c>
      <c r="AH77" s="2">
        <v>33.228757700000003</v>
      </c>
    </row>
    <row r="78" spans="1:34" x14ac:dyDescent="0.2">
      <c r="A78" s="2">
        <v>59949</v>
      </c>
      <c r="B78" s="2" t="s">
        <v>46</v>
      </c>
      <c r="C78" s="2" t="s">
        <v>54</v>
      </c>
      <c r="D78" s="2">
        <v>94</v>
      </c>
      <c r="E78" s="2" t="s">
        <v>16</v>
      </c>
      <c r="F78" s="3">
        <v>36647</v>
      </c>
      <c r="G78" s="2">
        <v>129.86301370000001</v>
      </c>
      <c r="H78" s="2">
        <v>59.5</v>
      </c>
      <c r="I78" s="2">
        <v>18.7</v>
      </c>
      <c r="J78" s="2">
        <v>101</v>
      </c>
      <c r="K78" s="2">
        <v>0.31596653400000002</v>
      </c>
      <c r="L78" s="2" t="s">
        <v>26</v>
      </c>
      <c r="M78" s="2">
        <v>62</v>
      </c>
      <c r="N78" s="2" t="s">
        <v>19</v>
      </c>
      <c r="O78" s="2" t="s">
        <v>20</v>
      </c>
      <c r="P78" s="2" t="s">
        <v>21</v>
      </c>
      <c r="Q78" s="2" t="s">
        <v>21</v>
      </c>
      <c r="R78" s="2" t="s">
        <v>23</v>
      </c>
      <c r="S78" s="2" t="s">
        <v>33</v>
      </c>
      <c r="T78" s="2">
        <v>0</v>
      </c>
      <c r="U78" s="2" t="s">
        <v>23</v>
      </c>
      <c r="V78" s="2" t="s">
        <v>24</v>
      </c>
      <c r="W78" s="2" t="s">
        <v>24</v>
      </c>
      <c r="X78" s="2" t="s">
        <v>26</v>
      </c>
      <c r="Y78" s="2" t="s">
        <v>24</v>
      </c>
      <c r="Z78" s="2" t="s">
        <v>21</v>
      </c>
      <c r="AA78" s="2" t="s">
        <v>28</v>
      </c>
      <c r="AB78" s="2" t="s">
        <v>55</v>
      </c>
      <c r="AC78" s="2">
        <v>10.82191781</v>
      </c>
      <c r="AD78" s="2" t="s">
        <v>30</v>
      </c>
      <c r="AE78" s="2" t="s">
        <v>23</v>
      </c>
      <c r="AF78" s="2">
        <v>68.5</v>
      </c>
      <c r="AG78" s="2">
        <v>0.469405831</v>
      </c>
      <c r="AH78" s="2">
        <v>39.268618250000003</v>
      </c>
    </row>
    <row r="79" spans="1:34" x14ac:dyDescent="0.2">
      <c r="A79" s="2">
        <v>59951</v>
      </c>
      <c r="B79" s="2" t="s">
        <v>41</v>
      </c>
      <c r="C79" s="2" t="s">
        <v>50</v>
      </c>
      <c r="D79" s="2">
        <v>84</v>
      </c>
      <c r="E79" s="2" t="s">
        <v>16</v>
      </c>
      <c r="F79" s="3">
        <v>36813</v>
      </c>
      <c r="G79" s="2">
        <v>124.339726</v>
      </c>
      <c r="H79" s="2">
        <v>57</v>
      </c>
      <c r="I79" s="2">
        <v>18.2</v>
      </c>
      <c r="J79" s="2">
        <v>118</v>
      </c>
      <c r="K79" s="2">
        <v>0.90523326100000001</v>
      </c>
      <c r="L79" s="2" t="s">
        <v>26</v>
      </c>
      <c r="M79" s="2">
        <v>62</v>
      </c>
      <c r="N79" s="2" t="s">
        <v>19</v>
      </c>
      <c r="O79" s="2" t="s">
        <v>20</v>
      </c>
      <c r="P79" s="2" t="s">
        <v>21</v>
      </c>
      <c r="Q79" s="2" t="s">
        <v>21</v>
      </c>
      <c r="R79" s="2" t="s">
        <v>23</v>
      </c>
      <c r="S79" s="2">
        <v>2</v>
      </c>
      <c r="T79" s="2" t="s">
        <v>57</v>
      </c>
      <c r="U79" s="2" t="s">
        <v>23</v>
      </c>
      <c r="V79" s="2" t="s">
        <v>56</v>
      </c>
      <c r="W79" s="2" t="s">
        <v>24</v>
      </c>
      <c r="X79" s="2" t="s">
        <v>40</v>
      </c>
      <c r="Y79" s="2" t="s">
        <v>27</v>
      </c>
      <c r="Z79" s="2" t="s">
        <v>21</v>
      </c>
      <c r="AA79" s="2" t="s">
        <v>28</v>
      </c>
      <c r="AB79" s="2" t="s">
        <v>55</v>
      </c>
      <c r="AC79" s="2">
        <v>10.361643839999999</v>
      </c>
      <c r="AD79" s="2" t="s">
        <v>30</v>
      </c>
      <c r="AE79" s="2" t="s">
        <v>23</v>
      </c>
      <c r="AF79" s="2">
        <v>66.599999999999994</v>
      </c>
      <c r="AG79" s="2">
        <v>0.50723751100000003</v>
      </c>
      <c r="AH79" s="2">
        <v>70.623538600000003</v>
      </c>
    </row>
    <row r="80" spans="1:34" x14ac:dyDescent="0.2">
      <c r="A80" s="2">
        <v>59956</v>
      </c>
      <c r="B80" s="2" t="s">
        <v>38</v>
      </c>
      <c r="C80" s="2" t="s">
        <v>39</v>
      </c>
      <c r="D80" s="2">
        <v>177</v>
      </c>
      <c r="E80" s="2" t="s">
        <v>16</v>
      </c>
      <c r="F80" s="3">
        <v>36595</v>
      </c>
      <c r="G80" s="2">
        <v>132.29589039999999</v>
      </c>
      <c r="H80" s="2">
        <v>63</v>
      </c>
      <c r="I80" s="2">
        <v>31.35</v>
      </c>
      <c r="J80" s="2">
        <v>143</v>
      </c>
      <c r="K80" s="2">
        <v>0.99918437599999999</v>
      </c>
      <c r="L80" s="2" t="s">
        <v>26</v>
      </c>
      <c r="M80" s="2">
        <v>68</v>
      </c>
      <c r="N80" s="2" t="s">
        <v>31</v>
      </c>
      <c r="O80" s="2" t="s">
        <v>31</v>
      </c>
      <c r="P80" s="2" t="s">
        <v>32</v>
      </c>
      <c r="Q80" s="2" t="s">
        <v>32</v>
      </c>
      <c r="R80" s="2" t="s">
        <v>22</v>
      </c>
      <c r="S80" s="2" t="s">
        <v>17</v>
      </c>
      <c r="T80" s="2" t="s">
        <v>22</v>
      </c>
      <c r="U80" s="2" t="s">
        <v>34</v>
      </c>
      <c r="V80" s="2" t="s">
        <v>25</v>
      </c>
      <c r="W80" s="2" t="s">
        <v>24</v>
      </c>
      <c r="X80" s="2" t="s">
        <v>40</v>
      </c>
      <c r="Y80" s="2" t="s">
        <v>27</v>
      </c>
      <c r="Z80" s="2" t="s">
        <v>35</v>
      </c>
      <c r="AA80" s="2" t="s">
        <v>36</v>
      </c>
      <c r="AB80" s="2" t="s">
        <v>29</v>
      </c>
      <c r="AC80" s="2">
        <v>11.024657530000001</v>
      </c>
      <c r="AD80" s="2" t="s">
        <v>37</v>
      </c>
      <c r="AE80" s="2" t="s">
        <v>23</v>
      </c>
      <c r="AF80" s="2">
        <v>99.1</v>
      </c>
      <c r="AG80" s="2">
        <v>0.61667297300000001</v>
      </c>
      <c r="AH80" s="2">
        <v>80.792867450000003</v>
      </c>
    </row>
    <row r="81" spans="1:34" x14ac:dyDescent="0.2">
      <c r="A81" s="2">
        <v>59969</v>
      </c>
      <c r="B81" s="2" t="s">
        <v>46</v>
      </c>
      <c r="C81" s="2" t="s">
        <v>47</v>
      </c>
      <c r="D81" s="2">
        <v>118</v>
      </c>
      <c r="E81" s="2" t="s">
        <v>16</v>
      </c>
      <c r="F81" s="3">
        <v>36430</v>
      </c>
      <c r="G81" s="2">
        <v>136.99726029999999</v>
      </c>
      <c r="H81" s="2">
        <v>59.5</v>
      </c>
      <c r="I81" s="2">
        <v>23.4</v>
      </c>
      <c r="J81" s="2">
        <v>133</v>
      </c>
      <c r="K81" s="2">
        <v>0.99230726999999996</v>
      </c>
      <c r="L81" s="2" t="s">
        <v>26</v>
      </c>
      <c r="M81" s="2">
        <v>72</v>
      </c>
      <c r="N81" s="2" t="s">
        <v>45</v>
      </c>
      <c r="O81" s="2" t="s">
        <v>45</v>
      </c>
      <c r="P81" s="2" t="s">
        <v>32</v>
      </c>
      <c r="Q81" s="2" t="s">
        <v>32</v>
      </c>
      <c r="R81" s="2" t="s">
        <v>22</v>
      </c>
      <c r="S81" s="2" t="s">
        <v>17</v>
      </c>
      <c r="T81" s="2" t="s">
        <v>22</v>
      </c>
      <c r="U81" s="2" t="s">
        <v>34</v>
      </c>
      <c r="V81" s="2" t="s">
        <v>25</v>
      </c>
      <c r="W81" s="2" t="s">
        <v>24</v>
      </c>
      <c r="X81" s="2" t="s">
        <v>40</v>
      </c>
      <c r="Y81" s="2" t="s">
        <v>27</v>
      </c>
      <c r="Z81" s="2" t="s">
        <v>35</v>
      </c>
      <c r="AA81" s="2" t="s">
        <v>36</v>
      </c>
      <c r="AB81" s="2" t="s">
        <v>29</v>
      </c>
      <c r="AC81" s="2">
        <v>11.416438360000001</v>
      </c>
      <c r="AD81" s="2" t="s">
        <v>37</v>
      </c>
      <c r="AE81" s="2" t="s">
        <v>23</v>
      </c>
      <c r="AF81" s="2">
        <v>94.7</v>
      </c>
      <c r="AG81" s="2">
        <v>0.78291830200000001</v>
      </c>
      <c r="AH81" s="2">
        <v>88.761278599999997</v>
      </c>
    </row>
    <row r="82" spans="1:34" x14ac:dyDescent="0.2">
      <c r="A82" s="2">
        <v>59971</v>
      </c>
      <c r="B82" s="2" t="s">
        <v>46</v>
      </c>
      <c r="C82" s="2" t="s">
        <v>47</v>
      </c>
      <c r="D82" s="2">
        <v>80</v>
      </c>
      <c r="E82" s="2" t="s">
        <v>16</v>
      </c>
      <c r="F82" s="3">
        <v>36665</v>
      </c>
      <c r="G82" s="2">
        <v>129.2712329</v>
      </c>
      <c r="H82" s="2">
        <v>58.5</v>
      </c>
      <c r="I82" s="2">
        <v>16.399999999999999</v>
      </c>
      <c r="J82" s="2">
        <v>94</v>
      </c>
      <c r="K82" s="2">
        <v>0.130452436</v>
      </c>
      <c r="L82" s="2" t="s">
        <v>26</v>
      </c>
      <c r="M82" s="2">
        <v>47</v>
      </c>
      <c r="N82" s="2" t="s">
        <v>19</v>
      </c>
      <c r="O82" s="2" t="s">
        <v>20</v>
      </c>
      <c r="P82" s="2" t="s">
        <v>44</v>
      </c>
      <c r="Q82" s="2" t="s">
        <v>44</v>
      </c>
      <c r="R82" s="2" t="s">
        <v>23</v>
      </c>
      <c r="S82" s="2" t="s">
        <v>33</v>
      </c>
      <c r="T82" s="2">
        <v>0</v>
      </c>
      <c r="U82" s="2" t="s">
        <v>34</v>
      </c>
      <c r="V82" s="2" t="s">
        <v>24</v>
      </c>
      <c r="W82" s="2" t="s">
        <v>24</v>
      </c>
      <c r="X82" s="2" t="s">
        <v>26</v>
      </c>
      <c r="Y82" s="2" t="s">
        <v>24</v>
      </c>
      <c r="Z82" s="2" t="s">
        <v>35</v>
      </c>
      <c r="AA82" s="2" t="s">
        <v>36</v>
      </c>
      <c r="AB82" s="2" t="s">
        <v>55</v>
      </c>
      <c r="AC82" s="2">
        <v>10.77260274</v>
      </c>
      <c r="AD82" s="2" t="s">
        <v>30</v>
      </c>
      <c r="AE82" s="2" t="s">
        <v>23</v>
      </c>
      <c r="AF82" s="2">
        <v>38</v>
      </c>
      <c r="AG82" s="2">
        <v>8.6900551000000006E-2</v>
      </c>
      <c r="AH82" s="2">
        <v>10.867649350000001</v>
      </c>
    </row>
    <row r="83" spans="1:34" x14ac:dyDescent="0.2">
      <c r="A83" s="2">
        <v>59979</v>
      </c>
      <c r="B83" s="2" t="s">
        <v>38</v>
      </c>
      <c r="C83" s="2" t="s">
        <v>39</v>
      </c>
      <c r="D83" s="2">
        <v>80</v>
      </c>
      <c r="E83" s="2" t="s">
        <v>16</v>
      </c>
      <c r="F83" s="3">
        <v>36531</v>
      </c>
      <c r="G83" s="2">
        <v>134.4</v>
      </c>
      <c r="H83" s="2">
        <v>61</v>
      </c>
      <c r="I83" s="2">
        <v>15.12</v>
      </c>
      <c r="J83" s="2">
        <v>88</v>
      </c>
      <c r="K83" s="2">
        <v>3.0016368000000002E-2</v>
      </c>
      <c r="L83" s="2" t="s">
        <v>26</v>
      </c>
      <c r="M83" s="2">
        <v>62</v>
      </c>
      <c r="N83" s="2" t="s">
        <v>19</v>
      </c>
      <c r="O83" s="2" t="s">
        <v>20</v>
      </c>
      <c r="P83" s="2" t="s">
        <v>21</v>
      </c>
      <c r="Q83" s="2" t="s">
        <v>21</v>
      </c>
      <c r="R83" s="2" t="s">
        <v>23</v>
      </c>
      <c r="S83" s="2" t="s">
        <v>33</v>
      </c>
      <c r="T83" s="2">
        <v>0</v>
      </c>
      <c r="U83" s="2" t="s">
        <v>23</v>
      </c>
      <c r="V83" s="2" t="s">
        <v>24</v>
      </c>
      <c r="W83" s="2" t="s">
        <v>24</v>
      </c>
      <c r="X83" s="2" t="s">
        <v>26</v>
      </c>
      <c r="Y83" s="2" t="s">
        <v>24</v>
      </c>
      <c r="Z83" s="2" t="s">
        <v>21</v>
      </c>
      <c r="AA83" s="2" t="s">
        <v>36</v>
      </c>
      <c r="AB83" s="2" t="s">
        <v>29</v>
      </c>
      <c r="AC83" s="2">
        <v>11.2</v>
      </c>
      <c r="AD83" s="2" t="s">
        <v>30</v>
      </c>
      <c r="AE83" s="2" t="s">
        <v>23</v>
      </c>
      <c r="AF83" s="2">
        <v>10.4</v>
      </c>
      <c r="AG83" s="2">
        <v>0.44148727199999999</v>
      </c>
      <c r="AH83" s="2">
        <v>23.575182000000002</v>
      </c>
    </row>
    <row r="84" spans="1:34" x14ac:dyDescent="0.2">
      <c r="A84" s="2">
        <v>59981</v>
      </c>
      <c r="B84" s="2" t="s">
        <v>41</v>
      </c>
      <c r="C84" s="2" t="s">
        <v>42</v>
      </c>
      <c r="D84" s="2">
        <v>65</v>
      </c>
      <c r="E84" s="2" t="s">
        <v>16</v>
      </c>
      <c r="F84" s="3">
        <v>36555</v>
      </c>
      <c r="G84" s="2">
        <v>132.82191779999999</v>
      </c>
      <c r="H84" s="2">
        <v>52.75</v>
      </c>
      <c r="I84" s="2">
        <v>16.399999999999999</v>
      </c>
      <c r="J84" s="2">
        <v>99</v>
      </c>
      <c r="K84" s="2">
        <v>0.45088275100000003</v>
      </c>
      <c r="L84" s="2" t="s">
        <v>26</v>
      </c>
      <c r="M84" s="2">
        <v>63</v>
      </c>
      <c r="N84" s="2" t="s">
        <v>19</v>
      </c>
      <c r="O84" s="2" t="s">
        <v>20</v>
      </c>
      <c r="P84" s="2" t="s">
        <v>44</v>
      </c>
      <c r="Q84" s="2" t="s">
        <v>44</v>
      </c>
      <c r="R84" s="2" t="s">
        <v>23</v>
      </c>
      <c r="S84" s="2" t="s">
        <v>33</v>
      </c>
      <c r="T84" s="2">
        <v>0</v>
      </c>
      <c r="U84" s="2" t="s">
        <v>34</v>
      </c>
      <c r="V84" s="2" t="s">
        <v>24</v>
      </c>
      <c r="W84" s="2" t="s">
        <v>24</v>
      </c>
      <c r="X84" s="2" t="s">
        <v>26</v>
      </c>
      <c r="Y84" s="2" t="s">
        <v>24</v>
      </c>
      <c r="Z84" s="2" t="s">
        <v>35</v>
      </c>
      <c r="AA84" s="2" t="s">
        <v>36</v>
      </c>
      <c r="AB84" s="2" t="s">
        <v>29</v>
      </c>
      <c r="AC84" s="2">
        <v>11.06849315</v>
      </c>
      <c r="AD84" s="2" t="s">
        <v>30</v>
      </c>
      <c r="AE84" s="2" t="s">
        <v>23</v>
      </c>
      <c r="AF84" s="2">
        <v>34.700000000000003</v>
      </c>
      <c r="AG84" s="2">
        <v>0.61530917600000001</v>
      </c>
      <c r="AH84" s="2">
        <v>53.30959635</v>
      </c>
    </row>
    <row r="85" spans="1:34" x14ac:dyDescent="0.2">
      <c r="A85" s="2">
        <v>59985</v>
      </c>
      <c r="B85" s="2" t="s">
        <v>41</v>
      </c>
      <c r="C85" s="2" t="s">
        <v>50</v>
      </c>
      <c r="D85" s="2">
        <v>66</v>
      </c>
      <c r="E85" s="2" t="s">
        <v>16</v>
      </c>
      <c r="F85" s="3">
        <v>36828</v>
      </c>
      <c r="G85" s="2">
        <v>123.8465753</v>
      </c>
      <c r="H85" s="2">
        <v>54</v>
      </c>
      <c r="I85" s="2">
        <v>15.9</v>
      </c>
      <c r="J85" s="2">
        <v>92</v>
      </c>
      <c r="K85" s="2">
        <v>0.185099228</v>
      </c>
      <c r="L85" s="2" t="s">
        <v>26</v>
      </c>
      <c r="M85" s="2">
        <v>54</v>
      </c>
      <c r="N85" s="2" t="s">
        <v>19</v>
      </c>
      <c r="O85" s="2" t="s">
        <v>20</v>
      </c>
      <c r="P85" s="2" t="s">
        <v>44</v>
      </c>
      <c r="Q85" s="2" t="s">
        <v>44</v>
      </c>
      <c r="R85" s="2" t="s">
        <v>23</v>
      </c>
      <c r="S85" s="2" t="s">
        <v>33</v>
      </c>
      <c r="T85" s="2">
        <v>0</v>
      </c>
      <c r="U85" s="2" t="s">
        <v>34</v>
      </c>
      <c r="V85" s="2" t="s">
        <v>24</v>
      </c>
      <c r="W85" s="2" t="s">
        <v>24</v>
      </c>
      <c r="X85" s="2" t="s">
        <v>26</v>
      </c>
      <c r="Y85" s="2" t="s">
        <v>24</v>
      </c>
      <c r="Z85" s="2" t="s">
        <v>35</v>
      </c>
      <c r="AA85" s="2" t="s">
        <v>36</v>
      </c>
      <c r="AB85" s="2" t="s">
        <v>55</v>
      </c>
      <c r="AC85" s="2">
        <v>10.32054795</v>
      </c>
      <c r="AD85" s="2" t="s">
        <v>30</v>
      </c>
      <c r="AE85" s="2" t="s">
        <v>23</v>
      </c>
      <c r="AF85" s="2">
        <v>31.8</v>
      </c>
      <c r="AG85" s="2">
        <v>0.28522119099999999</v>
      </c>
      <c r="AH85" s="2">
        <v>23.516020950000001</v>
      </c>
    </row>
    <row r="86" spans="1:34" x14ac:dyDescent="0.2">
      <c r="A86" s="2">
        <v>59995</v>
      </c>
      <c r="B86" s="2" t="s">
        <v>46</v>
      </c>
      <c r="C86" s="2" t="s">
        <v>60</v>
      </c>
      <c r="D86" s="2">
        <v>90</v>
      </c>
      <c r="E86" s="2" t="s">
        <v>16</v>
      </c>
      <c r="F86" s="3">
        <v>36758</v>
      </c>
      <c r="G86" s="2">
        <v>126.2136986</v>
      </c>
      <c r="H86" s="2">
        <v>59.5</v>
      </c>
      <c r="I86" s="2">
        <v>17.899999999999999</v>
      </c>
      <c r="J86" s="2">
        <v>115</v>
      </c>
      <c r="K86" s="2">
        <v>0.80257405900000001</v>
      </c>
      <c r="L86" s="2" t="s">
        <v>18</v>
      </c>
      <c r="M86" s="2">
        <v>88</v>
      </c>
      <c r="N86" s="2" t="s">
        <v>19</v>
      </c>
      <c r="O86" s="2" t="s">
        <v>20</v>
      </c>
      <c r="P86" s="2" t="s">
        <v>44</v>
      </c>
      <c r="Q86" s="2" t="s">
        <v>44</v>
      </c>
      <c r="R86" s="2" t="s">
        <v>22</v>
      </c>
      <c r="S86" s="2" t="s">
        <v>17</v>
      </c>
      <c r="T86" s="2" t="s">
        <v>22</v>
      </c>
      <c r="U86" s="2" t="s">
        <v>34</v>
      </c>
      <c r="V86" s="2" t="s">
        <v>24</v>
      </c>
      <c r="W86" s="2" t="s">
        <v>25</v>
      </c>
      <c r="X86" s="2" t="s">
        <v>26</v>
      </c>
      <c r="Y86" s="2" t="s">
        <v>27</v>
      </c>
      <c r="Z86" s="2" t="s">
        <v>35</v>
      </c>
      <c r="AA86" s="2" t="s">
        <v>28</v>
      </c>
      <c r="AB86" s="2" t="s">
        <v>55</v>
      </c>
      <c r="AC86" s="2">
        <v>10.517808219999999</v>
      </c>
      <c r="AD86" s="2" t="s">
        <v>30</v>
      </c>
      <c r="AE86" s="2" t="s">
        <v>23</v>
      </c>
      <c r="AF86" s="2">
        <v>61.2</v>
      </c>
      <c r="AG86" s="2">
        <v>0.98889939800000004</v>
      </c>
      <c r="AH86" s="2">
        <v>89.573672849999994</v>
      </c>
    </row>
    <row r="87" spans="1:34" x14ac:dyDescent="0.2">
      <c r="A87" s="2">
        <v>59996</v>
      </c>
      <c r="B87" s="2" t="s">
        <v>46</v>
      </c>
      <c r="C87" s="2" t="s">
        <v>54</v>
      </c>
      <c r="D87" s="2">
        <v>96</v>
      </c>
      <c r="E87" s="2" t="s">
        <v>16</v>
      </c>
      <c r="F87" s="3">
        <v>36558</v>
      </c>
      <c r="G87" s="2">
        <v>132.78904109999999</v>
      </c>
      <c r="H87" s="2">
        <v>56.75</v>
      </c>
      <c r="I87" s="2">
        <v>21</v>
      </c>
      <c r="J87" s="2">
        <v>101</v>
      </c>
      <c r="K87" s="2">
        <v>0.38570777499999997</v>
      </c>
      <c r="L87" s="2" t="s">
        <v>26</v>
      </c>
      <c r="M87" s="2">
        <v>67</v>
      </c>
      <c r="N87" s="2" t="s">
        <v>45</v>
      </c>
      <c r="O87" s="2" t="s">
        <v>45</v>
      </c>
      <c r="P87" s="2" t="s">
        <v>44</v>
      </c>
      <c r="Q87" s="2" t="s">
        <v>44</v>
      </c>
      <c r="R87" s="2" t="s">
        <v>23</v>
      </c>
      <c r="S87" s="2" t="s">
        <v>33</v>
      </c>
      <c r="T87" s="2">
        <v>0</v>
      </c>
      <c r="U87" s="2" t="s">
        <v>34</v>
      </c>
      <c r="V87" s="2" t="s">
        <v>24</v>
      </c>
      <c r="W87" s="2" t="s">
        <v>24</v>
      </c>
      <c r="X87" s="2" t="s">
        <v>26</v>
      </c>
      <c r="Y87" s="2" t="s">
        <v>24</v>
      </c>
      <c r="Z87" s="2" t="s">
        <v>35</v>
      </c>
      <c r="AA87" s="2" t="s">
        <v>28</v>
      </c>
      <c r="AB87" s="2" t="s">
        <v>29</v>
      </c>
      <c r="AC87" s="2">
        <v>11.06575342</v>
      </c>
      <c r="AD87" s="2" t="s">
        <v>37</v>
      </c>
      <c r="AE87" s="2" t="s">
        <v>23</v>
      </c>
      <c r="AF87" s="2">
        <v>85.3</v>
      </c>
      <c r="AG87" s="2">
        <v>0.689486288</v>
      </c>
      <c r="AH87" s="2">
        <v>53.75970315</v>
      </c>
    </row>
    <row r="88" spans="1:34" x14ac:dyDescent="0.2">
      <c r="A88" s="2">
        <v>60006</v>
      </c>
      <c r="B88" s="2" t="s">
        <v>41</v>
      </c>
      <c r="C88" s="2" t="s">
        <v>50</v>
      </c>
      <c r="D88" s="2">
        <v>108</v>
      </c>
      <c r="E88" s="2" t="s">
        <v>16</v>
      </c>
      <c r="F88" s="3">
        <v>36688</v>
      </c>
      <c r="G88" s="2">
        <v>128.44931510000001</v>
      </c>
      <c r="H88" s="2">
        <v>57</v>
      </c>
      <c r="I88" s="2">
        <v>23.4</v>
      </c>
      <c r="J88" s="2">
        <v>112</v>
      </c>
      <c r="K88" s="2">
        <v>0.76846288600000001</v>
      </c>
      <c r="L88" s="2" t="s">
        <v>26</v>
      </c>
      <c r="M88" s="2">
        <v>58</v>
      </c>
      <c r="N88" s="2" t="s">
        <v>45</v>
      </c>
      <c r="O88" s="2" t="s">
        <v>45</v>
      </c>
      <c r="P88" s="2" t="s">
        <v>32</v>
      </c>
      <c r="Q88" s="2" t="s">
        <v>32</v>
      </c>
      <c r="R88" s="2" t="s">
        <v>23</v>
      </c>
      <c r="S88" s="2" t="s">
        <v>33</v>
      </c>
      <c r="T88" s="2">
        <v>0</v>
      </c>
      <c r="U88" s="2" t="s">
        <v>34</v>
      </c>
      <c r="V88" s="2" t="s">
        <v>24</v>
      </c>
      <c r="W88" s="2" t="s">
        <v>24</v>
      </c>
      <c r="X88" s="2" t="s">
        <v>26</v>
      </c>
      <c r="Y88" s="2" t="s">
        <v>24</v>
      </c>
      <c r="Z88" s="2" t="s">
        <v>35</v>
      </c>
      <c r="AA88" s="2" t="s">
        <v>28</v>
      </c>
      <c r="AB88" s="2" t="s">
        <v>55</v>
      </c>
      <c r="AC88" s="2">
        <v>10.70410959</v>
      </c>
      <c r="AD88" s="2" t="s">
        <v>37</v>
      </c>
      <c r="AE88" s="2" t="s">
        <v>23</v>
      </c>
      <c r="AF88" s="2">
        <v>94.3</v>
      </c>
      <c r="AG88" s="2">
        <v>0.365158857</v>
      </c>
      <c r="AH88" s="2">
        <v>56.681087150000003</v>
      </c>
    </row>
    <row r="89" spans="1:34" x14ac:dyDescent="0.2">
      <c r="A89" s="2">
        <v>60011</v>
      </c>
      <c r="B89" s="2" t="s">
        <v>41</v>
      </c>
      <c r="C89" s="2" t="s">
        <v>50</v>
      </c>
      <c r="D89" s="2">
        <v>103</v>
      </c>
      <c r="E89" s="2" t="s">
        <v>16</v>
      </c>
      <c r="F89" s="3">
        <v>36519</v>
      </c>
      <c r="G89" s="2">
        <v>134.00547950000001</v>
      </c>
      <c r="H89" s="2">
        <v>59</v>
      </c>
      <c r="I89" s="2">
        <v>20.8</v>
      </c>
      <c r="J89" s="2">
        <v>115</v>
      </c>
      <c r="K89" s="2">
        <v>0.81316458300000005</v>
      </c>
      <c r="L89" s="2" t="s">
        <v>18</v>
      </c>
      <c r="M89" s="2">
        <v>80</v>
      </c>
      <c r="N89" s="2" t="s">
        <v>19</v>
      </c>
      <c r="O89" s="2" t="s">
        <v>20</v>
      </c>
      <c r="P89" s="2" t="s">
        <v>21</v>
      </c>
      <c r="Q89" s="2" t="s">
        <v>21</v>
      </c>
      <c r="R89" s="2" t="s">
        <v>23</v>
      </c>
      <c r="S89" s="2">
        <v>2</v>
      </c>
      <c r="T89" s="2" t="s">
        <v>57</v>
      </c>
      <c r="U89" s="2" t="s">
        <v>23</v>
      </c>
      <c r="V89" s="2" t="s">
        <v>24</v>
      </c>
      <c r="W89" s="2" t="s">
        <v>56</v>
      </c>
      <c r="X89" s="2" t="s">
        <v>26</v>
      </c>
      <c r="Y89" s="2" t="s">
        <v>27</v>
      </c>
      <c r="Z89" s="2" t="s">
        <v>21</v>
      </c>
      <c r="AA89" s="2" t="s">
        <v>28</v>
      </c>
      <c r="AB89" s="2" t="s">
        <v>29</v>
      </c>
      <c r="AC89" s="2">
        <v>11.167123289999999</v>
      </c>
      <c r="AD89" s="2" t="s">
        <v>30</v>
      </c>
      <c r="AE89" s="2" t="s">
        <v>23</v>
      </c>
      <c r="AF89" s="2">
        <v>84</v>
      </c>
      <c r="AG89" s="2">
        <v>0.94434287800000005</v>
      </c>
      <c r="AH89" s="2">
        <v>87.875373049999993</v>
      </c>
    </row>
    <row r="90" spans="1:34" x14ac:dyDescent="0.2">
      <c r="A90" s="2">
        <v>60014</v>
      </c>
      <c r="B90" s="2" t="s">
        <v>46</v>
      </c>
      <c r="C90" s="2" t="s">
        <v>54</v>
      </c>
      <c r="D90" s="2">
        <v>97</v>
      </c>
      <c r="E90" s="2" t="s">
        <v>16</v>
      </c>
      <c r="F90" s="3">
        <v>36573</v>
      </c>
      <c r="G90" s="2">
        <v>132.29589039999999</v>
      </c>
      <c r="H90" s="2">
        <v>57</v>
      </c>
      <c r="I90" s="2">
        <v>21</v>
      </c>
      <c r="J90" s="2">
        <v>120</v>
      </c>
      <c r="K90" s="2">
        <v>0.92254146800000003</v>
      </c>
      <c r="L90" s="2" t="s">
        <v>18</v>
      </c>
      <c r="M90" s="2">
        <v>103</v>
      </c>
      <c r="N90" s="2" t="s">
        <v>45</v>
      </c>
      <c r="O90" s="2" t="s">
        <v>45</v>
      </c>
      <c r="P90" s="2" t="s">
        <v>21</v>
      </c>
      <c r="Q90" s="2" t="s">
        <v>21</v>
      </c>
      <c r="R90" s="2" t="s">
        <v>22</v>
      </c>
      <c r="S90" s="2" t="s">
        <v>17</v>
      </c>
      <c r="T90" s="2" t="s">
        <v>22</v>
      </c>
      <c r="U90" s="2" t="s">
        <v>23</v>
      </c>
      <c r="V90" s="2" t="s">
        <v>56</v>
      </c>
      <c r="W90" s="2" t="s">
        <v>25</v>
      </c>
      <c r="X90" s="2" t="s">
        <v>40</v>
      </c>
      <c r="Y90" s="2" t="s">
        <v>27</v>
      </c>
      <c r="Z90" s="2" t="s">
        <v>21</v>
      </c>
      <c r="AA90" s="2" t="s">
        <v>36</v>
      </c>
      <c r="AB90" s="2" t="s">
        <v>29</v>
      </c>
      <c r="AC90" s="2">
        <v>11.024657530000001</v>
      </c>
      <c r="AD90" s="2" t="s">
        <v>37</v>
      </c>
      <c r="AE90" s="2" t="s">
        <v>23</v>
      </c>
      <c r="AF90" s="2">
        <v>89.1</v>
      </c>
      <c r="AG90" s="2">
        <v>0.99979956199999998</v>
      </c>
      <c r="AH90" s="2">
        <v>96.117051500000002</v>
      </c>
    </row>
    <row r="91" spans="1:34" x14ac:dyDescent="0.2">
      <c r="A91" s="2">
        <v>60028</v>
      </c>
      <c r="B91" s="2" t="s">
        <v>46</v>
      </c>
      <c r="C91" s="2" t="s">
        <v>54</v>
      </c>
      <c r="D91" s="2">
        <v>69</v>
      </c>
      <c r="E91" s="2" t="s">
        <v>16</v>
      </c>
      <c r="F91" s="3">
        <v>36684</v>
      </c>
      <c r="G91" s="2">
        <v>128.64657529999999</v>
      </c>
      <c r="H91" s="2">
        <v>55.125</v>
      </c>
      <c r="I91" s="2">
        <v>16</v>
      </c>
      <c r="J91" s="2">
        <v>91</v>
      </c>
      <c r="K91" s="2">
        <v>0.136265252</v>
      </c>
      <c r="L91" s="2" t="s">
        <v>26</v>
      </c>
      <c r="M91" s="2">
        <v>54</v>
      </c>
      <c r="N91" s="2" t="s">
        <v>19</v>
      </c>
      <c r="O91" s="2" t="s">
        <v>20</v>
      </c>
      <c r="P91" s="2" t="s">
        <v>48</v>
      </c>
      <c r="Q91" s="2" t="s">
        <v>49</v>
      </c>
      <c r="R91" s="2" t="s">
        <v>23</v>
      </c>
      <c r="S91" s="2" t="s">
        <v>33</v>
      </c>
      <c r="T91" s="2">
        <v>0</v>
      </c>
      <c r="U91" s="2" t="s">
        <v>34</v>
      </c>
      <c r="V91" s="2" t="s">
        <v>24</v>
      </c>
      <c r="W91" s="2" t="s">
        <v>24</v>
      </c>
      <c r="X91" s="2" t="s">
        <v>26</v>
      </c>
      <c r="Y91" s="2" t="s">
        <v>24</v>
      </c>
      <c r="Z91" s="2" t="s">
        <v>35</v>
      </c>
      <c r="AA91" s="2" t="s">
        <v>36</v>
      </c>
      <c r="AB91" s="2" t="s">
        <v>55</v>
      </c>
      <c r="AC91" s="2">
        <v>10.72054795</v>
      </c>
      <c r="AD91" s="2" t="s">
        <v>30</v>
      </c>
      <c r="AE91" s="2" t="s">
        <v>23</v>
      </c>
      <c r="AF91" s="2">
        <v>28.9</v>
      </c>
      <c r="AG91" s="2">
        <v>0.27262054800000002</v>
      </c>
      <c r="AH91" s="2">
        <v>20.444289999999999</v>
      </c>
    </row>
    <row r="92" spans="1:34" x14ac:dyDescent="0.2">
      <c r="A92" s="2">
        <v>60040</v>
      </c>
      <c r="B92" s="2" t="s">
        <v>41</v>
      </c>
      <c r="C92" s="2" t="s">
        <v>42</v>
      </c>
      <c r="D92" s="2">
        <v>120</v>
      </c>
      <c r="E92" s="2" t="s">
        <v>16</v>
      </c>
      <c r="F92" s="3">
        <v>36549</v>
      </c>
      <c r="G92" s="2">
        <v>133.0191781</v>
      </c>
      <c r="H92" s="2">
        <v>62.75</v>
      </c>
      <c r="I92" s="2">
        <v>21.4</v>
      </c>
      <c r="J92" s="2">
        <v>94</v>
      </c>
      <c r="K92" s="2">
        <v>8.6504294999999995E-2</v>
      </c>
      <c r="L92" s="2" t="s">
        <v>26</v>
      </c>
      <c r="M92" s="2">
        <v>72</v>
      </c>
      <c r="N92" s="2" t="s">
        <v>45</v>
      </c>
      <c r="O92" s="2" t="s">
        <v>45</v>
      </c>
      <c r="P92" s="2" t="s">
        <v>44</v>
      </c>
      <c r="Q92" s="2" t="s">
        <v>44</v>
      </c>
      <c r="R92" s="2" t="s">
        <v>23</v>
      </c>
      <c r="S92" s="2" t="s">
        <v>33</v>
      </c>
      <c r="T92" s="2">
        <v>0</v>
      </c>
      <c r="U92" s="2" t="s">
        <v>34</v>
      </c>
      <c r="V92" s="2" t="s">
        <v>24</v>
      </c>
      <c r="W92" s="2" t="s">
        <v>24</v>
      </c>
      <c r="X92" s="2" t="s">
        <v>26</v>
      </c>
      <c r="Y92" s="2" t="s">
        <v>24</v>
      </c>
      <c r="Z92" s="2" t="s">
        <v>35</v>
      </c>
      <c r="AA92" s="2" t="s">
        <v>28</v>
      </c>
      <c r="AB92" s="2" t="s">
        <v>29</v>
      </c>
      <c r="AC92" s="2">
        <v>11.084931510000001</v>
      </c>
      <c r="AD92" s="2" t="s">
        <v>37</v>
      </c>
      <c r="AE92" s="2" t="s">
        <v>23</v>
      </c>
      <c r="AF92" s="2">
        <v>87.5</v>
      </c>
      <c r="AG92" s="2">
        <v>0.76105676899999997</v>
      </c>
      <c r="AH92" s="2">
        <v>42.378053199999997</v>
      </c>
    </row>
    <row r="93" spans="1:34" x14ac:dyDescent="0.2">
      <c r="A93" s="2">
        <v>60069</v>
      </c>
      <c r="B93" s="2" t="s">
        <v>14</v>
      </c>
      <c r="C93" s="2" t="s">
        <v>53</v>
      </c>
      <c r="D93" s="2">
        <v>64</v>
      </c>
      <c r="E93" s="2" t="s">
        <v>16</v>
      </c>
      <c r="F93" s="3">
        <v>36802</v>
      </c>
      <c r="G93" s="2">
        <v>125.49041099999999</v>
      </c>
      <c r="H93" s="2">
        <v>59</v>
      </c>
      <c r="I93" s="2">
        <v>12.9</v>
      </c>
      <c r="J93" s="2">
        <v>94</v>
      </c>
      <c r="K93" s="2">
        <v>0.13110466900000001</v>
      </c>
      <c r="L93" s="2" t="s">
        <v>26</v>
      </c>
      <c r="M93" s="2">
        <v>65</v>
      </c>
      <c r="N93" s="2" t="s">
        <v>43</v>
      </c>
      <c r="O93" s="2" t="s">
        <v>20</v>
      </c>
      <c r="P93" s="2" t="s">
        <v>21</v>
      </c>
      <c r="Q93" s="2" t="s">
        <v>21</v>
      </c>
      <c r="R93" s="2" t="s">
        <v>23</v>
      </c>
      <c r="S93" s="2" t="s">
        <v>33</v>
      </c>
      <c r="T93" s="2">
        <v>0</v>
      </c>
      <c r="U93" s="2" t="s">
        <v>23</v>
      </c>
      <c r="V93" s="2" t="s">
        <v>24</v>
      </c>
      <c r="W93" s="2" t="s">
        <v>24</v>
      </c>
      <c r="X93" s="2" t="s">
        <v>26</v>
      </c>
      <c r="Y93" s="2" t="s">
        <v>24</v>
      </c>
      <c r="Z93" s="2" t="s">
        <v>21</v>
      </c>
      <c r="AA93" s="2" t="s">
        <v>28</v>
      </c>
      <c r="AB93" s="2" t="s">
        <v>55</v>
      </c>
      <c r="AC93" s="2">
        <v>10.45753425</v>
      </c>
      <c r="AD93" s="2" t="s">
        <v>30</v>
      </c>
      <c r="AE93" s="2" t="s">
        <v>23</v>
      </c>
      <c r="AF93" s="2">
        <v>0.3</v>
      </c>
      <c r="AG93" s="2">
        <v>0.58140149200000002</v>
      </c>
      <c r="AH93" s="2">
        <v>35.625308050000001</v>
      </c>
    </row>
    <row r="94" spans="1:34" x14ac:dyDescent="0.2">
      <c r="A94" s="2">
        <v>60074</v>
      </c>
      <c r="B94" s="2" t="s">
        <v>51</v>
      </c>
      <c r="C94" s="2" t="s">
        <v>52</v>
      </c>
      <c r="D94" s="2">
        <v>85</v>
      </c>
      <c r="E94" s="2" t="s">
        <v>16</v>
      </c>
      <c r="F94" s="3">
        <v>36802</v>
      </c>
      <c r="G94" s="2">
        <v>124.7013699</v>
      </c>
      <c r="H94" s="2">
        <v>56</v>
      </c>
      <c r="I94" s="2">
        <v>19.100000000000001</v>
      </c>
      <c r="J94" s="2">
        <v>100</v>
      </c>
      <c r="K94" s="2">
        <v>0.37253250700000001</v>
      </c>
      <c r="L94" s="2" t="s">
        <v>26</v>
      </c>
      <c r="M94" s="2">
        <v>62</v>
      </c>
      <c r="N94" s="2" t="s">
        <v>19</v>
      </c>
      <c r="O94" s="2" t="s">
        <v>20</v>
      </c>
      <c r="P94" s="2" t="s">
        <v>21</v>
      </c>
      <c r="Q94" s="2" t="s">
        <v>21</v>
      </c>
      <c r="R94" s="2" t="s">
        <v>23</v>
      </c>
      <c r="S94" s="2" t="s">
        <v>33</v>
      </c>
      <c r="T94" s="2">
        <v>0</v>
      </c>
      <c r="U94" s="2" t="s">
        <v>23</v>
      </c>
      <c r="V94" s="2" t="s">
        <v>24</v>
      </c>
      <c r="W94" s="2" t="s">
        <v>24</v>
      </c>
      <c r="X94" s="2" t="s">
        <v>26</v>
      </c>
      <c r="Y94" s="2" t="s">
        <v>24</v>
      </c>
      <c r="Z94" s="2" t="s">
        <v>21</v>
      </c>
      <c r="AA94" s="2" t="s">
        <v>28</v>
      </c>
      <c r="AB94" s="2" t="s">
        <v>55</v>
      </c>
      <c r="AC94" s="2">
        <v>10.391780819999999</v>
      </c>
      <c r="AD94" s="2" t="s">
        <v>30</v>
      </c>
      <c r="AE94" s="2" t="s">
        <v>23</v>
      </c>
      <c r="AF94" s="2">
        <v>75.900000000000006</v>
      </c>
      <c r="AG94" s="2">
        <v>0.52622176399999998</v>
      </c>
      <c r="AH94" s="2">
        <v>44.937713549999998</v>
      </c>
    </row>
    <row r="95" spans="1:34" x14ac:dyDescent="0.2">
      <c r="A95" s="2">
        <v>60094</v>
      </c>
      <c r="B95" s="2" t="s">
        <v>41</v>
      </c>
      <c r="C95" s="2" t="s">
        <v>50</v>
      </c>
      <c r="D95" s="2">
        <v>72</v>
      </c>
      <c r="E95" s="2" t="s">
        <v>16</v>
      </c>
      <c r="F95" s="3">
        <v>36510</v>
      </c>
      <c r="G95" s="2">
        <v>134.3013699</v>
      </c>
      <c r="H95" s="2">
        <v>55</v>
      </c>
      <c r="I95" s="2">
        <v>16.7</v>
      </c>
      <c r="J95" s="2">
        <v>103</v>
      </c>
      <c r="K95" s="2">
        <v>0.50808749600000003</v>
      </c>
      <c r="L95" s="2" t="s">
        <v>26</v>
      </c>
      <c r="M95" s="2">
        <v>64</v>
      </c>
      <c r="N95" s="2" t="s">
        <v>19</v>
      </c>
      <c r="O95" s="2" t="s">
        <v>20</v>
      </c>
      <c r="P95" s="2" t="s">
        <v>44</v>
      </c>
      <c r="Q95" s="2" t="s">
        <v>44</v>
      </c>
      <c r="R95" s="2" t="s">
        <v>23</v>
      </c>
      <c r="S95" s="2" t="s">
        <v>33</v>
      </c>
      <c r="T95" s="2">
        <v>0</v>
      </c>
      <c r="U95" s="2" t="s">
        <v>34</v>
      </c>
      <c r="V95" s="2" t="s">
        <v>24</v>
      </c>
      <c r="W95" s="2" t="s">
        <v>24</v>
      </c>
      <c r="X95" s="2" t="s">
        <v>26</v>
      </c>
      <c r="Y95" s="2" t="s">
        <v>24</v>
      </c>
      <c r="Z95" s="2" t="s">
        <v>35</v>
      </c>
      <c r="AA95" s="2" t="s">
        <v>36</v>
      </c>
      <c r="AB95" s="2" t="s">
        <v>29</v>
      </c>
      <c r="AC95" s="2">
        <v>11.19178082</v>
      </c>
      <c r="AD95" s="2" t="s">
        <v>30</v>
      </c>
      <c r="AE95" s="2" t="s">
        <v>23</v>
      </c>
      <c r="AF95" s="2">
        <v>39.5</v>
      </c>
      <c r="AG95" s="2">
        <v>0.60944183200000002</v>
      </c>
      <c r="AH95" s="2">
        <v>55.876466399999998</v>
      </c>
    </row>
    <row r="96" spans="1:34" x14ac:dyDescent="0.2">
      <c r="A96" s="2">
        <v>60120</v>
      </c>
      <c r="B96" s="2" t="s">
        <v>38</v>
      </c>
      <c r="C96" s="2" t="s">
        <v>39</v>
      </c>
      <c r="D96" s="2">
        <v>119</v>
      </c>
      <c r="E96" s="2" t="s">
        <v>16</v>
      </c>
      <c r="F96" s="3">
        <v>36536</v>
      </c>
      <c r="G96" s="2">
        <v>134.2356164</v>
      </c>
      <c r="H96" s="2">
        <v>62.5</v>
      </c>
      <c r="I96" s="2">
        <v>21.42</v>
      </c>
      <c r="J96" s="2">
        <v>124</v>
      </c>
      <c r="K96" s="2">
        <v>0.93474030600000002</v>
      </c>
      <c r="L96" s="2" t="s">
        <v>18</v>
      </c>
      <c r="M96" s="2">
        <v>101</v>
      </c>
      <c r="N96" s="2" t="s">
        <v>45</v>
      </c>
      <c r="O96" s="2" t="s">
        <v>45</v>
      </c>
      <c r="P96" s="2" t="s">
        <v>32</v>
      </c>
      <c r="Q96" s="2" t="s">
        <v>32</v>
      </c>
      <c r="R96" s="2" t="s">
        <v>22</v>
      </c>
      <c r="S96" s="2" t="s">
        <v>17</v>
      </c>
      <c r="T96" s="2" t="s">
        <v>22</v>
      </c>
      <c r="U96" s="2" t="s">
        <v>34</v>
      </c>
      <c r="V96" s="2" t="s">
        <v>56</v>
      </c>
      <c r="W96" s="2" t="s">
        <v>25</v>
      </c>
      <c r="X96" s="2" t="s">
        <v>40</v>
      </c>
      <c r="Y96" s="2" t="s">
        <v>27</v>
      </c>
      <c r="Z96" s="2" t="s">
        <v>35</v>
      </c>
      <c r="AA96" s="2" t="s">
        <v>28</v>
      </c>
      <c r="AB96" s="2" t="s">
        <v>29</v>
      </c>
      <c r="AC96" s="2">
        <v>11.186301370000001</v>
      </c>
      <c r="AD96" s="2" t="s">
        <v>37</v>
      </c>
      <c r="AE96" s="2" t="s">
        <v>23</v>
      </c>
      <c r="AF96" s="2">
        <v>87.1</v>
      </c>
      <c r="AG96" s="2">
        <v>0.99961792400000005</v>
      </c>
      <c r="AH96" s="2">
        <v>96.7179115</v>
      </c>
    </row>
    <row r="97" spans="1:34" x14ac:dyDescent="0.2">
      <c r="A97" s="2">
        <v>60132</v>
      </c>
      <c r="B97" s="2" t="s">
        <v>46</v>
      </c>
      <c r="C97" s="2" t="s">
        <v>47</v>
      </c>
      <c r="D97" s="2">
        <v>75</v>
      </c>
      <c r="E97" s="2" t="s">
        <v>16</v>
      </c>
      <c r="F97" s="3">
        <v>36785</v>
      </c>
      <c r="G97" s="2">
        <v>125.3260274</v>
      </c>
      <c r="H97" s="2">
        <v>56</v>
      </c>
      <c r="I97" s="2">
        <v>16.8</v>
      </c>
      <c r="J97" s="2">
        <v>115</v>
      </c>
      <c r="K97" s="2">
        <v>0.86340359</v>
      </c>
      <c r="L97" s="2" t="s">
        <v>26</v>
      </c>
      <c r="M97" s="2">
        <v>71</v>
      </c>
      <c r="N97" s="2" t="s">
        <v>19</v>
      </c>
      <c r="O97" s="2" t="s">
        <v>20</v>
      </c>
      <c r="P97" s="2" t="s">
        <v>21</v>
      </c>
      <c r="Q97" s="2" t="s">
        <v>21</v>
      </c>
      <c r="R97" s="2" t="s">
        <v>23</v>
      </c>
      <c r="S97" s="2" t="s">
        <v>33</v>
      </c>
      <c r="T97" s="2">
        <v>0</v>
      </c>
      <c r="U97" s="2" t="s">
        <v>23</v>
      </c>
      <c r="V97" s="2" t="s">
        <v>24</v>
      </c>
      <c r="W97" s="2" t="s">
        <v>24</v>
      </c>
      <c r="X97" s="2" t="s">
        <v>26</v>
      </c>
      <c r="Y97" s="2" t="s">
        <v>24</v>
      </c>
      <c r="Z97" s="2" t="s">
        <v>21</v>
      </c>
      <c r="AA97" s="2" t="s">
        <v>28</v>
      </c>
      <c r="AB97" s="2" t="s">
        <v>55</v>
      </c>
      <c r="AC97" s="2">
        <v>10.44383562</v>
      </c>
      <c r="AD97" s="2" t="s">
        <v>30</v>
      </c>
      <c r="AE97" s="2" t="s">
        <v>23</v>
      </c>
      <c r="AF97" s="2">
        <v>45.1</v>
      </c>
      <c r="AG97" s="2">
        <v>0.81118695799999996</v>
      </c>
      <c r="AH97" s="2">
        <v>83.729527399999995</v>
      </c>
    </row>
    <row r="98" spans="1:34" x14ac:dyDescent="0.2">
      <c r="A98" s="2">
        <v>60146</v>
      </c>
      <c r="B98" s="2" t="s">
        <v>38</v>
      </c>
      <c r="C98" s="2" t="s">
        <v>59</v>
      </c>
      <c r="D98" s="2">
        <v>88</v>
      </c>
      <c r="E98" s="2" t="s">
        <v>16</v>
      </c>
      <c r="F98" s="3">
        <v>36679</v>
      </c>
      <c r="G98" s="2">
        <v>129.53424659999999</v>
      </c>
      <c r="H98" s="2">
        <v>62</v>
      </c>
      <c r="I98" s="2">
        <v>16.100000000000001</v>
      </c>
      <c r="J98" s="2">
        <v>109</v>
      </c>
      <c r="K98" s="2">
        <v>0.52115069999999997</v>
      </c>
      <c r="L98" s="2" t="s">
        <v>26</v>
      </c>
      <c r="M98" s="2">
        <v>63</v>
      </c>
      <c r="N98" s="2" t="s">
        <v>19</v>
      </c>
      <c r="O98" s="2" t="s">
        <v>20</v>
      </c>
      <c r="P98" s="2" t="s">
        <v>21</v>
      </c>
      <c r="Q98" s="2" t="s">
        <v>21</v>
      </c>
      <c r="R98" s="2" t="s">
        <v>23</v>
      </c>
      <c r="S98" s="2" t="s">
        <v>33</v>
      </c>
      <c r="T98" s="2">
        <v>0</v>
      </c>
      <c r="U98" s="2" t="s">
        <v>23</v>
      </c>
      <c r="V98" s="2" t="s">
        <v>24</v>
      </c>
      <c r="W98" s="2" t="s">
        <v>24</v>
      </c>
      <c r="X98" s="2" t="s">
        <v>26</v>
      </c>
      <c r="Y98" s="2" t="s">
        <v>24</v>
      </c>
      <c r="Z98" s="2" t="s">
        <v>21</v>
      </c>
      <c r="AA98" s="2" t="s">
        <v>36</v>
      </c>
      <c r="AB98" s="2" t="s">
        <v>55</v>
      </c>
      <c r="AC98" s="2">
        <v>10.79452055</v>
      </c>
      <c r="AD98" s="2" t="s">
        <v>30</v>
      </c>
      <c r="AE98" s="2" t="s">
        <v>23</v>
      </c>
      <c r="AF98" s="2">
        <v>30.8</v>
      </c>
      <c r="AG98" s="2">
        <v>0.45908850600000001</v>
      </c>
      <c r="AH98" s="2">
        <v>49.011960299999998</v>
      </c>
    </row>
    <row r="99" spans="1:34" x14ac:dyDescent="0.2">
      <c r="A99" s="2">
        <v>60147</v>
      </c>
      <c r="B99" s="2" t="s">
        <v>38</v>
      </c>
      <c r="C99" s="2" t="s">
        <v>59</v>
      </c>
      <c r="D99" s="2">
        <v>90.5</v>
      </c>
      <c r="E99" s="2" t="s">
        <v>16</v>
      </c>
      <c r="F99" s="3">
        <v>36679</v>
      </c>
      <c r="G99" s="2">
        <v>129.53424659999999</v>
      </c>
      <c r="H99" s="2">
        <v>60</v>
      </c>
      <c r="I99" s="2">
        <v>17.670000000000002</v>
      </c>
      <c r="J99" s="2">
        <v>112</v>
      </c>
      <c r="K99" s="2">
        <v>0.70582151299999996</v>
      </c>
      <c r="L99" s="2" t="s">
        <v>18</v>
      </c>
      <c r="M99" s="2">
        <v>85</v>
      </c>
      <c r="N99" s="2" t="s">
        <v>19</v>
      </c>
      <c r="O99" s="2" t="s">
        <v>20</v>
      </c>
      <c r="P99" s="2" t="s">
        <v>21</v>
      </c>
      <c r="Q99" s="2" t="s">
        <v>21</v>
      </c>
      <c r="R99" s="2" t="s">
        <v>22</v>
      </c>
      <c r="S99" s="2" t="s">
        <v>17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21</v>
      </c>
      <c r="AA99" s="2" t="s">
        <v>28</v>
      </c>
      <c r="AB99" s="2" t="s">
        <v>55</v>
      </c>
      <c r="AC99" s="2">
        <v>10.79452055</v>
      </c>
      <c r="AD99" s="2" t="s">
        <v>30</v>
      </c>
      <c r="AE99" s="2" t="s">
        <v>23</v>
      </c>
      <c r="AF99" s="2">
        <v>55.6</v>
      </c>
      <c r="AG99" s="2">
        <v>0.97746670499999999</v>
      </c>
      <c r="AH99" s="2">
        <v>84.164410899999993</v>
      </c>
    </row>
    <row r="100" spans="1:34" x14ac:dyDescent="0.2">
      <c r="A100" s="2">
        <v>60171</v>
      </c>
      <c r="B100" s="2" t="s">
        <v>38</v>
      </c>
      <c r="C100" s="2" t="s">
        <v>59</v>
      </c>
      <c r="D100" s="2">
        <v>140</v>
      </c>
      <c r="E100" s="2" t="s">
        <v>16</v>
      </c>
      <c r="F100" s="3">
        <v>36635</v>
      </c>
      <c r="G100" s="2">
        <v>130.9808219</v>
      </c>
      <c r="H100" s="2">
        <v>63.5</v>
      </c>
      <c r="I100" s="2">
        <v>24.41</v>
      </c>
      <c r="J100" s="2">
        <v>123</v>
      </c>
      <c r="K100" s="2">
        <v>0.91225233100000003</v>
      </c>
      <c r="L100" s="2" t="s">
        <v>26</v>
      </c>
      <c r="M100" s="2">
        <v>72</v>
      </c>
      <c r="N100" s="2" t="s">
        <v>31</v>
      </c>
      <c r="O100" s="2" t="s">
        <v>31</v>
      </c>
      <c r="P100" s="2" t="s">
        <v>48</v>
      </c>
      <c r="Q100" s="2" t="s">
        <v>49</v>
      </c>
      <c r="R100" s="2" t="s">
        <v>23</v>
      </c>
      <c r="S100" s="2">
        <v>2</v>
      </c>
      <c r="T100" s="2" t="s">
        <v>57</v>
      </c>
      <c r="U100" s="2" t="s">
        <v>34</v>
      </c>
      <c r="V100" s="2" t="s">
        <v>56</v>
      </c>
      <c r="W100" s="2" t="s">
        <v>24</v>
      </c>
      <c r="X100" s="2" t="s">
        <v>40</v>
      </c>
      <c r="Y100" s="2" t="s">
        <v>27</v>
      </c>
      <c r="Z100" s="2" t="s">
        <v>35</v>
      </c>
      <c r="AA100" s="2" t="s">
        <v>28</v>
      </c>
      <c r="AB100" s="2" t="s">
        <v>55</v>
      </c>
      <c r="AC100" s="2">
        <v>10.915068489999999</v>
      </c>
      <c r="AD100" s="2" t="s">
        <v>37</v>
      </c>
      <c r="AE100" s="2" t="s">
        <v>23</v>
      </c>
      <c r="AF100" s="2">
        <v>95.6</v>
      </c>
      <c r="AG100" s="2">
        <v>0.75233978999999995</v>
      </c>
      <c r="AH100" s="2">
        <v>83.229606050000001</v>
      </c>
    </row>
    <row r="101" spans="1:34" x14ac:dyDescent="0.2">
      <c r="A101" s="2">
        <v>60203</v>
      </c>
      <c r="B101" s="2" t="s">
        <v>46</v>
      </c>
      <c r="C101" s="2" t="s">
        <v>54</v>
      </c>
      <c r="D101" s="2">
        <v>98.5</v>
      </c>
      <c r="E101" s="2" t="s">
        <v>16</v>
      </c>
      <c r="F101" s="3">
        <v>36534</v>
      </c>
      <c r="G101" s="2">
        <v>133.57808220000001</v>
      </c>
      <c r="H101" s="2">
        <v>62</v>
      </c>
      <c r="I101" s="2">
        <v>18</v>
      </c>
      <c r="J101" s="2">
        <v>102</v>
      </c>
      <c r="K101" s="2">
        <v>0.26705405300000001</v>
      </c>
      <c r="L101" s="2" t="s">
        <v>26</v>
      </c>
      <c r="M101" s="2">
        <v>56</v>
      </c>
      <c r="N101" s="2" t="s">
        <v>19</v>
      </c>
      <c r="O101" s="2" t="s">
        <v>20</v>
      </c>
      <c r="P101" s="2" t="s">
        <v>48</v>
      </c>
      <c r="Q101" s="2" t="s">
        <v>49</v>
      </c>
      <c r="R101" s="2" t="s">
        <v>23</v>
      </c>
      <c r="S101" s="2" t="s">
        <v>33</v>
      </c>
      <c r="T101" s="2">
        <v>0</v>
      </c>
      <c r="U101" s="2" t="s">
        <v>34</v>
      </c>
      <c r="V101" s="2" t="s">
        <v>24</v>
      </c>
      <c r="W101" s="2" t="s">
        <v>24</v>
      </c>
      <c r="X101" s="2" t="s">
        <v>26</v>
      </c>
      <c r="Y101" s="2" t="s">
        <v>24</v>
      </c>
      <c r="Z101" s="2" t="s">
        <v>35</v>
      </c>
      <c r="AA101" s="2" t="s">
        <v>36</v>
      </c>
      <c r="AB101" s="2" t="s">
        <v>29</v>
      </c>
      <c r="AC101" s="2">
        <v>11.131506849999999</v>
      </c>
      <c r="AD101" s="2" t="s">
        <v>30</v>
      </c>
      <c r="AE101" s="2" t="s">
        <v>23</v>
      </c>
      <c r="AF101" s="2">
        <v>62.6</v>
      </c>
      <c r="AG101" s="2">
        <v>0.24331206899999999</v>
      </c>
      <c r="AH101" s="2">
        <v>25.5183061</v>
      </c>
    </row>
    <row r="102" spans="1:34" x14ac:dyDescent="0.2">
      <c r="A102" s="2">
        <v>60206</v>
      </c>
      <c r="B102" s="2" t="s">
        <v>14</v>
      </c>
      <c r="C102" s="2" t="s">
        <v>53</v>
      </c>
      <c r="D102" s="2">
        <v>66</v>
      </c>
      <c r="E102" s="2" t="s">
        <v>16</v>
      </c>
      <c r="F102" s="3">
        <v>36625</v>
      </c>
      <c r="G102" s="2">
        <v>131.30958899999999</v>
      </c>
      <c r="H102" s="2">
        <v>54</v>
      </c>
      <c r="I102" s="2">
        <v>15.9</v>
      </c>
      <c r="J102" s="2">
        <v>176</v>
      </c>
      <c r="K102" s="2">
        <v>1</v>
      </c>
      <c r="L102" s="2" t="s">
        <v>18</v>
      </c>
      <c r="M102" s="2">
        <v>66</v>
      </c>
      <c r="N102" s="2" t="s">
        <v>19</v>
      </c>
      <c r="O102" s="2" t="s">
        <v>20</v>
      </c>
      <c r="P102" s="2" t="s">
        <v>48</v>
      </c>
      <c r="Q102" s="2" t="s">
        <v>61</v>
      </c>
      <c r="R102" s="2" t="s">
        <v>22</v>
      </c>
      <c r="S102" s="2" t="s">
        <v>17</v>
      </c>
      <c r="T102" s="2" t="s">
        <v>22</v>
      </c>
      <c r="U102" s="2" t="s">
        <v>34</v>
      </c>
      <c r="V102" s="2" t="s">
        <v>25</v>
      </c>
      <c r="W102" s="2" t="s">
        <v>24</v>
      </c>
      <c r="X102" s="2" t="s">
        <v>40</v>
      </c>
      <c r="Y102" s="2" t="s">
        <v>27</v>
      </c>
      <c r="Z102" s="2" t="s">
        <v>35</v>
      </c>
      <c r="AA102" s="2" t="s">
        <v>36</v>
      </c>
      <c r="AB102" s="2" t="s">
        <v>55</v>
      </c>
      <c r="AC102" s="2">
        <v>10.94246575</v>
      </c>
      <c r="AD102" s="2" t="s">
        <v>30</v>
      </c>
      <c r="AE102" s="2" t="s">
        <v>34</v>
      </c>
      <c r="AF102" s="2">
        <v>25.8</v>
      </c>
      <c r="AG102" s="2">
        <v>0.68682417500000004</v>
      </c>
      <c r="AH102" s="2">
        <v>84.341208750000007</v>
      </c>
    </row>
    <row r="103" spans="1:34" x14ac:dyDescent="0.2">
      <c r="A103" s="2">
        <v>60209</v>
      </c>
      <c r="B103" s="2" t="s">
        <v>46</v>
      </c>
      <c r="C103" s="2" t="s">
        <v>54</v>
      </c>
      <c r="D103" s="2">
        <v>120</v>
      </c>
      <c r="E103" s="2" t="s">
        <v>16</v>
      </c>
      <c r="F103" s="3">
        <v>36489</v>
      </c>
      <c r="G103" s="2">
        <v>135.05753419999999</v>
      </c>
      <c r="H103" s="2">
        <v>62</v>
      </c>
      <c r="I103" s="2">
        <v>21.9</v>
      </c>
      <c r="J103" s="2">
        <v>108</v>
      </c>
      <c r="K103" s="2">
        <v>0.50885880500000003</v>
      </c>
      <c r="L103" s="2" t="s">
        <v>26</v>
      </c>
      <c r="M103" s="2">
        <v>65</v>
      </c>
      <c r="N103" s="2" t="s">
        <v>45</v>
      </c>
      <c r="O103" s="2" t="s">
        <v>45</v>
      </c>
      <c r="P103" s="2" t="s">
        <v>48</v>
      </c>
      <c r="Q103" s="2" t="s">
        <v>61</v>
      </c>
      <c r="R103" s="2" t="s">
        <v>23</v>
      </c>
      <c r="S103" s="2" t="s">
        <v>33</v>
      </c>
      <c r="T103" s="2">
        <v>0</v>
      </c>
      <c r="U103" s="2" t="s">
        <v>34</v>
      </c>
      <c r="V103" s="2" t="s">
        <v>24</v>
      </c>
      <c r="W103" s="2" t="s">
        <v>24</v>
      </c>
      <c r="X103" s="2" t="s">
        <v>26</v>
      </c>
      <c r="Y103" s="2" t="s">
        <v>24</v>
      </c>
      <c r="Z103" s="2" t="s">
        <v>35</v>
      </c>
      <c r="AA103" s="2" t="s">
        <v>28</v>
      </c>
      <c r="AB103" s="2" t="s">
        <v>29</v>
      </c>
      <c r="AC103" s="2">
        <v>11.254794520000001</v>
      </c>
      <c r="AD103" s="2" t="s">
        <v>37</v>
      </c>
      <c r="AE103" s="2" t="s">
        <v>34</v>
      </c>
      <c r="AF103" s="2">
        <v>89</v>
      </c>
      <c r="AG103" s="2">
        <v>0.54085083499999997</v>
      </c>
      <c r="AH103" s="2">
        <v>52.485481999999998</v>
      </c>
    </row>
    <row r="104" spans="1:34" x14ac:dyDescent="0.2">
      <c r="A104" s="2">
        <v>60321</v>
      </c>
      <c r="B104" s="2" t="s">
        <v>46</v>
      </c>
      <c r="C104" s="2" t="s">
        <v>47</v>
      </c>
      <c r="D104" s="2">
        <v>69</v>
      </c>
      <c r="E104" s="2" t="s">
        <v>16</v>
      </c>
      <c r="F104" s="3">
        <v>36747</v>
      </c>
      <c r="G104" s="2">
        <v>126.5753425</v>
      </c>
      <c r="H104" s="2">
        <v>57.125</v>
      </c>
      <c r="I104" s="2">
        <v>14.9</v>
      </c>
      <c r="J104" s="2">
        <v>100</v>
      </c>
      <c r="K104" s="2">
        <v>0.33064564600000002</v>
      </c>
      <c r="L104" s="2" t="s">
        <v>26</v>
      </c>
      <c r="M104" s="2">
        <v>68</v>
      </c>
      <c r="N104" s="2" t="s">
        <v>19</v>
      </c>
      <c r="O104" s="2" t="s">
        <v>20</v>
      </c>
      <c r="P104" s="2" t="s">
        <v>21</v>
      </c>
      <c r="Q104" s="2" t="s">
        <v>21</v>
      </c>
      <c r="R104" s="2" t="s">
        <v>23</v>
      </c>
      <c r="S104" s="2" t="s">
        <v>33</v>
      </c>
      <c r="T104" s="2">
        <v>0</v>
      </c>
      <c r="U104" s="2" t="s">
        <v>23</v>
      </c>
      <c r="V104" s="2" t="s">
        <v>24</v>
      </c>
      <c r="W104" s="2" t="s">
        <v>24</v>
      </c>
      <c r="X104" s="2" t="s">
        <v>26</v>
      </c>
      <c r="Y104" s="2" t="s">
        <v>24</v>
      </c>
      <c r="Z104" s="2" t="s">
        <v>21</v>
      </c>
      <c r="AA104" s="2" t="s">
        <v>36</v>
      </c>
      <c r="AB104" s="2" t="s">
        <v>55</v>
      </c>
      <c r="AC104" s="2">
        <v>10.54794521</v>
      </c>
      <c r="AD104" s="2" t="s">
        <v>30</v>
      </c>
      <c r="AE104" s="2" t="s">
        <v>23</v>
      </c>
      <c r="AF104" s="2">
        <v>10.6</v>
      </c>
      <c r="AG104" s="2">
        <v>0.69286715600000004</v>
      </c>
      <c r="AH104" s="2">
        <v>51.175640100000003</v>
      </c>
    </row>
    <row r="105" spans="1:34" x14ac:dyDescent="0.2">
      <c r="A105" s="2">
        <v>60375</v>
      </c>
      <c r="B105" s="2" t="s">
        <v>14</v>
      </c>
      <c r="C105" s="2" t="s">
        <v>53</v>
      </c>
      <c r="D105" s="2">
        <v>100</v>
      </c>
      <c r="E105" s="2" t="s">
        <v>16</v>
      </c>
      <c r="F105" s="3">
        <v>36648</v>
      </c>
      <c r="G105" s="2">
        <v>130.55342469999999</v>
      </c>
      <c r="H105" s="2">
        <v>64</v>
      </c>
      <c r="I105" s="2">
        <v>17.2</v>
      </c>
      <c r="J105" s="2">
        <v>100</v>
      </c>
      <c r="K105" s="2">
        <v>0.193945437</v>
      </c>
      <c r="L105" s="2" t="s">
        <v>26</v>
      </c>
      <c r="M105" s="2">
        <v>55</v>
      </c>
      <c r="N105" s="2" t="s">
        <v>19</v>
      </c>
      <c r="O105" s="2" t="s">
        <v>20</v>
      </c>
      <c r="P105" s="2" t="s">
        <v>48</v>
      </c>
      <c r="Q105" s="2" t="s">
        <v>61</v>
      </c>
      <c r="R105" s="2" t="s">
        <v>23</v>
      </c>
      <c r="S105" s="2" t="s">
        <v>33</v>
      </c>
      <c r="T105" s="2">
        <v>0</v>
      </c>
      <c r="U105" s="2" t="s">
        <v>34</v>
      </c>
      <c r="V105" s="2" t="s">
        <v>24</v>
      </c>
      <c r="W105" s="2" t="s">
        <v>24</v>
      </c>
      <c r="X105" s="2" t="s">
        <v>26</v>
      </c>
      <c r="Y105" s="2" t="s">
        <v>24</v>
      </c>
      <c r="Z105" s="2" t="s">
        <v>35</v>
      </c>
      <c r="AA105" s="2" t="s">
        <v>28</v>
      </c>
      <c r="AB105" s="2" t="s">
        <v>55</v>
      </c>
      <c r="AC105" s="2">
        <v>10.879452049999999</v>
      </c>
      <c r="AD105" s="2" t="s">
        <v>30</v>
      </c>
      <c r="AE105" s="2" t="s">
        <v>34</v>
      </c>
      <c r="AF105" s="2">
        <v>46.7</v>
      </c>
      <c r="AG105" s="2">
        <v>0.18885310499999999</v>
      </c>
      <c r="AH105" s="2">
        <v>19.139927100000001</v>
      </c>
    </row>
    <row r="106" spans="1:34" x14ac:dyDescent="0.2">
      <c r="A106" s="2">
        <v>60400</v>
      </c>
      <c r="B106" s="2" t="s">
        <v>41</v>
      </c>
      <c r="C106" s="2" t="s">
        <v>42</v>
      </c>
      <c r="D106" s="2">
        <v>90</v>
      </c>
      <c r="E106" s="2" t="s">
        <v>16</v>
      </c>
      <c r="F106" s="3">
        <v>36718</v>
      </c>
      <c r="G106" s="2">
        <v>127.4630137</v>
      </c>
      <c r="H106" s="2">
        <v>60</v>
      </c>
      <c r="I106" s="2">
        <v>17.600000000000001</v>
      </c>
      <c r="J106" s="2">
        <v>118</v>
      </c>
      <c r="K106" s="2">
        <v>0.84415417599999998</v>
      </c>
      <c r="L106" s="2" t="s">
        <v>26</v>
      </c>
      <c r="M106" s="2">
        <v>66</v>
      </c>
      <c r="N106" s="2" t="s">
        <v>19</v>
      </c>
      <c r="O106" s="2" t="s">
        <v>20</v>
      </c>
      <c r="P106" s="2" t="s">
        <v>44</v>
      </c>
      <c r="Q106" s="2" t="s">
        <v>44</v>
      </c>
      <c r="R106" s="2" t="s">
        <v>23</v>
      </c>
      <c r="S106" s="2" t="s">
        <v>33</v>
      </c>
      <c r="T106" s="2">
        <v>0</v>
      </c>
      <c r="U106" s="2" t="s">
        <v>34</v>
      </c>
      <c r="V106" s="2" t="s">
        <v>24</v>
      </c>
      <c r="W106" s="2" t="s">
        <v>24</v>
      </c>
      <c r="X106" s="2" t="s">
        <v>26</v>
      </c>
      <c r="Y106" s="2" t="s">
        <v>24</v>
      </c>
      <c r="Z106" s="2" t="s">
        <v>35</v>
      </c>
      <c r="AA106" s="2" t="s">
        <v>36</v>
      </c>
      <c r="AB106" s="2" t="s">
        <v>55</v>
      </c>
      <c r="AC106" s="2">
        <v>10.621917809999999</v>
      </c>
      <c r="AD106" s="2" t="s">
        <v>30</v>
      </c>
      <c r="AE106" s="2" t="s">
        <v>23</v>
      </c>
      <c r="AF106" s="2">
        <v>60.8</v>
      </c>
      <c r="AG106" s="2">
        <v>0.58485772700000005</v>
      </c>
      <c r="AH106" s="2">
        <v>71.450595149999998</v>
      </c>
    </row>
    <row r="107" spans="1:34" x14ac:dyDescent="0.2">
      <c r="A107" s="2">
        <v>60421</v>
      </c>
      <c r="B107" s="2" t="s">
        <v>38</v>
      </c>
      <c r="C107" s="2" t="s">
        <v>59</v>
      </c>
      <c r="D107" s="2">
        <v>138</v>
      </c>
      <c r="E107" s="2" t="s">
        <v>16</v>
      </c>
      <c r="F107" s="3">
        <v>36731</v>
      </c>
      <c r="G107" s="2">
        <v>127.8246575</v>
      </c>
      <c r="H107" s="2">
        <v>64</v>
      </c>
      <c r="I107" s="2">
        <v>23.69</v>
      </c>
      <c r="J107" s="2">
        <v>109</v>
      </c>
      <c r="K107" s="2">
        <v>0.48462196800000001</v>
      </c>
      <c r="L107" s="2" t="s">
        <v>26</v>
      </c>
      <c r="M107" s="2">
        <v>48</v>
      </c>
      <c r="N107" s="2" t="s">
        <v>31</v>
      </c>
      <c r="O107" s="2" t="s">
        <v>31</v>
      </c>
      <c r="P107" s="2" t="s">
        <v>48</v>
      </c>
      <c r="Q107" s="2" t="s">
        <v>49</v>
      </c>
      <c r="R107" s="2" t="s">
        <v>23</v>
      </c>
      <c r="S107" s="2" t="s">
        <v>33</v>
      </c>
      <c r="T107" s="2">
        <v>0</v>
      </c>
      <c r="U107" s="2" t="s">
        <v>34</v>
      </c>
      <c r="V107" s="2" t="s">
        <v>24</v>
      </c>
      <c r="W107" s="2" t="s">
        <v>24</v>
      </c>
      <c r="X107" s="2" t="s">
        <v>26</v>
      </c>
      <c r="Y107" s="2" t="s">
        <v>24</v>
      </c>
      <c r="Z107" s="2" t="s">
        <v>35</v>
      </c>
      <c r="AA107" s="2" t="s">
        <v>36</v>
      </c>
      <c r="AB107" s="2" t="s">
        <v>55</v>
      </c>
      <c r="AC107" s="2">
        <v>10.652054789999999</v>
      </c>
      <c r="AD107" s="2" t="s">
        <v>37</v>
      </c>
      <c r="AE107" s="2" t="s">
        <v>23</v>
      </c>
      <c r="AF107" s="2">
        <v>96.2</v>
      </c>
      <c r="AG107" s="2">
        <v>7.0412192999999998E-2</v>
      </c>
      <c r="AH107" s="2">
        <v>27.751708050000001</v>
      </c>
    </row>
    <row r="108" spans="1:34" x14ac:dyDescent="0.2">
      <c r="A108" s="2">
        <v>60433</v>
      </c>
      <c r="B108" s="2" t="s">
        <v>46</v>
      </c>
      <c r="C108" s="2" t="s">
        <v>60</v>
      </c>
      <c r="D108" s="2">
        <v>98</v>
      </c>
      <c r="E108" s="2" t="s">
        <v>16</v>
      </c>
      <c r="F108" s="3">
        <v>36833</v>
      </c>
      <c r="G108" s="2">
        <v>123.7479452</v>
      </c>
      <c r="H108" s="2">
        <v>59.125</v>
      </c>
      <c r="I108" s="2">
        <v>19.7</v>
      </c>
      <c r="J108" s="2">
        <v>98</v>
      </c>
      <c r="K108" s="2">
        <v>0.218594338</v>
      </c>
      <c r="L108" s="2" t="s">
        <v>26</v>
      </c>
      <c r="M108" s="2">
        <v>51</v>
      </c>
      <c r="N108" s="2" t="s">
        <v>45</v>
      </c>
      <c r="O108" s="2" t="s">
        <v>45</v>
      </c>
      <c r="P108" s="2" t="s">
        <v>21</v>
      </c>
      <c r="Q108" s="2" t="s">
        <v>21</v>
      </c>
      <c r="R108" s="2" t="s">
        <v>23</v>
      </c>
      <c r="S108" s="2" t="s">
        <v>33</v>
      </c>
      <c r="T108" s="2">
        <v>0</v>
      </c>
      <c r="U108" s="2" t="s">
        <v>23</v>
      </c>
      <c r="V108" s="2" t="s">
        <v>24</v>
      </c>
      <c r="W108" s="2" t="s">
        <v>24</v>
      </c>
      <c r="X108" s="2" t="s">
        <v>26</v>
      </c>
      <c r="Y108" s="2" t="s">
        <v>24</v>
      </c>
      <c r="Z108" s="2" t="s">
        <v>21</v>
      </c>
      <c r="AA108" s="2" t="s">
        <v>36</v>
      </c>
      <c r="AB108" s="2" t="s">
        <v>55</v>
      </c>
      <c r="AC108" s="2">
        <v>10.312328770000001</v>
      </c>
      <c r="AD108" s="2" t="s">
        <v>37</v>
      </c>
      <c r="AE108" s="2" t="s">
        <v>23</v>
      </c>
      <c r="AF108" s="2">
        <v>85.6</v>
      </c>
      <c r="AG108" s="2">
        <v>0.146813426</v>
      </c>
      <c r="AH108" s="2">
        <v>18.270388199999999</v>
      </c>
    </row>
    <row r="109" spans="1:34" x14ac:dyDescent="0.2">
      <c r="A109" s="2">
        <v>60435</v>
      </c>
      <c r="B109" s="2" t="s">
        <v>14</v>
      </c>
      <c r="C109" s="2" t="s">
        <v>53</v>
      </c>
      <c r="D109" s="2">
        <v>81</v>
      </c>
      <c r="E109" s="2" t="s">
        <v>16</v>
      </c>
      <c r="F109" s="3">
        <v>36782</v>
      </c>
      <c r="G109" s="2">
        <v>126.1479452</v>
      </c>
      <c r="H109" s="2">
        <v>62</v>
      </c>
      <c r="I109" s="2">
        <v>14.8</v>
      </c>
      <c r="J109" s="2">
        <v>86</v>
      </c>
      <c r="K109" s="2">
        <v>1.8676811000000001E-2</v>
      </c>
      <c r="L109" s="2" t="s">
        <v>26</v>
      </c>
      <c r="M109" s="2">
        <v>56</v>
      </c>
      <c r="N109" s="2" t="s">
        <v>19</v>
      </c>
      <c r="O109" s="2" t="s">
        <v>20</v>
      </c>
      <c r="P109" s="2" t="s">
        <v>32</v>
      </c>
      <c r="Q109" s="2" t="s">
        <v>32</v>
      </c>
      <c r="R109" s="2" t="s">
        <v>23</v>
      </c>
      <c r="S109" s="2" t="s">
        <v>33</v>
      </c>
      <c r="T109" s="2">
        <v>0</v>
      </c>
      <c r="U109" s="2" t="s">
        <v>34</v>
      </c>
      <c r="V109" s="2" t="s">
        <v>24</v>
      </c>
      <c r="W109" s="2" t="s">
        <v>24</v>
      </c>
      <c r="X109" s="2" t="s">
        <v>26</v>
      </c>
      <c r="Y109" s="2" t="s">
        <v>24</v>
      </c>
      <c r="Z109" s="2" t="s">
        <v>35</v>
      </c>
      <c r="AA109" s="2" t="s">
        <v>28</v>
      </c>
      <c r="AB109" s="2" t="s">
        <v>55</v>
      </c>
      <c r="AC109" s="2">
        <v>10.51232877</v>
      </c>
      <c r="AD109" s="2" t="s">
        <v>30</v>
      </c>
      <c r="AE109" s="2" t="s">
        <v>23</v>
      </c>
      <c r="AF109" s="2">
        <v>11.2</v>
      </c>
      <c r="AG109" s="2">
        <v>0.23238407899999999</v>
      </c>
      <c r="AH109" s="2">
        <v>12.5530445</v>
      </c>
    </row>
    <row r="110" spans="1:34" x14ac:dyDescent="0.2">
      <c r="A110" s="2">
        <v>60437</v>
      </c>
      <c r="B110" s="2" t="s">
        <v>46</v>
      </c>
      <c r="C110" s="2" t="s">
        <v>54</v>
      </c>
      <c r="D110" s="2">
        <v>102</v>
      </c>
      <c r="E110" s="2" t="s">
        <v>16</v>
      </c>
      <c r="F110" s="3">
        <v>36795</v>
      </c>
      <c r="G110" s="2">
        <v>124.99726029999999</v>
      </c>
      <c r="H110" s="2">
        <v>60.75</v>
      </c>
      <c r="I110" s="2">
        <v>19.399999999999999</v>
      </c>
      <c r="J110" s="2">
        <v>110</v>
      </c>
      <c r="K110" s="2">
        <v>0.59224310099999999</v>
      </c>
      <c r="L110" s="2" t="s">
        <v>18</v>
      </c>
      <c r="M110" s="2">
        <v>86</v>
      </c>
      <c r="N110" s="2" t="s">
        <v>19</v>
      </c>
      <c r="O110" s="2" t="s">
        <v>20</v>
      </c>
      <c r="P110" s="2" t="s">
        <v>32</v>
      </c>
      <c r="Q110" s="2" t="s">
        <v>32</v>
      </c>
      <c r="R110" s="2" t="s">
        <v>22</v>
      </c>
      <c r="S110" s="2" t="s">
        <v>17</v>
      </c>
      <c r="T110" s="2" t="s">
        <v>22</v>
      </c>
      <c r="U110" s="2" t="s">
        <v>34</v>
      </c>
      <c r="V110" s="2" t="s">
        <v>24</v>
      </c>
      <c r="W110" s="2" t="s">
        <v>25</v>
      </c>
      <c r="X110" s="2" t="s">
        <v>26</v>
      </c>
      <c r="Y110" s="2" t="s">
        <v>27</v>
      </c>
      <c r="Z110" s="2" t="s">
        <v>35</v>
      </c>
      <c r="AA110" s="2" t="s">
        <v>36</v>
      </c>
      <c r="AB110" s="2" t="s">
        <v>55</v>
      </c>
      <c r="AC110" s="2">
        <v>10.416438360000001</v>
      </c>
      <c r="AD110" s="2" t="s">
        <v>30</v>
      </c>
      <c r="AE110" s="2" t="s">
        <v>23</v>
      </c>
      <c r="AF110" s="2">
        <v>83.3</v>
      </c>
      <c r="AG110" s="2">
        <v>0.97186003499999996</v>
      </c>
      <c r="AH110" s="2">
        <v>78.205156799999997</v>
      </c>
    </row>
    <row r="111" spans="1:34" x14ac:dyDescent="0.2">
      <c r="A111" s="2">
        <v>60440</v>
      </c>
      <c r="B111" s="2" t="s">
        <v>41</v>
      </c>
      <c r="C111" s="2" t="s">
        <v>50</v>
      </c>
      <c r="D111" s="2">
        <v>74</v>
      </c>
      <c r="E111" s="2" t="s">
        <v>16</v>
      </c>
      <c r="F111" s="3">
        <v>36630</v>
      </c>
      <c r="G111" s="2">
        <v>130.35616440000001</v>
      </c>
      <c r="H111" s="2">
        <v>59</v>
      </c>
      <c r="I111" s="2">
        <v>14.9</v>
      </c>
      <c r="J111" s="2">
        <v>95</v>
      </c>
      <c r="K111" s="2">
        <v>0.141675623</v>
      </c>
      <c r="L111" s="2" t="s">
        <v>26</v>
      </c>
      <c r="M111" s="2">
        <v>55</v>
      </c>
      <c r="N111" s="2" t="s">
        <v>19</v>
      </c>
      <c r="O111" s="2" t="s">
        <v>20</v>
      </c>
      <c r="P111" s="2" t="s">
        <v>32</v>
      </c>
      <c r="Q111" s="2" t="s">
        <v>32</v>
      </c>
      <c r="R111" s="2" t="s">
        <v>23</v>
      </c>
      <c r="S111" s="2" t="s">
        <v>33</v>
      </c>
      <c r="T111" s="2">
        <v>0</v>
      </c>
      <c r="U111" s="2" t="s">
        <v>34</v>
      </c>
      <c r="V111" s="2" t="s">
        <v>24</v>
      </c>
      <c r="W111" s="2" t="s">
        <v>24</v>
      </c>
      <c r="X111" s="2" t="s">
        <v>26</v>
      </c>
      <c r="Y111" s="2" t="s">
        <v>24</v>
      </c>
      <c r="Z111" s="2" t="s">
        <v>35</v>
      </c>
      <c r="AA111" s="2" t="s">
        <v>36</v>
      </c>
      <c r="AB111" s="2" t="s">
        <v>55</v>
      </c>
      <c r="AC111" s="2">
        <v>10.8630137</v>
      </c>
      <c r="AD111" s="2" t="s">
        <v>30</v>
      </c>
      <c r="AE111" s="2" t="s">
        <v>23</v>
      </c>
      <c r="AF111" s="2">
        <v>10</v>
      </c>
      <c r="AG111" s="2">
        <v>0.24578799800000001</v>
      </c>
      <c r="AH111" s="2">
        <v>19.373181049999999</v>
      </c>
    </row>
    <row r="112" spans="1:34" x14ac:dyDescent="0.2">
      <c r="A112" s="2">
        <v>60454</v>
      </c>
      <c r="B112" s="2" t="s">
        <v>46</v>
      </c>
      <c r="C112" s="2" t="s">
        <v>54</v>
      </c>
      <c r="D112" s="2">
        <v>83</v>
      </c>
      <c r="E112" s="2" t="s">
        <v>16</v>
      </c>
      <c r="F112" s="3">
        <v>36613</v>
      </c>
      <c r="G112" s="2">
        <v>130.9808219</v>
      </c>
      <c r="H112" s="2">
        <v>59.25</v>
      </c>
      <c r="I112" s="2">
        <v>16.600000000000001</v>
      </c>
      <c r="J112" s="2">
        <v>98</v>
      </c>
      <c r="K112" s="2">
        <v>0.209501769</v>
      </c>
      <c r="L112" s="2" t="s">
        <v>26</v>
      </c>
      <c r="M112" s="2">
        <v>62</v>
      </c>
      <c r="N112" s="2" t="s">
        <v>19</v>
      </c>
      <c r="O112" s="2" t="s">
        <v>20</v>
      </c>
      <c r="P112" s="2" t="s">
        <v>48</v>
      </c>
      <c r="Q112" s="2" t="s">
        <v>49</v>
      </c>
      <c r="R112" s="2" t="s">
        <v>23</v>
      </c>
      <c r="S112" s="2" t="s">
        <v>33</v>
      </c>
      <c r="T112" s="2">
        <v>0</v>
      </c>
      <c r="U112" s="2" t="s">
        <v>34</v>
      </c>
      <c r="V112" s="2" t="s">
        <v>24</v>
      </c>
      <c r="W112" s="2" t="s">
        <v>24</v>
      </c>
      <c r="X112" s="2" t="s">
        <v>26</v>
      </c>
      <c r="Y112" s="2" t="s">
        <v>24</v>
      </c>
      <c r="Z112" s="2" t="s">
        <v>35</v>
      </c>
      <c r="AA112" s="2" t="s">
        <v>36</v>
      </c>
      <c r="AB112" s="2" t="s">
        <v>55</v>
      </c>
      <c r="AC112" s="2">
        <v>10.915068489999999</v>
      </c>
      <c r="AD112" s="2" t="s">
        <v>30</v>
      </c>
      <c r="AE112" s="2" t="s">
        <v>23</v>
      </c>
      <c r="AF112" s="2">
        <v>40.299999999999997</v>
      </c>
      <c r="AG112" s="2">
        <v>0.46422259500000002</v>
      </c>
      <c r="AH112" s="2">
        <v>33.686218199999999</v>
      </c>
    </row>
    <row r="113" spans="1:34" x14ac:dyDescent="0.2">
      <c r="A113" s="2">
        <v>60477</v>
      </c>
      <c r="B113" s="2" t="s">
        <v>46</v>
      </c>
      <c r="C113" s="2" t="s">
        <v>54</v>
      </c>
      <c r="D113" s="2">
        <v>61</v>
      </c>
      <c r="E113" s="2" t="s">
        <v>16</v>
      </c>
      <c r="F113" s="3">
        <v>36648</v>
      </c>
      <c r="G113" s="2">
        <v>129.83013700000001</v>
      </c>
      <c r="H113" s="2">
        <v>57.5</v>
      </c>
      <c r="I113" s="2">
        <v>13</v>
      </c>
      <c r="J113" s="2">
        <v>97</v>
      </c>
      <c r="K113" s="2">
        <v>0.234854222</v>
      </c>
      <c r="L113" s="2" t="s">
        <v>26</v>
      </c>
      <c r="M113" s="2">
        <v>59</v>
      </c>
      <c r="N113" s="2" t="s">
        <v>43</v>
      </c>
      <c r="O113" s="2" t="s">
        <v>20</v>
      </c>
      <c r="P113" s="2" t="s">
        <v>44</v>
      </c>
      <c r="Q113" s="2" t="s">
        <v>44</v>
      </c>
      <c r="R113" s="2" t="s">
        <v>23</v>
      </c>
      <c r="S113" s="2" t="s">
        <v>33</v>
      </c>
      <c r="T113" s="2">
        <v>0</v>
      </c>
      <c r="U113" s="2" t="s">
        <v>34</v>
      </c>
      <c r="V113" s="2" t="s">
        <v>24</v>
      </c>
      <c r="W113" s="2" t="s">
        <v>24</v>
      </c>
      <c r="X113" s="2" t="s">
        <v>26</v>
      </c>
      <c r="Y113" s="2" t="s">
        <v>24</v>
      </c>
      <c r="Z113" s="2" t="s">
        <v>35</v>
      </c>
      <c r="AA113" s="2" t="s">
        <v>28</v>
      </c>
      <c r="AB113" s="2" t="s">
        <v>55</v>
      </c>
      <c r="AC113" s="2">
        <v>10.81917808</v>
      </c>
      <c r="AD113" s="2" t="s">
        <v>30</v>
      </c>
      <c r="AE113" s="2" t="s">
        <v>23</v>
      </c>
      <c r="AF113" s="2">
        <v>0.2</v>
      </c>
      <c r="AG113" s="2">
        <v>0.394650265</v>
      </c>
      <c r="AH113" s="2">
        <v>31.475224350000001</v>
      </c>
    </row>
    <row r="114" spans="1:34" x14ac:dyDescent="0.2">
      <c r="A114" s="2">
        <v>60480</v>
      </c>
      <c r="B114" s="2" t="s">
        <v>14</v>
      </c>
      <c r="C114" s="2" t="s">
        <v>15</v>
      </c>
      <c r="D114" s="2">
        <v>67</v>
      </c>
      <c r="E114" s="2" t="s">
        <v>16</v>
      </c>
      <c r="F114" s="3">
        <v>36733</v>
      </c>
      <c r="G114" s="2">
        <v>127.7589041</v>
      </c>
      <c r="H114" s="2">
        <v>55.5</v>
      </c>
      <c r="I114" s="2">
        <v>15.3</v>
      </c>
      <c r="J114" s="2">
        <v>108</v>
      </c>
      <c r="K114" s="2">
        <v>0.67976600499999995</v>
      </c>
      <c r="L114" s="2" t="s">
        <v>26</v>
      </c>
      <c r="M114" s="2">
        <v>67</v>
      </c>
      <c r="N114" s="2" t="s">
        <v>19</v>
      </c>
      <c r="O114" s="2" t="s">
        <v>20</v>
      </c>
      <c r="P114" s="2" t="s">
        <v>32</v>
      </c>
      <c r="Q114" s="2" t="s">
        <v>32</v>
      </c>
      <c r="R114" s="2" t="s">
        <v>23</v>
      </c>
      <c r="S114" s="2" t="s">
        <v>33</v>
      </c>
      <c r="T114" s="2">
        <v>0</v>
      </c>
      <c r="U114" s="2" t="s">
        <v>34</v>
      </c>
      <c r="V114" s="2" t="s">
        <v>24</v>
      </c>
      <c r="W114" s="2" t="s">
        <v>24</v>
      </c>
      <c r="X114" s="2" t="s">
        <v>26</v>
      </c>
      <c r="Y114" s="2" t="s">
        <v>24</v>
      </c>
      <c r="Z114" s="2" t="s">
        <v>35</v>
      </c>
      <c r="AA114" s="2" t="s">
        <v>28</v>
      </c>
      <c r="AB114" s="2" t="s">
        <v>55</v>
      </c>
      <c r="AC114" s="2">
        <v>10.64657534</v>
      </c>
      <c r="AD114" s="2" t="s">
        <v>30</v>
      </c>
      <c r="AE114" s="2" t="s">
        <v>23</v>
      </c>
      <c r="AF114" s="2">
        <v>17</v>
      </c>
      <c r="AG114" s="2">
        <v>0.70574224500000005</v>
      </c>
      <c r="AH114" s="2">
        <v>69.275412500000002</v>
      </c>
    </row>
    <row r="115" spans="1:34" x14ac:dyDescent="0.2">
      <c r="A115" s="2">
        <v>60556</v>
      </c>
      <c r="B115" s="2" t="s">
        <v>46</v>
      </c>
      <c r="C115" s="2" t="s">
        <v>47</v>
      </c>
      <c r="D115" s="2">
        <v>118</v>
      </c>
      <c r="E115" s="2" t="s">
        <v>16</v>
      </c>
      <c r="F115" s="3">
        <v>36598</v>
      </c>
      <c r="G115" s="2">
        <v>131.4739726</v>
      </c>
      <c r="H115" s="2">
        <v>57</v>
      </c>
      <c r="I115" s="2">
        <v>25.5</v>
      </c>
      <c r="J115" s="2">
        <v>92</v>
      </c>
      <c r="K115" s="2">
        <v>0.116465768</v>
      </c>
      <c r="L115" s="2" t="s">
        <v>26</v>
      </c>
      <c r="M115" s="2">
        <v>43</v>
      </c>
      <c r="N115" s="2" t="s">
        <v>31</v>
      </c>
      <c r="O115" s="2" t="s">
        <v>31</v>
      </c>
      <c r="P115" s="2" t="s">
        <v>32</v>
      </c>
      <c r="Q115" s="2" t="s">
        <v>32</v>
      </c>
      <c r="R115" s="2" t="s">
        <v>23</v>
      </c>
      <c r="S115" s="2" t="s">
        <v>33</v>
      </c>
      <c r="T115" s="2">
        <v>0</v>
      </c>
      <c r="U115" s="2" t="s">
        <v>34</v>
      </c>
      <c r="V115" s="2" t="s">
        <v>24</v>
      </c>
      <c r="W115" s="2" t="s">
        <v>24</v>
      </c>
      <c r="X115" s="2" t="s">
        <v>26</v>
      </c>
      <c r="Y115" s="2" t="s">
        <v>24</v>
      </c>
      <c r="Z115" s="2" t="s">
        <v>35</v>
      </c>
      <c r="AA115" s="2" t="s">
        <v>36</v>
      </c>
      <c r="AB115" s="2" t="s">
        <v>55</v>
      </c>
      <c r="AC115" s="2">
        <v>10.956164380000001</v>
      </c>
      <c r="AD115" s="2" t="s">
        <v>37</v>
      </c>
      <c r="AE115" s="2" t="s">
        <v>23</v>
      </c>
      <c r="AF115" s="2">
        <v>97.5</v>
      </c>
      <c r="AG115" s="2">
        <v>5.0949726000000001E-2</v>
      </c>
      <c r="AH115" s="2">
        <v>8.3707747000000001</v>
      </c>
    </row>
    <row r="116" spans="1:34" x14ac:dyDescent="0.2">
      <c r="A116" s="2">
        <v>60573</v>
      </c>
      <c r="B116" s="2" t="s">
        <v>14</v>
      </c>
      <c r="C116" s="2" t="s">
        <v>53</v>
      </c>
      <c r="D116" s="2">
        <v>94</v>
      </c>
      <c r="E116" s="2" t="s">
        <v>16</v>
      </c>
      <c r="F116" s="3">
        <v>36748</v>
      </c>
      <c r="G116" s="2">
        <v>127.26575339999999</v>
      </c>
      <c r="H116" s="2">
        <v>54.5</v>
      </c>
      <c r="I116" s="2">
        <v>22.3</v>
      </c>
      <c r="J116" s="2">
        <v>91</v>
      </c>
      <c r="K116" s="2">
        <v>0.13758411600000001</v>
      </c>
      <c r="L116" s="2" t="s">
        <v>26</v>
      </c>
      <c r="M116" s="2">
        <v>58</v>
      </c>
      <c r="N116" s="2" t="s">
        <v>45</v>
      </c>
      <c r="O116" s="2" t="s">
        <v>45</v>
      </c>
      <c r="P116" s="2" t="s">
        <v>21</v>
      </c>
      <c r="Q116" s="2" t="s">
        <v>21</v>
      </c>
      <c r="R116" s="2" t="s">
        <v>23</v>
      </c>
      <c r="S116" s="2" t="s">
        <v>33</v>
      </c>
      <c r="T116" s="2">
        <v>0</v>
      </c>
      <c r="U116" s="2" t="s">
        <v>23</v>
      </c>
      <c r="V116" s="2" t="s">
        <v>24</v>
      </c>
      <c r="W116" s="2" t="s">
        <v>24</v>
      </c>
      <c r="X116" s="2" t="s">
        <v>26</v>
      </c>
      <c r="Y116" s="2" t="s">
        <v>24</v>
      </c>
      <c r="Z116" s="2" t="s">
        <v>21</v>
      </c>
      <c r="AA116" s="2" t="s">
        <v>28</v>
      </c>
      <c r="AB116" s="2" t="s">
        <v>55</v>
      </c>
      <c r="AC116" s="2">
        <v>10.605479450000001</v>
      </c>
      <c r="AD116" s="2" t="s">
        <v>37</v>
      </c>
      <c r="AE116" s="2" t="s">
        <v>23</v>
      </c>
      <c r="AF116" s="2">
        <v>92</v>
      </c>
      <c r="AG116" s="2">
        <v>0.40222363</v>
      </c>
      <c r="AH116" s="2">
        <v>26.990387299999998</v>
      </c>
    </row>
    <row r="117" spans="1:34" x14ac:dyDescent="0.2">
      <c r="A117" s="2">
        <v>60576</v>
      </c>
      <c r="B117" s="2" t="s">
        <v>46</v>
      </c>
      <c r="C117" s="2" t="s">
        <v>54</v>
      </c>
      <c r="D117" s="2">
        <v>60</v>
      </c>
      <c r="E117" s="2" t="s">
        <v>16</v>
      </c>
      <c r="F117" s="3">
        <v>36668</v>
      </c>
      <c r="G117" s="2">
        <v>129.1726027</v>
      </c>
      <c r="H117" s="2">
        <v>51.5</v>
      </c>
      <c r="I117" s="2">
        <v>15.9</v>
      </c>
      <c r="J117" s="2">
        <v>97</v>
      </c>
      <c r="K117" s="2">
        <v>0.426501513</v>
      </c>
      <c r="L117" s="2" t="s">
        <v>26</v>
      </c>
      <c r="M117" s="2">
        <v>56</v>
      </c>
      <c r="N117" s="2" t="s">
        <v>19</v>
      </c>
      <c r="O117" s="2" t="s">
        <v>20</v>
      </c>
      <c r="P117" s="2" t="s">
        <v>44</v>
      </c>
      <c r="Q117" s="2" t="s">
        <v>44</v>
      </c>
      <c r="R117" s="2" t="s">
        <v>23</v>
      </c>
      <c r="S117" s="2" t="s">
        <v>33</v>
      </c>
      <c r="T117" s="2">
        <v>0</v>
      </c>
      <c r="U117" s="2" t="s">
        <v>34</v>
      </c>
      <c r="V117" s="2" t="s">
        <v>24</v>
      </c>
      <c r="W117" s="2" t="s">
        <v>24</v>
      </c>
      <c r="X117" s="2" t="s">
        <v>26</v>
      </c>
      <c r="Y117" s="2" t="s">
        <v>24</v>
      </c>
      <c r="Z117" s="2" t="s">
        <v>35</v>
      </c>
      <c r="AA117" s="2" t="s">
        <v>36</v>
      </c>
      <c r="AB117" s="2" t="s">
        <v>55</v>
      </c>
      <c r="AC117" s="2">
        <v>10.764383560000001</v>
      </c>
      <c r="AD117" s="2" t="s">
        <v>30</v>
      </c>
      <c r="AE117" s="2" t="s">
        <v>23</v>
      </c>
      <c r="AF117" s="2">
        <v>27.3</v>
      </c>
      <c r="AG117" s="2">
        <v>0.39483431499999999</v>
      </c>
      <c r="AH117" s="2">
        <v>41.0667914</v>
      </c>
    </row>
    <row r="118" spans="1:34" x14ac:dyDescent="0.2">
      <c r="A118" s="2">
        <v>60624</v>
      </c>
      <c r="B118" s="2" t="s">
        <v>46</v>
      </c>
      <c r="C118" s="2" t="s">
        <v>60</v>
      </c>
      <c r="D118" s="2">
        <v>55</v>
      </c>
      <c r="E118" s="2" t="s">
        <v>16</v>
      </c>
      <c r="F118" s="3">
        <v>36814</v>
      </c>
      <c r="G118" s="2">
        <v>124.3726027</v>
      </c>
      <c r="H118" s="2">
        <v>53</v>
      </c>
      <c r="I118" s="2">
        <v>13.8</v>
      </c>
      <c r="J118" s="2">
        <v>96</v>
      </c>
      <c r="K118" s="2">
        <v>0.33411095299999999</v>
      </c>
      <c r="L118" s="2" t="s">
        <v>26</v>
      </c>
      <c r="M118" s="2">
        <v>51</v>
      </c>
      <c r="N118" s="2" t="s">
        <v>43</v>
      </c>
      <c r="O118" s="2" t="s">
        <v>20</v>
      </c>
      <c r="P118" s="2" t="s">
        <v>48</v>
      </c>
      <c r="Q118" s="2" t="s">
        <v>49</v>
      </c>
      <c r="R118" s="2" t="s">
        <v>23</v>
      </c>
      <c r="S118" s="2" t="s">
        <v>33</v>
      </c>
      <c r="T118" s="2">
        <v>0</v>
      </c>
      <c r="U118" s="2" t="s">
        <v>34</v>
      </c>
      <c r="V118" s="2" t="s">
        <v>24</v>
      </c>
      <c r="W118" s="2" t="s">
        <v>24</v>
      </c>
      <c r="X118" s="2" t="s">
        <v>26</v>
      </c>
      <c r="Y118" s="2" t="s">
        <v>24</v>
      </c>
      <c r="Z118" s="2" t="s">
        <v>35</v>
      </c>
      <c r="AA118" s="2" t="s">
        <v>36</v>
      </c>
      <c r="AB118" s="2" t="s">
        <v>55</v>
      </c>
      <c r="AC118" s="2">
        <v>10.36438356</v>
      </c>
      <c r="AD118" s="2" t="s">
        <v>30</v>
      </c>
      <c r="AE118" s="2" t="s">
        <v>23</v>
      </c>
      <c r="AF118" s="2">
        <v>1.5</v>
      </c>
      <c r="AG118" s="2">
        <v>0.217956855</v>
      </c>
      <c r="AH118" s="2">
        <v>27.603390399999999</v>
      </c>
    </row>
    <row r="119" spans="1:34" x14ac:dyDescent="0.2">
      <c r="A119" s="2">
        <v>60640</v>
      </c>
      <c r="B119" s="2" t="s">
        <v>41</v>
      </c>
      <c r="C119" s="2" t="s">
        <v>50</v>
      </c>
      <c r="D119" s="2">
        <v>72</v>
      </c>
      <c r="E119" s="2" t="s">
        <v>16</v>
      </c>
      <c r="F119" s="3">
        <v>36644</v>
      </c>
      <c r="G119" s="2">
        <v>129.89589040000001</v>
      </c>
      <c r="H119" s="2">
        <v>53</v>
      </c>
      <c r="I119" s="2">
        <v>18</v>
      </c>
      <c r="J119" s="2">
        <v>101</v>
      </c>
      <c r="K119" s="2">
        <v>0.48405293599999999</v>
      </c>
      <c r="L119" s="2" t="s">
        <v>26</v>
      </c>
      <c r="M119" s="2">
        <v>65</v>
      </c>
      <c r="N119" s="2" t="s">
        <v>19</v>
      </c>
      <c r="O119" s="2" t="s">
        <v>20</v>
      </c>
      <c r="P119" s="2" t="s">
        <v>44</v>
      </c>
      <c r="Q119" s="2" t="s">
        <v>44</v>
      </c>
      <c r="R119" s="2" t="s">
        <v>23</v>
      </c>
      <c r="S119" s="2" t="s">
        <v>33</v>
      </c>
      <c r="T119" s="2">
        <v>0</v>
      </c>
      <c r="U119" s="2" t="s">
        <v>34</v>
      </c>
      <c r="V119" s="2" t="s">
        <v>24</v>
      </c>
      <c r="W119" s="2" t="s">
        <v>24</v>
      </c>
      <c r="X119" s="2" t="s">
        <v>26</v>
      </c>
      <c r="Y119" s="2" t="s">
        <v>24</v>
      </c>
      <c r="Z119" s="2" t="s">
        <v>35</v>
      </c>
      <c r="AA119" s="2" t="s">
        <v>28</v>
      </c>
      <c r="AB119" s="2" t="s">
        <v>55</v>
      </c>
      <c r="AC119" s="2">
        <v>10.82465753</v>
      </c>
      <c r="AD119" s="2" t="s">
        <v>30</v>
      </c>
      <c r="AE119" s="2" t="s">
        <v>23</v>
      </c>
      <c r="AF119" s="2">
        <v>60.3</v>
      </c>
      <c r="AG119" s="2">
        <v>0.66709724100000001</v>
      </c>
      <c r="AH119" s="2">
        <v>57.557508849999998</v>
      </c>
    </row>
    <row r="120" spans="1:34" x14ac:dyDescent="0.2">
      <c r="A120" s="2">
        <v>60812</v>
      </c>
      <c r="B120" s="2" t="s">
        <v>41</v>
      </c>
      <c r="C120" s="2" t="s">
        <v>50</v>
      </c>
      <c r="D120" s="2">
        <v>61</v>
      </c>
      <c r="E120" s="2" t="s">
        <v>16</v>
      </c>
      <c r="F120" s="3">
        <v>36794</v>
      </c>
      <c r="G120" s="2">
        <v>124.96438360000001</v>
      </c>
      <c r="H120" s="2">
        <v>55.5</v>
      </c>
      <c r="I120" s="2">
        <v>13.9</v>
      </c>
      <c r="J120" s="2">
        <v>107</v>
      </c>
      <c r="K120" s="2">
        <v>0.64571375099999995</v>
      </c>
      <c r="L120" s="2" t="s">
        <v>18</v>
      </c>
      <c r="M120" s="2">
        <v>90</v>
      </c>
      <c r="N120" s="2" t="s">
        <v>43</v>
      </c>
      <c r="O120" s="2" t="s">
        <v>20</v>
      </c>
      <c r="P120" s="2" t="s">
        <v>21</v>
      </c>
      <c r="Q120" s="2" t="s">
        <v>21</v>
      </c>
      <c r="R120" s="2" t="s">
        <v>22</v>
      </c>
      <c r="S120" s="2" t="s">
        <v>17</v>
      </c>
      <c r="T120" s="2" t="s">
        <v>22</v>
      </c>
      <c r="U120" s="2" t="s">
        <v>23</v>
      </c>
      <c r="V120" s="2" t="s">
        <v>24</v>
      </c>
      <c r="W120" s="2" t="s">
        <v>25</v>
      </c>
      <c r="X120" s="2" t="s">
        <v>26</v>
      </c>
      <c r="Y120" s="2" t="s">
        <v>27</v>
      </c>
      <c r="Z120" s="2" t="s">
        <v>21</v>
      </c>
      <c r="AA120" s="2" t="s">
        <v>28</v>
      </c>
      <c r="AB120" s="2" t="s">
        <v>55</v>
      </c>
      <c r="AC120" s="2">
        <v>10.413698630000001</v>
      </c>
      <c r="AD120" s="2" t="s">
        <v>30</v>
      </c>
      <c r="AE120" s="2" t="s">
        <v>23</v>
      </c>
      <c r="AF120" s="2">
        <v>3.3</v>
      </c>
      <c r="AG120" s="2">
        <v>0.99584584499999995</v>
      </c>
      <c r="AH120" s="2">
        <v>82.077979799999994</v>
      </c>
    </row>
    <row r="121" spans="1:34" x14ac:dyDescent="0.2">
      <c r="A121" s="2">
        <v>60862</v>
      </c>
      <c r="B121" s="2" t="s">
        <v>51</v>
      </c>
      <c r="C121" s="2" t="s">
        <v>52</v>
      </c>
      <c r="D121" s="2">
        <v>71</v>
      </c>
      <c r="E121" s="2" t="s">
        <v>16</v>
      </c>
      <c r="F121" s="3">
        <v>36678</v>
      </c>
      <c r="G121" s="2">
        <v>128.7780822</v>
      </c>
      <c r="H121" s="2">
        <v>57.5</v>
      </c>
      <c r="I121" s="2">
        <v>15.1</v>
      </c>
      <c r="J121" s="2">
        <v>86</v>
      </c>
      <c r="K121" s="2">
        <v>3.8296429999999999E-2</v>
      </c>
      <c r="L121" s="2" t="s">
        <v>26</v>
      </c>
      <c r="M121" s="2">
        <v>58</v>
      </c>
      <c r="N121" s="2" t="s">
        <v>19</v>
      </c>
      <c r="O121" s="2" t="s">
        <v>20</v>
      </c>
      <c r="P121" s="2" t="s">
        <v>21</v>
      </c>
      <c r="Q121" s="2" t="s">
        <v>21</v>
      </c>
      <c r="R121" s="2" t="s">
        <v>23</v>
      </c>
      <c r="S121" s="2" t="s">
        <v>33</v>
      </c>
      <c r="T121" s="2">
        <v>0</v>
      </c>
      <c r="U121" s="2" t="s">
        <v>23</v>
      </c>
      <c r="V121" s="2" t="s">
        <v>24</v>
      </c>
      <c r="W121" s="2" t="s">
        <v>24</v>
      </c>
      <c r="X121" s="2" t="s">
        <v>26</v>
      </c>
      <c r="Y121" s="2" t="s">
        <v>24</v>
      </c>
      <c r="Z121" s="2" t="s">
        <v>21</v>
      </c>
      <c r="AA121" s="2" t="s">
        <v>28</v>
      </c>
      <c r="AB121" s="2" t="s">
        <v>55</v>
      </c>
      <c r="AC121" s="2">
        <v>10.731506850000001</v>
      </c>
      <c r="AD121" s="2" t="s">
        <v>30</v>
      </c>
      <c r="AE121" s="2" t="s">
        <v>23</v>
      </c>
      <c r="AF121" s="2">
        <v>13.7</v>
      </c>
      <c r="AG121" s="2">
        <v>0.35977057400000001</v>
      </c>
      <c r="AH121" s="2">
        <v>19.903350199999998</v>
      </c>
    </row>
    <row r="122" spans="1:34" x14ac:dyDescent="0.2">
      <c r="A122" s="2">
        <v>60886</v>
      </c>
      <c r="B122" s="2" t="s">
        <v>51</v>
      </c>
      <c r="C122" s="2" t="s">
        <v>52</v>
      </c>
      <c r="D122" s="2">
        <v>83</v>
      </c>
      <c r="E122" s="2" t="s">
        <v>16</v>
      </c>
      <c r="F122" s="3">
        <v>36779</v>
      </c>
      <c r="G122" s="2">
        <v>125.4575342</v>
      </c>
      <c r="H122" s="2">
        <v>56.5</v>
      </c>
      <c r="I122" s="2">
        <v>18.3</v>
      </c>
      <c r="J122" s="2">
        <v>105</v>
      </c>
      <c r="K122" s="2">
        <v>0.528264171</v>
      </c>
      <c r="L122" s="2" t="s">
        <v>26</v>
      </c>
      <c r="M122" s="2">
        <v>75</v>
      </c>
      <c r="N122" s="2" t="s">
        <v>19</v>
      </c>
      <c r="O122" s="2" t="s">
        <v>20</v>
      </c>
      <c r="P122" s="2" t="s">
        <v>32</v>
      </c>
      <c r="Q122" s="2" t="s">
        <v>32</v>
      </c>
      <c r="R122" s="2" t="s">
        <v>23</v>
      </c>
      <c r="S122" s="2" t="s">
        <v>33</v>
      </c>
      <c r="T122" s="2">
        <v>0</v>
      </c>
      <c r="U122" s="2" t="s">
        <v>34</v>
      </c>
      <c r="V122" s="2" t="s">
        <v>24</v>
      </c>
      <c r="W122" s="2" t="s">
        <v>24</v>
      </c>
      <c r="X122" s="2" t="s">
        <v>26</v>
      </c>
      <c r="Y122" s="2" t="s">
        <v>24</v>
      </c>
      <c r="Z122" s="2" t="s">
        <v>35</v>
      </c>
      <c r="AA122" s="2" t="s">
        <v>36</v>
      </c>
      <c r="AB122" s="2" t="s">
        <v>55</v>
      </c>
      <c r="AC122" s="2">
        <v>10.45479452</v>
      </c>
      <c r="AD122" s="2" t="s">
        <v>30</v>
      </c>
      <c r="AE122" s="2" t="s">
        <v>23</v>
      </c>
      <c r="AF122" s="2">
        <v>72.2</v>
      </c>
      <c r="AG122" s="2">
        <v>0.86968133400000003</v>
      </c>
      <c r="AH122" s="2">
        <v>69.897275250000007</v>
      </c>
    </row>
    <row r="123" spans="1:34" x14ac:dyDescent="0.2">
      <c r="A123" s="2">
        <v>60916</v>
      </c>
      <c r="B123" s="2" t="s">
        <v>46</v>
      </c>
      <c r="C123" s="2" t="s">
        <v>47</v>
      </c>
      <c r="D123" s="2">
        <v>108</v>
      </c>
      <c r="E123" s="2" t="s">
        <v>16</v>
      </c>
      <c r="F123" s="3">
        <v>36619</v>
      </c>
      <c r="G123" s="2">
        <v>130.78356160000001</v>
      </c>
      <c r="H123" s="2">
        <v>63</v>
      </c>
      <c r="I123" s="2">
        <v>19.100000000000001</v>
      </c>
      <c r="J123" s="2">
        <v>116</v>
      </c>
      <c r="K123" s="2">
        <v>0.74028908900000001</v>
      </c>
      <c r="L123" s="2" t="s">
        <v>26</v>
      </c>
      <c r="M123" s="2">
        <v>62</v>
      </c>
      <c r="N123" s="2" t="s">
        <v>19</v>
      </c>
      <c r="O123" s="2" t="s">
        <v>20</v>
      </c>
      <c r="P123" s="2" t="s">
        <v>21</v>
      </c>
      <c r="Q123" s="2" t="s">
        <v>21</v>
      </c>
      <c r="R123" s="2" t="s">
        <v>23</v>
      </c>
      <c r="S123" s="2" t="s">
        <v>33</v>
      </c>
      <c r="T123" s="2">
        <v>0</v>
      </c>
      <c r="U123" s="2" t="s">
        <v>23</v>
      </c>
      <c r="V123" s="2" t="s">
        <v>24</v>
      </c>
      <c r="W123" s="2" t="s">
        <v>24</v>
      </c>
      <c r="X123" s="2" t="s">
        <v>26</v>
      </c>
      <c r="Y123" s="2" t="s">
        <v>24</v>
      </c>
      <c r="Z123" s="2" t="s">
        <v>21</v>
      </c>
      <c r="AA123" s="2" t="s">
        <v>36</v>
      </c>
      <c r="AB123" s="2" t="s">
        <v>55</v>
      </c>
      <c r="AC123" s="2">
        <v>10.89863014</v>
      </c>
      <c r="AD123" s="2" t="s">
        <v>30</v>
      </c>
      <c r="AE123" s="2" t="s">
        <v>23</v>
      </c>
      <c r="AF123" s="2">
        <v>77.8</v>
      </c>
      <c r="AG123" s="2">
        <v>0.41249641599999998</v>
      </c>
      <c r="AH123" s="2">
        <v>57.639275249999997</v>
      </c>
    </row>
    <row r="124" spans="1:34" x14ac:dyDescent="0.2">
      <c r="A124" s="2">
        <v>61263</v>
      </c>
      <c r="B124" s="2" t="s">
        <v>51</v>
      </c>
      <c r="C124" s="2" t="s">
        <v>52</v>
      </c>
      <c r="D124" s="2">
        <v>97</v>
      </c>
      <c r="E124" s="2" t="s">
        <v>16</v>
      </c>
      <c r="F124" s="3">
        <v>36755</v>
      </c>
      <c r="G124" s="2">
        <v>126.2465753</v>
      </c>
      <c r="H124" s="2">
        <v>59.5</v>
      </c>
      <c r="I124" s="2">
        <v>19.3</v>
      </c>
      <c r="J124" s="2">
        <v>107</v>
      </c>
      <c r="K124" s="2">
        <v>0.50984801999999996</v>
      </c>
      <c r="L124" s="2" t="s">
        <v>26</v>
      </c>
      <c r="M124" s="2">
        <v>63</v>
      </c>
      <c r="N124" s="2" t="s">
        <v>19</v>
      </c>
      <c r="O124" s="2" t="s">
        <v>20</v>
      </c>
      <c r="P124" s="2" t="s">
        <v>32</v>
      </c>
      <c r="Q124" s="2" t="s">
        <v>32</v>
      </c>
      <c r="R124" s="2" t="s">
        <v>23</v>
      </c>
      <c r="S124" s="2" t="s">
        <v>33</v>
      </c>
      <c r="T124" s="2">
        <v>0</v>
      </c>
      <c r="U124" s="2" t="s">
        <v>34</v>
      </c>
      <c r="V124" s="2" t="s">
        <v>24</v>
      </c>
      <c r="W124" s="2" t="s">
        <v>24</v>
      </c>
      <c r="X124" s="2" t="s">
        <v>26</v>
      </c>
      <c r="Y124" s="2" t="s">
        <v>24</v>
      </c>
      <c r="Z124" s="2" t="s">
        <v>35</v>
      </c>
      <c r="AA124" s="2" t="s">
        <v>36</v>
      </c>
      <c r="AB124" s="2" t="s">
        <v>55</v>
      </c>
      <c r="AC124" s="2">
        <v>10.520547949999999</v>
      </c>
      <c r="AD124" s="2" t="s">
        <v>30</v>
      </c>
      <c r="AE124" s="2" t="s">
        <v>23</v>
      </c>
      <c r="AF124" s="2">
        <v>81.400000000000006</v>
      </c>
      <c r="AG124" s="2">
        <v>0.48904399599999998</v>
      </c>
      <c r="AH124" s="2">
        <v>49.944600800000003</v>
      </c>
    </row>
    <row r="125" spans="1:34" x14ac:dyDescent="0.2">
      <c r="A125" s="2">
        <v>61287</v>
      </c>
      <c r="B125" s="2" t="s">
        <v>14</v>
      </c>
      <c r="C125" s="2" t="s">
        <v>15</v>
      </c>
      <c r="D125" s="2">
        <v>65</v>
      </c>
      <c r="E125" s="2" t="s">
        <v>16</v>
      </c>
      <c r="F125" s="3">
        <v>36855</v>
      </c>
      <c r="G125" s="2">
        <v>123.7479452</v>
      </c>
      <c r="H125" s="2">
        <v>54.5</v>
      </c>
      <c r="I125" s="2">
        <v>15.4</v>
      </c>
      <c r="J125" s="2">
        <v>102</v>
      </c>
      <c r="K125" s="2">
        <v>0.48932209799999998</v>
      </c>
      <c r="L125" s="2" t="s">
        <v>26</v>
      </c>
      <c r="M125" s="2">
        <v>63</v>
      </c>
      <c r="N125" s="2" t="s">
        <v>19</v>
      </c>
      <c r="O125" s="2" t="s">
        <v>20</v>
      </c>
      <c r="P125" s="2" t="s">
        <v>32</v>
      </c>
      <c r="Q125" s="2" t="s">
        <v>32</v>
      </c>
      <c r="R125" s="2" t="s">
        <v>23</v>
      </c>
      <c r="S125" s="2" t="s">
        <v>33</v>
      </c>
      <c r="T125" s="2">
        <v>0</v>
      </c>
      <c r="U125" s="2" t="s">
        <v>34</v>
      </c>
      <c r="V125" s="2" t="s">
        <v>24</v>
      </c>
      <c r="W125" s="2" t="s">
        <v>24</v>
      </c>
      <c r="X125" s="2" t="s">
        <v>26</v>
      </c>
      <c r="Y125" s="2" t="s">
        <v>24</v>
      </c>
      <c r="Z125" s="2" t="s">
        <v>35</v>
      </c>
      <c r="AA125" s="2" t="s">
        <v>28</v>
      </c>
      <c r="AB125" s="2" t="s">
        <v>55</v>
      </c>
      <c r="AC125" s="2">
        <v>10.312328770000001</v>
      </c>
      <c r="AD125" s="2" t="s">
        <v>30</v>
      </c>
      <c r="AE125" s="2" t="s">
        <v>23</v>
      </c>
      <c r="AF125" s="2">
        <v>20.9</v>
      </c>
      <c r="AG125" s="2">
        <v>0.58552091500000003</v>
      </c>
      <c r="AH125" s="2">
        <v>53.742150649999999</v>
      </c>
    </row>
    <row r="126" spans="1:34" x14ac:dyDescent="0.2">
      <c r="A126" s="2">
        <v>61375</v>
      </c>
      <c r="B126" s="2" t="s">
        <v>41</v>
      </c>
      <c r="C126" s="2" t="s">
        <v>42</v>
      </c>
      <c r="D126" s="2">
        <v>144</v>
      </c>
      <c r="E126" s="2" t="s">
        <v>16</v>
      </c>
      <c r="F126" s="3">
        <v>36565</v>
      </c>
      <c r="G126" s="2">
        <v>132.4931507</v>
      </c>
      <c r="H126" s="2">
        <v>62.6</v>
      </c>
      <c r="I126" s="2">
        <v>25.8</v>
      </c>
      <c r="J126" s="2">
        <v>122</v>
      </c>
      <c r="K126" s="2">
        <v>0.88640980000000003</v>
      </c>
      <c r="L126" s="2" t="s">
        <v>18</v>
      </c>
      <c r="M126" s="2">
        <v>84</v>
      </c>
      <c r="N126" s="2" t="s">
        <v>31</v>
      </c>
      <c r="O126" s="2" t="s">
        <v>31</v>
      </c>
      <c r="P126" s="2" t="s">
        <v>21</v>
      </c>
      <c r="Q126" s="2" t="s">
        <v>21</v>
      </c>
      <c r="R126" s="2" t="s">
        <v>22</v>
      </c>
      <c r="S126" s="2" t="s">
        <v>17</v>
      </c>
      <c r="T126" s="2" t="s">
        <v>22</v>
      </c>
      <c r="U126" s="2" t="s">
        <v>23</v>
      </c>
      <c r="V126" s="2" t="s">
        <v>24</v>
      </c>
      <c r="W126" s="2" t="s">
        <v>25</v>
      </c>
      <c r="X126" s="2" t="s">
        <v>26</v>
      </c>
      <c r="Y126" s="2" t="s">
        <v>27</v>
      </c>
      <c r="Z126" s="2" t="s">
        <v>21</v>
      </c>
      <c r="AA126" s="2" t="s">
        <v>36</v>
      </c>
      <c r="AB126" s="2" t="s">
        <v>29</v>
      </c>
      <c r="AC126" s="2">
        <v>11.041095889999999</v>
      </c>
      <c r="AD126" s="2" t="s">
        <v>37</v>
      </c>
      <c r="AE126" s="2" t="s">
        <v>23</v>
      </c>
      <c r="AF126" s="2">
        <v>97.6</v>
      </c>
      <c r="AG126" s="2">
        <v>0.95432740400000005</v>
      </c>
      <c r="AH126" s="2">
        <v>92.036860200000007</v>
      </c>
    </row>
    <row r="127" spans="1:34" x14ac:dyDescent="0.2">
      <c r="A127" s="2">
        <v>61543</v>
      </c>
      <c r="B127" s="2" t="s">
        <v>41</v>
      </c>
      <c r="C127" s="2" t="s">
        <v>50</v>
      </c>
      <c r="D127" s="2">
        <v>106</v>
      </c>
      <c r="E127" s="2" t="s">
        <v>16</v>
      </c>
      <c r="F127" s="3">
        <v>36787</v>
      </c>
      <c r="G127" s="2">
        <v>125.1945205</v>
      </c>
      <c r="H127" s="2">
        <v>61</v>
      </c>
      <c r="I127" s="2">
        <v>20</v>
      </c>
      <c r="J127" s="2">
        <v>122</v>
      </c>
      <c r="K127" s="2">
        <v>0.92175272100000005</v>
      </c>
      <c r="L127" s="2" t="s">
        <v>18</v>
      </c>
      <c r="M127" s="2">
        <v>79</v>
      </c>
      <c r="N127" s="2" t="s">
        <v>19</v>
      </c>
      <c r="O127" s="2" t="s">
        <v>20</v>
      </c>
      <c r="P127" s="2" t="s">
        <v>44</v>
      </c>
      <c r="Q127" s="2" t="s">
        <v>44</v>
      </c>
      <c r="R127" s="2" t="s">
        <v>23</v>
      </c>
      <c r="S127" s="2">
        <v>2</v>
      </c>
      <c r="T127" s="2" t="s">
        <v>57</v>
      </c>
      <c r="U127" s="2" t="s">
        <v>34</v>
      </c>
      <c r="V127" s="2" t="s">
        <v>56</v>
      </c>
      <c r="W127" s="2" t="s">
        <v>56</v>
      </c>
      <c r="X127" s="2" t="s">
        <v>40</v>
      </c>
      <c r="Y127" s="2" t="s">
        <v>27</v>
      </c>
      <c r="Z127" s="2" t="s">
        <v>35</v>
      </c>
      <c r="AA127" s="2" t="s">
        <v>28</v>
      </c>
      <c r="AB127" s="2" t="s">
        <v>55</v>
      </c>
      <c r="AC127" s="2">
        <v>10.43287671</v>
      </c>
      <c r="AD127" s="2" t="s">
        <v>30</v>
      </c>
      <c r="AE127" s="2" t="s">
        <v>23</v>
      </c>
      <c r="AF127" s="2">
        <v>83.2</v>
      </c>
      <c r="AG127" s="2">
        <v>0.91979536399999995</v>
      </c>
      <c r="AH127" s="2">
        <v>92.077404250000001</v>
      </c>
    </row>
    <row r="128" spans="1:34" x14ac:dyDescent="0.2">
      <c r="A128" s="2">
        <v>61686</v>
      </c>
      <c r="B128" s="2" t="s">
        <v>46</v>
      </c>
      <c r="C128" s="2" t="s">
        <v>54</v>
      </c>
      <c r="D128" s="2">
        <v>99</v>
      </c>
      <c r="E128" s="2" t="s">
        <v>16</v>
      </c>
      <c r="F128" s="3">
        <v>36658</v>
      </c>
      <c r="G128" s="2">
        <v>129.50136989999999</v>
      </c>
      <c r="H128" s="2">
        <v>58.125</v>
      </c>
      <c r="I128" s="2">
        <v>20.6</v>
      </c>
      <c r="J128" s="2">
        <v>110</v>
      </c>
      <c r="K128" s="2">
        <v>0.68401165799999997</v>
      </c>
      <c r="L128" s="2" t="s">
        <v>26</v>
      </c>
      <c r="M128" s="2">
        <v>66</v>
      </c>
      <c r="N128" s="2" t="s">
        <v>19</v>
      </c>
      <c r="O128" s="2" t="s">
        <v>20</v>
      </c>
      <c r="P128" s="2" t="s">
        <v>21</v>
      </c>
      <c r="Q128" s="2" t="s">
        <v>21</v>
      </c>
      <c r="R128" s="2" t="s">
        <v>23</v>
      </c>
      <c r="S128" s="2" t="s">
        <v>33</v>
      </c>
      <c r="T128" s="2">
        <v>0</v>
      </c>
      <c r="U128" s="2" t="s">
        <v>23</v>
      </c>
      <c r="V128" s="2" t="s">
        <v>24</v>
      </c>
      <c r="W128" s="2" t="s">
        <v>24</v>
      </c>
      <c r="X128" s="2" t="s">
        <v>26</v>
      </c>
      <c r="Y128" s="2" t="s">
        <v>24</v>
      </c>
      <c r="Z128" s="2" t="s">
        <v>21</v>
      </c>
      <c r="AA128" s="2" t="s">
        <v>28</v>
      </c>
      <c r="AB128" s="2" t="s">
        <v>55</v>
      </c>
      <c r="AC128" s="2">
        <v>10.79178082</v>
      </c>
      <c r="AD128" s="2" t="s">
        <v>30</v>
      </c>
      <c r="AE128" s="2" t="s">
        <v>23</v>
      </c>
      <c r="AF128" s="2">
        <v>84.7</v>
      </c>
      <c r="AG128" s="2">
        <v>0.63629882199999999</v>
      </c>
      <c r="AH128" s="2">
        <v>66.015523999999999</v>
      </c>
    </row>
    <row r="129" spans="1:34" x14ac:dyDescent="0.2">
      <c r="A129" s="2">
        <v>61695</v>
      </c>
      <c r="B129" s="2" t="s">
        <v>14</v>
      </c>
      <c r="C129" s="2" t="s">
        <v>53</v>
      </c>
      <c r="D129" s="2">
        <v>84</v>
      </c>
      <c r="E129" s="2" t="s">
        <v>16</v>
      </c>
      <c r="F129" s="3">
        <v>36694</v>
      </c>
      <c r="G129" s="2">
        <v>129.04109589999999</v>
      </c>
      <c r="H129" s="2">
        <v>61</v>
      </c>
      <c r="I129" s="2">
        <v>15.9</v>
      </c>
      <c r="J129" s="2">
        <v>100</v>
      </c>
      <c r="K129" s="2">
        <v>0.24872691499999999</v>
      </c>
      <c r="L129" s="2" t="s">
        <v>26</v>
      </c>
      <c r="M129" s="2">
        <v>57</v>
      </c>
      <c r="N129" s="2" t="s">
        <v>19</v>
      </c>
      <c r="O129" s="2" t="s">
        <v>20</v>
      </c>
      <c r="P129" s="2" t="s">
        <v>48</v>
      </c>
      <c r="Q129" s="2" t="s">
        <v>49</v>
      </c>
      <c r="R129" s="2" t="s">
        <v>23</v>
      </c>
      <c r="S129" s="2" t="s">
        <v>33</v>
      </c>
      <c r="T129" s="2">
        <v>0</v>
      </c>
      <c r="U129" s="2" t="s">
        <v>34</v>
      </c>
      <c r="V129" s="2" t="s">
        <v>24</v>
      </c>
      <c r="W129" s="2" t="s">
        <v>24</v>
      </c>
      <c r="X129" s="2" t="s">
        <v>26</v>
      </c>
      <c r="Y129" s="2" t="s">
        <v>24</v>
      </c>
      <c r="Z129" s="2" t="s">
        <v>35</v>
      </c>
      <c r="AA129" s="2" t="s">
        <v>28</v>
      </c>
      <c r="AB129" s="2" t="s">
        <v>55</v>
      </c>
      <c r="AC129" s="2">
        <v>10.75342466</v>
      </c>
      <c r="AD129" s="2" t="s">
        <v>30</v>
      </c>
      <c r="AE129" s="2" t="s">
        <v>23</v>
      </c>
      <c r="AF129" s="2">
        <v>25.5</v>
      </c>
      <c r="AG129" s="2">
        <v>0.27496501800000001</v>
      </c>
      <c r="AH129" s="2">
        <v>26.18459665</v>
      </c>
    </row>
    <row r="130" spans="1:34" x14ac:dyDescent="0.2">
      <c r="A130" s="2">
        <v>61872</v>
      </c>
      <c r="B130" s="2" t="s">
        <v>41</v>
      </c>
      <c r="C130" s="2" t="s">
        <v>50</v>
      </c>
      <c r="D130" s="2">
        <v>94</v>
      </c>
      <c r="E130" s="2" t="s">
        <v>16</v>
      </c>
      <c r="F130" s="3">
        <v>36534</v>
      </c>
      <c r="G130" s="2">
        <v>133.51232880000001</v>
      </c>
      <c r="H130" s="2">
        <v>59</v>
      </c>
      <c r="I130" s="2">
        <v>19</v>
      </c>
      <c r="J130" s="2">
        <v>109</v>
      </c>
      <c r="K130" s="2">
        <v>0.59382399399999997</v>
      </c>
      <c r="L130" s="2" t="s">
        <v>26</v>
      </c>
      <c r="M130" s="2">
        <v>65</v>
      </c>
      <c r="N130" s="2" t="s">
        <v>19</v>
      </c>
      <c r="O130" s="2" t="s">
        <v>20</v>
      </c>
      <c r="P130" s="2" t="s">
        <v>44</v>
      </c>
      <c r="Q130" s="2" t="s">
        <v>44</v>
      </c>
      <c r="R130" s="2" t="s">
        <v>23</v>
      </c>
      <c r="S130" s="2" t="s">
        <v>33</v>
      </c>
      <c r="T130" s="2">
        <v>0</v>
      </c>
      <c r="U130" s="2" t="s">
        <v>34</v>
      </c>
      <c r="V130" s="2" t="s">
        <v>24</v>
      </c>
      <c r="W130" s="2" t="s">
        <v>24</v>
      </c>
      <c r="X130" s="2" t="s">
        <v>26</v>
      </c>
      <c r="Y130" s="2" t="s">
        <v>24</v>
      </c>
      <c r="Z130" s="2" t="s">
        <v>35</v>
      </c>
      <c r="AA130" s="2" t="s">
        <v>36</v>
      </c>
      <c r="AB130" s="2" t="s">
        <v>29</v>
      </c>
      <c r="AC130" s="2">
        <v>11.1260274</v>
      </c>
      <c r="AD130" s="2" t="s">
        <v>30</v>
      </c>
      <c r="AE130" s="2" t="s">
        <v>23</v>
      </c>
      <c r="AF130" s="2">
        <v>74.8</v>
      </c>
      <c r="AG130" s="2">
        <v>0.57530629200000005</v>
      </c>
      <c r="AH130" s="2">
        <v>58.456514300000002</v>
      </c>
    </row>
    <row r="131" spans="1:34" x14ac:dyDescent="0.2">
      <c r="A131" s="2">
        <v>61908</v>
      </c>
      <c r="B131" s="2" t="s">
        <v>14</v>
      </c>
      <c r="C131" s="2" t="s">
        <v>53</v>
      </c>
      <c r="D131" s="2">
        <v>106</v>
      </c>
      <c r="E131" s="2" t="s">
        <v>16</v>
      </c>
      <c r="F131" s="3">
        <v>36661</v>
      </c>
      <c r="G131" s="2">
        <v>130.1260274</v>
      </c>
      <c r="H131" s="2">
        <v>58.5</v>
      </c>
      <c r="I131" s="2">
        <v>21.8</v>
      </c>
      <c r="J131" s="2">
        <v>105</v>
      </c>
      <c r="K131" s="2">
        <v>0.486734844</v>
      </c>
      <c r="L131" s="2" t="s">
        <v>26</v>
      </c>
      <c r="M131" s="2">
        <v>63</v>
      </c>
      <c r="N131" s="2" t="s">
        <v>45</v>
      </c>
      <c r="O131" s="2" t="s">
        <v>45</v>
      </c>
      <c r="P131" s="2" t="s">
        <v>32</v>
      </c>
      <c r="Q131" s="2" t="s">
        <v>32</v>
      </c>
      <c r="R131" s="2" t="s">
        <v>23</v>
      </c>
      <c r="S131" s="2" t="s">
        <v>33</v>
      </c>
      <c r="T131" s="2">
        <v>0</v>
      </c>
      <c r="U131" s="2" t="s">
        <v>34</v>
      </c>
      <c r="V131" s="2" t="s">
        <v>24</v>
      </c>
      <c r="W131" s="2" t="s">
        <v>24</v>
      </c>
      <c r="X131" s="2" t="s">
        <v>26</v>
      </c>
      <c r="Y131" s="2" t="s">
        <v>24</v>
      </c>
      <c r="Z131" s="2" t="s">
        <v>35</v>
      </c>
      <c r="AA131" s="2" t="s">
        <v>28</v>
      </c>
      <c r="AB131" s="2" t="s">
        <v>55</v>
      </c>
      <c r="AC131" s="2">
        <v>10.84383562</v>
      </c>
      <c r="AD131" s="2" t="s">
        <v>37</v>
      </c>
      <c r="AE131" s="2" t="s">
        <v>23</v>
      </c>
      <c r="AF131" s="2">
        <v>89.8</v>
      </c>
      <c r="AG131" s="2">
        <v>0.52164378899999997</v>
      </c>
      <c r="AH131" s="2">
        <v>50.418931649999998</v>
      </c>
    </row>
    <row r="132" spans="1:34" x14ac:dyDescent="0.2">
      <c r="A132" s="2">
        <v>61942</v>
      </c>
      <c r="B132" s="2" t="s">
        <v>46</v>
      </c>
      <c r="C132" s="2" t="s">
        <v>54</v>
      </c>
      <c r="D132" s="2">
        <v>85</v>
      </c>
      <c r="E132" s="2" t="s">
        <v>16</v>
      </c>
      <c r="F132" s="3">
        <v>36655</v>
      </c>
      <c r="G132" s="2">
        <v>129.6</v>
      </c>
      <c r="H132" s="2">
        <v>58.5</v>
      </c>
      <c r="I132" s="2">
        <v>17.5</v>
      </c>
      <c r="J132" s="2">
        <v>101</v>
      </c>
      <c r="K132" s="2">
        <v>0.32188630299999998</v>
      </c>
      <c r="L132" s="2" t="s">
        <v>26</v>
      </c>
      <c r="M132" s="2">
        <v>62</v>
      </c>
      <c r="N132" s="2" t="s">
        <v>19</v>
      </c>
      <c r="O132" s="2" t="s">
        <v>20</v>
      </c>
      <c r="P132" s="2" t="s">
        <v>21</v>
      </c>
      <c r="Q132" s="2" t="s">
        <v>21</v>
      </c>
      <c r="R132" s="2" t="s">
        <v>23</v>
      </c>
      <c r="S132" s="2" t="s">
        <v>33</v>
      </c>
      <c r="T132" s="2">
        <v>0</v>
      </c>
      <c r="U132" s="2" t="s">
        <v>23</v>
      </c>
      <c r="V132" s="2" t="s">
        <v>24</v>
      </c>
      <c r="W132" s="2" t="s">
        <v>24</v>
      </c>
      <c r="X132" s="2" t="s">
        <v>26</v>
      </c>
      <c r="Y132" s="2" t="s">
        <v>24</v>
      </c>
      <c r="Z132" s="2" t="s">
        <v>21</v>
      </c>
      <c r="AA132" s="2" t="s">
        <v>36</v>
      </c>
      <c r="AB132" s="2" t="s">
        <v>55</v>
      </c>
      <c r="AC132" s="2">
        <v>10.8</v>
      </c>
      <c r="AD132" s="2" t="s">
        <v>30</v>
      </c>
      <c r="AE132" s="2" t="s">
        <v>23</v>
      </c>
      <c r="AF132" s="2">
        <v>57.2</v>
      </c>
      <c r="AG132" s="2">
        <v>0.47541600499999997</v>
      </c>
      <c r="AH132" s="2">
        <v>39.865115400000001</v>
      </c>
    </row>
    <row r="133" spans="1:34" x14ac:dyDescent="0.2">
      <c r="A133" s="2">
        <v>63647</v>
      </c>
      <c r="B133" s="2" t="s">
        <v>41</v>
      </c>
      <c r="C133" s="2" t="s">
        <v>42</v>
      </c>
      <c r="D133" s="2">
        <v>116</v>
      </c>
      <c r="E133" s="2" t="s">
        <v>16</v>
      </c>
      <c r="F133" s="3">
        <v>36395</v>
      </c>
      <c r="G133" s="2">
        <v>138.0821918</v>
      </c>
      <c r="H133" s="2">
        <v>66</v>
      </c>
      <c r="I133" s="2">
        <v>18.7</v>
      </c>
      <c r="J133" s="2">
        <v>110</v>
      </c>
      <c r="K133" s="2">
        <v>0.484798218</v>
      </c>
      <c r="L133" s="2" t="s">
        <v>26</v>
      </c>
      <c r="M133" s="2">
        <v>66</v>
      </c>
      <c r="N133" s="2" t="s">
        <v>19</v>
      </c>
      <c r="O133" s="2" t="s">
        <v>20</v>
      </c>
      <c r="P133" s="2" t="s">
        <v>32</v>
      </c>
      <c r="Q133" s="2" t="s">
        <v>32</v>
      </c>
      <c r="R133" s="2" t="s">
        <v>23</v>
      </c>
      <c r="S133" s="2" t="s">
        <v>33</v>
      </c>
      <c r="T133" s="2">
        <v>0</v>
      </c>
      <c r="U133" s="2" t="s">
        <v>34</v>
      </c>
      <c r="V133" s="2" t="s">
        <v>24</v>
      </c>
      <c r="W133" s="2" t="s">
        <v>24</v>
      </c>
      <c r="X133" s="2" t="s">
        <v>26</v>
      </c>
      <c r="Y133" s="2" t="s">
        <v>24</v>
      </c>
      <c r="Z133" s="2" t="s">
        <v>35</v>
      </c>
      <c r="AA133" s="2" t="s">
        <v>28</v>
      </c>
      <c r="AB133" s="2" t="s">
        <v>29</v>
      </c>
      <c r="AC133" s="2">
        <v>11.506849320000001</v>
      </c>
      <c r="AD133" s="2" t="s">
        <v>30</v>
      </c>
      <c r="AE133" s="2" t="s">
        <v>23</v>
      </c>
      <c r="AF133" s="2">
        <v>63.4</v>
      </c>
      <c r="AG133" s="2">
        <v>0.52197961999999998</v>
      </c>
      <c r="AH133" s="2">
        <v>50.3388919</v>
      </c>
    </row>
    <row r="134" spans="1:34" x14ac:dyDescent="0.2">
      <c r="A134" s="2">
        <v>63650</v>
      </c>
      <c r="B134" s="2" t="s">
        <v>46</v>
      </c>
      <c r="C134" s="2" t="s">
        <v>60</v>
      </c>
      <c r="D134" s="2">
        <v>80</v>
      </c>
      <c r="E134" s="2" t="s">
        <v>16</v>
      </c>
      <c r="F134" s="3">
        <v>36297</v>
      </c>
      <c r="G134" s="2">
        <v>141.36986300000001</v>
      </c>
      <c r="H134" s="2">
        <v>58.125</v>
      </c>
      <c r="I134" s="2">
        <v>16.600000000000001</v>
      </c>
      <c r="J134" s="2">
        <v>109</v>
      </c>
      <c r="K134" s="2">
        <v>0.64690168599999998</v>
      </c>
      <c r="L134" s="2" t="s">
        <v>26</v>
      </c>
      <c r="M134" s="2">
        <v>69</v>
      </c>
      <c r="N134" s="2" t="s">
        <v>19</v>
      </c>
      <c r="O134" s="2" t="s">
        <v>20</v>
      </c>
      <c r="P134" s="2" t="s">
        <v>44</v>
      </c>
      <c r="Q134" s="2" t="s">
        <v>44</v>
      </c>
      <c r="R134" s="2" t="s">
        <v>23</v>
      </c>
      <c r="S134" s="2" t="s">
        <v>33</v>
      </c>
      <c r="T134" s="2">
        <v>0</v>
      </c>
      <c r="U134" s="2" t="s">
        <v>34</v>
      </c>
      <c r="V134" s="2" t="s">
        <v>24</v>
      </c>
      <c r="W134" s="2" t="s">
        <v>24</v>
      </c>
      <c r="X134" s="2" t="s">
        <v>26</v>
      </c>
      <c r="Y134" s="2" t="s">
        <v>24</v>
      </c>
      <c r="Z134" s="2" t="s">
        <v>35</v>
      </c>
      <c r="AA134" s="2" t="s">
        <v>28</v>
      </c>
      <c r="AB134" s="2" t="s">
        <v>29</v>
      </c>
      <c r="AC134" s="2">
        <v>11.780821919999999</v>
      </c>
      <c r="AD134" s="2" t="s">
        <v>30</v>
      </c>
      <c r="AE134" s="2" t="s">
        <v>23</v>
      </c>
      <c r="AF134" s="2">
        <v>29.3</v>
      </c>
      <c r="AG134" s="2">
        <v>0.73451396999999996</v>
      </c>
      <c r="AH134" s="2">
        <v>69.070782800000003</v>
      </c>
    </row>
    <row r="135" spans="1:34" x14ac:dyDescent="0.2">
      <c r="A135" s="2">
        <v>63716</v>
      </c>
      <c r="B135" s="2" t="s">
        <v>46</v>
      </c>
      <c r="C135" s="2" t="s">
        <v>47</v>
      </c>
      <c r="D135" s="2">
        <v>88</v>
      </c>
      <c r="E135" s="2" t="s">
        <v>16</v>
      </c>
      <c r="F135" s="3">
        <v>36696</v>
      </c>
      <c r="G135" s="2">
        <v>128.2520548</v>
      </c>
      <c r="H135" s="2">
        <v>58.125</v>
      </c>
      <c r="I135" s="2">
        <v>18.3</v>
      </c>
      <c r="J135" s="2">
        <v>108</v>
      </c>
      <c r="K135" s="2">
        <v>0.58487109500000001</v>
      </c>
      <c r="L135" s="2" t="s">
        <v>26</v>
      </c>
      <c r="M135" s="2">
        <v>65</v>
      </c>
      <c r="N135" s="2" t="s">
        <v>19</v>
      </c>
      <c r="O135" s="2" t="s">
        <v>20</v>
      </c>
      <c r="P135" s="2" t="s">
        <v>21</v>
      </c>
      <c r="Q135" s="2" t="s">
        <v>21</v>
      </c>
      <c r="R135" s="2" t="s">
        <v>23</v>
      </c>
      <c r="S135" s="2" t="s">
        <v>33</v>
      </c>
      <c r="T135" s="2">
        <v>0</v>
      </c>
      <c r="U135" s="2" t="s">
        <v>23</v>
      </c>
      <c r="V135" s="2" t="s">
        <v>24</v>
      </c>
      <c r="W135" s="2" t="s">
        <v>24</v>
      </c>
      <c r="X135" s="2" t="s">
        <v>26</v>
      </c>
      <c r="Y135" s="2" t="s">
        <v>24</v>
      </c>
      <c r="Z135" s="2" t="s">
        <v>21</v>
      </c>
      <c r="AA135" s="2" t="s">
        <v>36</v>
      </c>
      <c r="AB135" s="2" t="s">
        <v>55</v>
      </c>
      <c r="AC135" s="2">
        <v>10.687671229999999</v>
      </c>
      <c r="AD135" s="2" t="s">
        <v>30</v>
      </c>
      <c r="AE135" s="2" t="s">
        <v>23</v>
      </c>
      <c r="AF135" s="2">
        <v>70.7</v>
      </c>
      <c r="AG135" s="2">
        <v>0.58063514800000005</v>
      </c>
      <c r="AH135" s="2">
        <v>58.275312149999998</v>
      </c>
    </row>
    <row r="136" spans="1:34" x14ac:dyDescent="0.2">
      <c r="A136" s="2">
        <v>63875</v>
      </c>
      <c r="B136" s="2" t="s">
        <v>41</v>
      </c>
      <c r="C136" s="2" t="s">
        <v>42</v>
      </c>
      <c r="D136" s="2">
        <v>69</v>
      </c>
      <c r="E136" s="2" t="s">
        <v>16</v>
      </c>
      <c r="F136" s="3">
        <v>36677</v>
      </c>
      <c r="G136" s="2">
        <v>128.8109589</v>
      </c>
      <c r="H136" s="2">
        <v>55.25</v>
      </c>
      <c r="I136" s="2">
        <v>15.9</v>
      </c>
      <c r="J136" s="2">
        <v>102</v>
      </c>
      <c r="K136" s="2">
        <v>0.46609650400000002</v>
      </c>
      <c r="L136" s="2" t="s">
        <v>26</v>
      </c>
      <c r="M136" s="2">
        <v>64</v>
      </c>
      <c r="N136" s="2" t="s">
        <v>19</v>
      </c>
      <c r="O136" s="2" t="s">
        <v>20</v>
      </c>
      <c r="P136" s="2" t="s">
        <v>44</v>
      </c>
      <c r="Q136" s="2" t="s">
        <v>44</v>
      </c>
      <c r="R136" s="2" t="s">
        <v>23</v>
      </c>
      <c r="S136" s="2" t="s">
        <v>33</v>
      </c>
      <c r="T136" s="2">
        <v>0</v>
      </c>
      <c r="U136" s="2" t="s">
        <v>34</v>
      </c>
      <c r="V136" s="2" t="s">
        <v>24</v>
      </c>
      <c r="W136" s="2" t="s">
        <v>24</v>
      </c>
      <c r="X136" s="2" t="s">
        <v>26</v>
      </c>
      <c r="Y136" s="2" t="s">
        <v>24</v>
      </c>
      <c r="Z136" s="2" t="s">
        <v>35</v>
      </c>
      <c r="AA136" s="2" t="s">
        <v>36</v>
      </c>
      <c r="AB136" s="2" t="s">
        <v>55</v>
      </c>
      <c r="AC136" s="2">
        <v>10.734246580000001</v>
      </c>
      <c r="AD136" s="2" t="s">
        <v>30</v>
      </c>
      <c r="AE136" s="2" t="s">
        <v>23</v>
      </c>
      <c r="AF136" s="2">
        <v>27.3</v>
      </c>
      <c r="AG136" s="2">
        <v>0.59883139600000002</v>
      </c>
      <c r="AH136" s="2">
        <v>53.246395</v>
      </c>
    </row>
    <row r="137" spans="1:34" x14ac:dyDescent="0.2">
      <c r="A137" s="2">
        <v>63878</v>
      </c>
      <c r="B137" s="2" t="s">
        <v>41</v>
      </c>
      <c r="C137" s="2" t="s">
        <v>42</v>
      </c>
      <c r="D137" s="2">
        <v>85</v>
      </c>
      <c r="E137" s="2" t="s">
        <v>16</v>
      </c>
      <c r="F137" s="3">
        <v>36478</v>
      </c>
      <c r="G137" s="2">
        <v>135.35342470000001</v>
      </c>
      <c r="H137" s="2">
        <v>60.5</v>
      </c>
      <c r="I137" s="2">
        <v>16.3</v>
      </c>
      <c r="J137" s="2">
        <v>111</v>
      </c>
      <c r="K137" s="2">
        <v>0.65650654500000005</v>
      </c>
      <c r="L137" s="2" t="s">
        <v>26</v>
      </c>
      <c r="M137" s="2">
        <v>74</v>
      </c>
      <c r="N137" s="2" t="s">
        <v>19</v>
      </c>
      <c r="O137" s="2" t="s">
        <v>20</v>
      </c>
      <c r="P137" s="2" t="s">
        <v>44</v>
      </c>
      <c r="Q137" s="2" t="s">
        <v>44</v>
      </c>
      <c r="R137" s="2" t="s">
        <v>23</v>
      </c>
      <c r="S137" s="2" t="s">
        <v>33</v>
      </c>
      <c r="T137" s="2">
        <v>0</v>
      </c>
      <c r="U137" s="2" t="s">
        <v>34</v>
      </c>
      <c r="V137" s="2" t="s">
        <v>24</v>
      </c>
      <c r="W137" s="2" t="s">
        <v>24</v>
      </c>
      <c r="X137" s="2" t="s">
        <v>26</v>
      </c>
      <c r="Y137" s="2" t="s">
        <v>24</v>
      </c>
      <c r="Z137" s="2" t="s">
        <v>35</v>
      </c>
      <c r="AA137" s="2" t="s">
        <v>28</v>
      </c>
      <c r="AB137" s="2" t="s">
        <v>29</v>
      </c>
      <c r="AC137" s="2">
        <v>11.27945205</v>
      </c>
      <c r="AD137" s="2" t="s">
        <v>30</v>
      </c>
      <c r="AE137" s="2" t="s">
        <v>23</v>
      </c>
      <c r="AF137" s="2">
        <v>28.6</v>
      </c>
      <c r="AG137" s="2">
        <v>0.83703860500000005</v>
      </c>
      <c r="AH137" s="2">
        <v>74.677257499999996</v>
      </c>
    </row>
    <row r="138" spans="1:34" x14ac:dyDescent="0.2">
      <c r="A138" s="2">
        <v>63898</v>
      </c>
      <c r="B138" s="2" t="s">
        <v>46</v>
      </c>
      <c r="C138" s="2" t="s">
        <v>47</v>
      </c>
      <c r="D138" s="2">
        <v>66.5</v>
      </c>
      <c r="E138" s="2" t="s">
        <v>16</v>
      </c>
      <c r="F138" s="3">
        <v>36732</v>
      </c>
      <c r="G138" s="2">
        <v>127.06849320000001</v>
      </c>
      <c r="H138" s="2">
        <v>55.25</v>
      </c>
      <c r="I138" s="2">
        <v>15.3</v>
      </c>
      <c r="J138" s="2">
        <v>110</v>
      </c>
      <c r="K138" s="2">
        <v>0.74921503</v>
      </c>
      <c r="L138" s="2" t="s">
        <v>26</v>
      </c>
      <c r="M138" s="2">
        <v>52</v>
      </c>
      <c r="N138" s="2" t="s">
        <v>19</v>
      </c>
      <c r="O138" s="2" t="s">
        <v>20</v>
      </c>
      <c r="P138" s="2" t="s">
        <v>32</v>
      </c>
      <c r="Q138" s="2" t="s">
        <v>32</v>
      </c>
      <c r="R138" s="2" t="s">
        <v>23</v>
      </c>
      <c r="S138" s="2" t="s">
        <v>33</v>
      </c>
      <c r="T138" s="2">
        <v>0</v>
      </c>
      <c r="U138" s="2" t="s">
        <v>34</v>
      </c>
      <c r="V138" s="2" t="s">
        <v>24</v>
      </c>
      <c r="W138" s="2" t="s">
        <v>24</v>
      </c>
      <c r="X138" s="2" t="s">
        <v>26</v>
      </c>
      <c r="Y138" s="2" t="s">
        <v>24</v>
      </c>
      <c r="Z138" s="2" t="s">
        <v>35</v>
      </c>
      <c r="AA138" s="2" t="s">
        <v>28</v>
      </c>
      <c r="AB138" s="2" t="s">
        <v>55</v>
      </c>
      <c r="AC138" s="2">
        <v>10.589041099999999</v>
      </c>
      <c r="AD138" s="2" t="s">
        <v>30</v>
      </c>
      <c r="AE138" s="2" t="s">
        <v>23</v>
      </c>
      <c r="AF138" s="2">
        <v>17.7</v>
      </c>
      <c r="AG138" s="2">
        <v>0.20593144199999999</v>
      </c>
      <c r="AH138" s="2">
        <v>47.757323599999999</v>
      </c>
    </row>
    <row r="139" spans="1:34" x14ac:dyDescent="0.2">
      <c r="A139" s="2">
        <v>66053</v>
      </c>
      <c r="B139" s="2" t="s">
        <v>51</v>
      </c>
      <c r="C139" s="2" t="s">
        <v>52</v>
      </c>
      <c r="D139" s="2">
        <v>83.5</v>
      </c>
      <c r="E139" s="2" t="s">
        <v>16</v>
      </c>
      <c r="F139" s="3">
        <v>36199</v>
      </c>
      <c r="G139" s="2">
        <v>144.5260274</v>
      </c>
      <c r="H139" s="2">
        <v>59</v>
      </c>
      <c r="I139" s="2">
        <v>16.899999999999999</v>
      </c>
      <c r="J139" s="2">
        <v>111</v>
      </c>
      <c r="K139" s="2">
        <v>0.65743108800000005</v>
      </c>
      <c r="L139" s="2" t="s">
        <v>26</v>
      </c>
      <c r="M139" s="2">
        <v>69</v>
      </c>
      <c r="N139" s="2" t="s">
        <v>19</v>
      </c>
      <c r="O139" s="2" t="s">
        <v>20</v>
      </c>
      <c r="P139" s="2" t="s">
        <v>48</v>
      </c>
      <c r="Q139" s="2" t="s">
        <v>61</v>
      </c>
      <c r="R139" s="2" t="s">
        <v>23</v>
      </c>
      <c r="S139" s="2" t="s">
        <v>33</v>
      </c>
      <c r="T139" s="2">
        <v>0</v>
      </c>
      <c r="U139" s="2" t="s">
        <v>34</v>
      </c>
      <c r="V139" s="2" t="s">
        <v>24</v>
      </c>
      <c r="W139" s="2" t="s">
        <v>24</v>
      </c>
      <c r="X139" s="2" t="s">
        <v>26</v>
      </c>
      <c r="Y139" s="2" t="s">
        <v>24</v>
      </c>
      <c r="Z139" s="2" t="s">
        <v>35</v>
      </c>
      <c r="AA139" s="2" t="s">
        <v>36</v>
      </c>
      <c r="AB139" s="2" t="s">
        <v>29</v>
      </c>
      <c r="AC139" s="2">
        <v>12.043835619999999</v>
      </c>
      <c r="AD139" s="2" t="s">
        <v>30</v>
      </c>
      <c r="AE139" s="2" t="s">
        <v>34</v>
      </c>
      <c r="AF139" s="2">
        <v>32.799999999999997</v>
      </c>
      <c r="AG139" s="2">
        <v>0.71937427399999998</v>
      </c>
      <c r="AH139" s="2">
        <v>68.840268100000003</v>
      </c>
    </row>
    <row r="140" spans="1:34" x14ac:dyDescent="0.2">
      <c r="A140" s="2">
        <v>66390</v>
      </c>
      <c r="B140" s="2" t="s">
        <v>46</v>
      </c>
      <c r="C140" s="2" t="s">
        <v>60</v>
      </c>
      <c r="D140" s="2">
        <v>100</v>
      </c>
      <c r="E140" s="2" t="s">
        <v>16</v>
      </c>
      <c r="F140" s="3">
        <v>36532</v>
      </c>
      <c r="G140" s="2">
        <v>133.64383559999999</v>
      </c>
      <c r="H140" s="2">
        <v>57.5</v>
      </c>
      <c r="I140" s="2">
        <v>21.3</v>
      </c>
      <c r="J140" s="2">
        <v>106</v>
      </c>
      <c r="K140" s="2">
        <v>0.53160795199999999</v>
      </c>
      <c r="L140" s="2" t="s">
        <v>26</v>
      </c>
      <c r="M140" s="2">
        <v>62</v>
      </c>
      <c r="N140" s="2" t="s">
        <v>45</v>
      </c>
      <c r="O140" s="2" t="s">
        <v>45</v>
      </c>
      <c r="P140" s="2" t="s">
        <v>32</v>
      </c>
      <c r="Q140" s="2" t="s">
        <v>32</v>
      </c>
      <c r="R140" s="2" t="s">
        <v>23</v>
      </c>
      <c r="S140" s="2" t="s">
        <v>33</v>
      </c>
      <c r="T140" s="2">
        <v>0</v>
      </c>
      <c r="U140" s="2" t="s">
        <v>34</v>
      </c>
      <c r="V140" s="2" t="s">
        <v>24</v>
      </c>
      <c r="W140" s="2" t="s">
        <v>24</v>
      </c>
      <c r="X140" s="2" t="s">
        <v>26</v>
      </c>
      <c r="Y140" s="2" t="s">
        <v>24</v>
      </c>
      <c r="Z140" s="2" t="s">
        <v>35</v>
      </c>
      <c r="AA140" s="2" t="s">
        <v>36</v>
      </c>
      <c r="AB140" s="2" t="s">
        <v>29</v>
      </c>
      <c r="AC140" s="2">
        <v>11.1369863</v>
      </c>
      <c r="AD140" s="2" t="s">
        <v>37</v>
      </c>
      <c r="AE140" s="2" t="s">
        <v>23</v>
      </c>
      <c r="AF140" s="2">
        <v>89.8</v>
      </c>
      <c r="AG140" s="2">
        <v>0.49750232900000002</v>
      </c>
      <c r="AH140" s="2">
        <v>51.455514049999998</v>
      </c>
    </row>
    <row r="141" spans="1:34" x14ac:dyDescent="0.2">
      <c r="A141" s="2">
        <v>66499</v>
      </c>
      <c r="B141" s="2" t="s">
        <v>14</v>
      </c>
      <c r="C141" s="2" t="s">
        <v>15</v>
      </c>
      <c r="D141" s="2">
        <v>85</v>
      </c>
      <c r="E141" s="2" t="s">
        <v>16</v>
      </c>
      <c r="F141" s="3">
        <v>36573</v>
      </c>
      <c r="G141" s="2">
        <v>133.0191781</v>
      </c>
      <c r="H141" s="2">
        <v>59</v>
      </c>
      <c r="I141" s="2">
        <v>17.2</v>
      </c>
      <c r="J141" s="2">
        <v>132</v>
      </c>
      <c r="K141" s="2">
        <v>0.993965404</v>
      </c>
      <c r="L141" s="2" t="s">
        <v>18</v>
      </c>
      <c r="M141" s="2">
        <v>99</v>
      </c>
      <c r="N141" s="2" t="s">
        <v>19</v>
      </c>
      <c r="O141" s="2" t="s">
        <v>20</v>
      </c>
      <c r="P141" s="2" t="s">
        <v>32</v>
      </c>
      <c r="Q141" s="2" t="s">
        <v>32</v>
      </c>
      <c r="R141" s="2" t="s">
        <v>22</v>
      </c>
      <c r="S141" s="2" t="s">
        <v>17</v>
      </c>
      <c r="T141" s="2" t="s">
        <v>22</v>
      </c>
      <c r="U141" s="2" t="s">
        <v>34</v>
      </c>
      <c r="V141" s="2" t="s">
        <v>25</v>
      </c>
      <c r="W141" s="2" t="s">
        <v>25</v>
      </c>
      <c r="X141" s="2" t="s">
        <v>40</v>
      </c>
      <c r="Y141" s="2" t="s">
        <v>27</v>
      </c>
      <c r="Z141" s="2" t="s">
        <v>35</v>
      </c>
      <c r="AA141" s="2" t="s">
        <v>28</v>
      </c>
      <c r="AB141" s="2" t="s">
        <v>29</v>
      </c>
      <c r="AC141" s="2">
        <v>11.084931510000001</v>
      </c>
      <c r="AD141" s="2" t="s">
        <v>30</v>
      </c>
      <c r="AE141" s="2" t="s">
        <v>23</v>
      </c>
      <c r="AF141" s="2">
        <v>44.7</v>
      </c>
      <c r="AG141" s="2">
        <v>0.99955725900000003</v>
      </c>
      <c r="AH141" s="2">
        <v>99.676133149999998</v>
      </c>
    </row>
    <row r="142" spans="1:34" x14ac:dyDescent="0.2">
      <c r="A142" s="2">
        <v>66641</v>
      </c>
      <c r="B142" s="2" t="s">
        <v>14</v>
      </c>
      <c r="C142" s="2" t="s">
        <v>53</v>
      </c>
      <c r="D142" s="2">
        <v>76</v>
      </c>
      <c r="E142" s="2" t="s">
        <v>16</v>
      </c>
      <c r="F142" s="3">
        <v>36464</v>
      </c>
      <c r="G142" s="2">
        <v>136.6027397</v>
      </c>
      <c r="H142" s="2">
        <v>58</v>
      </c>
      <c r="I142" s="2">
        <v>15.9</v>
      </c>
      <c r="J142" s="2">
        <v>95</v>
      </c>
      <c r="K142" s="2">
        <v>0.159938421</v>
      </c>
      <c r="L142" s="2" t="s">
        <v>26</v>
      </c>
      <c r="M142" s="2">
        <v>50</v>
      </c>
      <c r="N142" s="2" t="s">
        <v>19</v>
      </c>
      <c r="O142" s="2" t="s">
        <v>20</v>
      </c>
      <c r="P142" s="2" t="s">
        <v>44</v>
      </c>
      <c r="Q142" s="2" t="s">
        <v>44</v>
      </c>
      <c r="R142" s="2" t="s">
        <v>23</v>
      </c>
      <c r="S142" s="2" t="s">
        <v>33</v>
      </c>
      <c r="T142" s="2">
        <v>0</v>
      </c>
      <c r="U142" s="2" t="s">
        <v>34</v>
      </c>
      <c r="V142" s="2" t="s">
        <v>24</v>
      </c>
      <c r="W142" s="2" t="s">
        <v>24</v>
      </c>
      <c r="X142" s="2" t="s">
        <v>26</v>
      </c>
      <c r="Y142" s="2" t="s">
        <v>24</v>
      </c>
      <c r="Z142" s="2" t="s">
        <v>35</v>
      </c>
      <c r="AA142" s="2" t="s">
        <v>36</v>
      </c>
      <c r="AB142" s="2" t="s">
        <v>29</v>
      </c>
      <c r="AC142" s="2">
        <v>11.38356164</v>
      </c>
      <c r="AD142" s="2" t="s">
        <v>30</v>
      </c>
      <c r="AE142" s="2" t="s">
        <v>23</v>
      </c>
      <c r="AF142" s="2">
        <v>21.2</v>
      </c>
      <c r="AG142" s="2">
        <v>0.146763429</v>
      </c>
      <c r="AH142" s="2">
        <v>15.3350925</v>
      </c>
    </row>
    <row r="143" spans="1:34" x14ac:dyDescent="0.2">
      <c r="A143" s="2">
        <v>67308</v>
      </c>
      <c r="B143" s="2" t="s">
        <v>46</v>
      </c>
      <c r="C143" s="2" t="s">
        <v>54</v>
      </c>
      <c r="D143" s="2">
        <v>102</v>
      </c>
      <c r="E143" s="2" t="s">
        <v>16</v>
      </c>
      <c r="F143" s="3">
        <v>36494</v>
      </c>
      <c r="G143" s="2">
        <v>134.89315070000001</v>
      </c>
      <c r="H143" s="2">
        <v>63.75</v>
      </c>
      <c r="I143" s="2">
        <v>17.600000000000001</v>
      </c>
      <c r="J143" s="2">
        <v>97</v>
      </c>
      <c r="K143" s="2">
        <v>0.12778984199999999</v>
      </c>
      <c r="L143" s="2" t="s">
        <v>26</v>
      </c>
      <c r="M143" s="2">
        <v>54</v>
      </c>
      <c r="N143" s="2" t="s">
        <v>19</v>
      </c>
      <c r="O143" s="2" t="s">
        <v>20</v>
      </c>
      <c r="P143" s="2" t="s">
        <v>21</v>
      </c>
      <c r="Q143" s="2" t="s">
        <v>21</v>
      </c>
      <c r="R143" s="2" t="s">
        <v>23</v>
      </c>
      <c r="S143" s="2" t="s">
        <v>33</v>
      </c>
      <c r="T143" s="2">
        <v>0</v>
      </c>
      <c r="U143" s="2" t="s">
        <v>23</v>
      </c>
      <c r="V143" s="2" t="s">
        <v>24</v>
      </c>
      <c r="W143" s="2" t="s">
        <v>24</v>
      </c>
      <c r="X143" s="2" t="s">
        <v>26</v>
      </c>
      <c r="Y143" s="2" t="s">
        <v>24</v>
      </c>
      <c r="Z143" s="2" t="s">
        <v>21</v>
      </c>
      <c r="AA143" s="2" t="s">
        <v>28</v>
      </c>
      <c r="AB143" s="2" t="s">
        <v>29</v>
      </c>
      <c r="AC143" s="2">
        <v>11.24109589</v>
      </c>
      <c r="AD143" s="2" t="s">
        <v>30</v>
      </c>
      <c r="AE143" s="2" t="s">
        <v>23</v>
      </c>
      <c r="AF143" s="2">
        <v>50.8</v>
      </c>
      <c r="AG143" s="2">
        <v>0.167009138</v>
      </c>
      <c r="AH143" s="2">
        <v>14.739948999999999</v>
      </c>
    </row>
    <row r="144" spans="1:34" x14ac:dyDescent="0.2">
      <c r="A144" s="2">
        <v>67922</v>
      </c>
      <c r="B144" s="2" t="s">
        <v>14</v>
      </c>
      <c r="C144" s="2" t="s">
        <v>53</v>
      </c>
      <c r="D144" s="2">
        <v>121</v>
      </c>
      <c r="E144" s="2" t="s">
        <v>16</v>
      </c>
      <c r="F144" s="3">
        <v>36521</v>
      </c>
      <c r="G144" s="2">
        <v>134.7287671</v>
      </c>
      <c r="H144" s="2">
        <v>62</v>
      </c>
      <c r="I144" s="2">
        <v>22.1</v>
      </c>
      <c r="J144" s="2">
        <v>118</v>
      </c>
      <c r="K144" s="2">
        <v>0.80627697399999998</v>
      </c>
      <c r="L144" s="2" t="s">
        <v>26</v>
      </c>
      <c r="M144" s="2">
        <v>68</v>
      </c>
      <c r="N144" s="2" t="s">
        <v>45</v>
      </c>
      <c r="O144" s="2" t="s">
        <v>45</v>
      </c>
      <c r="P144" s="2" t="s">
        <v>32</v>
      </c>
      <c r="Q144" s="2" t="s">
        <v>32</v>
      </c>
      <c r="R144" s="2" t="s">
        <v>23</v>
      </c>
      <c r="S144" s="2" t="s">
        <v>33</v>
      </c>
      <c r="T144" s="2">
        <v>0</v>
      </c>
      <c r="U144" s="2" t="s">
        <v>34</v>
      </c>
      <c r="V144" s="2" t="s">
        <v>24</v>
      </c>
      <c r="W144" s="2" t="s">
        <v>24</v>
      </c>
      <c r="X144" s="2" t="s">
        <v>26</v>
      </c>
      <c r="Y144" s="2" t="s">
        <v>24</v>
      </c>
      <c r="Z144" s="2" t="s">
        <v>35</v>
      </c>
      <c r="AA144" s="2" t="s">
        <v>36</v>
      </c>
      <c r="AB144" s="2" t="s">
        <v>29</v>
      </c>
      <c r="AC144" s="2">
        <v>11.22739726</v>
      </c>
      <c r="AD144" s="2" t="s">
        <v>37</v>
      </c>
      <c r="AE144" s="2" t="s">
        <v>23</v>
      </c>
      <c r="AF144" s="2">
        <v>92.3</v>
      </c>
      <c r="AG144" s="2">
        <v>0.63336130499999999</v>
      </c>
      <c r="AH144" s="2">
        <v>71.981913950000006</v>
      </c>
    </row>
    <row r="145" spans="1:34" x14ac:dyDescent="0.2">
      <c r="A145" s="2">
        <v>67947</v>
      </c>
      <c r="B145" s="2" t="s">
        <v>46</v>
      </c>
      <c r="C145" s="2" t="s">
        <v>54</v>
      </c>
      <c r="D145" s="2">
        <v>85</v>
      </c>
      <c r="E145" s="2" t="s">
        <v>16</v>
      </c>
      <c r="F145" s="3">
        <v>36528</v>
      </c>
      <c r="G145" s="2">
        <v>133.77534249999999</v>
      </c>
      <c r="H145" s="2">
        <v>62.75</v>
      </c>
      <c r="I145" s="2">
        <v>15.2</v>
      </c>
      <c r="J145" s="2">
        <v>104</v>
      </c>
      <c r="K145" s="2">
        <v>0.34294276499999998</v>
      </c>
      <c r="L145" s="2" t="s">
        <v>26</v>
      </c>
      <c r="M145" s="2">
        <v>61</v>
      </c>
      <c r="N145" s="2" t="s">
        <v>19</v>
      </c>
      <c r="O145" s="2" t="s">
        <v>20</v>
      </c>
      <c r="P145" s="2" t="s">
        <v>48</v>
      </c>
      <c r="Q145" s="2" t="s">
        <v>49</v>
      </c>
      <c r="R145" s="2" t="s">
        <v>23</v>
      </c>
      <c r="S145" s="2" t="s">
        <v>33</v>
      </c>
      <c r="T145" s="2">
        <v>0</v>
      </c>
      <c r="U145" s="2" t="s">
        <v>34</v>
      </c>
      <c r="V145" s="2" t="s">
        <v>24</v>
      </c>
      <c r="W145" s="2" t="s">
        <v>24</v>
      </c>
      <c r="X145" s="2" t="s">
        <v>26</v>
      </c>
      <c r="Y145" s="2" t="s">
        <v>24</v>
      </c>
      <c r="Z145" s="2" t="s">
        <v>35</v>
      </c>
      <c r="AA145" s="2" t="s">
        <v>28</v>
      </c>
      <c r="AB145" s="2" t="s">
        <v>29</v>
      </c>
      <c r="AC145" s="2">
        <v>11.14794521</v>
      </c>
      <c r="AD145" s="2" t="s">
        <v>30</v>
      </c>
      <c r="AE145" s="2" t="s">
        <v>23</v>
      </c>
      <c r="AF145" s="2">
        <v>12.2</v>
      </c>
      <c r="AG145" s="2">
        <v>0.38556489900000002</v>
      </c>
      <c r="AH145" s="2">
        <v>36.425383199999999</v>
      </c>
    </row>
    <row r="146" spans="1:34" x14ac:dyDescent="0.2">
      <c r="A146" s="2">
        <v>68054</v>
      </c>
      <c r="B146" s="2" t="s">
        <v>51</v>
      </c>
      <c r="C146" s="2" t="s">
        <v>52</v>
      </c>
      <c r="D146" s="2">
        <v>71</v>
      </c>
      <c r="E146" s="2" t="s">
        <v>16</v>
      </c>
      <c r="F146" s="3">
        <v>36767</v>
      </c>
      <c r="G146" s="2">
        <v>125.8520548</v>
      </c>
      <c r="H146" s="2">
        <v>55</v>
      </c>
      <c r="I146" s="2">
        <v>16.5</v>
      </c>
      <c r="J146" s="2">
        <v>98</v>
      </c>
      <c r="K146" s="2">
        <v>0.332057938</v>
      </c>
      <c r="L146" s="2" t="s">
        <v>26</v>
      </c>
      <c r="M146" s="2">
        <v>68</v>
      </c>
      <c r="N146" s="2" t="s">
        <v>19</v>
      </c>
      <c r="O146" s="2" t="s">
        <v>20</v>
      </c>
      <c r="P146" s="2" t="s">
        <v>21</v>
      </c>
      <c r="Q146" s="2" t="s">
        <v>21</v>
      </c>
      <c r="R146" s="2" t="s">
        <v>23</v>
      </c>
      <c r="S146" s="2" t="s">
        <v>33</v>
      </c>
      <c r="T146" s="2">
        <v>0</v>
      </c>
      <c r="U146" s="2" t="s">
        <v>23</v>
      </c>
      <c r="V146" s="2" t="s">
        <v>24</v>
      </c>
      <c r="W146" s="2" t="s">
        <v>24</v>
      </c>
      <c r="X146" s="2" t="s">
        <v>26</v>
      </c>
      <c r="Y146" s="2" t="s">
        <v>24</v>
      </c>
      <c r="Z146" s="2" t="s">
        <v>21</v>
      </c>
      <c r="AA146" s="2" t="s">
        <v>36</v>
      </c>
      <c r="AB146" s="2" t="s">
        <v>55</v>
      </c>
      <c r="AC146" s="2">
        <v>10.48767123</v>
      </c>
      <c r="AD146" s="2" t="s">
        <v>30</v>
      </c>
      <c r="AE146" s="2" t="s">
        <v>23</v>
      </c>
      <c r="AF146" s="2">
        <v>42.4</v>
      </c>
      <c r="AG146" s="2">
        <v>0.72471455500000004</v>
      </c>
      <c r="AH146" s="2">
        <v>52.83862465</v>
      </c>
    </row>
    <row r="147" spans="1:34" x14ac:dyDescent="0.2">
      <c r="A147" s="2">
        <v>68122</v>
      </c>
      <c r="B147" s="2" t="s">
        <v>46</v>
      </c>
      <c r="C147" s="2" t="s">
        <v>60</v>
      </c>
      <c r="D147" s="2">
        <v>78</v>
      </c>
      <c r="E147" s="2" t="s">
        <v>16</v>
      </c>
      <c r="F147" s="3">
        <v>36649</v>
      </c>
      <c r="G147" s="2">
        <v>129.7972603</v>
      </c>
      <c r="H147" s="2">
        <v>55.5</v>
      </c>
      <c r="I147" s="2">
        <v>17.8</v>
      </c>
      <c r="J147" s="2">
        <v>90</v>
      </c>
      <c r="K147" s="2">
        <v>0.109426313</v>
      </c>
      <c r="L147" s="2" t="s">
        <v>26</v>
      </c>
      <c r="M147" s="2">
        <v>52</v>
      </c>
      <c r="N147" s="2" t="s">
        <v>19</v>
      </c>
      <c r="O147" s="2" t="s">
        <v>20</v>
      </c>
      <c r="P147" s="2" t="s">
        <v>21</v>
      </c>
      <c r="Q147" s="2" t="s">
        <v>21</v>
      </c>
      <c r="R147" s="2" t="s">
        <v>23</v>
      </c>
      <c r="S147" s="2" t="s">
        <v>33</v>
      </c>
      <c r="T147" s="2">
        <v>0</v>
      </c>
      <c r="U147" s="2" t="s">
        <v>23</v>
      </c>
      <c r="V147" s="2" t="s">
        <v>24</v>
      </c>
      <c r="W147" s="2" t="s">
        <v>24</v>
      </c>
      <c r="X147" s="2" t="s">
        <v>26</v>
      </c>
      <c r="Y147" s="2" t="s">
        <v>24</v>
      </c>
      <c r="Z147" s="2" t="s">
        <v>21</v>
      </c>
      <c r="AA147" s="2" t="s">
        <v>36</v>
      </c>
      <c r="AB147" s="2" t="s">
        <v>55</v>
      </c>
      <c r="AC147" s="2">
        <v>10.816438359999999</v>
      </c>
      <c r="AD147" s="2" t="s">
        <v>30</v>
      </c>
      <c r="AE147" s="2" t="s">
        <v>23</v>
      </c>
      <c r="AF147" s="2">
        <v>62.5</v>
      </c>
      <c r="AG147" s="2">
        <v>0.214123277</v>
      </c>
      <c r="AH147" s="2">
        <v>16.1774795</v>
      </c>
    </row>
    <row r="148" spans="1:34" x14ac:dyDescent="0.2">
      <c r="A148" s="2">
        <v>68320</v>
      </c>
      <c r="B148" s="2" t="s">
        <v>14</v>
      </c>
      <c r="C148" s="2" t="s">
        <v>15</v>
      </c>
      <c r="D148" s="2">
        <v>100</v>
      </c>
      <c r="E148" s="2" t="s">
        <v>16</v>
      </c>
      <c r="F148" s="3">
        <v>36676</v>
      </c>
      <c r="G148" s="2">
        <v>129.6328767</v>
      </c>
      <c r="H148" s="2">
        <v>61</v>
      </c>
      <c r="I148" s="2">
        <v>18.899999999999999</v>
      </c>
      <c r="J148" s="2">
        <v>111</v>
      </c>
      <c r="K148" s="2">
        <v>0.64700160100000004</v>
      </c>
      <c r="L148" s="2" t="s">
        <v>26</v>
      </c>
      <c r="M148" s="2">
        <v>61</v>
      </c>
      <c r="N148" s="2" t="s">
        <v>19</v>
      </c>
      <c r="O148" s="2" t="s">
        <v>20</v>
      </c>
      <c r="P148" s="2" t="s">
        <v>21</v>
      </c>
      <c r="Q148" s="2" t="s">
        <v>21</v>
      </c>
      <c r="R148" s="2" t="s">
        <v>23</v>
      </c>
      <c r="S148" s="2" t="s">
        <v>33</v>
      </c>
      <c r="T148" s="2">
        <v>0</v>
      </c>
      <c r="U148" s="2" t="s">
        <v>23</v>
      </c>
      <c r="V148" s="2" t="s">
        <v>24</v>
      </c>
      <c r="W148" s="2" t="s">
        <v>24</v>
      </c>
      <c r="X148" s="2" t="s">
        <v>26</v>
      </c>
      <c r="Y148" s="2" t="s">
        <v>24</v>
      </c>
      <c r="Z148" s="2" t="s">
        <v>21</v>
      </c>
      <c r="AA148" s="2" t="s">
        <v>28</v>
      </c>
      <c r="AB148" s="2" t="s">
        <v>55</v>
      </c>
      <c r="AC148" s="2">
        <v>10.802739730000001</v>
      </c>
      <c r="AD148" s="2" t="s">
        <v>30</v>
      </c>
      <c r="AE148" s="2" t="s">
        <v>23</v>
      </c>
      <c r="AF148" s="2">
        <v>71.2</v>
      </c>
      <c r="AG148" s="2">
        <v>0.40982738000000002</v>
      </c>
      <c r="AH148" s="2">
        <v>52.841449050000001</v>
      </c>
    </row>
    <row r="149" spans="1:34" x14ac:dyDescent="0.2">
      <c r="A149" s="2">
        <v>68830</v>
      </c>
      <c r="B149" s="2" t="s">
        <v>46</v>
      </c>
      <c r="C149" s="2" t="s">
        <v>54</v>
      </c>
      <c r="D149" s="2">
        <v>154</v>
      </c>
      <c r="E149" s="2" t="s">
        <v>16</v>
      </c>
      <c r="F149" s="3">
        <v>36714</v>
      </c>
      <c r="G149" s="2">
        <v>127.660274</v>
      </c>
      <c r="H149" s="2">
        <v>64.25</v>
      </c>
      <c r="I149" s="2">
        <v>26.2</v>
      </c>
      <c r="J149" s="2">
        <v>104</v>
      </c>
      <c r="K149" s="2">
        <v>0.30855319799999997</v>
      </c>
      <c r="L149" s="2" t="s">
        <v>26</v>
      </c>
      <c r="M149" s="2">
        <v>58</v>
      </c>
      <c r="N149" s="2" t="s">
        <v>31</v>
      </c>
      <c r="O149" s="2" t="s">
        <v>31</v>
      </c>
      <c r="P149" s="2" t="s">
        <v>48</v>
      </c>
      <c r="Q149" s="2" t="s">
        <v>61</v>
      </c>
      <c r="R149" s="2" t="s">
        <v>23</v>
      </c>
      <c r="S149" s="2" t="s">
        <v>33</v>
      </c>
      <c r="T149" s="2">
        <v>0</v>
      </c>
      <c r="U149" s="2" t="s">
        <v>34</v>
      </c>
      <c r="V149" s="2" t="s">
        <v>24</v>
      </c>
      <c r="W149" s="2" t="s">
        <v>24</v>
      </c>
      <c r="X149" s="2" t="s">
        <v>26</v>
      </c>
      <c r="Y149" s="2" t="s">
        <v>24</v>
      </c>
      <c r="Z149" s="2" t="s">
        <v>35</v>
      </c>
      <c r="AA149" s="2" t="s">
        <v>28</v>
      </c>
      <c r="AB149" s="2" t="s">
        <v>55</v>
      </c>
      <c r="AC149" s="2">
        <v>10.638356160000001</v>
      </c>
      <c r="AD149" s="2" t="s">
        <v>37</v>
      </c>
      <c r="AE149" s="2" t="s">
        <v>34</v>
      </c>
      <c r="AF149" s="2">
        <v>97.6</v>
      </c>
      <c r="AG149" s="2">
        <v>0.26956369299999999</v>
      </c>
      <c r="AH149" s="2">
        <v>28.905844550000001</v>
      </c>
    </row>
    <row r="150" spans="1:34" x14ac:dyDescent="0.2">
      <c r="A150" s="2">
        <v>69231</v>
      </c>
      <c r="B150" s="2" t="s">
        <v>14</v>
      </c>
      <c r="C150" s="2" t="s">
        <v>15</v>
      </c>
      <c r="D150" s="2">
        <v>139</v>
      </c>
      <c r="E150" s="2" t="s">
        <v>16</v>
      </c>
      <c r="F150" s="3">
        <v>36542</v>
      </c>
      <c r="G150" s="2">
        <v>134.03835620000001</v>
      </c>
      <c r="H150" s="2">
        <v>64</v>
      </c>
      <c r="I150" s="2">
        <v>23.9</v>
      </c>
      <c r="J150" s="2">
        <v>108</v>
      </c>
      <c r="K150" s="2">
        <v>0.45764935699999998</v>
      </c>
      <c r="L150" s="2" t="s">
        <v>26</v>
      </c>
      <c r="M150" s="2">
        <v>66</v>
      </c>
      <c r="N150" s="2" t="s">
        <v>45</v>
      </c>
      <c r="O150" s="2" t="s">
        <v>45</v>
      </c>
      <c r="P150" s="2" t="s">
        <v>48</v>
      </c>
      <c r="Q150" s="2" t="s">
        <v>58</v>
      </c>
      <c r="R150" s="2" t="s">
        <v>23</v>
      </c>
      <c r="S150" s="2" t="s">
        <v>33</v>
      </c>
      <c r="T150" s="2">
        <v>0</v>
      </c>
      <c r="U150" s="2" t="s">
        <v>34</v>
      </c>
      <c r="V150" s="2" t="s">
        <v>24</v>
      </c>
      <c r="W150" s="2" t="s">
        <v>24</v>
      </c>
      <c r="X150" s="2" t="s">
        <v>26</v>
      </c>
      <c r="Y150" s="2" t="s">
        <v>24</v>
      </c>
      <c r="Z150" s="2" t="s">
        <v>35</v>
      </c>
      <c r="AA150" s="2" t="s">
        <v>28</v>
      </c>
      <c r="AB150" s="2" t="s">
        <v>29</v>
      </c>
      <c r="AC150" s="2">
        <v>11.16986301</v>
      </c>
      <c r="AD150" s="2" t="s">
        <v>37</v>
      </c>
      <c r="AE150" s="2" t="s">
        <v>34</v>
      </c>
      <c r="AF150" s="2">
        <v>94.3</v>
      </c>
      <c r="AG150" s="2">
        <v>0.54721414700000004</v>
      </c>
      <c r="AH150" s="2">
        <v>50.243175200000003</v>
      </c>
    </row>
    <row r="151" spans="1:34" x14ac:dyDescent="0.2">
      <c r="A151" s="2">
        <v>69639</v>
      </c>
      <c r="B151" s="2" t="s">
        <v>46</v>
      </c>
      <c r="C151" s="2" t="s">
        <v>54</v>
      </c>
      <c r="D151" s="2">
        <v>135</v>
      </c>
      <c r="E151" s="2" t="s">
        <v>16</v>
      </c>
      <c r="F151" s="3">
        <v>36602</v>
      </c>
      <c r="G151" s="2">
        <v>131.34246580000001</v>
      </c>
      <c r="H151" s="2">
        <v>62</v>
      </c>
      <c r="I151" s="2">
        <v>24.7</v>
      </c>
      <c r="J151" s="2">
        <v>100</v>
      </c>
      <c r="K151" s="2">
        <v>0.227197335</v>
      </c>
      <c r="L151" s="2" t="s">
        <v>26</v>
      </c>
      <c r="M151" s="2">
        <v>52</v>
      </c>
      <c r="N151" s="2" t="s">
        <v>31</v>
      </c>
      <c r="O151" s="2" t="s">
        <v>31</v>
      </c>
      <c r="P151" s="2" t="s">
        <v>21</v>
      </c>
      <c r="Q151" s="2" t="s">
        <v>21</v>
      </c>
      <c r="R151" s="2" t="s">
        <v>23</v>
      </c>
      <c r="S151" s="2" t="s">
        <v>33</v>
      </c>
      <c r="T151" s="2">
        <v>0</v>
      </c>
      <c r="U151" s="2" t="s">
        <v>23</v>
      </c>
      <c r="V151" s="2" t="s">
        <v>24</v>
      </c>
      <c r="W151" s="2" t="s">
        <v>24</v>
      </c>
      <c r="X151" s="2" t="s">
        <v>26</v>
      </c>
      <c r="Y151" s="2" t="s">
        <v>24</v>
      </c>
      <c r="Z151" s="2" t="s">
        <v>21</v>
      </c>
      <c r="AA151" s="2" t="s">
        <v>28</v>
      </c>
      <c r="AB151" s="2" t="s">
        <v>55</v>
      </c>
      <c r="AC151" s="2">
        <v>10.94520548</v>
      </c>
      <c r="AD151" s="2" t="s">
        <v>37</v>
      </c>
      <c r="AE151" s="2" t="s">
        <v>23</v>
      </c>
      <c r="AF151" s="2">
        <v>95.9</v>
      </c>
      <c r="AG151" s="2">
        <v>0.137280873</v>
      </c>
      <c r="AH151" s="2">
        <v>18.223910400000001</v>
      </c>
    </row>
    <row r="152" spans="1:34" x14ac:dyDescent="0.2">
      <c r="A152" s="2">
        <v>69962</v>
      </c>
      <c r="B152" s="2" t="s">
        <v>46</v>
      </c>
      <c r="C152" s="2" t="s">
        <v>60</v>
      </c>
      <c r="D152" s="2">
        <v>66</v>
      </c>
      <c r="E152" s="2" t="s">
        <v>16</v>
      </c>
      <c r="F152" s="3">
        <v>36814</v>
      </c>
      <c r="G152" s="2">
        <v>124.3726027</v>
      </c>
      <c r="H152" s="2">
        <v>56.5</v>
      </c>
      <c r="I152" s="2">
        <v>14.5</v>
      </c>
      <c r="J152" s="2">
        <v>95</v>
      </c>
      <c r="K152" s="2">
        <v>0.198670189</v>
      </c>
      <c r="L152" s="2" t="s">
        <v>26</v>
      </c>
      <c r="M152" s="2">
        <v>54</v>
      </c>
      <c r="N152" s="2" t="s">
        <v>19</v>
      </c>
      <c r="O152" s="2" t="s">
        <v>20</v>
      </c>
      <c r="P152" s="2" t="s">
        <v>48</v>
      </c>
      <c r="Q152" s="2" t="s">
        <v>58</v>
      </c>
      <c r="R152" s="2" t="s">
        <v>23</v>
      </c>
      <c r="S152" s="2" t="s">
        <v>33</v>
      </c>
      <c r="T152" s="2">
        <v>0</v>
      </c>
      <c r="U152" s="2" t="s">
        <v>34</v>
      </c>
      <c r="V152" s="2" t="s">
        <v>24</v>
      </c>
      <c r="W152" s="2" t="s">
        <v>24</v>
      </c>
      <c r="X152" s="2" t="s">
        <v>26</v>
      </c>
      <c r="Y152" s="2" t="s">
        <v>24</v>
      </c>
      <c r="Z152" s="2" t="s">
        <v>35</v>
      </c>
      <c r="AA152" s="2" t="s">
        <v>28</v>
      </c>
      <c r="AB152" s="2" t="s">
        <v>55</v>
      </c>
      <c r="AC152" s="2">
        <v>10.36438356</v>
      </c>
      <c r="AD152" s="2" t="s">
        <v>30</v>
      </c>
      <c r="AE152" s="2" t="s">
        <v>34</v>
      </c>
      <c r="AF152" s="2">
        <v>8.6</v>
      </c>
      <c r="AG152" s="2">
        <v>0.24484425400000001</v>
      </c>
      <c r="AH152" s="2">
        <v>22.175722149999999</v>
      </c>
    </row>
    <row r="153" spans="1:34" x14ac:dyDescent="0.2">
      <c r="A153" s="2">
        <v>69975</v>
      </c>
      <c r="B153" s="2" t="s">
        <v>46</v>
      </c>
      <c r="C153" s="2" t="s">
        <v>54</v>
      </c>
      <c r="D153" s="2">
        <v>79</v>
      </c>
      <c r="E153" s="2" t="s">
        <v>16</v>
      </c>
      <c r="F153" s="3">
        <v>36532</v>
      </c>
      <c r="G153" s="2">
        <v>133.64383559999999</v>
      </c>
      <c r="H153" s="2">
        <v>56.5</v>
      </c>
      <c r="I153" s="2">
        <v>17.399999999999999</v>
      </c>
      <c r="J153" s="2">
        <v>100</v>
      </c>
      <c r="K153" s="2">
        <v>0.347867857</v>
      </c>
      <c r="L153" s="2" t="s">
        <v>26</v>
      </c>
      <c r="M153" s="2">
        <v>72</v>
      </c>
      <c r="N153" s="2" t="s">
        <v>19</v>
      </c>
      <c r="O153" s="2" t="s">
        <v>20</v>
      </c>
      <c r="P153" s="2" t="s">
        <v>32</v>
      </c>
      <c r="Q153" s="2" t="s">
        <v>32</v>
      </c>
      <c r="R153" s="2" t="s">
        <v>23</v>
      </c>
      <c r="S153" s="2" t="s">
        <v>33</v>
      </c>
      <c r="T153" s="2">
        <v>0</v>
      </c>
      <c r="U153" s="2" t="s">
        <v>34</v>
      </c>
      <c r="V153" s="2" t="s">
        <v>24</v>
      </c>
      <c r="W153" s="2" t="s">
        <v>24</v>
      </c>
      <c r="X153" s="2" t="s">
        <v>26</v>
      </c>
      <c r="Y153" s="2" t="s">
        <v>24</v>
      </c>
      <c r="Z153" s="2" t="s">
        <v>35</v>
      </c>
      <c r="AA153" s="2" t="s">
        <v>36</v>
      </c>
      <c r="AB153" s="2" t="s">
        <v>29</v>
      </c>
      <c r="AC153" s="2">
        <v>11.1369863</v>
      </c>
      <c r="AD153" s="2" t="s">
        <v>30</v>
      </c>
      <c r="AE153" s="2" t="s">
        <v>23</v>
      </c>
      <c r="AF153" s="2">
        <v>52.6</v>
      </c>
      <c r="AG153" s="2">
        <v>0.81601027999999998</v>
      </c>
      <c r="AH153" s="2">
        <v>58.193906849999998</v>
      </c>
    </row>
    <row r="154" spans="1:34" x14ac:dyDescent="0.2">
      <c r="A154" s="2">
        <v>69995</v>
      </c>
      <c r="B154" s="2" t="s">
        <v>14</v>
      </c>
      <c r="C154" s="2" t="s">
        <v>53</v>
      </c>
      <c r="D154" s="2">
        <v>86</v>
      </c>
      <c r="E154" s="2" t="s">
        <v>16</v>
      </c>
      <c r="F154" s="3">
        <v>36854</v>
      </c>
      <c r="G154" s="2">
        <v>123.78082190000001</v>
      </c>
      <c r="H154" s="2">
        <v>55</v>
      </c>
      <c r="I154" s="2">
        <v>20</v>
      </c>
      <c r="J154" s="2">
        <v>95</v>
      </c>
      <c r="K154" s="2">
        <v>0.232607446</v>
      </c>
      <c r="L154" s="2" t="s">
        <v>26</v>
      </c>
      <c r="M154" s="2">
        <v>52</v>
      </c>
      <c r="N154" s="2" t="s">
        <v>19</v>
      </c>
      <c r="O154" s="2" t="s">
        <v>20</v>
      </c>
      <c r="P154" s="2" t="s">
        <v>44</v>
      </c>
      <c r="Q154" s="2" t="s">
        <v>44</v>
      </c>
      <c r="R154" s="2" t="s">
        <v>23</v>
      </c>
      <c r="S154" s="2" t="s">
        <v>33</v>
      </c>
      <c r="T154" s="2">
        <v>0</v>
      </c>
      <c r="U154" s="2" t="s">
        <v>34</v>
      </c>
      <c r="V154" s="2" t="s">
        <v>24</v>
      </c>
      <c r="W154" s="2" t="s">
        <v>24</v>
      </c>
      <c r="X154" s="2" t="s">
        <v>26</v>
      </c>
      <c r="Y154" s="2" t="s">
        <v>24</v>
      </c>
      <c r="Z154" s="2" t="s">
        <v>35</v>
      </c>
      <c r="AA154" s="2" t="s">
        <v>28</v>
      </c>
      <c r="AB154" s="2" t="s">
        <v>55</v>
      </c>
      <c r="AC154" s="2">
        <v>10.31506849</v>
      </c>
      <c r="AD154" s="2" t="s">
        <v>30</v>
      </c>
      <c r="AE154" s="2" t="s">
        <v>23</v>
      </c>
      <c r="AF154" s="2">
        <v>83.6</v>
      </c>
      <c r="AG154" s="2">
        <v>0.20976228299999999</v>
      </c>
      <c r="AH154" s="2">
        <v>22.118486449999999</v>
      </c>
    </row>
    <row r="155" spans="1:34" x14ac:dyDescent="0.2">
      <c r="A155" s="2">
        <v>70111</v>
      </c>
      <c r="B155" s="2" t="s">
        <v>14</v>
      </c>
      <c r="C155" s="2" t="s">
        <v>53</v>
      </c>
      <c r="D155" s="2">
        <v>78</v>
      </c>
      <c r="E155" s="2" t="s">
        <v>16</v>
      </c>
      <c r="F155" s="3">
        <v>36569</v>
      </c>
      <c r="G155" s="2">
        <v>133.15068489999999</v>
      </c>
      <c r="H155" s="2">
        <v>60</v>
      </c>
      <c r="I155" s="2">
        <v>15.2</v>
      </c>
      <c r="J155" s="2">
        <v>103</v>
      </c>
      <c r="K155" s="2">
        <v>0.34286203199999998</v>
      </c>
      <c r="L155" s="2" t="s">
        <v>26</v>
      </c>
      <c r="M155" s="2">
        <v>61</v>
      </c>
      <c r="N155" s="2" t="s">
        <v>19</v>
      </c>
      <c r="O155" s="2" t="s">
        <v>20</v>
      </c>
      <c r="P155" s="2" t="s">
        <v>21</v>
      </c>
      <c r="Q155" s="2" t="s">
        <v>21</v>
      </c>
      <c r="R155" s="2" t="s">
        <v>23</v>
      </c>
      <c r="S155" s="2" t="s">
        <v>33</v>
      </c>
      <c r="T155" s="2">
        <v>0</v>
      </c>
      <c r="U155" s="2" t="s">
        <v>23</v>
      </c>
      <c r="V155" s="2" t="s">
        <v>24</v>
      </c>
      <c r="W155" s="2" t="s">
        <v>24</v>
      </c>
      <c r="X155" s="2" t="s">
        <v>26</v>
      </c>
      <c r="Y155" s="2" t="s">
        <v>24</v>
      </c>
      <c r="Z155" s="2" t="s">
        <v>21</v>
      </c>
      <c r="AA155" s="2" t="s">
        <v>36</v>
      </c>
      <c r="AB155" s="2" t="s">
        <v>29</v>
      </c>
      <c r="AC155" s="2">
        <v>11.095890410000001</v>
      </c>
      <c r="AD155" s="2" t="s">
        <v>30</v>
      </c>
      <c r="AE155" s="2" t="s">
        <v>23</v>
      </c>
      <c r="AF155" s="2">
        <v>12.6</v>
      </c>
      <c r="AG155" s="2">
        <v>0.42108200400000001</v>
      </c>
      <c r="AH155" s="2">
        <v>38.197201800000002</v>
      </c>
    </row>
    <row r="156" spans="1:34" x14ac:dyDescent="0.2">
      <c r="A156" s="2">
        <v>70437</v>
      </c>
      <c r="B156" s="2" t="s">
        <v>46</v>
      </c>
      <c r="C156" s="2" t="s">
        <v>54</v>
      </c>
      <c r="D156" s="2">
        <v>136</v>
      </c>
      <c r="E156" s="2" t="s">
        <v>16</v>
      </c>
      <c r="F156" s="3">
        <v>36166</v>
      </c>
      <c r="G156" s="2">
        <v>145.67671229999999</v>
      </c>
      <c r="H156" s="2">
        <v>61</v>
      </c>
      <c r="I156" s="2">
        <v>25.7</v>
      </c>
      <c r="J156" s="2">
        <v>98</v>
      </c>
      <c r="K156" s="2">
        <v>0.19768281800000001</v>
      </c>
      <c r="L156" s="2" t="s">
        <v>26</v>
      </c>
      <c r="M156" s="2">
        <v>58</v>
      </c>
      <c r="N156" s="2" t="s">
        <v>31</v>
      </c>
      <c r="O156" s="2" t="s">
        <v>31</v>
      </c>
      <c r="P156" s="2" t="s">
        <v>21</v>
      </c>
      <c r="Q156" s="2" t="s">
        <v>21</v>
      </c>
      <c r="R156" s="2" t="s">
        <v>23</v>
      </c>
      <c r="S156" s="2" t="s">
        <v>33</v>
      </c>
      <c r="T156" s="2">
        <v>0</v>
      </c>
      <c r="U156" s="2" t="s">
        <v>23</v>
      </c>
      <c r="V156" s="2" t="s">
        <v>24</v>
      </c>
      <c r="W156" s="2" t="s">
        <v>24</v>
      </c>
      <c r="X156" s="2" t="s">
        <v>26</v>
      </c>
      <c r="Y156" s="2" t="s">
        <v>24</v>
      </c>
      <c r="Z156" s="2" t="s">
        <v>21</v>
      </c>
      <c r="AA156" s="2" t="s">
        <v>28</v>
      </c>
      <c r="AB156" s="2" t="s">
        <v>29</v>
      </c>
      <c r="AC156" s="2">
        <v>12.13972603</v>
      </c>
      <c r="AD156" s="2" t="s">
        <v>37</v>
      </c>
      <c r="AE156" s="2" t="s">
        <v>23</v>
      </c>
      <c r="AF156" s="2">
        <v>95.4</v>
      </c>
      <c r="AG156" s="2">
        <v>0.31704971500000001</v>
      </c>
      <c r="AH156" s="2">
        <v>25.736626650000002</v>
      </c>
    </row>
    <row r="157" spans="1:34" x14ac:dyDescent="0.2">
      <c r="A157" s="2">
        <v>70576</v>
      </c>
      <c r="B157" s="2" t="s">
        <v>14</v>
      </c>
      <c r="C157" s="2" t="s">
        <v>53</v>
      </c>
      <c r="D157" s="2">
        <v>125</v>
      </c>
      <c r="E157" s="2" t="s">
        <v>16</v>
      </c>
      <c r="F157" s="3">
        <v>36600</v>
      </c>
      <c r="G157" s="2">
        <v>132.13150680000001</v>
      </c>
      <c r="H157" s="2">
        <v>61</v>
      </c>
      <c r="I157" s="2">
        <v>23.6</v>
      </c>
      <c r="J157" s="2">
        <v>107</v>
      </c>
      <c r="K157" s="2">
        <v>0.49569279500000002</v>
      </c>
      <c r="L157" s="2" t="s">
        <v>26</v>
      </c>
      <c r="M157" s="2">
        <v>53</v>
      </c>
      <c r="N157" s="2" t="s">
        <v>45</v>
      </c>
      <c r="O157" s="2" t="s">
        <v>45</v>
      </c>
      <c r="P157" s="2" t="s">
        <v>48</v>
      </c>
      <c r="Q157" s="2" t="s">
        <v>61</v>
      </c>
      <c r="R157" s="2" t="s">
        <v>23</v>
      </c>
      <c r="S157" s="2" t="s">
        <v>33</v>
      </c>
      <c r="T157" s="2">
        <v>0</v>
      </c>
      <c r="U157" s="2" t="s">
        <v>34</v>
      </c>
      <c r="V157" s="2" t="s">
        <v>24</v>
      </c>
      <c r="W157" s="2" t="s">
        <v>24</v>
      </c>
      <c r="X157" s="2" t="s">
        <v>26</v>
      </c>
      <c r="Y157" s="2" t="s">
        <v>24</v>
      </c>
      <c r="Z157" s="2" t="s">
        <v>35</v>
      </c>
      <c r="AA157" s="2" t="s">
        <v>28</v>
      </c>
      <c r="AB157" s="2" t="s">
        <v>29</v>
      </c>
      <c r="AC157" s="2">
        <v>11.0109589</v>
      </c>
      <c r="AD157" s="2" t="s">
        <v>37</v>
      </c>
      <c r="AE157" s="2" t="s">
        <v>34</v>
      </c>
      <c r="AF157" s="2">
        <v>94.1</v>
      </c>
      <c r="AG157" s="2">
        <v>0.168895248</v>
      </c>
      <c r="AH157" s="2">
        <v>33.229402149999999</v>
      </c>
    </row>
    <row r="158" spans="1:34" x14ac:dyDescent="0.2">
      <c r="A158" s="2">
        <v>70733</v>
      </c>
      <c r="B158" s="2" t="s">
        <v>14</v>
      </c>
      <c r="C158" s="2" t="s">
        <v>15</v>
      </c>
      <c r="D158" s="2">
        <v>123</v>
      </c>
      <c r="E158" s="2" t="s">
        <v>16</v>
      </c>
      <c r="F158" s="3">
        <v>36695</v>
      </c>
      <c r="G158" s="2">
        <v>129.00821920000001</v>
      </c>
      <c r="H158" s="2">
        <v>58</v>
      </c>
      <c r="I158" s="2">
        <v>25.7</v>
      </c>
      <c r="J158" s="2">
        <v>104</v>
      </c>
      <c r="K158" s="2">
        <v>0.44155903699999999</v>
      </c>
      <c r="L158" s="2" t="s">
        <v>26</v>
      </c>
      <c r="M158" s="2">
        <v>65</v>
      </c>
      <c r="N158" s="2" t="s">
        <v>31</v>
      </c>
      <c r="O158" s="2" t="s">
        <v>31</v>
      </c>
      <c r="P158" s="2" t="s">
        <v>44</v>
      </c>
      <c r="Q158" s="2" t="s">
        <v>44</v>
      </c>
      <c r="R158" s="2" t="s">
        <v>23</v>
      </c>
      <c r="S158" s="2" t="s">
        <v>33</v>
      </c>
      <c r="T158" s="2">
        <v>0</v>
      </c>
      <c r="U158" s="2" t="s">
        <v>34</v>
      </c>
      <c r="V158" s="2" t="s">
        <v>24</v>
      </c>
      <c r="W158" s="2" t="s">
        <v>24</v>
      </c>
      <c r="X158" s="2" t="s">
        <v>26</v>
      </c>
      <c r="Y158" s="2" t="s">
        <v>24</v>
      </c>
      <c r="Z158" s="2" t="s">
        <v>35</v>
      </c>
      <c r="AA158" s="2" t="s">
        <v>36</v>
      </c>
      <c r="AB158" s="2" t="s">
        <v>55</v>
      </c>
      <c r="AC158" s="2">
        <v>10.75068493</v>
      </c>
      <c r="AD158" s="2" t="s">
        <v>37</v>
      </c>
      <c r="AE158" s="2" t="s">
        <v>23</v>
      </c>
      <c r="AF158" s="2">
        <v>97.7</v>
      </c>
      <c r="AG158" s="2">
        <v>0.58419943200000002</v>
      </c>
      <c r="AH158" s="2">
        <v>51.287923450000001</v>
      </c>
    </row>
    <row r="159" spans="1:34" x14ac:dyDescent="0.2">
      <c r="A159" s="2">
        <v>71457</v>
      </c>
      <c r="B159" s="2" t="s">
        <v>14</v>
      </c>
      <c r="C159" s="2" t="s">
        <v>53</v>
      </c>
      <c r="D159" s="2">
        <v>60</v>
      </c>
      <c r="E159" s="2" t="s">
        <v>16</v>
      </c>
      <c r="F159" s="3">
        <v>36583</v>
      </c>
      <c r="G159" s="2">
        <v>132.69041100000001</v>
      </c>
      <c r="H159" s="2">
        <v>56</v>
      </c>
      <c r="I159" s="2">
        <v>13.5</v>
      </c>
      <c r="J159" s="2">
        <v>105</v>
      </c>
      <c r="K159" s="2">
        <v>0.55677370900000001</v>
      </c>
      <c r="L159" s="2" t="s">
        <v>26</v>
      </c>
      <c r="M159" s="2">
        <v>52</v>
      </c>
      <c r="N159" s="2" t="s">
        <v>43</v>
      </c>
      <c r="O159" s="2" t="s">
        <v>20</v>
      </c>
      <c r="P159" s="2" t="s">
        <v>21</v>
      </c>
      <c r="Q159" s="2" t="s">
        <v>21</v>
      </c>
      <c r="R159" s="2" t="s">
        <v>23</v>
      </c>
      <c r="S159" s="2" t="s">
        <v>33</v>
      </c>
      <c r="T159" s="2">
        <v>0</v>
      </c>
      <c r="U159" s="2" t="s">
        <v>23</v>
      </c>
      <c r="V159" s="2" t="s">
        <v>24</v>
      </c>
      <c r="W159" s="2" t="s">
        <v>24</v>
      </c>
      <c r="X159" s="2" t="s">
        <v>26</v>
      </c>
      <c r="Y159" s="2" t="s">
        <v>24</v>
      </c>
      <c r="Z159" s="2" t="s">
        <v>21</v>
      </c>
      <c r="AA159" s="2" t="s">
        <v>28</v>
      </c>
      <c r="AB159" s="2" t="s">
        <v>29</v>
      </c>
      <c r="AC159" s="2">
        <v>11.05753425</v>
      </c>
      <c r="AD159" s="2" t="s">
        <v>30</v>
      </c>
      <c r="AE159" s="2" t="s">
        <v>23</v>
      </c>
      <c r="AF159" s="2">
        <v>0.8</v>
      </c>
      <c r="AG159" s="2">
        <v>0.198494586</v>
      </c>
      <c r="AH159" s="2">
        <v>37.763414750000003</v>
      </c>
    </row>
    <row r="160" spans="1:34" x14ac:dyDescent="0.2">
      <c r="A160" s="2">
        <v>71464</v>
      </c>
      <c r="B160" s="2" t="s">
        <v>14</v>
      </c>
      <c r="C160" s="2" t="s">
        <v>15</v>
      </c>
      <c r="D160" s="2">
        <v>116</v>
      </c>
      <c r="E160" s="2" t="s">
        <v>16</v>
      </c>
      <c r="F160" s="3">
        <v>36507</v>
      </c>
      <c r="G160" s="2">
        <v>135.1890411</v>
      </c>
      <c r="H160" s="2">
        <v>60</v>
      </c>
      <c r="I160" s="2">
        <v>22.7</v>
      </c>
      <c r="J160" s="2">
        <v>99</v>
      </c>
      <c r="K160" s="2">
        <v>0.21611396499999999</v>
      </c>
      <c r="L160" s="2" t="s">
        <v>26</v>
      </c>
      <c r="M160" s="2">
        <v>61</v>
      </c>
      <c r="N160" s="2" t="s">
        <v>45</v>
      </c>
      <c r="O160" s="2" t="s">
        <v>45</v>
      </c>
      <c r="P160" s="2" t="s">
        <v>32</v>
      </c>
      <c r="Q160" s="2" t="s">
        <v>32</v>
      </c>
      <c r="R160" s="2" t="s">
        <v>23</v>
      </c>
      <c r="S160" s="2" t="s">
        <v>33</v>
      </c>
      <c r="T160" s="2">
        <v>0</v>
      </c>
      <c r="U160" s="2" t="s">
        <v>34</v>
      </c>
      <c r="V160" s="2" t="s">
        <v>24</v>
      </c>
      <c r="W160" s="2" t="s">
        <v>24</v>
      </c>
      <c r="X160" s="2" t="s">
        <v>26</v>
      </c>
      <c r="Y160" s="2" t="s">
        <v>24</v>
      </c>
      <c r="Z160" s="2" t="s">
        <v>35</v>
      </c>
      <c r="AA160" s="2" t="s">
        <v>36</v>
      </c>
      <c r="AB160" s="2" t="s">
        <v>29</v>
      </c>
      <c r="AC160" s="2">
        <v>11.265753419999999</v>
      </c>
      <c r="AD160" s="2" t="s">
        <v>37</v>
      </c>
      <c r="AE160" s="2" t="s">
        <v>23</v>
      </c>
      <c r="AF160" s="2">
        <v>93.5</v>
      </c>
      <c r="AG160" s="2">
        <v>0.42349432100000001</v>
      </c>
      <c r="AH160" s="2">
        <v>31.9804143</v>
      </c>
    </row>
    <row r="161" spans="1:34" x14ac:dyDescent="0.2">
      <c r="A161" s="2">
        <v>71557</v>
      </c>
      <c r="B161" s="2" t="s">
        <v>41</v>
      </c>
      <c r="C161" s="2" t="s">
        <v>42</v>
      </c>
      <c r="D161" s="2">
        <v>112</v>
      </c>
      <c r="E161" s="2" t="s">
        <v>16</v>
      </c>
      <c r="F161" s="3">
        <v>36763</v>
      </c>
      <c r="G161" s="2">
        <v>125.9835616</v>
      </c>
      <c r="H161" s="2">
        <v>58</v>
      </c>
      <c r="I161" s="2">
        <v>23.4</v>
      </c>
      <c r="J161" s="2">
        <v>120</v>
      </c>
      <c r="K161" s="2">
        <v>0.92443439699999996</v>
      </c>
      <c r="L161" s="2" t="s">
        <v>18</v>
      </c>
      <c r="M161" s="2">
        <v>82</v>
      </c>
      <c r="N161" s="2" t="s">
        <v>45</v>
      </c>
      <c r="O161" s="2" t="s">
        <v>45</v>
      </c>
      <c r="P161" s="2" t="s">
        <v>44</v>
      </c>
      <c r="Q161" s="2" t="s">
        <v>44</v>
      </c>
      <c r="R161" s="2" t="s">
        <v>22</v>
      </c>
      <c r="S161" s="2" t="s">
        <v>17</v>
      </c>
      <c r="T161" s="2" t="s">
        <v>22</v>
      </c>
      <c r="U161" s="2" t="s">
        <v>34</v>
      </c>
      <c r="V161" s="2" t="s">
        <v>56</v>
      </c>
      <c r="W161" s="2" t="s">
        <v>25</v>
      </c>
      <c r="X161" s="2" t="s">
        <v>40</v>
      </c>
      <c r="Y161" s="2" t="s">
        <v>27</v>
      </c>
      <c r="Z161" s="2" t="s">
        <v>35</v>
      </c>
      <c r="AA161" s="2" t="s">
        <v>28</v>
      </c>
      <c r="AB161" s="2" t="s">
        <v>55</v>
      </c>
      <c r="AC161" s="2">
        <v>10.498630139999999</v>
      </c>
      <c r="AD161" s="2" t="s">
        <v>37</v>
      </c>
      <c r="AE161" s="2" t="s">
        <v>23</v>
      </c>
      <c r="AF161" s="2">
        <v>94.8</v>
      </c>
      <c r="AG161" s="2">
        <v>0.96447669899999999</v>
      </c>
      <c r="AH161" s="2">
        <v>94.445554799999996</v>
      </c>
    </row>
    <row r="162" spans="1:34" x14ac:dyDescent="0.2">
      <c r="A162" s="2">
        <v>71867</v>
      </c>
      <c r="B162" s="2" t="s">
        <v>14</v>
      </c>
      <c r="C162" s="2" t="s">
        <v>53</v>
      </c>
      <c r="D162" s="2">
        <v>74</v>
      </c>
      <c r="E162" s="2" t="s">
        <v>16</v>
      </c>
      <c r="F162" s="3">
        <v>36559</v>
      </c>
      <c r="G162" s="2">
        <v>133.4794521</v>
      </c>
      <c r="H162" s="2">
        <v>56</v>
      </c>
      <c r="I162" s="2">
        <v>16.600000000000001</v>
      </c>
      <c r="J162" s="2">
        <v>101</v>
      </c>
      <c r="K162" s="2">
        <v>0.39594185199999998</v>
      </c>
      <c r="L162" s="2" t="s">
        <v>26</v>
      </c>
      <c r="M162" s="2">
        <v>61</v>
      </c>
      <c r="N162" s="2" t="s">
        <v>19</v>
      </c>
      <c r="O162" s="2" t="s">
        <v>20</v>
      </c>
      <c r="P162" s="2" t="s">
        <v>44</v>
      </c>
      <c r="Q162" s="2" t="s">
        <v>44</v>
      </c>
      <c r="R162" s="2" t="s">
        <v>23</v>
      </c>
      <c r="S162" s="2" t="s">
        <v>33</v>
      </c>
      <c r="T162" s="2">
        <v>0</v>
      </c>
      <c r="U162" s="2" t="s">
        <v>34</v>
      </c>
      <c r="V162" s="2" t="s">
        <v>24</v>
      </c>
      <c r="W162" s="2" t="s">
        <v>24</v>
      </c>
      <c r="X162" s="2" t="s">
        <v>26</v>
      </c>
      <c r="Y162" s="2" t="s">
        <v>24</v>
      </c>
      <c r="Z162" s="2" t="s">
        <v>35</v>
      </c>
      <c r="AA162" s="2" t="s">
        <v>36</v>
      </c>
      <c r="AB162" s="2" t="s">
        <v>29</v>
      </c>
      <c r="AC162" s="2">
        <v>11.12328767</v>
      </c>
      <c r="AD162" s="2" t="s">
        <v>30</v>
      </c>
      <c r="AE162" s="2" t="s">
        <v>23</v>
      </c>
      <c r="AF162" s="2">
        <v>37.4</v>
      </c>
      <c r="AG162" s="2">
        <v>0.48734382100000001</v>
      </c>
      <c r="AH162" s="2">
        <v>44.164283650000002</v>
      </c>
    </row>
    <row r="163" spans="1:34" x14ac:dyDescent="0.2">
      <c r="A163" s="2">
        <v>71876</v>
      </c>
      <c r="B163" s="2" t="s">
        <v>14</v>
      </c>
      <c r="C163" s="2" t="s">
        <v>53</v>
      </c>
      <c r="D163" s="2">
        <v>104</v>
      </c>
      <c r="E163" s="2" t="s">
        <v>16</v>
      </c>
      <c r="F163" s="3">
        <v>36858</v>
      </c>
      <c r="G163" s="2">
        <v>123.6493151</v>
      </c>
      <c r="H163" s="2">
        <v>58</v>
      </c>
      <c r="I163" s="2">
        <v>21.7</v>
      </c>
      <c r="J163" s="2">
        <v>104</v>
      </c>
      <c r="K163" s="2">
        <v>0.46669111899999999</v>
      </c>
      <c r="L163" s="2" t="s">
        <v>26</v>
      </c>
      <c r="M163" s="2">
        <v>66</v>
      </c>
      <c r="N163" s="2" t="s">
        <v>45</v>
      </c>
      <c r="O163" s="2" t="s">
        <v>45</v>
      </c>
      <c r="P163" s="2" t="s">
        <v>48</v>
      </c>
      <c r="Q163" s="2" t="s">
        <v>49</v>
      </c>
      <c r="R163" s="2" t="s">
        <v>23</v>
      </c>
      <c r="S163" s="2" t="s">
        <v>33</v>
      </c>
      <c r="T163" s="2">
        <v>0</v>
      </c>
      <c r="U163" s="2" t="s">
        <v>34</v>
      </c>
      <c r="V163" s="2" t="s">
        <v>24</v>
      </c>
      <c r="W163" s="2" t="s">
        <v>24</v>
      </c>
      <c r="X163" s="2" t="s">
        <v>26</v>
      </c>
      <c r="Y163" s="2" t="s">
        <v>24</v>
      </c>
      <c r="Z163" s="2" t="s">
        <v>35</v>
      </c>
      <c r="AA163" s="2" t="s">
        <v>28</v>
      </c>
      <c r="AB163" s="2" t="s">
        <v>55</v>
      </c>
      <c r="AC163" s="2">
        <v>10.304109589999999</v>
      </c>
      <c r="AD163" s="2" t="s">
        <v>37</v>
      </c>
      <c r="AE163" s="2" t="s">
        <v>23</v>
      </c>
      <c r="AF163" s="2">
        <v>91.5</v>
      </c>
      <c r="AG163" s="2">
        <v>0.635015251</v>
      </c>
      <c r="AH163" s="2">
        <v>55.0853185</v>
      </c>
    </row>
    <row r="164" spans="1:34" x14ac:dyDescent="0.2">
      <c r="A164" s="2">
        <v>72334</v>
      </c>
      <c r="B164" s="2" t="s">
        <v>46</v>
      </c>
      <c r="C164" s="2" t="s">
        <v>60</v>
      </c>
      <c r="D164" s="2">
        <v>91</v>
      </c>
      <c r="E164" s="2" t="s">
        <v>16</v>
      </c>
      <c r="F164" s="3">
        <v>36639</v>
      </c>
      <c r="G164" s="2">
        <v>130.1260274</v>
      </c>
      <c r="H164" s="2">
        <v>57</v>
      </c>
      <c r="I164" s="2">
        <v>19.7</v>
      </c>
      <c r="J164" s="2">
        <v>97</v>
      </c>
      <c r="K164" s="2">
        <v>0.244114952</v>
      </c>
      <c r="L164" s="2" t="s">
        <v>26</v>
      </c>
      <c r="M164" s="2">
        <v>58</v>
      </c>
      <c r="N164" s="2" t="s">
        <v>19</v>
      </c>
      <c r="O164" s="2" t="s">
        <v>20</v>
      </c>
      <c r="P164" s="2" t="s">
        <v>48</v>
      </c>
      <c r="Q164" s="2" t="s">
        <v>49</v>
      </c>
      <c r="R164" s="2" t="s">
        <v>23</v>
      </c>
      <c r="S164" s="2" t="s">
        <v>33</v>
      </c>
      <c r="T164" s="2">
        <v>0</v>
      </c>
      <c r="U164" s="2" t="s">
        <v>34</v>
      </c>
      <c r="V164" s="2" t="s">
        <v>24</v>
      </c>
      <c r="W164" s="2" t="s">
        <v>24</v>
      </c>
      <c r="X164" s="2" t="s">
        <v>26</v>
      </c>
      <c r="Y164" s="2" t="s">
        <v>24</v>
      </c>
      <c r="Z164" s="2" t="s">
        <v>35</v>
      </c>
      <c r="AA164" s="2" t="s">
        <v>28</v>
      </c>
      <c r="AB164" s="2" t="s">
        <v>55</v>
      </c>
      <c r="AC164" s="2">
        <v>10.84383562</v>
      </c>
      <c r="AD164" s="2" t="s">
        <v>30</v>
      </c>
      <c r="AE164" s="2" t="s">
        <v>23</v>
      </c>
      <c r="AF164" s="2">
        <v>78.3</v>
      </c>
      <c r="AG164" s="2">
        <v>0.366644727</v>
      </c>
      <c r="AH164" s="2">
        <v>30.537983950000001</v>
      </c>
    </row>
    <row r="165" spans="1:34" x14ac:dyDescent="0.2">
      <c r="A165" s="2">
        <v>72350</v>
      </c>
      <c r="B165" s="2" t="s">
        <v>46</v>
      </c>
      <c r="C165" s="2" t="s">
        <v>47</v>
      </c>
      <c r="D165" s="2">
        <v>107</v>
      </c>
      <c r="E165" s="2" t="s">
        <v>16</v>
      </c>
      <c r="F165" s="3">
        <v>36805</v>
      </c>
      <c r="G165" s="2">
        <v>124.6684932</v>
      </c>
      <c r="H165" s="2">
        <v>59.5</v>
      </c>
      <c r="I165" s="2">
        <v>21.2</v>
      </c>
      <c r="J165" s="2">
        <v>115</v>
      </c>
      <c r="K165" s="2">
        <v>0.80500034600000003</v>
      </c>
      <c r="L165" s="2" t="s">
        <v>26</v>
      </c>
      <c r="M165" s="2">
        <v>63</v>
      </c>
      <c r="N165" s="2" t="s">
        <v>45</v>
      </c>
      <c r="O165" s="2" t="s">
        <v>45</v>
      </c>
      <c r="P165" s="2" t="s">
        <v>32</v>
      </c>
      <c r="Q165" s="2" t="s">
        <v>32</v>
      </c>
      <c r="R165" s="2" t="s">
        <v>23</v>
      </c>
      <c r="S165" s="2" t="s">
        <v>33</v>
      </c>
      <c r="T165" s="2">
        <v>0</v>
      </c>
      <c r="U165" s="2" t="s">
        <v>34</v>
      </c>
      <c r="V165" s="2" t="s">
        <v>24</v>
      </c>
      <c r="W165" s="2" t="s">
        <v>24</v>
      </c>
      <c r="X165" s="2" t="s">
        <v>26</v>
      </c>
      <c r="Y165" s="2" t="s">
        <v>24</v>
      </c>
      <c r="Z165" s="2" t="s">
        <v>35</v>
      </c>
      <c r="AA165" s="2" t="s">
        <v>28</v>
      </c>
      <c r="AB165" s="2" t="s">
        <v>55</v>
      </c>
      <c r="AC165" s="2">
        <v>10.3890411</v>
      </c>
      <c r="AD165" s="2" t="s">
        <v>37</v>
      </c>
      <c r="AE165" s="2" t="s">
        <v>23</v>
      </c>
      <c r="AF165" s="2">
        <v>89.5</v>
      </c>
      <c r="AG165" s="2">
        <v>0.503254074</v>
      </c>
      <c r="AH165" s="2">
        <v>65.412721000000005</v>
      </c>
    </row>
    <row r="166" spans="1:34" x14ac:dyDescent="0.2">
      <c r="A166" s="2">
        <v>72636</v>
      </c>
      <c r="B166" s="2" t="s">
        <v>14</v>
      </c>
      <c r="C166" s="2" t="s">
        <v>53</v>
      </c>
      <c r="D166" s="2">
        <v>77</v>
      </c>
      <c r="E166" s="2" t="s">
        <v>16</v>
      </c>
      <c r="F166" s="3">
        <v>36513</v>
      </c>
      <c r="G166" s="2">
        <v>134.99178079999999</v>
      </c>
      <c r="H166" s="2">
        <v>56</v>
      </c>
      <c r="I166" s="2">
        <v>17.3</v>
      </c>
      <c r="J166" s="2">
        <v>108</v>
      </c>
      <c r="K166" s="2">
        <v>0.65372454599999996</v>
      </c>
      <c r="L166" s="2" t="s">
        <v>26</v>
      </c>
      <c r="M166" s="2">
        <v>62</v>
      </c>
      <c r="N166" s="2" t="s">
        <v>19</v>
      </c>
      <c r="O166" s="2" t="s">
        <v>20</v>
      </c>
      <c r="P166" s="2" t="s">
        <v>44</v>
      </c>
      <c r="Q166" s="2" t="s">
        <v>44</v>
      </c>
      <c r="R166" s="2" t="s">
        <v>23</v>
      </c>
      <c r="S166" s="2" t="s">
        <v>33</v>
      </c>
      <c r="T166" s="2">
        <v>0</v>
      </c>
      <c r="U166" s="2" t="s">
        <v>34</v>
      </c>
      <c r="V166" s="2" t="s">
        <v>24</v>
      </c>
      <c r="W166" s="2" t="s">
        <v>24</v>
      </c>
      <c r="X166" s="2" t="s">
        <v>26</v>
      </c>
      <c r="Y166" s="2" t="s">
        <v>24</v>
      </c>
      <c r="Z166" s="2" t="s">
        <v>35</v>
      </c>
      <c r="AA166" s="2" t="s">
        <v>36</v>
      </c>
      <c r="AB166" s="2" t="s">
        <v>29</v>
      </c>
      <c r="AC166" s="2">
        <v>11.24931507</v>
      </c>
      <c r="AD166" s="2" t="s">
        <v>30</v>
      </c>
      <c r="AE166" s="2" t="s">
        <v>23</v>
      </c>
      <c r="AF166" s="2">
        <v>48.9</v>
      </c>
      <c r="AG166" s="2">
        <v>0.52548602099999997</v>
      </c>
      <c r="AH166" s="2">
        <v>58.960528349999997</v>
      </c>
    </row>
    <row r="167" spans="1:34" x14ac:dyDescent="0.2">
      <c r="A167" s="2">
        <v>72732</v>
      </c>
      <c r="B167" s="2" t="s">
        <v>51</v>
      </c>
      <c r="C167" s="2" t="s">
        <v>52</v>
      </c>
      <c r="D167" s="2">
        <v>80</v>
      </c>
      <c r="E167" s="2" t="s">
        <v>16</v>
      </c>
      <c r="F167" s="3">
        <v>36185</v>
      </c>
      <c r="G167" s="2">
        <v>144.9863014</v>
      </c>
      <c r="H167" s="2">
        <v>58.25</v>
      </c>
      <c r="I167" s="2">
        <v>16.600000000000001</v>
      </c>
      <c r="J167" s="2">
        <v>111</v>
      </c>
      <c r="K167" s="2">
        <v>0.71551296799999997</v>
      </c>
      <c r="L167" s="2" t="s">
        <v>26</v>
      </c>
      <c r="M167" s="2">
        <v>63</v>
      </c>
      <c r="N167" s="2" t="s">
        <v>19</v>
      </c>
      <c r="O167" s="2" t="s">
        <v>20</v>
      </c>
      <c r="P167" s="2" t="s">
        <v>48</v>
      </c>
      <c r="Q167" s="2" t="s">
        <v>49</v>
      </c>
      <c r="R167" s="2" t="s">
        <v>23</v>
      </c>
      <c r="S167" s="2" t="s">
        <v>33</v>
      </c>
      <c r="T167" s="2">
        <v>0</v>
      </c>
      <c r="U167" s="2" t="s">
        <v>34</v>
      </c>
      <c r="V167" s="2" t="s">
        <v>24</v>
      </c>
      <c r="W167" s="2" t="s">
        <v>24</v>
      </c>
      <c r="X167" s="2" t="s">
        <v>26</v>
      </c>
      <c r="Y167" s="2" t="s">
        <v>24</v>
      </c>
      <c r="Z167" s="2" t="s">
        <v>35</v>
      </c>
      <c r="AA167" s="2" t="s">
        <v>28</v>
      </c>
      <c r="AB167" s="2" t="s">
        <v>29</v>
      </c>
      <c r="AC167" s="2">
        <v>12.08219178</v>
      </c>
      <c r="AD167" s="2" t="s">
        <v>30</v>
      </c>
      <c r="AE167" s="2" t="s">
        <v>23</v>
      </c>
      <c r="AF167" s="2">
        <v>25.5</v>
      </c>
      <c r="AG167" s="2">
        <v>0.53097249499999999</v>
      </c>
      <c r="AH167" s="2">
        <v>62.324273150000003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7"/>
  <sheetViews>
    <sheetView workbookViewId="0">
      <selection activeCell="C7" sqref="C7"/>
    </sheetView>
  </sheetViews>
  <sheetFormatPr baseColWidth="10" defaultRowHeight="16" x14ac:dyDescent="0.2"/>
  <cols>
    <col min="3" max="3" width="8.5" customWidth="1"/>
    <col min="4" max="4" width="7.5" customWidth="1"/>
  </cols>
  <sheetData>
    <row r="4" spans="2:4" x14ac:dyDescent="0.2">
      <c r="C4" t="s">
        <v>86</v>
      </c>
      <c r="D4" t="s">
        <v>87</v>
      </c>
    </row>
    <row r="5" spans="2:4" x14ac:dyDescent="0.2">
      <c r="B5" t="s">
        <v>88</v>
      </c>
      <c r="C5" s="4">
        <f>AVERAGE(BPBMICUSD!AN2:AN167)</f>
        <v>10.945420036885544</v>
      </c>
      <c r="D5" s="4">
        <f>STDEV(BPBMICUSD!AN2:AN167)</f>
        <v>0.41684103587486238</v>
      </c>
    </row>
    <row r="6" spans="2:4" x14ac:dyDescent="0.2">
      <c r="B6" t="s">
        <v>84</v>
      </c>
      <c r="C6" s="4">
        <f>AVERAGE(BPBMICUSD!H2:H167)</f>
        <v>58.841536144578313</v>
      </c>
      <c r="D6" s="4">
        <f>STDEV(BPBMICUSD!H2:H167)</f>
        <v>2.9991932079620427</v>
      </c>
    </row>
    <row r="7" spans="2:4" x14ac:dyDescent="0.2">
      <c r="B7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BPBMICUSD</vt:lpstr>
      <vt:lpstr>BPBMICUSD_labels</vt:lpstr>
      <vt:lpstr>Table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Frigaard</dc:creator>
  <cp:lastModifiedBy>Martin Frigaard</cp:lastModifiedBy>
  <dcterms:created xsi:type="dcterms:W3CDTF">2016-01-20T06:51:10Z</dcterms:created>
  <dcterms:modified xsi:type="dcterms:W3CDTF">2016-03-02T06:43:26Z</dcterms:modified>
</cp:coreProperties>
</file>