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rossman/Documents/Thesis/ThesisSync/GrantData/"/>
    </mc:Choice>
  </mc:AlternateContent>
  <xr:revisionPtr revIDLastSave="0" documentId="13_ncr:1_{E01327EC-6F84-5B4C-B8B9-E8A0157AFFC2}" xr6:coauthVersionLast="47" xr6:coauthVersionMax="47" xr10:uidLastSave="{00000000-0000-0000-0000-000000000000}"/>
  <bookViews>
    <workbookView xWindow="780" yWindow="1000" windowWidth="27640" windowHeight="16440" xr2:uid="{AD84A0E0-C7D9-9746-8F6C-3ACDA5EED6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" l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3" i="1"/>
  <c r="H22" i="1"/>
  <c r="H21" i="1"/>
  <c r="H20" i="1"/>
  <c r="H19" i="1"/>
  <c r="H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<sst xmlns="http://schemas.openxmlformats.org/spreadsheetml/2006/main" count="121" uniqueCount="64">
  <si>
    <t>Boycom Cablevision Inc. - Doniphan/Ripley Co.</t>
  </si>
  <si>
    <r>
      <t>Callabyte Technology LLC (CNV) - Holts Summit</t>
    </r>
    <r>
      <rPr>
        <b/>
        <sz val="12"/>
        <color theme="1"/>
        <rFont val="Calibri"/>
        <family val="2"/>
        <scheme val="minor"/>
      </rPr>
      <t>*</t>
    </r>
  </si>
  <si>
    <t>CenturyLink - Wentzville</t>
  </si>
  <si>
    <t>Chariton Valley Communications Corp. - Renick Village</t>
  </si>
  <si>
    <t>Chariton Valley Communications Corp. - Rockford Hills</t>
  </si>
  <si>
    <t>Gascosage Electric Cooperative - Tick Creek Extension</t>
  </si>
  <si>
    <t>Mid-America Spectrum LLC - Barnhart</t>
  </si>
  <si>
    <r>
      <t>Mid-America Spectrum LLC (CNV) - Smithville</t>
    </r>
    <r>
      <rPr>
        <b/>
        <sz val="12"/>
        <color theme="1"/>
        <rFont val="Calibri"/>
        <family val="2"/>
        <scheme val="minor"/>
      </rPr>
      <t>*</t>
    </r>
  </si>
  <si>
    <r>
      <t>New Florence Telephone Company (CNV) - High Hill</t>
    </r>
    <r>
      <rPr>
        <b/>
        <sz val="12"/>
        <color theme="1"/>
        <rFont val="Calibri"/>
        <family val="2"/>
        <scheme val="minor"/>
      </rPr>
      <t>*</t>
    </r>
  </si>
  <si>
    <r>
      <t>Socket Telecom LLC (CNV) - New Franklin</t>
    </r>
    <r>
      <rPr>
        <b/>
        <sz val="12"/>
        <color theme="1"/>
        <rFont val="Calibri"/>
        <family val="2"/>
        <scheme val="minor"/>
      </rPr>
      <t>*</t>
    </r>
  </si>
  <si>
    <t>Steelville Telephone Exchange - Bixby</t>
  </si>
  <si>
    <t>Steelville Telephone Exchange - East End</t>
  </si>
  <si>
    <t>Worldwide Technologies Inc. - Lexington</t>
  </si>
  <si>
    <r>
      <t>Alma Communications Company (CV) - Lafayette, Saline, Johnson Counties</t>
    </r>
    <r>
      <rPr>
        <b/>
        <sz val="12"/>
        <color theme="1"/>
        <rFont val="Calibri"/>
        <family val="2"/>
        <scheme val="minor"/>
      </rPr>
      <t>*</t>
    </r>
  </si>
  <si>
    <t>Northeast Missouri Rural Telephone Company - Spring Lake</t>
  </si>
  <si>
    <t>United Services Inc. - Bolckow</t>
  </si>
  <si>
    <t>MO</t>
  </si>
  <si>
    <t>Glasgow </t>
  </si>
  <si>
    <t>Barry Technology Services </t>
  </si>
  <si>
    <t>Barry and McDonald Counties </t>
  </si>
  <si>
    <t>Callabyte Technology, LLC </t>
  </si>
  <si>
    <t>South of Jonesburg, Warren County </t>
  </si>
  <si>
    <t>Chariton Valley Communications </t>
  </si>
  <si>
    <t>Keyetesville, Chariton County </t>
  </si>
  <si>
    <t>Brookfield East, Linn County Brookfield </t>
  </si>
  <si>
    <t>West, Linn County </t>
  </si>
  <si>
    <t>Long Branch Lake, Macon County </t>
  </si>
  <si>
    <t>Northwest of Hannibal, Marion County </t>
  </si>
  <si>
    <t>North of Palmyra, Marion County, Ozark </t>
  </si>
  <si>
    <t>Higher Vision Works, LLC </t>
  </si>
  <si>
    <t>Taney County </t>
  </si>
  <si>
    <t>Midwest Data Center, Inc. (Telecom) </t>
  </si>
  <si>
    <t>Lake Community, Big Lake, Holt County </t>
  </si>
  <si>
    <t>SEMO Electric Cooperative </t>
  </si>
  <si>
    <t>Lake Road Subdivision, Scott County </t>
  </si>
  <si>
    <t>Socket Telecom, LLC </t>
  </si>
  <si>
    <t>Ashland, Boone County </t>
  </si>
  <si>
    <t>Fayette, Howard County </t>
  </si>
  <si>
    <t>St. Martins, Meadowbrook, Cole County </t>
  </si>
  <si>
    <t>St. Martins, Verdant Lane, Cole County </t>
  </si>
  <si>
    <t>Boycom Cablevision </t>
  </si>
  <si>
    <t>Foxwood Pointe, Poplar Bluff, Butler County </t>
  </si>
  <si>
    <t>Remington Oaks, Poplar Bluff, Butler County </t>
  </si>
  <si>
    <t>Green Hills Telephone Company </t>
  </si>
  <si>
    <t>State Highway V, Gallatin, Daviess County </t>
  </si>
  <si>
    <t>Liberty Link, LLC </t>
  </si>
  <si>
    <t>Holden, Johnson County </t>
  </si>
  <si>
    <t>Mark Twain Communications </t>
  </si>
  <si>
    <t>Gorin, Southern Scotland County </t>
  </si>
  <si>
    <t>East Ashland, Boone County </t>
  </si>
  <si>
    <t>Log Providence Road, Boone County </t>
  </si>
  <si>
    <t>North New Franklin, Howard County </t>
  </si>
  <si>
    <t>South Moberly, Randolph County </t>
  </si>
  <si>
    <t>St. Martins Project, Cole County </t>
  </si>
  <si>
    <t>St. Martins Expansion, Cole County </t>
  </si>
  <si>
    <t>AirLink Rural Broadband LLC </t>
  </si>
  <si>
    <t>state</t>
  </si>
  <si>
    <t>year</t>
  </si>
  <si>
    <t>area_served</t>
  </si>
  <si>
    <t>requested_amount</t>
  </si>
  <si>
    <t>grant_amount</t>
  </si>
  <si>
    <t>premises</t>
  </si>
  <si>
    <t>grant_amount_per</t>
  </si>
  <si>
    <t>applicant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</si>
</sst>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8" fontId="0" fillId="0" borderId="0" xfId="0" applyNumberFormat="1"/>
    <xf numFmtId="8" fontId="2" fillId="0" borderId="0" xfId="0" applyNumberFormat="1" applyFont="1"/>
    <xf numFmtId="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8B931-03A0-FD4D-BA56-15839786D433}">
  <dimension ref="A1:H55"/>
  <sheetViews>
    <sheetView tabSelected="1" workbookViewId="0">
      <selection activeCell="D9" sqref="D9"/>
    </sheetView>
  </sheetViews>
  <sheetFormatPr baseColWidth="10" defaultRowHeight="16" x14ac:dyDescent="0.2"/>
  <cols>
    <col min="2" max="2" width="6.6640625" customWidth="1"/>
    <col min="3" max="4" width="54.6640625" customWidth="1"/>
    <col min="5" max="5" width="18.6640625" customWidth="1"/>
    <col min="6" max="6" width="20.5" customWidth="1"/>
  </cols>
  <sheetData>
    <row r="1" spans="1:8" x14ac:dyDescent="0.2">
      <c r="A1" t="s">
        <v>56</v>
      </c>
      <c r="B1" t="s">
        <v>57</v>
      </c>
      <c r="C1" t="s">
        <v>63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</row>
    <row r="2" spans="1:8" x14ac:dyDescent="0.2">
      <c r="A2" t="s">
        <v>16</v>
      </c>
      <c r="B2">
        <v>2020</v>
      </c>
      <c r="C2" t="s">
        <v>0</v>
      </c>
      <c r="E2" s="3">
        <v>167402.5</v>
      </c>
      <c r="F2" s="3">
        <v>164958</v>
      </c>
      <c r="G2">
        <v>1635</v>
      </c>
      <c r="H2" s="2">
        <f>F2/G2</f>
        <v>100.89174311926605</v>
      </c>
    </row>
    <row r="3" spans="1:8" x14ac:dyDescent="0.2">
      <c r="A3" t="s">
        <v>16</v>
      </c>
      <c r="B3">
        <v>2020</v>
      </c>
      <c r="C3" t="s">
        <v>1</v>
      </c>
      <c r="E3" s="3">
        <v>386250</v>
      </c>
      <c r="F3" s="3">
        <v>335806</v>
      </c>
      <c r="G3">
        <v>241</v>
      </c>
      <c r="H3" s="2">
        <f t="shared" ref="H3:H44" si="0">F3/G3</f>
        <v>1393.3858921161825</v>
      </c>
    </row>
    <row r="4" spans="1:8" x14ac:dyDescent="0.2">
      <c r="A4" t="s">
        <v>16</v>
      </c>
      <c r="B4">
        <v>2020</v>
      </c>
      <c r="C4" t="s">
        <v>2</v>
      </c>
      <c r="E4" s="3">
        <v>32400</v>
      </c>
      <c r="F4" s="3">
        <v>29160</v>
      </c>
      <c r="G4">
        <v>59</v>
      </c>
      <c r="H4" s="2">
        <f t="shared" si="0"/>
        <v>494.23728813559325</v>
      </c>
    </row>
    <row r="5" spans="1:8" x14ac:dyDescent="0.2">
      <c r="A5" t="s">
        <v>16</v>
      </c>
      <c r="B5">
        <v>2020</v>
      </c>
      <c r="C5" t="s">
        <v>3</v>
      </c>
      <c r="E5" s="3">
        <v>206400</v>
      </c>
      <c r="F5" s="3">
        <v>206400</v>
      </c>
      <c r="G5">
        <v>116</v>
      </c>
      <c r="H5" s="2">
        <f t="shared" si="0"/>
        <v>1779.3103448275863</v>
      </c>
    </row>
    <row r="6" spans="1:8" x14ac:dyDescent="0.2">
      <c r="A6" t="s">
        <v>16</v>
      </c>
      <c r="B6">
        <v>2020</v>
      </c>
      <c r="C6" t="s">
        <v>4</v>
      </c>
      <c r="E6" s="3">
        <v>56250</v>
      </c>
      <c r="F6" s="3">
        <v>50625</v>
      </c>
      <c r="G6">
        <v>19</v>
      </c>
      <c r="H6" s="2">
        <f t="shared" si="0"/>
        <v>2664.4736842105262</v>
      </c>
    </row>
    <row r="7" spans="1:8" x14ac:dyDescent="0.2">
      <c r="A7" t="s">
        <v>16</v>
      </c>
      <c r="B7">
        <v>2020</v>
      </c>
      <c r="C7" t="s">
        <v>5</v>
      </c>
      <c r="E7" s="3">
        <v>547746</v>
      </c>
      <c r="F7" s="3">
        <v>402332</v>
      </c>
      <c r="G7">
        <v>85</v>
      </c>
      <c r="H7" s="2">
        <f t="shared" si="0"/>
        <v>4733.3176470588232</v>
      </c>
    </row>
    <row r="8" spans="1:8" x14ac:dyDescent="0.2">
      <c r="A8" t="s">
        <v>16</v>
      </c>
      <c r="B8">
        <v>2020</v>
      </c>
      <c r="C8" t="s">
        <v>6</v>
      </c>
      <c r="E8" s="3">
        <v>46432</v>
      </c>
      <c r="F8" s="3">
        <v>46432</v>
      </c>
      <c r="G8">
        <v>34</v>
      </c>
      <c r="H8" s="2">
        <f t="shared" si="0"/>
        <v>1365.6470588235295</v>
      </c>
    </row>
    <row r="9" spans="1:8" x14ac:dyDescent="0.2">
      <c r="A9" t="s">
        <v>16</v>
      </c>
      <c r="B9">
        <v>2020</v>
      </c>
      <c r="C9" t="s">
        <v>7</v>
      </c>
      <c r="E9" s="3">
        <v>29553.9</v>
      </c>
      <c r="F9" s="3">
        <v>33153</v>
      </c>
      <c r="G9">
        <v>50</v>
      </c>
      <c r="H9" s="2">
        <f t="shared" si="0"/>
        <v>663.06</v>
      </c>
    </row>
    <row r="10" spans="1:8" x14ac:dyDescent="0.2">
      <c r="A10" t="s">
        <v>16</v>
      </c>
      <c r="B10">
        <v>2020</v>
      </c>
      <c r="C10" t="s">
        <v>8</v>
      </c>
      <c r="E10" s="3">
        <v>127126.39999999999</v>
      </c>
      <c r="F10" s="3">
        <v>113397</v>
      </c>
      <c r="G10">
        <v>163</v>
      </c>
      <c r="H10" s="2">
        <f t="shared" si="0"/>
        <v>695.68711656441712</v>
      </c>
    </row>
    <row r="11" spans="1:8" x14ac:dyDescent="0.2">
      <c r="A11" t="s">
        <v>16</v>
      </c>
      <c r="B11">
        <v>2020</v>
      </c>
      <c r="C11" t="s">
        <v>9</v>
      </c>
      <c r="E11" s="3">
        <v>129860</v>
      </c>
      <c r="F11" s="3">
        <v>129860</v>
      </c>
      <c r="G11">
        <v>439</v>
      </c>
      <c r="H11" s="2">
        <f t="shared" si="0"/>
        <v>295.80865603644645</v>
      </c>
    </row>
    <row r="12" spans="1:8" x14ac:dyDescent="0.2">
      <c r="A12" t="s">
        <v>16</v>
      </c>
      <c r="B12">
        <v>2020</v>
      </c>
      <c r="C12" t="s">
        <v>10</v>
      </c>
      <c r="E12" s="3">
        <v>500000</v>
      </c>
      <c r="F12" s="3">
        <v>445917</v>
      </c>
      <c r="G12">
        <v>122</v>
      </c>
      <c r="H12" s="2">
        <f t="shared" si="0"/>
        <v>3655.0573770491801</v>
      </c>
    </row>
    <row r="13" spans="1:8" x14ac:dyDescent="0.2">
      <c r="A13" t="s">
        <v>16</v>
      </c>
      <c r="B13">
        <v>2020</v>
      </c>
      <c r="C13" t="s">
        <v>11</v>
      </c>
      <c r="E13" s="3">
        <v>132158</v>
      </c>
      <c r="F13" s="3">
        <v>114538</v>
      </c>
      <c r="G13">
        <v>27</v>
      </c>
      <c r="H13" s="2">
        <f t="shared" si="0"/>
        <v>4242.1481481481478</v>
      </c>
    </row>
    <row r="14" spans="1:8" x14ac:dyDescent="0.2">
      <c r="A14" t="s">
        <v>16</v>
      </c>
      <c r="B14">
        <v>2020</v>
      </c>
      <c r="C14" t="s">
        <v>12</v>
      </c>
      <c r="E14" s="3">
        <v>500000</v>
      </c>
      <c r="F14" s="3">
        <v>370990</v>
      </c>
      <c r="G14">
        <v>468</v>
      </c>
      <c r="H14" s="2">
        <f t="shared" si="0"/>
        <v>792.71367521367517</v>
      </c>
    </row>
    <row r="15" spans="1:8" x14ac:dyDescent="0.2">
      <c r="A15" t="s">
        <v>16</v>
      </c>
      <c r="B15">
        <v>2020</v>
      </c>
      <c r="C15" t="s">
        <v>13</v>
      </c>
      <c r="E15" s="3">
        <v>132400</v>
      </c>
      <c r="F15" s="3">
        <v>127913</v>
      </c>
      <c r="G15">
        <v>711</v>
      </c>
      <c r="H15" s="2">
        <f t="shared" si="0"/>
        <v>179.9057665260197</v>
      </c>
    </row>
    <row r="16" spans="1:8" x14ac:dyDescent="0.2">
      <c r="A16" t="s">
        <v>16</v>
      </c>
      <c r="B16">
        <v>2020</v>
      </c>
      <c r="C16" t="s">
        <v>14</v>
      </c>
      <c r="E16" s="3">
        <v>354921</v>
      </c>
      <c r="F16" s="3">
        <v>354921</v>
      </c>
      <c r="G16">
        <v>141</v>
      </c>
      <c r="H16" s="2">
        <f t="shared" si="0"/>
        <v>2517.1702127659573</v>
      </c>
    </row>
    <row r="17" spans="1:8" x14ac:dyDescent="0.2">
      <c r="A17" t="s">
        <v>16</v>
      </c>
      <c r="B17">
        <v>2020</v>
      </c>
      <c r="C17" t="s">
        <v>15</v>
      </c>
      <c r="E17" s="3">
        <v>139034</v>
      </c>
      <c r="F17" s="3">
        <v>125131</v>
      </c>
      <c r="G17">
        <v>106</v>
      </c>
      <c r="H17" s="2">
        <f t="shared" si="0"/>
        <v>1180.4811320754718</v>
      </c>
    </row>
    <row r="18" spans="1:8" x14ac:dyDescent="0.2">
      <c r="A18" t="s">
        <v>16</v>
      </c>
      <c r="B18">
        <v>2021</v>
      </c>
      <c r="C18" s="1" t="s">
        <v>55</v>
      </c>
      <c r="D18" s="1" t="s">
        <v>17</v>
      </c>
      <c r="F18" s="4">
        <v>578783</v>
      </c>
      <c r="G18">
        <v>400</v>
      </c>
      <c r="H18" s="2">
        <f t="shared" si="0"/>
        <v>1446.9575</v>
      </c>
    </row>
    <row r="19" spans="1:8" x14ac:dyDescent="0.2">
      <c r="A19" t="s">
        <v>16</v>
      </c>
      <c r="B19">
        <v>2021</v>
      </c>
      <c r="C19" s="1" t="s">
        <v>18</v>
      </c>
      <c r="D19" s="1" t="s">
        <v>19</v>
      </c>
      <c r="F19" s="4">
        <v>82800</v>
      </c>
      <c r="G19">
        <v>42</v>
      </c>
      <c r="H19" s="2">
        <f t="shared" si="0"/>
        <v>1971.4285714285713</v>
      </c>
    </row>
    <row r="20" spans="1:8" x14ac:dyDescent="0.2">
      <c r="A20" t="s">
        <v>16</v>
      </c>
      <c r="B20">
        <v>2021</v>
      </c>
      <c r="C20" s="1" t="s">
        <v>20</v>
      </c>
      <c r="D20" s="1" t="s">
        <v>21</v>
      </c>
      <c r="F20" s="4">
        <v>138000</v>
      </c>
      <c r="G20">
        <v>50</v>
      </c>
      <c r="H20" s="2">
        <f t="shared" si="0"/>
        <v>2760</v>
      </c>
    </row>
    <row r="21" spans="1:8" x14ac:dyDescent="0.2">
      <c r="A21" t="s">
        <v>16</v>
      </c>
      <c r="B21">
        <v>2021</v>
      </c>
      <c r="C21" s="1" t="s">
        <v>22</v>
      </c>
      <c r="D21" s="1" t="s">
        <v>23</v>
      </c>
      <c r="F21" s="4">
        <v>219671</v>
      </c>
      <c r="G21">
        <v>317</v>
      </c>
      <c r="H21" s="2">
        <f t="shared" si="0"/>
        <v>692.96845425867502</v>
      </c>
    </row>
    <row r="22" spans="1:8" x14ac:dyDescent="0.2">
      <c r="A22" t="s">
        <v>16</v>
      </c>
      <c r="B22">
        <v>2021</v>
      </c>
      <c r="C22" s="1" t="s">
        <v>22</v>
      </c>
      <c r="D22" s="1" t="s">
        <v>24</v>
      </c>
      <c r="F22" s="4">
        <v>71902</v>
      </c>
      <c r="G22">
        <v>123</v>
      </c>
      <c r="H22" s="2">
        <f t="shared" si="0"/>
        <v>584.56910569105696</v>
      </c>
    </row>
    <row r="23" spans="1:8" x14ac:dyDescent="0.2">
      <c r="A23" t="s">
        <v>16</v>
      </c>
      <c r="B23">
        <v>2021</v>
      </c>
      <c r="C23" s="1" t="s">
        <v>22</v>
      </c>
      <c r="D23" s="1" t="s">
        <v>25</v>
      </c>
      <c r="F23" s="4">
        <v>226118</v>
      </c>
      <c r="G23">
        <v>232</v>
      </c>
      <c r="H23" s="2">
        <f t="shared" si="0"/>
        <v>974.64655172413791</v>
      </c>
    </row>
    <row r="24" spans="1:8" x14ac:dyDescent="0.2">
      <c r="A24" t="s">
        <v>16</v>
      </c>
      <c r="B24">
        <v>2021</v>
      </c>
      <c r="C24" s="1" t="s">
        <v>22</v>
      </c>
      <c r="D24" s="1" t="s">
        <v>26</v>
      </c>
      <c r="F24" s="4">
        <v>82800</v>
      </c>
      <c r="G24">
        <v>45</v>
      </c>
      <c r="H24" s="2">
        <f t="shared" si="0"/>
        <v>1840</v>
      </c>
    </row>
    <row r="25" spans="1:8" x14ac:dyDescent="0.2">
      <c r="A25" t="s">
        <v>16</v>
      </c>
      <c r="B25">
        <v>2021</v>
      </c>
      <c r="C25" s="1" t="s">
        <v>22</v>
      </c>
      <c r="D25" s="1" t="s">
        <v>27</v>
      </c>
      <c r="F25" s="4">
        <v>175950</v>
      </c>
      <c r="G25">
        <v>95</v>
      </c>
      <c r="H25" s="2">
        <f t="shared" si="0"/>
        <v>1852.1052631578948</v>
      </c>
    </row>
    <row r="26" spans="1:8" x14ac:dyDescent="0.2">
      <c r="A26" t="s">
        <v>16</v>
      </c>
      <c r="B26">
        <v>2021</v>
      </c>
      <c r="C26" s="1" t="s">
        <v>22</v>
      </c>
      <c r="D26" s="1" t="s">
        <v>28</v>
      </c>
      <c r="F26" s="4">
        <v>120750</v>
      </c>
      <c r="G26">
        <v>86</v>
      </c>
      <c r="H26" s="2">
        <f t="shared" si="0"/>
        <v>1404.0697674418604</v>
      </c>
    </row>
    <row r="27" spans="1:8" x14ac:dyDescent="0.2">
      <c r="A27" t="s">
        <v>16</v>
      </c>
      <c r="B27">
        <v>2021</v>
      </c>
      <c r="C27" s="1" t="s">
        <v>29</v>
      </c>
      <c r="D27" s="1" t="s">
        <v>30</v>
      </c>
      <c r="F27" s="4">
        <v>94500</v>
      </c>
      <c r="G27">
        <v>180</v>
      </c>
      <c r="H27" s="2">
        <f t="shared" si="0"/>
        <v>525</v>
      </c>
    </row>
    <row r="28" spans="1:8" x14ac:dyDescent="0.2">
      <c r="A28" t="s">
        <v>16</v>
      </c>
      <c r="B28">
        <v>2021</v>
      </c>
      <c r="C28" s="1" t="s">
        <v>31</v>
      </c>
      <c r="D28" s="1" t="s">
        <v>32</v>
      </c>
      <c r="F28" s="4">
        <v>483000</v>
      </c>
      <c r="G28">
        <v>140</v>
      </c>
      <c r="H28" s="2">
        <f t="shared" si="0"/>
        <v>3450</v>
      </c>
    </row>
    <row r="29" spans="1:8" x14ac:dyDescent="0.2">
      <c r="A29" t="s">
        <v>16</v>
      </c>
      <c r="B29">
        <v>2021</v>
      </c>
      <c r="C29" s="1" t="s">
        <v>33</v>
      </c>
      <c r="D29" s="1" t="s">
        <v>34</v>
      </c>
      <c r="F29" s="4">
        <v>142200</v>
      </c>
      <c r="G29">
        <v>60</v>
      </c>
      <c r="H29" s="2">
        <f t="shared" si="0"/>
        <v>2370</v>
      </c>
    </row>
    <row r="30" spans="1:8" x14ac:dyDescent="0.2">
      <c r="A30" t="s">
        <v>16</v>
      </c>
      <c r="B30">
        <v>2021</v>
      </c>
      <c r="C30" s="1" t="s">
        <v>35</v>
      </c>
      <c r="D30" s="1" t="s">
        <v>36</v>
      </c>
      <c r="F30" s="4">
        <v>442395</v>
      </c>
      <c r="G30">
        <v>176</v>
      </c>
      <c r="H30" s="2">
        <f t="shared" si="0"/>
        <v>2513.6079545454545</v>
      </c>
    </row>
    <row r="31" spans="1:8" x14ac:dyDescent="0.2">
      <c r="A31" t="s">
        <v>16</v>
      </c>
      <c r="B31">
        <v>2021</v>
      </c>
      <c r="C31" s="1" t="s">
        <v>35</v>
      </c>
      <c r="D31" s="1" t="s">
        <v>37</v>
      </c>
      <c r="F31" s="4">
        <v>129086</v>
      </c>
      <c r="G31">
        <v>240</v>
      </c>
      <c r="H31" s="2">
        <f t="shared" si="0"/>
        <v>537.85833333333335</v>
      </c>
    </row>
    <row r="32" spans="1:8" x14ac:dyDescent="0.2">
      <c r="A32" t="s">
        <v>16</v>
      </c>
      <c r="B32">
        <v>2021</v>
      </c>
      <c r="C32" s="1" t="s">
        <v>35</v>
      </c>
      <c r="D32" s="1" t="s">
        <v>38</v>
      </c>
      <c r="F32" s="4">
        <v>15840</v>
      </c>
      <c r="G32">
        <v>9</v>
      </c>
      <c r="H32" s="2">
        <f t="shared" si="0"/>
        <v>1760</v>
      </c>
    </row>
    <row r="33" spans="1:8" x14ac:dyDescent="0.2">
      <c r="A33" t="s">
        <v>16</v>
      </c>
      <c r="B33">
        <v>2021</v>
      </c>
      <c r="C33" s="1" t="s">
        <v>35</v>
      </c>
      <c r="D33" s="1" t="s">
        <v>39</v>
      </c>
      <c r="F33" s="4">
        <v>31828</v>
      </c>
      <c r="G33">
        <v>19</v>
      </c>
      <c r="H33" s="2">
        <f t="shared" si="0"/>
        <v>1675.1578947368421</v>
      </c>
    </row>
    <row r="34" spans="1:8" x14ac:dyDescent="0.2">
      <c r="A34" t="s">
        <v>16</v>
      </c>
      <c r="B34">
        <v>2021</v>
      </c>
      <c r="C34" s="1" t="s">
        <v>40</v>
      </c>
      <c r="D34" s="1" t="s">
        <v>41</v>
      </c>
      <c r="F34" s="4">
        <v>96600</v>
      </c>
      <c r="G34">
        <v>28</v>
      </c>
      <c r="H34" s="2">
        <f t="shared" si="0"/>
        <v>3450</v>
      </c>
    </row>
    <row r="35" spans="1:8" x14ac:dyDescent="0.2">
      <c r="A35" t="s">
        <v>16</v>
      </c>
      <c r="B35">
        <v>2021</v>
      </c>
      <c r="C35" s="1" t="s">
        <v>40</v>
      </c>
      <c r="D35" s="1" t="s">
        <v>42</v>
      </c>
      <c r="F35" s="4">
        <v>91699</v>
      </c>
      <c r="G35">
        <v>27</v>
      </c>
      <c r="H35" s="2">
        <f t="shared" si="0"/>
        <v>3396.2592592592591</v>
      </c>
    </row>
    <row r="36" spans="1:8" x14ac:dyDescent="0.2">
      <c r="A36" t="s">
        <v>16</v>
      </c>
      <c r="B36">
        <v>2021</v>
      </c>
      <c r="C36" s="1" t="s">
        <v>43</v>
      </c>
      <c r="D36" s="1" t="s">
        <v>44</v>
      </c>
      <c r="F36" s="4">
        <v>6900</v>
      </c>
      <c r="G36">
        <v>5</v>
      </c>
      <c r="H36" s="2">
        <f t="shared" si="0"/>
        <v>1380</v>
      </c>
    </row>
    <row r="37" spans="1:8" x14ac:dyDescent="0.2">
      <c r="A37" t="s">
        <v>16</v>
      </c>
      <c r="B37">
        <v>2021</v>
      </c>
      <c r="C37" s="1" t="s">
        <v>45</v>
      </c>
      <c r="D37" s="1" t="s">
        <v>46</v>
      </c>
      <c r="F37" s="4">
        <v>152922</v>
      </c>
      <c r="G37">
        <v>97</v>
      </c>
      <c r="H37" s="2">
        <f t="shared" si="0"/>
        <v>1576.5154639175257</v>
      </c>
    </row>
    <row r="38" spans="1:8" x14ac:dyDescent="0.2">
      <c r="A38" t="s">
        <v>16</v>
      </c>
      <c r="B38">
        <v>2021</v>
      </c>
      <c r="C38" s="1" t="s">
        <v>47</v>
      </c>
      <c r="D38" s="1" t="s">
        <v>48</v>
      </c>
      <c r="F38" s="4">
        <v>131100</v>
      </c>
      <c r="G38">
        <v>178</v>
      </c>
      <c r="H38" s="2">
        <f t="shared" si="0"/>
        <v>736.51685393258424</v>
      </c>
    </row>
    <row r="39" spans="1:8" x14ac:dyDescent="0.2">
      <c r="A39" t="s">
        <v>16</v>
      </c>
      <c r="B39">
        <v>2021</v>
      </c>
      <c r="C39" s="1" t="s">
        <v>35</v>
      </c>
      <c r="D39" s="1" t="s">
        <v>49</v>
      </c>
      <c r="F39" s="4">
        <v>81063</v>
      </c>
      <c r="G39">
        <v>35</v>
      </c>
      <c r="H39" s="2">
        <f t="shared" si="0"/>
        <v>2316.0857142857144</v>
      </c>
    </row>
    <row r="40" spans="1:8" x14ac:dyDescent="0.2">
      <c r="A40" t="s">
        <v>16</v>
      </c>
      <c r="B40">
        <v>2021</v>
      </c>
      <c r="C40" s="1" t="s">
        <v>35</v>
      </c>
      <c r="D40" s="1" t="s">
        <v>50</v>
      </c>
      <c r="F40" s="4">
        <v>12889</v>
      </c>
      <c r="G40">
        <v>9</v>
      </c>
      <c r="H40" s="2">
        <f t="shared" si="0"/>
        <v>1432.1111111111111</v>
      </c>
    </row>
    <row r="41" spans="1:8" x14ac:dyDescent="0.2">
      <c r="A41" t="s">
        <v>16</v>
      </c>
      <c r="B41">
        <v>2021</v>
      </c>
      <c r="C41" s="1" t="s">
        <v>35</v>
      </c>
      <c r="D41" s="1" t="s">
        <v>51</v>
      </c>
      <c r="F41" s="4">
        <v>95324</v>
      </c>
      <c r="G41">
        <v>34</v>
      </c>
      <c r="H41" s="2">
        <f t="shared" si="0"/>
        <v>2803.6470588235293</v>
      </c>
    </row>
    <row r="42" spans="1:8" x14ac:dyDescent="0.2">
      <c r="A42" t="s">
        <v>16</v>
      </c>
      <c r="B42">
        <v>2021</v>
      </c>
      <c r="C42" s="1" t="s">
        <v>35</v>
      </c>
      <c r="D42" s="1" t="s">
        <v>52</v>
      </c>
      <c r="F42" s="4">
        <v>56921</v>
      </c>
      <c r="G42">
        <v>24</v>
      </c>
      <c r="H42" s="2">
        <f t="shared" si="0"/>
        <v>2371.7083333333335</v>
      </c>
    </row>
    <row r="43" spans="1:8" x14ac:dyDescent="0.2">
      <c r="A43" t="s">
        <v>16</v>
      </c>
      <c r="B43">
        <v>2021</v>
      </c>
      <c r="C43" s="1" t="s">
        <v>35</v>
      </c>
      <c r="D43" s="1" t="s">
        <v>53</v>
      </c>
      <c r="F43" s="4">
        <v>12672</v>
      </c>
      <c r="G43">
        <v>5</v>
      </c>
      <c r="H43" s="2">
        <f t="shared" si="0"/>
        <v>2534.4</v>
      </c>
    </row>
    <row r="44" spans="1:8" x14ac:dyDescent="0.2">
      <c r="A44" t="s">
        <v>16</v>
      </c>
      <c r="B44">
        <v>2021</v>
      </c>
      <c r="C44" s="1" t="s">
        <v>35</v>
      </c>
      <c r="D44" s="1" t="s">
        <v>54</v>
      </c>
      <c r="F44" s="4">
        <v>106866</v>
      </c>
      <c r="G44">
        <v>40</v>
      </c>
      <c r="H44" s="2">
        <f t="shared" si="0"/>
        <v>2671.65</v>
      </c>
    </row>
    <row r="45" spans="1:8" x14ac:dyDescent="0.2">
      <c r="C45" s="1"/>
      <c r="D45" s="1"/>
      <c r="E45" s="1"/>
      <c r="F45" s="4"/>
    </row>
    <row r="46" spans="1:8" x14ac:dyDescent="0.2">
      <c r="C46" s="1"/>
      <c r="D46" s="1"/>
      <c r="E46" s="1"/>
      <c r="F46" s="4"/>
    </row>
    <row r="47" spans="1:8" x14ac:dyDescent="0.2">
      <c r="C47" s="1"/>
      <c r="D47" s="1"/>
      <c r="E47" s="1"/>
      <c r="F47" s="4"/>
    </row>
    <row r="48" spans="1:8" x14ac:dyDescent="0.2">
      <c r="C48" s="1"/>
      <c r="D48" s="1"/>
      <c r="E48" s="1"/>
      <c r="F48" s="4"/>
    </row>
    <row r="49" spans="3:6" x14ac:dyDescent="0.2">
      <c r="C49" s="1"/>
      <c r="D49" s="1"/>
      <c r="E49" s="1"/>
      <c r="F49" s="4"/>
    </row>
    <row r="50" spans="3:6" x14ac:dyDescent="0.2">
      <c r="C50" s="1"/>
      <c r="D50" s="1"/>
      <c r="E50" s="1"/>
      <c r="F50" s="4"/>
    </row>
    <row r="51" spans="3:6" x14ac:dyDescent="0.2">
      <c r="C51" s="1"/>
      <c r="D51" s="1"/>
      <c r="E51" s="1"/>
      <c r="F51" s="4"/>
    </row>
    <row r="52" spans="3:6" x14ac:dyDescent="0.2">
      <c r="C52" s="1"/>
      <c r="D52" s="1"/>
      <c r="E52" s="1"/>
      <c r="F52" s="4"/>
    </row>
    <row r="53" spans="3:6" x14ac:dyDescent="0.2">
      <c r="C53" s="1"/>
      <c r="D53" s="1"/>
      <c r="E53" s="1"/>
      <c r="F53" s="4"/>
    </row>
    <row r="54" spans="3:6" x14ac:dyDescent="0.2">
      <c r="C54" s="1"/>
      <c r="D54" s="1"/>
      <c r="E54" s="1"/>
      <c r="F54" s="4"/>
    </row>
    <row r="55" spans="3:6" x14ac:dyDescent="0.2">
      <c r="C55" s="1"/>
      <c r="D55" s="1"/>
      <c r="E55" s="1"/>
      <c r="F5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J. Grossman</dc:creator>
  <cp:lastModifiedBy>Matthew J. Grossman</cp:lastModifiedBy>
  <dcterms:created xsi:type="dcterms:W3CDTF">2022-03-18T15:43:09Z</dcterms:created>
  <dcterms:modified xsi:type="dcterms:W3CDTF">2022-03-20T18:19:30Z</dcterms:modified>
</cp:coreProperties>
</file>