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grossman/Documents/Thesis/ThesisSync/GrantData/"/>
    </mc:Choice>
  </mc:AlternateContent>
  <xr:revisionPtr revIDLastSave="0" documentId="13_ncr:1_{A4E3563F-BD10-854F-B721-D6ED6841359B}" xr6:coauthVersionLast="47" xr6:coauthVersionMax="47" xr10:uidLastSave="{00000000-0000-0000-0000-000000000000}"/>
  <bookViews>
    <workbookView xWindow="0" yWindow="500" windowWidth="28800" windowHeight="17500" xr2:uid="{988E425D-E6FD-554A-9A9C-6F398C3BD905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8" i="2" l="1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H48" i="2"/>
  <c r="I48" i="2"/>
  <c r="J48" i="2"/>
  <c r="H49" i="2"/>
  <c r="I49" i="2"/>
  <c r="J49" i="2"/>
  <c r="H50" i="2"/>
  <c r="I50" i="2"/>
  <c r="J50" i="2"/>
  <c r="H51" i="2"/>
  <c r="I51" i="2"/>
  <c r="J51" i="2"/>
  <c r="H52" i="2"/>
  <c r="I52" i="2"/>
  <c r="J52" i="2"/>
  <c r="H53" i="2"/>
  <c r="I53" i="2"/>
  <c r="J53" i="2"/>
  <c r="H54" i="2"/>
  <c r="I54" i="2"/>
  <c r="J54" i="2"/>
  <c r="I2" i="2"/>
  <c r="J2" i="2"/>
  <c r="I3" i="2"/>
  <c r="J3" i="2"/>
  <c r="I4" i="2"/>
  <c r="J4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2" i="2"/>
</calcChain>
</file>

<file path=xl/sharedStrings.xml><?xml version="1.0" encoding="utf-8"?>
<sst xmlns="http://schemas.openxmlformats.org/spreadsheetml/2006/main" count="169" uniqueCount="69">
  <si>
    <t>Armstrong Telecommunications</t>
  </si>
  <si>
    <t>Finger Lakes, Southern Tier, Western NY</t>
  </si>
  <si>
    <t>Clarity Fiber Solutions</t>
  </si>
  <si>
    <t>Central NY, Southern Tier</t>
  </si>
  <si>
    <t>DTC Cable Inc.</t>
  </si>
  <si>
    <t>Mohawk Valley, Southern Tier</t>
  </si>
  <si>
    <t>Frontier Communications</t>
  </si>
  <si>
    <t>Finger Lakes, Mohawk Valley, North Country, Southern Tier</t>
  </si>
  <si>
    <t>Gtel Teleconnections</t>
  </si>
  <si>
    <t>Capital Region</t>
  </si>
  <si>
    <t>Haefele TV Inc.</t>
  </si>
  <si>
    <t>Hudson Valley Wireless</t>
  </si>
  <si>
    <t>Capital Region, Mohawk Valley</t>
  </si>
  <si>
    <t>Hughes Network Systems, LLC</t>
  </si>
  <si>
    <t>Capital Region, Central NY, Finger Lakes, Long Island, Mid-Hudson, Mohawk Valley, North Country, Southern Tier, Western NY</t>
  </si>
  <si>
    <t>Mid-Hudson Data Corp.</t>
  </si>
  <si>
    <t>Middleburgh Telephone Company (MIDTEL)</t>
  </si>
  <si>
    <t>MTC Cable</t>
  </si>
  <si>
    <t>Capital Region, Mid-Hudson, Mohawk Valley, Southern Tier</t>
  </si>
  <si>
    <t>Otsego Electric Cooperative</t>
  </si>
  <si>
    <t>Mohawk Valley</t>
  </si>
  <si>
    <t>Slic Network Solutions</t>
  </si>
  <si>
    <t>Capital Region, North Country</t>
  </si>
  <si>
    <t>TDS Telecom</t>
  </si>
  <si>
    <t>North Country</t>
  </si>
  <si>
    <t>Verizon Communications</t>
  </si>
  <si>
    <t>Capital Region, Central NY, Mohawk Valley, North Country, Southern Tier</t>
  </si>
  <si>
    <t>Windstream New York</t>
  </si>
  <si>
    <t>Western NY</t>
  </si>
  <si>
    <t>Altice</t>
  </si>
  <si>
    <t>Long Island</t>
  </si>
  <si>
    <t>Cable Communications of Willsboro</t>
  </si>
  <si>
    <t>Castle Cable TV Television, Inc.</t>
  </si>
  <si>
    <t>Champlain Telephone Company</t>
  </si>
  <si>
    <t>Chazy and Westport Telephone Corporation</t>
  </si>
  <si>
    <t>Citizens of Hammond</t>
  </si>
  <si>
    <t>Delhi Telephone Company</t>
  </si>
  <si>
    <t>Southern Tier</t>
  </si>
  <si>
    <t>DFT Local Service Corporation</t>
  </si>
  <si>
    <t>Empire Telephone Corporation</t>
  </si>
  <si>
    <t>Finger Lakes, Southern Tier</t>
  </si>
  <si>
    <t>Fairpoint Communications</t>
  </si>
  <si>
    <t>Capital Region, Mid-Hudson, Western NY</t>
  </si>
  <si>
    <t>Capital Region, Central NY, Finger Lakes, Mid-Hudson, Mohawk Valley, North Country, Southern Tier, Western NY</t>
  </si>
  <si>
    <t>Capital Region, Mid-Hudson</t>
  </si>
  <si>
    <t>New Visions Communications</t>
  </si>
  <si>
    <t>Central NY</t>
  </si>
  <si>
    <t>Newport Telephone Company</t>
  </si>
  <si>
    <t>Mohawk Valley, North Country</t>
  </si>
  <si>
    <t>Oneida County Rural Telephone</t>
  </si>
  <si>
    <t>Central NY, Mohawk Valley, Southern Tier</t>
  </si>
  <si>
    <t>Pattersonville Telephone Company</t>
  </si>
  <si>
    <t>Central NY, Finger Lakes, North Country, Southern Tier</t>
  </si>
  <si>
    <t>Empire Access</t>
  </si>
  <si>
    <t>Capital Region, Mohawk Valley, North Country, Southern Tier</t>
  </si>
  <si>
    <t>Hancock Telephone Company</t>
  </si>
  <si>
    <t>Mid-Hudson, Southern Tier</t>
  </si>
  <si>
    <t>State Telephone Company, Inc.</t>
  </si>
  <si>
    <t>state</t>
  </si>
  <si>
    <t>NY</t>
  </si>
  <si>
    <t>area_served</t>
  </si>
  <si>
    <t>premises</t>
  </si>
  <si>
    <t>grant_amount</t>
  </si>
  <si>
    <t>match_amount</t>
  </si>
  <si>
    <t>total_amount</t>
  </si>
  <si>
    <t>match_amount_per</t>
  </si>
  <si>
    <t>total_amount_per</t>
  </si>
  <si>
    <t>grant_amount_per</t>
  </si>
  <si>
    <t>applicant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</si>
</sst>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3" fontId="0" fillId="0" borderId="0" xfId="0" applyNumberFormat="1" applyFill="1"/>
    <xf numFmtId="6" fontId="0" fillId="0" borderId="0" xfId="0" applyNumberFormat="1" applyFill="1"/>
    <xf numFmtId="8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75028-4918-D44A-956C-8BC3FC72F3EA}">
  <dimension ref="A1:J54"/>
  <sheetViews>
    <sheetView tabSelected="1" workbookViewId="0">
      <selection activeCell="D3" sqref="D3"/>
    </sheetView>
  </sheetViews>
  <sheetFormatPr baseColWidth="10" defaultRowHeight="16" x14ac:dyDescent="0.2"/>
  <cols>
    <col min="1" max="2" width="10.83203125" style="1"/>
    <col min="3" max="3" width="24.83203125" style="1" customWidth="1"/>
    <col min="4" max="4" width="10.83203125" style="1"/>
    <col min="5" max="5" width="27" style="1" customWidth="1"/>
    <col min="6" max="6" width="49.5" style="1" customWidth="1"/>
    <col min="7" max="7" width="55.6640625" style="1" customWidth="1"/>
    <col min="8" max="16384" width="10.83203125" style="1"/>
  </cols>
  <sheetData>
    <row r="1" spans="1:10" x14ac:dyDescent="0.2">
      <c r="A1" s="1" t="s">
        <v>58</v>
      </c>
      <c r="B1" s="1" t="s">
        <v>68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67</v>
      </c>
      <c r="I1" s="1" t="s">
        <v>65</v>
      </c>
      <c r="J1" s="1" t="s">
        <v>66</v>
      </c>
    </row>
    <row r="2" spans="1:10" x14ac:dyDescent="0.2">
      <c r="A2" s="1" t="s">
        <v>59</v>
      </c>
      <c r="B2" s="1" t="s">
        <v>0</v>
      </c>
      <c r="C2" s="1" t="s">
        <v>1</v>
      </c>
      <c r="D2" s="2">
        <v>9454</v>
      </c>
      <c r="E2" s="3">
        <v>30353892</v>
      </c>
      <c r="F2" s="3">
        <v>23819659</v>
      </c>
      <c r="G2" s="3">
        <v>54173551</v>
      </c>
      <c r="H2" s="4">
        <f>E2/$D2</f>
        <v>3210.6930399830758</v>
      </c>
      <c r="I2" s="4">
        <f t="shared" ref="I2:J17" si="0">F2/$D2</f>
        <v>2519.5323672519567</v>
      </c>
      <c r="J2" s="4">
        <f t="shared" si="0"/>
        <v>5730.2254072350324</v>
      </c>
    </row>
    <row r="3" spans="1:10" x14ac:dyDescent="0.2">
      <c r="A3" s="1" t="s">
        <v>59</v>
      </c>
      <c r="B3" s="1" t="s">
        <v>2</v>
      </c>
      <c r="C3" s="1" t="s">
        <v>3</v>
      </c>
      <c r="D3" s="2">
        <v>3311</v>
      </c>
      <c r="E3" s="3">
        <v>13634674</v>
      </c>
      <c r="F3" s="3">
        <v>3408671</v>
      </c>
      <c r="G3" s="3">
        <v>17043345</v>
      </c>
      <c r="H3" s="4">
        <f t="shared" ref="H3:H17" si="1">E3/$D3</f>
        <v>4117.9927514346118</v>
      </c>
      <c r="I3" s="4">
        <f t="shared" si="0"/>
        <v>1029.4989429175475</v>
      </c>
      <c r="J3" s="4">
        <f t="shared" si="0"/>
        <v>5147.4916943521594</v>
      </c>
    </row>
    <row r="4" spans="1:10" x14ac:dyDescent="0.2">
      <c r="A4" s="1" t="s">
        <v>59</v>
      </c>
      <c r="B4" s="1" t="s">
        <v>4</v>
      </c>
      <c r="C4" s="1" t="s">
        <v>5</v>
      </c>
      <c r="D4" s="2">
        <v>1383</v>
      </c>
      <c r="E4" s="3">
        <v>9190530</v>
      </c>
      <c r="F4" s="3">
        <v>5091048</v>
      </c>
      <c r="G4" s="3">
        <v>14281578</v>
      </c>
      <c r="H4" s="4">
        <f t="shared" si="1"/>
        <v>6645.357917570499</v>
      </c>
      <c r="I4" s="4">
        <f t="shared" si="0"/>
        <v>3681.1626898047721</v>
      </c>
      <c r="J4" s="4">
        <f t="shared" si="0"/>
        <v>10326.520607375271</v>
      </c>
    </row>
    <row r="5" spans="1:10" x14ac:dyDescent="0.2">
      <c r="A5" s="1" t="s">
        <v>59</v>
      </c>
      <c r="B5" s="1" t="s">
        <v>6</v>
      </c>
      <c r="C5" s="1" t="s">
        <v>7</v>
      </c>
      <c r="D5" s="2">
        <v>4651</v>
      </c>
      <c r="E5" s="3">
        <v>15722172</v>
      </c>
      <c r="F5" s="3">
        <v>6094898</v>
      </c>
      <c r="G5" s="3">
        <v>21817070</v>
      </c>
      <c r="H5" s="4">
        <f t="shared" si="1"/>
        <v>3380.3852934852721</v>
      </c>
      <c r="I5" s="4">
        <f t="shared" si="0"/>
        <v>1310.44893571275</v>
      </c>
      <c r="J5" s="4">
        <f t="shared" si="0"/>
        <v>4690.8342291980216</v>
      </c>
    </row>
    <row r="6" spans="1:10" x14ac:dyDescent="0.2">
      <c r="A6" s="1" t="s">
        <v>59</v>
      </c>
      <c r="B6" s="1" t="s">
        <v>8</v>
      </c>
      <c r="C6" s="1" t="s">
        <v>9</v>
      </c>
      <c r="D6" s="1">
        <v>279</v>
      </c>
      <c r="E6" s="3">
        <v>882761</v>
      </c>
      <c r="F6" s="3">
        <v>1227960</v>
      </c>
      <c r="G6" s="3">
        <v>2110721</v>
      </c>
      <c r="H6" s="4">
        <f t="shared" si="1"/>
        <v>3164.0179211469535</v>
      </c>
      <c r="I6" s="4">
        <f t="shared" si="0"/>
        <v>4401.2903225806449</v>
      </c>
      <c r="J6" s="4">
        <f t="shared" si="0"/>
        <v>7565.3082437275989</v>
      </c>
    </row>
    <row r="7" spans="1:10" x14ac:dyDescent="0.2">
      <c r="A7" s="1" t="s">
        <v>59</v>
      </c>
      <c r="B7" s="1" t="s">
        <v>10</v>
      </c>
      <c r="C7" s="1" t="s">
        <v>3</v>
      </c>
      <c r="D7" s="2">
        <v>1303</v>
      </c>
      <c r="E7" s="3">
        <v>2927538</v>
      </c>
      <c r="F7" s="3">
        <v>2223074</v>
      </c>
      <c r="G7" s="3">
        <v>5150612</v>
      </c>
      <c r="H7" s="4">
        <f t="shared" si="1"/>
        <v>2246.7674597083651</v>
      </c>
      <c r="I7" s="4">
        <f t="shared" si="0"/>
        <v>1706.119723714505</v>
      </c>
      <c r="J7" s="4">
        <f t="shared" si="0"/>
        <v>3952.8871834228703</v>
      </c>
    </row>
    <row r="8" spans="1:10" x14ac:dyDescent="0.2">
      <c r="A8" s="1" t="s">
        <v>59</v>
      </c>
      <c r="B8" s="1" t="s">
        <v>11</v>
      </c>
      <c r="C8" s="1" t="s">
        <v>12</v>
      </c>
      <c r="D8" s="1">
        <v>990</v>
      </c>
      <c r="E8" s="3">
        <v>2710497</v>
      </c>
      <c r="F8" s="3">
        <v>694524</v>
      </c>
      <c r="G8" s="3">
        <v>3405021</v>
      </c>
      <c r="H8" s="4">
        <f t="shared" si="1"/>
        <v>2737.8757575757577</v>
      </c>
      <c r="I8" s="4">
        <f t="shared" si="0"/>
        <v>701.5393939393939</v>
      </c>
      <c r="J8" s="4">
        <f t="shared" si="0"/>
        <v>3439.4151515151516</v>
      </c>
    </row>
    <row r="9" spans="1:10" x14ac:dyDescent="0.2">
      <c r="A9" s="1" t="s">
        <v>59</v>
      </c>
      <c r="B9" s="1" t="s">
        <v>13</v>
      </c>
      <c r="C9" s="1" t="s">
        <v>14</v>
      </c>
      <c r="D9" s="2">
        <v>78960</v>
      </c>
      <c r="E9" s="3">
        <v>15949488</v>
      </c>
      <c r="F9" s="3">
        <v>13916492</v>
      </c>
      <c r="G9" s="3">
        <v>29865980</v>
      </c>
      <c r="H9" s="4">
        <f t="shared" si="1"/>
        <v>201.99452887537993</v>
      </c>
      <c r="I9" s="4">
        <f t="shared" si="0"/>
        <v>176.24736575481256</v>
      </c>
      <c r="J9" s="4">
        <f t="shared" si="0"/>
        <v>378.24189463019252</v>
      </c>
    </row>
    <row r="10" spans="1:10" x14ac:dyDescent="0.2">
      <c r="A10" s="1" t="s">
        <v>59</v>
      </c>
      <c r="B10" s="1" t="s">
        <v>15</v>
      </c>
      <c r="C10" s="1" t="s">
        <v>9</v>
      </c>
      <c r="D10" s="2">
        <v>2438</v>
      </c>
      <c r="E10" s="3">
        <v>4474125</v>
      </c>
      <c r="F10" s="3">
        <v>1930751</v>
      </c>
      <c r="G10" s="3">
        <v>6404876</v>
      </c>
      <c r="H10" s="4">
        <f t="shared" si="1"/>
        <v>1835.16201804758</v>
      </c>
      <c r="I10" s="4">
        <f t="shared" si="0"/>
        <v>791.94052502050863</v>
      </c>
      <c r="J10" s="4">
        <f t="shared" si="0"/>
        <v>2627.1025430680884</v>
      </c>
    </row>
    <row r="11" spans="1:10" x14ac:dyDescent="0.2">
      <c r="A11" s="1" t="s">
        <v>59</v>
      </c>
      <c r="B11" s="1" t="s">
        <v>16</v>
      </c>
      <c r="C11" s="1" t="s">
        <v>9</v>
      </c>
      <c r="D11" s="1">
        <v>291</v>
      </c>
      <c r="E11" s="3">
        <v>2318108</v>
      </c>
      <c r="F11" s="3">
        <v>579527</v>
      </c>
      <c r="G11" s="3">
        <v>2897635</v>
      </c>
      <c r="H11" s="4">
        <f t="shared" si="1"/>
        <v>7966.0068728522338</v>
      </c>
      <c r="I11" s="4">
        <f t="shared" si="0"/>
        <v>1991.5017182130584</v>
      </c>
      <c r="J11" s="4">
        <f t="shared" si="0"/>
        <v>9957.5085910652924</v>
      </c>
    </row>
    <row r="12" spans="1:10" x14ac:dyDescent="0.2">
      <c r="A12" s="1" t="s">
        <v>59</v>
      </c>
      <c r="B12" s="1" t="s">
        <v>17</v>
      </c>
      <c r="C12" s="1" t="s">
        <v>18</v>
      </c>
      <c r="D12" s="2">
        <v>1659</v>
      </c>
      <c r="E12" s="3">
        <v>4877133</v>
      </c>
      <c r="F12" s="3">
        <v>6367183</v>
      </c>
      <c r="G12" s="3">
        <v>11244316</v>
      </c>
      <c r="H12" s="4">
        <f t="shared" si="1"/>
        <v>2939.8028933092223</v>
      </c>
      <c r="I12" s="4">
        <f t="shared" si="0"/>
        <v>3837.9644364074743</v>
      </c>
      <c r="J12" s="4">
        <f t="shared" si="0"/>
        <v>6777.7673297166966</v>
      </c>
    </row>
    <row r="13" spans="1:10" x14ac:dyDescent="0.2">
      <c r="A13" s="1" t="s">
        <v>59</v>
      </c>
      <c r="B13" s="1" t="s">
        <v>19</v>
      </c>
      <c r="C13" s="1" t="s">
        <v>20</v>
      </c>
      <c r="D13" s="2">
        <v>1406</v>
      </c>
      <c r="E13" s="3">
        <v>5739316</v>
      </c>
      <c r="F13" s="3">
        <v>6501065</v>
      </c>
      <c r="G13" s="3">
        <v>12240381</v>
      </c>
      <c r="H13" s="4">
        <f t="shared" si="1"/>
        <v>4082.0170697012804</v>
      </c>
      <c r="I13" s="4">
        <f t="shared" si="0"/>
        <v>4623.8015647226175</v>
      </c>
      <c r="J13" s="4">
        <f t="shared" si="0"/>
        <v>8705.8186344238984</v>
      </c>
    </row>
    <row r="14" spans="1:10" x14ac:dyDescent="0.2">
      <c r="A14" s="1" t="s">
        <v>59</v>
      </c>
      <c r="B14" s="1" t="s">
        <v>21</v>
      </c>
      <c r="C14" s="1" t="s">
        <v>22</v>
      </c>
      <c r="D14" s="2">
        <v>9210</v>
      </c>
      <c r="E14" s="3">
        <v>32677705</v>
      </c>
      <c r="F14" s="3">
        <v>22768207</v>
      </c>
      <c r="G14" s="3">
        <v>55445912</v>
      </c>
      <c r="H14" s="4">
        <f t="shared" si="1"/>
        <v>3548.0678610206296</v>
      </c>
      <c r="I14" s="4">
        <f t="shared" si="0"/>
        <v>2472.1180238870793</v>
      </c>
      <c r="J14" s="4">
        <f t="shared" si="0"/>
        <v>6020.1858849077089</v>
      </c>
    </row>
    <row r="15" spans="1:10" x14ac:dyDescent="0.2">
      <c r="A15" s="1" t="s">
        <v>59</v>
      </c>
      <c r="B15" s="1" t="s">
        <v>23</v>
      </c>
      <c r="C15" s="1" t="s">
        <v>24</v>
      </c>
      <c r="D15" s="1">
        <v>357</v>
      </c>
      <c r="E15" s="3">
        <v>918387</v>
      </c>
      <c r="F15" s="3">
        <v>306129</v>
      </c>
      <c r="G15" s="3">
        <v>1224516</v>
      </c>
      <c r="H15" s="4">
        <f t="shared" si="1"/>
        <v>2572.5126050420167</v>
      </c>
      <c r="I15" s="4">
        <f t="shared" si="0"/>
        <v>857.50420168067228</v>
      </c>
      <c r="J15" s="4">
        <f t="shared" si="0"/>
        <v>3430.0168067226891</v>
      </c>
    </row>
    <row r="16" spans="1:10" x14ac:dyDescent="0.2">
      <c r="A16" s="1" t="s">
        <v>59</v>
      </c>
      <c r="B16" s="1" t="s">
        <v>25</v>
      </c>
      <c r="C16" s="1" t="s">
        <v>26</v>
      </c>
      <c r="D16" s="2">
        <v>18314</v>
      </c>
      <c r="E16" s="3">
        <v>85270370</v>
      </c>
      <c r="F16" s="3">
        <v>63423180</v>
      </c>
      <c r="G16" s="3">
        <v>148693550</v>
      </c>
      <c r="H16" s="4">
        <f t="shared" si="1"/>
        <v>4656.0210767718681</v>
      </c>
      <c r="I16" s="4">
        <f t="shared" si="0"/>
        <v>3463.0981762585998</v>
      </c>
      <c r="J16" s="4">
        <f t="shared" si="0"/>
        <v>8119.1192530304688</v>
      </c>
    </row>
    <row r="17" spans="1:10" x14ac:dyDescent="0.2">
      <c r="A17" s="1" t="s">
        <v>59</v>
      </c>
      <c r="B17" s="1" t="s">
        <v>27</v>
      </c>
      <c r="C17" s="1" t="s">
        <v>28</v>
      </c>
      <c r="D17" s="1">
        <v>751</v>
      </c>
      <c r="E17" s="3">
        <v>2696893</v>
      </c>
      <c r="F17" s="3">
        <v>674225</v>
      </c>
      <c r="G17" s="3">
        <v>3371118</v>
      </c>
      <c r="H17" s="4">
        <f t="shared" si="1"/>
        <v>3591.0692410119841</v>
      </c>
      <c r="I17" s="4">
        <f t="shared" si="0"/>
        <v>897.76964047936087</v>
      </c>
      <c r="J17" s="4">
        <f t="shared" si="0"/>
        <v>4488.8388814913451</v>
      </c>
    </row>
    <row r="18" spans="1:10" x14ac:dyDescent="0.2">
      <c r="A18" s="1" t="s">
        <v>59</v>
      </c>
      <c r="B18" s="1" t="s">
        <v>29</v>
      </c>
      <c r="C18" s="1" t="s">
        <v>30</v>
      </c>
      <c r="D18" s="1">
        <v>346</v>
      </c>
      <c r="E18" s="3">
        <v>867281</v>
      </c>
      <c r="F18" s="3">
        <v>216821</v>
      </c>
      <c r="G18" s="3">
        <v>1084102</v>
      </c>
      <c r="H18" s="4">
        <f t="shared" ref="H18:H54" si="2">E18/$D18</f>
        <v>2506.592485549133</v>
      </c>
      <c r="I18" s="4">
        <f t="shared" ref="I18:I54" si="3">F18/$D18</f>
        <v>626.65028901734104</v>
      </c>
      <c r="J18" s="4">
        <f t="shared" ref="J18:J54" si="4">G18/$D18</f>
        <v>3133.2427745664741</v>
      </c>
    </row>
    <row r="19" spans="1:10" x14ac:dyDescent="0.2">
      <c r="A19" s="1" t="s">
        <v>59</v>
      </c>
      <c r="B19" s="1" t="s">
        <v>0</v>
      </c>
      <c r="C19" s="1" t="s">
        <v>1</v>
      </c>
      <c r="D19" s="2">
        <v>16545</v>
      </c>
      <c r="E19" s="3">
        <v>47770970</v>
      </c>
      <c r="F19" s="3">
        <v>12472577</v>
      </c>
      <c r="G19" s="3">
        <v>60243547</v>
      </c>
      <c r="H19" s="4">
        <f t="shared" si="2"/>
        <v>2887.3357509821699</v>
      </c>
      <c r="I19" s="4">
        <f t="shared" si="3"/>
        <v>753.85778180719251</v>
      </c>
      <c r="J19" s="4">
        <f t="shared" si="4"/>
        <v>3641.1935327893625</v>
      </c>
    </row>
    <row r="20" spans="1:10" x14ac:dyDescent="0.2">
      <c r="A20" s="1" t="s">
        <v>59</v>
      </c>
      <c r="B20" s="1" t="s">
        <v>31</v>
      </c>
      <c r="C20" s="1" t="s">
        <v>24</v>
      </c>
      <c r="D20" s="1">
        <v>558</v>
      </c>
      <c r="E20" s="3">
        <v>226184</v>
      </c>
      <c r="F20" s="3">
        <v>56546</v>
      </c>
      <c r="G20" s="3">
        <v>282730</v>
      </c>
      <c r="H20" s="4">
        <f t="shared" si="2"/>
        <v>405.34767025089604</v>
      </c>
      <c r="I20" s="4">
        <f t="shared" si="3"/>
        <v>101.33691756272401</v>
      </c>
      <c r="J20" s="4">
        <f t="shared" si="4"/>
        <v>506.68458781362006</v>
      </c>
    </row>
    <row r="21" spans="1:10" x14ac:dyDescent="0.2">
      <c r="A21" s="1" t="s">
        <v>59</v>
      </c>
      <c r="B21" s="1" t="s">
        <v>32</v>
      </c>
      <c r="C21" s="1" t="s">
        <v>24</v>
      </c>
      <c r="D21" s="1">
        <v>129</v>
      </c>
      <c r="E21" s="3">
        <v>632559</v>
      </c>
      <c r="F21" s="3">
        <v>158140</v>
      </c>
      <c r="G21" s="3">
        <v>790699</v>
      </c>
      <c r="H21" s="4">
        <f t="shared" si="2"/>
        <v>4903.5581395348836</v>
      </c>
      <c r="I21" s="4">
        <f t="shared" si="3"/>
        <v>1225.8914728682171</v>
      </c>
      <c r="J21" s="4">
        <f t="shared" si="4"/>
        <v>6129.4496124031011</v>
      </c>
    </row>
    <row r="22" spans="1:10" x14ac:dyDescent="0.2">
      <c r="A22" s="1" t="s">
        <v>59</v>
      </c>
      <c r="B22" s="1" t="s">
        <v>33</v>
      </c>
      <c r="C22" s="1" t="s">
        <v>24</v>
      </c>
      <c r="D22" s="1">
        <v>334</v>
      </c>
      <c r="E22" s="3">
        <v>1362901</v>
      </c>
      <c r="F22" s="3">
        <v>340726</v>
      </c>
      <c r="G22" s="3">
        <v>1703627</v>
      </c>
      <c r="H22" s="4">
        <f t="shared" si="2"/>
        <v>4080.5419161676646</v>
      </c>
      <c r="I22" s="4">
        <f t="shared" si="3"/>
        <v>1020.1377245508982</v>
      </c>
      <c r="J22" s="4">
        <f t="shared" si="4"/>
        <v>5100.679640718563</v>
      </c>
    </row>
    <row r="23" spans="1:10" x14ac:dyDescent="0.2">
      <c r="A23" s="1" t="s">
        <v>59</v>
      </c>
      <c r="B23" s="1" t="s">
        <v>34</v>
      </c>
      <c r="C23" s="1" t="s">
        <v>24</v>
      </c>
      <c r="D23" s="1">
        <v>530</v>
      </c>
      <c r="E23" s="3">
        <v>2821185</v>
      </c>
      <c r="F23" s="3">
        <v>705297</v>
      </c>
      <c r="G23" s="3">
        <v>3526482</v>
      </c>
      <c r="H23" s="4">
        <f t="shared" si="2"/>
        <v>5322.9905660377362</v>
      </c>
      <c r="I23" s="4">
        <f t="shared" si="3"/>
        <v>1330.7490566037736</v>
      </c>
      <c r="J23" s="4">
        <f t="shared" si="4"/>
        <v>6653.7396226415094</v>
      </c>
    </row>
    <row r="24" spans="1:10" x14ac:dyDescent="0.2">
      <c r="A24" s="1" t="s">
        <v>59</v>
      </c>
      <c r="B24" s="1" t="s">
        <v>35</v>
      </c>
      <c r="C24" s="1" t="s">
        <v>24</v>
      </c>
      <c r="D24" s="1">
        <v>382</v>
      </c>
      <c r="E24" s="3">
        <v>1395688</v>
      </c>
      <c r="F24" s="3">
        <v>348923</v>
      </c>
      <c r="G24" s="3">
        <v>1744611</v>
      </c>
      <c r="H24" s="4">
        <f t="shared" si="2"/>
        <v>3653.633507853403</v>
      </c>
      <c r="I24" s="4">
        <f t="shared" si="3"/>
        <v>913.41099476439786</v>
      </c>
      <c r="J24" s="4">
        <f t="shared" si="4"/>
        <v>4567.0445026178013</v>
      </c>
    </row>
    <row r="25" spans="1:10" x14ac:dyDescent="0.2">
      <c r="A25" s="1" t="s">
        <v>59</v>
      </c>
      <c r="B25" s="1" t="s">
        <v>36</v>
      </c>
      <c r="C25" s="1" t="s">
        <v>37</v>
      </c>
      <c r="D25" s="1">
        <v>818</v>
      </c>
      <c r="E25" s="3">
        <v>3392373</v>
      </c>
      <c r="F25" s="3">
        <v>848094</v>
      </c>
      <c r="G25" s="3">
        <v>4240467</v>
      </c>
      <c r="H25" s="4">
        <f t="shared" si="2"/>
        <v>4147.1552567237168</v>
      </c>
      <c r="I25" s="4">
        <f t="shared" si="3"/>
        <v>1036.7897310513447</v>
      </c>
      <c r="J25" s="4">
        <f t="shared" si="4"/>
        <v>5183.9449877750612</v>
      </c>
    </row>
    <row r="26" spans="1:10" x14ac:dyDescent="0.2">
      <c r="A26" s="1" t="s">
        <v>59</v>
      </c>
      <c r="B26" s="1" t="s">
        <v>38</v>
      </c>
      <c r="C26" s="1" t="s">
        <v>28</v>
      </c>
      <c r="D26" s="1">
        <v>973</v>
      </c>
      <c r="E26" s="3">
        <v>4274536</v>
      </c>
      <c r="F26" s="3">
        <v>1068634</v>
      </c>
      <c r="G26" s="3">
        <v>5343170</v>
      </c>
      <c r="H26" s="4">
        <f t="shared" si="2"/>
        <v>4393.1510791366909</v>
      </c>
      <c r="I26" s="4">
        <f t="shared" si="3"/>
        <v>1098.2877697841727</v>
      </c>
      <c r="J26" s="4">
        <f t="shared" si="4"/>
        <v>5491.4388489208632</v>
      </c>
    </row>
    <row r="27" spans="1:10" x14ac:dyDescent="0.2">
      <c r="A27" s="1" t="s">
        <v>59</v>
      </c>
      <c r="B27" s="1" t="s">
        <v>4</v>
      </c>
      <c r="C27" s="1" t="s">
        <v>37</v>
      </c>
      <c r="D27" s="2">
        <v>1524</v>
      </c>
      <c r="E27" s="3">
        <v>4432209</v>
      </c>
      <c r="F27" s="3">
        <v>1899518</v>
      </c>
      <c r="G27" s="3">
        <v>6331727</v>
      </c>
      <c r="H27" s="4">
        <f t="shared" si="2"/>
        <v>2908.2736220472443</v>
      </c>
      <c r="I27" s="4">
        <f t="shared" si="3"/>
        <v>1246.4028871391076</v>
      </c>
      <c r="J27" s="4">
        <f t="shared" si="4"/>
        <v>4154.6765091863517</v>
      </c>
    </row>
    <row r="28" spans="1:10" x14ac:dyDescent="0.2">
      <c r="A28" s="1" t="s">
        <v>59</v>
      </c>
      <c r="B28" s="1" t="s">
        <v>39</v>
      </c>
      <c r="C28" s="1" t="s">
        <v>40</v>
      </c>
      <c r="D28" s="2">
        <v>1692</v>
      </c>
      <c r="E28" s="3">
        <v>3236891</v>
      </c>
      <c r="F28" s="3">
        <v>809226</v>
      </c>
      <c r="G28" s="3">
        <v>4046117</v>
      </c>
      <c r="H28" s="4">
        <f t="shared" si="2"/>
        <v>1913.0561465721041</v>
      </c>
      <c r="I28" s="4">
        <f t="shared" si="3"/>
        <v>478.2659574468085</v>
      </c>
      <c r="J28" s="4">
        <f t="shared" si="4"/>
        <v>2391.3221040189123</v>
      </c>
    </row>
    <row r="29" spans="1:10" x14ac:dyDescent="0.2">
      <c r="A29" s="1" t="s">
        <v>59</v>
      </c>
      <c r="B29" s="1" t="s">
        <v>41</v>
      </c>
      <c r="C29" s="1" t="s">
        <v>42</v>
      </c>
      <c r="D29" s="2">
        <v>10321</v>
      </c>
      <c r="E29" s="3">
        <v>36668472</v>
      </c>
      <c r="F29" s="3">
        <v>9301930</v>
      </c>
      <c r="G29" s="3">
        <v>45970402</v>
      </c>
      <c r="H29" s="4">
        <f t="shared" si="2"/>
        <v>3552.8022478442012</v>
      </c>
      <c r="I29" s="4">
        <f t="shared" si="3"/>
        <v>901.26247456641795</v>
      </c>
      <c r="J29" s="4">
        <f t="shared" si="4"/>
        <v>4454.0647224106187</v>
      </c>
    </row>
    <row r="30" spans="1:10" x14ac:dyDescent="0.2">
      <c r="A30" s="1" t="s">
        <v>59</v>
      </c>
      <c r="B30" s="1" t="s">
        <v>6</v>
      </c>
      <c r="C30" s="1" t="s">
        <v>43</v>
      </c>
      <c r="D30" s="2">
        <v>11178</v>
      </c>
      <c r="E30" s="3">
        <v>27691914</v>
      </c>
      <c r="F30" s="3">
        <v>6922991</v>
      </c>
      <c r="G30" s="3">
        <v>34614905</v>
      </c>
      <c r="H30" s="4">
        <f t="shared" si="2"/>
        <v>2477.3585614600106</v>
      </c>
      <c r="I30" s="4">
        <f t="shared" si="3"/>
        <v>619.34075863302917</v>
      </c>
      <c r="J30" s="4">
        <f t="shared" si="4"/>
        <v>3096.6993200930401</v>
      </c>
    </row>
    <row r="31" spans="1:10" x14ac:dyDescent="0.2">
      <c r="A31" s="1" t="s">
        <v>59</v>
      </c>
      <c r="B31" s="1" t="s">
        <v>8</v>
      </c>
      <c r="C31" s="1" t="s">
        <v>44</v>
      </c>
      <c r="D31" s="2">
        <v>2450</v>
      </c>
      <c r="E31" s="3">
        <v>5259217</v>
      </c>
      <c r="F31" s="3">
        <v>1314806</v>
      </c>
      <c r="G31" s="3">
        <v>6574023</v>
      </c>
      <c r="H31" s="4">
        <f t="shared" si="2"/>
        <v>2146.6191836734693</v>
      </c>
      <c r="I31" s="4">
        <f t="shared" si="3"/>
        <v>536.65551020408168</v>
      </c>
      <c r="J31" s="4">
        <f t="shared" si="4"/>
        <v>2683.2746938775508</v>
      </c>
    </row>
    <row r="32" spans="1:10" x14ac:dyDescent="0.2">
      <c r="A32" s="1" t="s">
        <v>59</v>
      </c>
      <c r="B32" s="1" t="s">
        <v>10</v>
      </c>
      <c r="C32" s="1" t="s">
        <v>3</v>
      </c>
      <c r="D32" s="2">
        <v>3407</v>
      </c>
      <c r="E32" s="3">
        <v>5022332</v>
      </c>
      <c r="F32" s="3">
        <v>1255751</v>
      </c>
      <c r="G32" s="3">
        <v>6278083</v>
      </c>
      <c r="H32" s="4">
        <f t="shared" si="2"/>
        <v>1474.1215145289111</v>
      </c>
      <c r="I32" s="4">
        <f t="shared" si="3"/>
        <v>368.57968887584383</v>
      </c>
      <c r="J32" s="4">
        <f t="shared" si="4"/>
        <v>1842.701203404755</v>
      </c>
    </row>
    <row r="33" spans="1:10" x14ac:dyDescent="0.2">
      <c r="A33" s="1" t="s">
        <v>59</v>
      </c>
      <c r="B33" s="1" t="s">
        <v>15</v>
      </c>
      <c r="C33" s="1" t="s">
        <v>9</v>
      </c>
      <c r="D33" s="2">
        <v>18771</v>
      </c>
      <c r="E33" s="3">
        <v>849818</v>
      </c>
      <c r="F33" s="3">
        <v>212455</v>
      </c>
      <c r="G33" s="3">
        <v>1062273</v>
      </c>
      <c r="H33" s="4">
        <f t="shared" si="2"/>
        <v>45.272920995152099</v>
      </c>
      <c r="I33" s="4">
        <f t="shared" si="3"/>
        <v>11.318256885621437</v>
      </c>
      <c r="J33" s="4">
        <f t="shared" si="4"/>
        <v>56.591177880773536</v>
      </c>
    </row>
    <row r="34" spans="1:10" x14ac:dyDescent="0.2">
      <c r="A34" s="1" t="s">
        <v>59</v>
      </c>
      <c r="B34" s="1" t="s">
        <v>16</v>
      </c>
      <c r="C34" s="1" t="s">
        <v>20</v>
      </c>
      <c r="D34" s="2">
        <v>1599</v>
      </c>
      <c r="E34" s="3">
        <v>6831856</v>
      </c>
      <c r="F34" s="3">
        <v>1707964</v>
      </c>
      <c r="G34" s="3">
        <v>8539820</v>
      </c>
      <c r="H34" s="4">
        <f t="shared" si="2"/>
        <v>4272.5803627267042</v>
      </c>
      <c r="I34" s="4">
        <f t="shared" si="3"/>
        <v>1068.145090681676</v>
      </c>
      <c r="J34" s="4">
        <f t="shared" si="4"/>
        <v>5340.7254534083804</v>
      </c>
    </row>
    <row r="35" spans="1:10" x14ac:dyDescent="0.2">
      <c r="A35" s="1" t="s">
        <v>59</v>
      </c>
      <c r="B35" s="1" t="s">
        <v>17</v>
      </c>
      <c r="C35" s="1" t="s">
        <v>18</v>
      </c>
      <c r="D35" s="2">
        <v>2982</v>
      </c>
      <c r="E35" s="3">
        <v>6529775</v>
      </c>
      <c r="F35" s="3">
        <v>2391035</v>
      </c>
      <c r="G35" s="3">
        <v>8920810</v>
      </c>
      <c r="H35" s="4">
        <f t="shared" si="2"/>
        <v>2189.7300469483566</v>
      </c>
      <c r="I35" s="4">
        <f t="shared" si="3"/>
        <v>801.82260228034875</v>
      </c>
      <c r="J35" s="4">
        <f t="shared" si="4"/>
        <v>2991.5526492287054</v>
      </c>
    </row>
    <row r="36" spans="1:10" x14ac:dyDescent="0.2">
      <c r="A36" s="1" t="s">
        <v>59</v>
      </c>
      <c r="B36" s="1" t="s">
        <v>45</v>
      </c>
      <c r="C36" s="1" t="s">
        <v>46</v>
      </c>
      <c r="D36" s="2">
        <v>3906</v>
      </c>
      <c r="E36" s="3">
        <v>11310921</v>
      </c>
      <c r="F36" s="3">
        <v>2827731</v>
      </c>
      <c r="G36" s="3">
        <v>14138652</v>
      </c>
      <c r="H36" s="4">
        <f t="shared" si="2"/>
        <v>2895.7811059907835</v>
      </c>
      <c r="I36" s="4">
        <f t="shared" si="3"/>
        <v>723.94546850998461</v>
      </c>
      <c r="J36" s="4">
        <f t="shared" si="4"/>
        <v>3619.726574500768</v>
      </c>
    </row>
    <row r="37" spans="1:10" x14ac:dyDescent="0.2">
      <c r="A37" s="1" t="s">
        <v>59</v>
      </c>
      <c r="B37" s="1" t="s">
        <v>47</v>
      </c>
      <c r="C37" s="1" t="s">
        <v>48</v>
      </c>
      <c r="D37" s="2">
        <v>1919</v>
      </c>
      <c r="E37" s="3">
        <v>9348940</v>
      </c>
      <c r="F37" s="3">
        <v>2337237</v>
      </c>
      <c r="G37" s="3">
        <v>11686177</v>
      </c>
      <c r="H37" s="4">
        <f t="shared" si="2"/>
        <v>4871.7769671704009</v>
      </c>
      <c r="I37" s="4">
        <f t="shared" si="3"/>
        <v>1217.9452840020845</v>
      </c>
      <c r="J37" s="4">
        <f t="shared" si="4"/>
        <v>6089.7222511724858</v>
      </c>
    </row>
    <row r="38" spans="1:10" x14ac:dyDescent="0.2">
      <c r="A38" s="1" t="s">
        <v>59</v>
      </c>
      <c r="B38" s="1" t="s">
        <v>49</v>
      </c>
      <c r="C38" s="1" t="s">
        <v>20</v>
      </c>
      <c r="D38" s="1">
        <v>588</v>
      </c>
      <c r="E38" s="3">
        <v>3285885</v>
      </c>
      <c r="F38" s="3">
        <v>821474</v>
      </c>
      <c r="G38" s="3">
        <v>4107359</v>
      </c>
      <c r="H38" s="4">
        <f t="shared" si="2"/>
        <v>5588.2397959183672</v>
      </c>
      <c r="I38" s="4">
        <f t="shared" si="3"/>
        <v>1397.0646258503402</v>
      </c>
      <c r="J38" s="4">
        <f t="shared" si="4"/>
        <v>6985.3044217687075</v>
      </c>
    </row>
    <row r="39" spans="1:10" x14ac:dyDescent="0.2">
      <c r="A39" s="1" t="s">
        <v>59</v>
      </c>
      <c r="B39" s="1" t="s">
        <v>19</v>
      </c>
      <c r="C39" s="1" t="s">
        <v>50</v>
      </c>
      <c r="D39" s="1">
        <v>714</v>
      </c>
      <c r="E39" s="3">
        <v>3935949</v>
      </c>
      <c r="F39" s="3">
        <v>1145065</v>
      </c>
      <c r="G39" s="3">
        <v>5081014</v>
      </c>
      <c r="H39" s="4">
        <f t="shared" si="2"/>
        <v>5512.5336134453783</v>
      </c>
      <c r="I39" s="4">
        <f t="shared" si="3"/>
        <v>1603.732492997199</v>
      </c>
      <c r="J39" s="4">
        <f t="shared" si="4"/>
        <v>7116.2661064425774</v>
      </c>
    </row>
    <row r="40" spans="1:10" x14ac:dyDescent="0.2">
      <c r="A40" s="1" t="s">
        <v>59</v>
      </c>
      <c r="B40" s="1" t="s">
        <v>51</v>
      </c>
      <c r="C40" s="1" t="s">
        <v>12</v>
      </c>
      <c r="D40" s="1">
        <v>170</v>
      </c>
      <c r="E40" s="3">
        <v>1188748</v>
      </c>
      <c r="F40" s="3">
        <v>297188</v>
      </c>
      <c r="G40" s="3">
        <v>1485936</v>
      </c>
      <c r="H40" s="4">
        <f t="shared" si="2"/>
        <v>6992.6352941176474</v>
      </c>
      <c r="I40" s="4">
        <f t="shared" si="3"/>
        <v>1748.164705882353</v>
      </c>
      <c r="J40" s="4">
        <f t="shared" si="4"/>
        <v>8740.7999999999993</v>
      </c>
    </row>
    <row r="41" spans="1:10" x14ac:dyDescent="0.2">
      <c r="A41" s="1" t="s">
        <v>59</v>
      </c>
      <c r="B41" s="1" t="s">
        <v>21</v>
      </c>
      <c r="C41" s="1" t="s">
        <v>22</v>
      </c>
      <c r="D41" s="1">
        <v>891</v>
      </c>
      <c r="E41" s="3">
        <v>3283510</v>
      </c>
      <c r="F41" s="3">
        <v>822062</v>
      </c>
      <c r="G41" s="3">
        <v>4105572</v>
      </c>
      <c r="H41" s="4">
        <f t="shared" si="2"/>
        <v>3685.1964085297418</v>
      </c>
      <c r="I41" s="4">
        <f t="shared" si="3"/>
        <v>922.62850729517402</v>
      </c>
      <c r="J41" s="4">
        <f t="shared" si="4"/>
        <v>4607.8249158249155</v>
      </c>
    </row>
    <row r="42" spans="1:10" x14ac:dyDescent="0.2">
      <c r="A42" s="1" t="s">
        <v>59</v>
      </c>
      <c r="B42" s="1" t="s">
        <v>23</v>
      </c>
      <c r="C42" s="1" t="s">
        <v>52</v>
      </c>
      <c r="D42" s="2">
        <v>2339</v>
      </c>
      <c r="E42" s="3">
        <v>11114648</v>
      </c>
      <c r="F42" s="3">
        <v>3704883</v>
      </c>
      <c r="G42" s="3">
        <v>14819531</v>
      </c>
      <c r="H42" s="4">
        <f t="shared" si="2"/>
        <v>4751.8802907225308</v>
      </c>
      <c r="I42" s="4">
        <f t="shared" si="3"/>
        <v>1583.9602394185549</v>
      </c>
      <c r="J42" s="4">
        <f t="shared" si="4"/>
        <v>6335.8405301410858</v>
      </c>
    </row>
    <row r="43" spans="1:10" x14ac:dyDescent="0.2">
      <c r="A43" s="1" t="s">
        <v>59</v>
      </c>
      <c r="B43" s="1" t="s">
        <v>0</v>
      </c>
      <c r="C43" s="1" t="s">
        <v>1</v>
      </c>
      <c r="D43" s="2">
        <v>1662</v>
      </c>
      <c r="E43" s="3">
        <v>5708445</v>
      </c>
      <c r="F43" s="3">
        <v>1427113</v>
      </c>
      <c r="G43" s="3">
        <v>7135558</v>
      </c>
      <c r="H43" s="4">
        <f t="shared" si="2"/>
        <v>3434.6841155234656</v>
      </c>
      <c r="I43" s="4">
        <f t="shared" si="3"/>
        <v>858.67208182912157</v>
      </c>
      <c r="J43" s="4">
        <f t="shared" si="4"/>
        <v>4293.3561973525875</v>
      </c>
    </row>
    <row r="44" spans="1:10" x14ac:dyDescent="0.2">
      <c r="A44" s="1" t="s">
        <v>59</v>
      </c>
      <c r="B44" s="1" t="s">
        <v>35</v>
      </c>
      <c r="C44" s="1" t="s">
        <v>24</v>
      </c>
      <c r="D44" s="2">
        <v>1860</v>
      </c>
      <c r="E44" s="3">
        <v>3316810</v>
      </c>
      <c r="F44" s="3">
        <v>829202</v>
      </c>
      <c r="G44" s="3">
        <v>4146012</v>
      </c>
      <c r="H44" s="4">
        <f t="shared" si="2"/>
        <v>1783.2311827956989</v>
      </c>
      <c r="I44" s="4">
        <f t="shared" si="3"/>
        <v>445.80752688172043</v>
      </c>
      <c r="J44" s="4">
        <f t="shared" si="4"/>
        <v>2229.0387096774193</v>
      </c>
    </row>
    <row r="45" spans="1:10" x14ac:dyDescent="0.2">
      <c r="A45" s="1" t="s">
        <v>59</v>
      </c>
      <c r="B45" s="1" t="s">
        <v>53</v>
      </c>
      <c r="C45" s="1" t="s">
        <v>37</v>
      </c>
      <c r="D45" s="2">
        <v>1992</v>
      </c>
      <c r="E45" s="3">
        <v>3396374</v>
      </c>
      <c r="F45" s="3">
        <v>849094</v>
      </c>
      <c r="G45" s="3">
        <v>4245468</v>
      </c>
      <c r="H45" s="4">
        <f t="shared" si="2"/>
        <v>1705.0070281124497</v>
      </c>
      <c r="I45" s="4">
        <f t="shared" si="3"/>
        <v>426.25200803212851</v>
      </c>
      <c r="J45" s="4">
        <f t="shared" si="4"/>
        <v>2131.2590361445782</v>
      </c>
    </row>
    <row r="46" spans="1:10" x14ac:dyDescent="0.2">
      <c r="A46" s="1" t="s">
        <v>59</v>
      </c>
      <c r="B46" s="1" t="s">
        <v>6</v>
      </c>
      <c r="C46" s="1" t="s">
        <v>54</v>
      </c>
      <c r="D46" s="2">
        <v>3318</v>
      </c>
      <c r="E46" s="3">
        <v>3339543</v>
      </c>
      <c r="F46" s="3">
        <v>834888</v>
      </c>
      <c r="G46" s="3">
        <v>4174431</v>
      </c>
      <c r="H46" s="4">
        <f t="shared" si="2"/>
        <v>1006.492766726944</v>
      </c>
      <c r="I46" s="4">
        <f t="shared" si="3"/>
        <v>251.62386980108499</v>
      </c>
      <c r="J46" s="4">
        <f t="shared" si="4"/>
        <v>1258.1166365280289</v>
      </c>
    </row>
    <row r="47" spans="1:10" x14ac:dyDescent="0.2">
      <c r="A47" s="1" t="s">
        <v>59</v>
      </c>
      <c r="B47" s="1" t="s">
        <v>8</v>
      </c>
      <c r="C47" s="1" t="s">
        <v>9</v>
      </c>
      <c r="D47" s="2">
        <v>2334</v>
      </c>
      <c r="E47" s="3">
        <v>2512562</v>
      </c>
      <c r="F47" s="3">
        <v>628140</v>
      </c>
      <c r="G47" s="3">
        <v>3140702</v>
      </c>
      <c r="H47" s="4">
        <f t="shared" si="2"/>
        <v>1076.5047129391603</v>
      </c>
      <c r="I47" s="4">
        <f t="shared" si="3"/>
        <v>269.12596401028276</v>
      </c>
      <c r="J47" s="4">
        <f t="shared" si="4"/>
        <v>1345.6306769494431</v>
      </c>
    </row>
    <row r="48" spans="1:10" x14ac:dyDescent="0.2">
      <c r="A48" s="1" t="s">
        <v>59</v>
      </c>
      <c r="B48" s="1" t="s">
        <v>10</v>
      </c>
      <c r="C48" s="1" t="s">
        <v>37</v>
      </c>
      <c r="D48" s="2">
        <v>3238</v>
      </c>
      <c r="E48" s="3">
        <v>271568</v>
      </c>
      <c r="F48" s="3">
        <v>67892</v>
      </c>
      <c r="G48" s="3">
        <v>339460</v>
      </c>
      <c r="H48" s="4">
        <f t="shared" si="2"/>
        <v>83.869054972205063</v>
      </c>
      <c r="I48" s="4">
        <f t="shared" si="3"/>
        <v>20.967263743051266</v>
      </c>
      <c r="J48" s="4">
        <f t="shared" si="4"/>
        <v>104.83631871525633</v>
      </c>
    </row>
    <row r="49" spans="1:10" x14ac:dyDescent="0.2">
      <c r="A49" s="1" t="s">
        <v>59</v>
      </c>
      <c r="B49" s="1" t="s">
        <v>55</v>
      </c>
      <c r="C49" s="1" t="s">
        <v>37</v>
      </c>
      <c r="D49" s="2">
        <v>1675</v>
      </c>
      <c r="E49" s="3">
        <v>4915920</v>
      </c>
      <c r="F49" s="3">
        <v>1228981</v>
      </c>
      <c r="G49" s="3">
        <v>6144901</v>
      </c>
      <c r="H49" s="4">
        <f t="shared" si="2"/>
        <v>2934.8776119402987</v>
      </c>
      <c r="I49" s="4">
        <f t="shared" si="3"/>
        <v>733.72</v>
      </c>
      <c r="J49" s="4">
        <f t="shared" si="4"/>
        <v>3668.5976119402985</v>
      </c>
    </row>
    <row r="50" spans="1:10" x14ac:dyDescent="0.2">
      <c r="A50" s="1" t="s">
        <v>59</v>
      </c>
      <c r="B50" s="1" t="s">
        <v>15</v>
      </c>
      <c r="C50" s="1" t="s">
        <v>9</v>
      </c>
      <c r="D50" s="1">
        <v>979</v>
      </c>
      <c r="E50" s="3">
        <v>1009339</v>
      </c>
      <c r="F50" s="3">
        <v>252335</v>
      </c>
      <c r="G50" s="3">
        <v>1261674</v>
      </c>
      <c r="H50" s="4">
        <f t="shared" si="2"/>
        <v>1030.9897854954036</v>
      </c>
      <c r="I50" s="4">
        <f t="shared" si="3"/>
        <v>257.74770173646579</v>
      </c>
      <c r="J50" s="4">
        <f t="shared" si="4"/>
        <v>1288.7374872318692</v>
      </c>
    </row>
    <row r="51" spans="1:10" x14ac:dyDescent="0.2">
      <c r="A51" s="1" t="s">
        <v>59</v>
      </c>
      <c r="B51" s="1" t="s">
        <v>16</v>
      </c>
      <c r="C51" s="1" t="s">
        <v>12</v>
      </c>
      <c r="D51" s="2">
        <v>1651</v>
      </c>
      <c r="E51" s="3">
        <v>5562548</v>
      </c>
      <c r="F51" s="3">
        <v>1390637</v>
      </c>
      <c r="G51" s="3">
        <v>6953185</v>
      </c>
      <c r="H51" s="4">
        <f t="shared" si="2"/>
        <v>3369.1992731677769</v>
      </c>
      <c r="I51" s="4">
        <f t="shared" si="3"/>
        <v>842.29981829194423</v>
      </c>
      <c r="J51" s="4">
        <f t="shared" si="4"/>
        <v>4211.4990914597211</v>
      </c>
    </row>
    <row r="52" spans="1:10" x14ac:dyDescent="0.2">
      <c r="A52" s="1" t="s">
        <v>59</v>
      </c>
      <c r="B52" s="1" t="s">
        <v>17</v>
      </c>
      <c r="C52" s="1" t="s">
        <v>56</v>
      </c>
      <c r="D52" s="2">
        <v>5178</v>
      </c>
      <c r="E52" s="3">
        <v>6016451</v>
      </c>
      <c r="F52" s="3">
        <v>2578480</v>
      </c>
      <c r="G52" s="3">
        <v>8594931</v>
      </c>
      <c r="H52" s="4">
        <f t="shared" si="2"/>
        <v>1161.9256469679412</v>
      </c>
      <c r="I52" s="4">
        <f t="shared" si="3"/>
        <v>497.96832753959058</v>
      </c>
      <c r="J52" s="4">
        <f t="shared" si="4"/>
        <v>1659.8939745075318</v>
      </c>
    </row>
    <row r="53" spans="1:10" x14ac:dyDescent="0.2">
      <c r="A53" s="1" t="s">
        <v>59</v>
      </c>
      <c r="B53" s="1" t="s">
        <v>57</v>
      </c>
      <c r="C53" s="1" t="s">
        <v>9</v>
      </c>
      <c r="D53" s="2">
        <v>4729</v>
      </c>
      <c r="E53" s="3">
        <v>8720560</v>
      </c>
      <c r="F53" s="3">
        <v>2180140</v>
      </c>
      <c r="G53" s="3">
        <v>10900700</v>
      </c>
      <c r="H53" s="4">
        <f t="shared" si="2"/>
        <v>1844.0600549799112</v>
      </c>
      <c r="I53" s="4">
        <f t="shared" si="3"/>
        <v>461.01501374497781</v>
      </c>
      <c r="J53" s="4">
        <f t="shared" si="4"/>
        <v>2305.0750687248892</v>
      </c>
    </row>
    <row r="54" spans="1:10" x14ac:dyDescent="0.2">
      <c r="A54" s="1" t="s">
        <v>59</v>
      </c>
      <c r="B54" s="1" t="s">
        <v>23</v>
      </c>
      <c r="C54" s="1" t="s">
        <v>52</v>
      </c>
      <c r="D54" s="2">
        <v>7555</v>
      </c>
      <c r="E54" s="3">
        <v>9393753</v>
      </c>
      <c r="F54" s="3">
        <v>9393753</v>
      </c>
      <c r="G54" s="3">
        <v>18787506</v>
      </c>
      <c r="H54" s="4">
        <f t="shared" si="2"/>
        <v>1243.3822634017208</v>
      </c>
      <c r="I54" s="4">
        <f t="shared" si="3"/>
        <v>1243.3822634017208</v>
      </c>
      <c r="J54" s="4">
        <f t="shared" si="4"/>
        <v>2486.7645268034416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J. Grossman</dc:creator>
  <cp:lastModifiedBy>Matthew J. Grossman</cp:lastModifiedBy>
  <dcterms:created xsi:type="dcterms:W3CDTF">2022-02-19T20:48:06Z</dcterms:created>
  <dcterms:modified xsi:type="dcterms:W3CDTF">2022-03-20T18:28:13Z</dcterms:modified>
</cp:coreProperties>
</file>