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mponents" sheetId="1" r:id="rId1"/>
  </sheets>
  <calcPr calcId="145621"/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27" i="1" l="1"/>
</calcChain>
</file>

<file path=xl/comments1.xml><?xml version="1.0" encoding="utf-8"?>
<comments xmlns="http://schemas.openxmlformats.org/spreadsheetml/2006/main">
  <authors>
    <author>Author</author>
  </authors>
  <commentList>
    <comment ref="G16" authorId="0">
      <text>
        <r>
          <rPr>
            <b/>
            <sz val="8"/>
            <color indexed="81"/>
            <rFont val="Tahoma"/>
            <family val="2"/>
          </rPr>
          <t>Cost for a pack of 50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Cost for a pack of 50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Cost for a pack of 50</t>
        </r>
      </text>
    </comment>
  </commentList>
</comments>
</file>

<file path=xl/sharedStrings.xml><?xml version="1.0" encoding="utf-8"?>
<sst xmlns="http://schemas.openxmlformats.org/spreadsheetml/2006/main" count="113" uniqueCount="83">
  <si>
    <t>Item</t>
  </si>
  <si>
    <t>Supplier</t>
  </si>
  <si>
    <t>Order code</t>
  </si>
  <si>
    <t>Arduino Pro mini 3.3v 8MHz</t>
  </si>
  <si>
    <t>ARDUINO_MINI</t>
  </si>
  <si>
    <t>JP4</t>
  </si>
  <si>
    <t>Description</t>
  </si>
  <si>
    <t>Processor board</t>
  </si>
  <si>
    <t>Debug serial port</t>
  </si>
  <si>
    <t>JST PH 2pin connector 2mm pitch</t>
  </si>
  <si>
    <t>JST PH 3pin connector 2mm pitch</t>
  </si>
  <si>
    <t>Farnell</t>
  </si>
  <si>
    <t>JP5</t>
  </si>
  <si>
    <t>AVR ICSP port</t>
  </si>
  <si>
    <t>2x3 2.54mm pitch pin header</t>
  </si>
  <si>
    <t>JP1</t>
  </si>
  <si>
    <t>JP2</t>
  </si>
  <si>
    <t>CSGSHOP GPS Port</t>
  </si>
  <si>
    <t>HAB Supplies GPS port</t>
  </si>
  <si>
    <t>1x8 2.54mm pitch pin header</t>
  </si>
  <si>
    <t>JP3</t>
  </si>
  <si>
    <t>1-Wire ext sensor port</t>
  </si>
  <si>
    <t>DS1820</t>
  </si>
  <si>
    <t>Internal temperature sensor</t>
  </si>
  <si>
    <t>Dallas DS18B20 TO92 package</t>
  </si>
  <si>
    <t>R4</t>
  </si>
  <si>
    <t>1-Wire pullup</t>
  </si>
  <si>
    <t>NTX2</t>
  </si>
  <si>
    <t>Radio transmitter</t>
  </si>
  <si>
    <t>Radiometrix NTX2</t>
  </si>
  <si>
    <t>Quantity</t>
  </si>
  <si>
    <t>R8, R9</t>
  </si>
  <si>
    <t>Voltage divider resistors</t>
  </si>
  <si>
    <t>R7</t>
  </si>
  <si>
    <t>Voltage divider bias resistors</t>
  </si>
  <si>
    <t>R1</t>
  </si>
  <si>
    <t>LED current limiting resistor</t>
  </si>
  <si>
    <t>LED1</t>
  </si>
  <si>
    <t>Status LED</t>
  </si>
  <si>
    <t>Green 3mm LED</t>
  </si>
  <si>
    <t>IC1</t>
  </si>
  <si>
    <t>Voltage regulator</t>
  </si>
  <si>
    <t>Microchip MCP1700 3.3v LDO</t>
  </si>
  <si>
    <t>C1</t>
  </si>
  <si>
    <t>C2</t>
  </si>
  <si>
    <t>CN1</t>
  </si>
  <si>
    <t>Battery connector</t>
  </si>
  <si>
    <t>R5</t>
  </si>
  <si>
    <t>R6</t>
  </si>
  <si>
    <t>Voltage divider, battery mon</t>
  </si>
  <si>
    <t>Processor board connectors</t>
  </si>
  <si>
    <t>1x12 2.54mm pitch pin header</t>
  </si>
  <si>
    <t>UBLOX MAX-6 breakout 3.3v</t>
  </si>
  <si>
    <t>HAB supplies</t>
  </si>
  <si>
    <t>X1</t>
  </si>
  <si>
    <t>SMA Jack</t>
  </si>
  <si>
    <t>Right angle SMA jack</t>
  </si>
  <si>
    <t>HAB Supplies GPS board</t>
  </si>
  <si>
    <t>CSGSHOP GPS board</t>
  </si>
  <si>
    <t>UBLOX MAX-6 reference board</t>
  </si>
  <si>
    <t>CSGSHOP</t>
  </si>
  <si>
    <t>1000nF ceramic</t>
  </si>
  <si>
    <t>LDO capacitor</t>
  </si>
  <si>
    <t>Cool components</t>
  </si>
  <si>
    <t>000176</t>
  </si>
  <si>
    <t>121-6447</t>
  </si>
  <si>
    <t>HAB-SMAPCB</t>
  </si>
  <si>
    <t>HAB Supplies</t>
  </si>
  <si>
    <t>HAB-NTX2-650</t>
  </si>
  <si>
    <t>HAB-BO-M6A</t>
  </si>
  <si>
    <t>MF25 series 4.7k 1/4 watt resistor</t>
  </si>
  <si>
    <t>MF25 series 30k 1/4 watt resistor</t>
  </si>
  <si>
    <t>MF25 series 820R 1/4 watt resistor</t>
  </si>
  <si>
    <t>MF25 series 22k 1/4 watt resistor</t>
  </si>
  <si>
    <t xml:space="preserve">SC10426 </t>
  </si>
  <si>
    <t>External temperature sensor</t>
  </si>
  <si>
    <t>PCB ID</t>
  </si>
  <si>
    <t xml:space="preserve">RE03743 </t>
  </si>
  <si>
    <t xml:space="preserve">RE04991 </t>
  </si>
  <si>
    <t xml:space="preserve">RE05318 </t>
  </si>
  <si>
    <t xml:space="preserve">SC08304 </t>
  </si>
  <si>
    <t>Unit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</si>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</sst>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14.85546875" bestFit="1" customWidth="1"/>
    <col min="2" max="2" width="26.5703125" bestFit="1" customWidth="1"/>
    <col min="3" max="3" width="30.5703125" bestFit="1" customWidth="1"/>
    <col min="4" max="4" width="27.5703125" customWidth="1"/>
    <col min="5" max="5" width="13.85546875" bestFit="1" customWidth="1"/>
    <col min="6" max="6" width="12.5703125" customWidth="1"/>
  </cols>
  <sheetData>
    <row r="1" spans="1:8" x14ac:dyDescent="0.25">
      <c r="A1" s="1" t="s">
        <v>76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30</v>
      </c>
      <c r="G1" s="1" t="s">
        <v>81</v>
      </c>
    </row>
    <row r="2" spans="1:8" x14ac:dyDescent="0.25">
      <c r="B2" t="s">
        <v>7</v>
      </c>
      <c r="C2" t="s">
        <v>3</v>
      </c>
      <c r="D2" t="s">
        <v>63</v>
      </c>
      <c r="E2" s="2" t="s">
        <v>64</v>
      </c>
      <c r="F2">
        <v>1</v>
      </c>
      <c r="G2">
        <v>15</v>
      </c>
      <c r="H2">
        <f>F2*G2</f>
        <v>15</v>
      </c>
    </row>
    <row r="3" spans="1:8" x14ac:dyDescent="0.25">
      <c r="A3" t="s">
        <v>4</v>
      </c>
      <c r="B3" t="s">
        <v>50</v>
      </c>
      <c r="C3" t="s">
        <v>51</v>
      </c>
      <c r="D3" t="s">
        <v>11</v>
      </c>
      <c r="F3">
        <v>2</v>
      </c>
      <c r="H3">
        <f t="shared" ref="H3:H25" si="0">F3*G3</f>
        <v>0</v>
      </c>
    </row>
    <row r="4" spans="1:8" x14ac:dyDescent="0.25">
      <c r="A4" t="s">
        <v>20</v>
      </c>
      <c r="B4" t="s">
        <v>21</v>
      </c>
      <c r="C4" t="s">
        <v>10</v>
      </c>
      <c r="D4" t="s">
        <v>11</v>
      </c>
      <c r="F4">
        <v>1</v>
      </c>
      <c r="H4">
        <f t="shared" si="0"/>
        <v>0</v>
      </c>
    </row>
    <row r="5" spans="1:8" x14ac:dyDescent="0.25">
      <c r="A5" t="s">
        <v>5</v>
      </c>
      <c r="B5" t="s">
        <v>8</v>
      </c>
      <c r="C5" t="s">
        <v>10</v>
      </c>
      <c r="D5" t="s">
        <v>11</v>
      </c>
      <c r="F5">
        <v>1</v>
      </c>
      <c r="H5">
        <f t="shared" si="0"/>
        <v>0</v>
      </c>
    </row>
    <row r="6" spans="1:8" x14ac:dyDescent="0.25">
      <c r="A6" t="s">
        <v>12</v>
      </c>
      <c r="B6" t="s">
        <v>13</v>
      </c>
      <c r="C6" t="s">
        <v>14</v>
      </c>
      <c r="D6" t="s">
        <v>11</v>
      </c>
      <c r="F6">
        <v>1</v>
      </c>
      <c r="H6">
        <f t="shared" si="0"/>
        <v>0</v>
      </c>
    </row>
    <row r="7" spans="1:8" x14ac:dyDescent="0.25">
      <c r="A7" t="s">
        <v>15</v>
      </c>
      <c r="B7" t="s">
        <v>17</v>
      </c>
      <c r="C7" t="s">
        <v>14</v>
      </c>
      <c r="D7" t="s">
        <v>11</v>
      </c>
      <c r="F7">
        <v>0</v>
      </c>
      <c r="H7">
        <f t="shared" si="0"/>
        <v>0</v>
      </c>
    </row>
    <row r="8" spans="1:8" x14ac:dyDescent="0.25">
      <c r="B8" t="s">
        <v>58</v>
      </c>
      <c r="C8" t="s">
        <v>59</v>
      </c>
      <c r="D8" t="s">
        <v>60</v>
      </c>
      <c r="F8">
        <v>0</v>
      </c>
      <c r="H8">
        <f t="shared" si="0"/>
        <v>0</v>
      </c>
    </row>
    <row r="9" spans="1:8" x14ac:dyDescent="0.25">
      <c r="A9" t="s">
        <v>16</v>
      </c>
      <c r="B9" t="s">
        <v>18</v>
      </c>
      <c r="C9" t="s">
        <v>19</v>
      </c>
      <c r="D9" t="s">
        <v>11</v>
      </c>
      <c r="F9">
        <v>1</v>
      </c>
      <c r="H9">
        <f t="shared" si="0"/>
        <v>0</v>
      </c>
    </row>
    <row r="10" spans="1:8" x14ac:dyDescent="0.25">
      <c r="B10" t="s">
        <v>57</v>
      </c>
      <c r="C10" t="s">
        <v>52</v>
      </c>
      <c r="D10" t="s">
        <v>53</v>
      </c>
      <c r="E10" t="s">
        <v>69</v>
      </c>
      <c r="F10">
        <v>1</v>
      </c>
      <c r="G10">
        <v>29.99</v>
      </c>
      <c r="H10">
        <f t="shared" si="0"/>
        <v>29.99</v>
      </c>
    </row>
    <row r="11" spans="1:8" x14ac:dyDescent="0.25">
      <c r="A11" t="s">
        <v>22</v>
      </c>
      <c r="B11" t="s">
        <v>23</v>
      </c>
      <c r="C11" t="s">
        <v>24</v>
      </c>
      <c r="D11" t="s">
        <v>11</v>
      </c>
      <c r="E11" t="s">
        <v>74</v>
      </c>
      <c r="F11">
        <v>1</v>
      </c>
      <c r="G11">
        <v>2.98</v>
      </c>
      <c r="H11">
        <f t="shared" si="0"/>
        <v>2.98</v>
      </c>
    </row>
    <row r="12" spans="1:8" x14ac:dyDescent="0.25">
      <c r="B12" t="s">
        <v>75</v>
      </c>
      <c r="C12" t="s">
        <v>24</v>
      </c>
      <c r="D12" t="s">
        <v>11</v>
      </c>
      <c r="E12" t="s">
        <v>74</v>
      </c>
      <c r="F12">
        <v>1</v>
      </c>
      <c r="G12">
        <v>2.98</v>
      </c>
      <c r="H12">
        <f t="shared" ref="H12" si="1">F12*G12</f>
        <v>2.98</v>
      </c>
    </row>
    <row r="13" spans="1:8" x14ac:dyDescent="0.25">
      <c r="A13" t="s">
        <v>25</v>
      </c>
      <c r="B13" t="s">
        <v>26</v>
      </c>
      <c r="C13" t="s">
        <v>70</v>
      </c>
      <c r="D13" t="s">
        <v>11</v>
      </c>
      <c r="E13">
        <v>341951</v>
      </c>
      <c r="F13">
        <v>1</v>
      </c>
      <c r="G13">
        <v>0.02</v>
      </c>
      <c r="H13">
        <f t="shared" si="0"/>
        <v>0.02</v>
      </c>
    </row>
    <row r="14" spans="1:8" x14ac:dyDescent="0.25">
      <c r="A14" t="s">
        <v>27</v>
      </c>
      <c r="B14" t="s">
        <v>28</v>
      </c>
      <c r="C14" t="s">
        <v>29</v>
      </c>
      <c r="D14" t="s">
        <v>67</v>
      </c>
      <c r="E14" t="s">
        <v>68</v>
      </c>
      <c r="F14">
        <v>1</v>
      </c>
      <c r="G14">
        <v>19.79</v>
      </c>
      <c r="H14">
        <f t="shared" si="0"/>
        <v>19.79</v>
      </c>
    </row>
    <row r="15" spans="1:8" x14ac:dyDescent="0.25">
      <c r="A15" t="s">
        <v>31</v>
      </c>
      <c r="B15" t="s">
        <v>32</v>
      </c>
      <c r="C15" t="s">
        <v>70</v>
      </c>
      <c r="D15" t="s">
        <v>11</v>
      </c>
      <c r="E15">
        <v>341951</v>
      </c>
      <c r="F15">
        <v>2</v>
      </c>
      <c r="G15">
        <v>0</v>
      </c>
      <c r="H15">
        <f t="shared" si="0"/>
        <v>0</v>
      </c>
    </row>
    <row r="16" spans="1:8" x14ac:dyDescent="0.25">
      <c r="A16" t="s">
        <v>33</v>
      </c>
      <c r="B16" t="s">
        <v>34</v>
      </c>
      <c r="C16" t="s">
        <v>71</v>
      </c>
      <c r="D16" t="s">
        <v>11</v>
      </c>
      <c r="E16" t="s">
        <v>79</v>
      </c>
      <c r="F16">
        <v>1</v>
      </c>
      <c r="G16">
        <v>0.02</v>
      </c>
      <c r="H16">
        <f t="shared" si="0"/>
        <v>0.02</v>
      </c>
    </row>
    <row r="17" spans="1:8" x14ac:dyDescent="0.25">
      <c r="A17" t="s">
        <v>35</v>
      </c>
      <c r="B17" t="s">
        <v>36</v>
      </c>
      <c r="C17" t="s">
        <v>72</v>
      </c>
      <c r="D17" t="s">
        <v>11</v>
      </c>
      <c r="E17" t="s">
        <v>78</v>
      </c>
      <c r="F17">
        <v>1</v>
      </c>
      <c r="G17">
        <v>0.38</v>
      </c>
      <c r="H17">
        <f t="shared" si="0"/>
        <v>0.38</v>
      </c>
    </row>
    <row r="18" spans="1:8" x14ac:dyDescent="0.25">
      <c r="A18" t="s">
        <v>37</v>
      </c>
      <c r="B18" t="s">
        <v>38</v>
      </c>
      <c r="C18" t="s">
        <v>39</v>
      </c>
      <c r="D18" t="s">
        <v>11</v>
      </c>
      <c r="E18">
        <v>1003209</v>
      </c>
      <c r="F18">
        <v>1</v>
      </c>
      <c r="G18">
        <v>0.1</v>
      </c>
      <c r="H18">
        <f t="shared" si="0"/>
        <v>0.1</v>
      </c>
    </row>
    <row r="19" spans="1:8" x14ac:dyDescent="0.25">
      <c r="A19" t="s">
        <v>40</v>
      </c>
      <c r="B19" t="s">
        <v>41</v>
      </c>
      <c r="C19" t="s">
        <v>42</v>
      </c>
      <c r="D19" t="s">
        <v>11</v>
      </c>
      <c r="E19" t="s">
        <v>80</v>
      </c>
      <c r="F19">
        <v>1</v>
      </c>
      <c r="G19">
        <v>0.25</v>
      </c>
      <c r="H19">
        <f t="shared" si="0"/>
        <v>0.25</v>
      </c>
    </row>
    <row r="20" spans="1:8" x14ac:dyDescent="0.25">
      <c r="A20" t="s">
        <v>43</v>
      </c>
      <c r="B20" t="s">
        <v>62</v>
      </c>
      <c r="C20" t="s">
        <v>61</v>
      </c>
      <c r="D20" t="s">
        <v>11</v>
      </c>
      <c r="E20" t="s">
        <v>65</v>
      </c>
      <c r="F20">
        <v>1</v>
      </c>
      <c r="G20">
        <v>1</v>
      </c>
      <c r="H20">
        <f t="shared" si="0"/>
        <v>1</v>
      </c>
    </row>
    <row r="21" spans="1:8" x14ac:dyDescent="0.25">
      <c r="A21" t="s">
        <v>44</v>
      </c>
      <c r="B21" t="s">
        <v>62</v>
      </c>
      <c r="C21" t="s">
        <v>61</v>
      </c>
      <c r="D21" t="s">
        <v>11</v>
      </c>
      <c r="E21" t="s">
        <v>65</v>
      </c>
      <c r="F21">
        <v>1</v>
      </c>
      <c r="G21">
        <v>1</v>
      </c>
      <c r="H21">
        <f t="shared" si="0"/>
        <v>1</v>
      </c>
    </row>
    <row r="22" spans="1:8" x14ac:dyDescent="0.25">
      <c r="A22" t="s">
        <v>45</v>
      </c>
      <c r="B22" t="s">
        <v>46</v>
      </c>
      <c r="C22" t="s">
        <v>9</v>
      </c>
      <c r="D22" t="s">
        <v>11</v>
      </c>
      <c r="F22">
        <v>1</v>
      </c>
      <c r="H22">
        <f t="shared" si="0"/>
        <v>0</v>
      </c>
    </row>
    <row r="23" spans="1:8" x14ac:dyDescent="0.25">
      <c r="A23" t="s">
        <v>47</v>
      </c>
      <c r="B23" t="s">
        <v>49</v>
      </c>
      <c r="C23" t="s">
        <v>73</v>
      </c>
      <c r="D23" t="s">
        <v>11</v>
      </c>
      <c r="E23" t="s">
        <v>77</v>
      </c>
      <c r="F23">
        <v>1</v>
      </c>
      <c r="G23">
        <v>0.38</v>
      </c>
      <c r="H23">
        <f t="shared" si="0"/>
        <v>0.38</v>
      </c>
    </row>
    <row r="24" spans="1:8" x14ac:dyDescent="0.25">
      <c r="A24" t="s">
        <v>48</v>
      </c>
      <c r="B24" t="s">
        <v>49</v>
      </c>
      <c r="C24" t="s">
        <v>73</v>
      </c>
      <c r="D24" t="s">
        <v>11</v>
      </c>
      <c r="E24" t="s">
        <v>77</v>
      </c>
      <c r="F24">
        <v>1</v>
      </c>
      <c r="G24">
        <v>0</v>
      </c>
      <c r="H24">
        <f t="shared" si="0"/>
        <v>0</v>
      </c>
    </row>
    <row r="25" spans="1:8" x14ac:dyDescent="0.25">
      <c r="A25" t="s">
        <v>54</v>
      </c>
      <c r="B25" t="s">
        <v>55</v>
      </c>
      <c r="C25" t="s">
        <v>56</v>
      </c>
      <c r="D25" t="s">
        <v>53</v>
      </c>
      <c r="E25" t="s">
        <v>66</v>
      </c>
      <c r="F25">
        <v>1</v>
      </c>
      <c r="G25">
        <v>2.4</v>
      </c>
      <c r="H25">
        <f t="shared" si="0"/>
        <v>2.4</v>
      </c>
    </row>
    <row r="27" spans="1:8" x14ac:dyDescent="0.25">
      <c r="F27" s="1" t="s">
        <v>82</v>
      </c>
      <c r="G27" s="1"/>
      <c r="H27" s="1">
        <f>SUM(H2:H26)</f>
        <v>76.289999999999978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2012-09-25T16:08:10Z</dcterms:modified>
</cp:coreProperties>
</file>