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B21D9AF1-39CA-4FC3-AD01-651F11273784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/>
  <c r="G25" i="1"/>
  <c r="F25" i="1"/>
  <c r="E25" i="1"/>
  <c r="D25" i="1"/>
  <c r="C25" i="1"/>
  <c r="B25" i="1"/>
  <c r="C20" i="1"/>
  <c r="D20" i="1"/>
  <c r="E20" i="1"/>
  <c r="F20" i="1"/>
  <c r="G20" i="1"/>
  <c r="H20" i="1"/>
  <c r="C15" i="1"/>
  <c r="D15" i="1"/>
  <c r="E15" i="1"/>
  <c r="F15" i="1"/>
  <c r="G15" i="1"/>
  <c r="H15" i="1"/>
  <c r="B20" i="1"/>
  <c r="B15" i="1"/>
  <c r="C10" i="1"/>
  <c r="D10" i="1"/>
  <c r="E10" i="1"/>
  <c r="F10" i="1"/>
  <c r="G10" i="1"/>
  <c r="H10" i="1"/>
  <c r="B10" i="1"/>
  <c r="C5" i="1"/>
  <c r="D5" i="1"/>
  <c r="E5" i="1"/>
  <c r="F5" i="1"/>
  <c r="G5" i="1"/>
  <c r="H5" i="1"/>
  <c r="B5" i="1"/>
</calcChain>
</file>

<file path=xl/sharedStrings.xml><?xml version="1.0" encoding="utf-8"?>
<sst xmlns="http://schemas.openxmlformats.org/spreadsheetml/2006/main" count="27" uniqueCount="27">
  <si>
    <t>Accuracy</t>
  </si>
  <si>
    <t>Precision</t>
  </si>
  <si>
    <t>Recall</t>
  </si>
  <si>
    <t>Mean1</t>
  </si>
  <si>
    <t>Std1</t>
  </si>
  <si>
    <t>Std2</t>
  </si>
  <si>
    <t>Mean2</t>
  </si>
  <si>
    <t>AE 1</t>
  </si>
  <si>
    <t>AE 2</t>
  </si>
  <si>
    <t>AE 3</t>
  </si>
  <si>
    <t>VAE 1</t>
  </si>
  <si>
    <t>VAE 2</t>
  </si>
  <si>
    <t>VAE 3</t>
  </si>
  <si>
    <t>wl VAE 1</t>
  </si>
  <si>
    <t>wl VAE 2</t>
  </si>
  <si>
    <t>wl VAE 3</t>
  </si>
  <si>
    <t>Mod VAE 1</t>
  </si>
  <si>
    <t>Mod VAE 2</t>
  </si>
  <si>
    <t>Mod VAE 3</t>
  </si>
  <si>
    <t>Avg AE</t>
  </si>
  <si>
    <t>Avg VAE</t>
  </si>
  <si>
    <t>Avg wl VAE</t>
  </si>
  <si>
    <t>Avg Mod VAE</t>
  </si>
  <si>
    <t>beta_16_Mod_VAE 2</t>
  </si>
  <si>
    <t>beta_16_Mod_VAE 3</t>
  </si>
  <si>
    <t>Avg Mod VAE beta 16</t>
  </si>
  <si>
    <t>beta_16_Mod_VAE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</si>
</sst>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7" workbookViewId="0">
      <selection activeCell="F28" sqref="F28"/>
    </sheetView>
  </sheetViews>
  <sheetFormatPr defaultRowHeight="14.25" x14ac:dyDescent="0.45"/>
  <cols>
    <col min="1" max="1" width="20.1992187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t="s">
        <v>7</v>
      </c>
      <c r="B2" s="1">
        <v>0.91510000000000002</v>
      </c>
      <c r="C2" s="1">
        <v>3.3308480000000001E-2</v>
      </c>
      <c r="D2" s="1">
        <v>1.4694387E-2</v>
      </c>
      <c r="E2" s="1">
        <v>6.1503240000000001E-2</v>
      </c>
      <c r="F2" s="1">
        <v>1.3874213E-2</v>
      </c>
      <c r="G2" s="1">
        <v>0.94413529732678603</v>
      </c>
      <c r="H2" s="1">
        <v>0.96251390433815298</v>
      </c>
      <c r="I2" s="2"/>
      <c r="J2" s="2"/>
      <c r="K2" s="2"/>
      <c r="L2" s="2"/>
      <c r="M2" s="2"/>
      <c r="N2" s="2"/>
      <c r="O2" s="2"/>
    </row>
    <row r="3" spans="1:15" x14ac:dyDescent="0.45">
      <c r="A3" t="s">
        <v>8</v>
      </c>
      <c r="B3" s="1">
        <v>0.90700000000000003</v>
      </c>
      <c r="C3" s="1">
        <v>3.0680493E-2</v>
      </c>
      <c r="D3" s="1">
        <v>1.2986368E-2</v>
      </c>
      <c r="E3" s="1">
        <v>5.4360791999999998E-2</v>
      </c>
      <c r="F3" s="1">
        <v>1.2933497E-2</v>
      </c>
      <c r="G3" s="1">
        <v>0.93718811021913595</v>
      </c>
      <c r="H3" s="1">
        <v>0.96095661846496105</v>
      </c>
      <c r="I3" s="1"/>
      <c r="J3" s="1"/>
      <c r="K3" s="1"/>
      <c r="L3" s="1"/>
      <c r="M3" s="1"/>
      <c r="N3" s="1"/>
      <c r="O3" s="2"/>
    </row>
    <row r="4" spans="1:15" x14ac:dyDescent="0.45">
      <c r="A4" t="s">
        <v>9</v>
      </c>
      <c r="B4" s="1">
        <v>0.91600000000000004</v>
      </c>
      <c r="C4" s="1">
        <v>3.259952E-2</v>
      </c>
      <c r="D4" s="1">
        <v>1.469611E-2</v>
      </c>
      <c r="E4" s="1">
        <v>6.2324270000000001E-2</v>
      </c>
      <c r="F4" s="1">
        <v>1.5476976999999999E-2</v>
      </c>
      <c r="G4" s="1">
        <v>0.94006479481641403</v>
      </c>
      <c r="H4" s="1">
        <v>0.96829810901001101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19</v>
      </c>
      <c r="B5" s="4">
        <f xml:space="preserve"> AVERAGE(B2:B4)</f>
        <v>0.91270000000000007</v>
      </c>
      <c r="C5" s="4">
        <f t="shared" ref="C5:H5" si="0" xml:space="preserve"> AVERAGE(C2:C4)</f>
        <v>3.2196164333333332E-2</v>
      </c>
      <c r="D5" s="4">
        <f t="shared" si="0"/>
        <v>1.4125621666666666E-2</v>
      </c>
      <c r="E5" s="4">
        <f t="shared" si="0"/>
        <v>5.9396100666666674E-2</v>
      </c>
      <c r="F5" s="4">
        <f t="shared" si="0"/>
        <v>1.4094895666666668E-2</v>
      </c>
      <c r="G5" s="4">
        <f t="shared" si="0"/>
        <v>0.94046273412077863</v>
      </c>
      <c r="H5" s="4">
        <f t="shared" si="0"/>
        <v>0.96392287727104176</v>
      </c>
      <c r="I5" s="1"/>
      <c r="J5" s="1"/>
      <c r="K5" s="1"/>
      <c r="L5" s="1"/>
      <c r="M5" s="1"/>
      <c r="N5" s="1"/>
      <c r="O5" s="2"/>
    </row>
    <row r="6" spans="1:15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5" x14ac:dyDescent="0.45">
      <c r="A7" t="s">
        <v>10</v>
      </c>
      <c r="B7" s="1">
        <v>0.8952</v>
      </c>
      <c r="C7" s="1">
        <v>4.0237050000000003E-2</v>
      </c>
      <c r="D7" s="1">
        <v>1.4302917E-2</v>
      </c>
      <c r="E7" s="1">
        <v>6.3366019999999995E-2</v>
      </c>
      <c r="F7" s="1">
        <v>1.2452358E-2</v>
      </c>
      <c r="G7" s="1">
        <v>0.93878453038674003</v>
      </c>
      <c r="H7" s="1">
        <v>0.945050055617352</v>
      </c>
      <c r="I7" s="1"/>
      <c r="J7" s="1"/>
      <c r="K7" s="1"/>
      <c r="L7" s="1"/>
      <c r="M7" s="1"/>
      <c r="N7" s="1"/>
      <c r="O7" s="2"/>
    </row>
    <row r="8" spans="1:15" x14ac:dyDescent="0.45">
      <c r="A8" t="s">
        <v>11</v>
      </c>
      <c r="B8" s="1">
        <v>0.91159999999999997</v>
      </c>
      <c r="C8" s="1">
        <v>3.9858589999999999E-2</v>
      </c>
      <c r="D8" s="1">
        <v>1.4020177E-2</v>
      </c>
      <c r="E8" s="1">
        <v>6.6482509999999995E-2</v>
      </c>
      <c r="F8" s="1">
        <v>1.24789225E-2</v>
      </c>
      <c r="G8" s="1">
        <v>0.94159947701024105</v>
      </c>
      <c r="H8" s="1">
        <v>0.96129032258064495</v>
      </c>
      <c r="I8" s="1"/>
      <c r="J8" s="1"/>
      <c r="K8" s="1"/>
      <c r="L8" s="1"/>
      <c r="M8" s="1"/>
      <c r="N8" s="1"/>
      <c r="O8" s="2"/>
    </row>
    <row r="9" spans="1:15" x14ac:dyDescent="0.45">
      <c r="A9" t="s">
        <v>12</v>
      </c>
      <c r="B9" s="1">
        <v>0.90129999999999999</v>
      </c>
      <c r="C9" s="1">
        <v>3.8999556999999997E-2</v>
      </c>
      <c r="D9" s="1">
        <v>1.3960230000000001E-2</v>
      </c>
      <c r="E9" s="1">
        <v>6.2621179999999999E-2</v>
      </c>
      <c r="F9" s="1">
        <v>1.2823144E-2</v>
      </c>
      <c r="G9" s="1">
        <v>0.943576100210619</v>
      </c>
      <c r="H9" s="1">
        <v>0.94682981090100105</v>
      </c>
      <c r="I9" s="1"/>
      <c r="J9" s="1"/>
      <c r="K9" s="1"/>
      <c r="L9" s="1"/>
      <c r="M9" s="1"/>
      <c r="N9" s="1"/>
      <c r="O9" s="2"/>
    </row>
    <row r="10" spans="1:15" x14ac:dyDescent="0.45">
      <c r="A10" s="3" t="s">
        <v>20</v>
      </c>
      <c r="B10" s="4">
        <f xml:space="preserve"> AVERAGE(B7:B9)</f>
        <v>0.90269999999999995</v>
      </c>
      <c r="C10" s="4">
        <f t="shared" ref="C10:H10" si="1" xml:space="preserve"> AVERAGE(C7:C9)</f>
        <v>3.9698398999999995E-2</v>
      </c>
      <c r="D10" s="4">
        <f t="shared" si="1"/>
        <v>1.4094441333333332E-2</v>
      </c>
      <c r="E10" s="4">
        <f t="shared" si="1"/>
        <v>6.4156569999999996E-2</v>
      </c>
      <c r="F10" s="4">
        <f t="shared" si="1"/>
        <v>1.2584808166666668E-2</v>
      </c>
      <c r="G10" s="4">
        <f t="shared" si="1"/>
        <v>0.9413200358692001</v>
      </c>
      <c r="H10" s="4">
        <f t="shared" si="1"/>
        <v>0.95105672969966604</v>
      </c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A12" t="s">
        <v>13</v>
      </c>
      <c r="B12" s="1">
        <v>0.91469999999999996</v>
      </c>
      <c r="C12" s="1">
        <v>2.9310888E-2</v>
      </c>
      <c r="D12" s="1">
        <v>1.2453586000000001E-2</v>
      </c>
      <c r="E12" s="1">
        <v>5.2904803E-2</v>
      </c>
      <c r="F12" s="1">
        <v>1.3206387999999999E-2</v>
      </c>
      <c r="G12" s="1">
        <v>0.93789688946292105</v>
      </c>
      <c r="H12" s="1">
        <v>0.96929922135706303</v>
      </c>
      <c r="I12" s="1"/>
      <c r="J12" s="1"/>
      <c r="K12" s="1"/>
      <c r="L12" s="1"/>
      <c r="M12" s="1"/>
      <c r="N12" s="1"/>
      <c r="O12" s="2"/>
    </row>
    <row r="13" spans="1:15" x14ac:dyDescent="0.45">
      <c r="A13" t="s">
        <v>14</v>
      </c>
      <c r="B13" s="1">
        <v>0.91400000000000003</v>
      </c>
      <c r="C13" s="1">
        <v>2.9527952999999999E-2</v>
      </c>
      <c r="D13" s="1">
        <v>1.23793455E-2</v>
      </c>
      <c r="E13" s="1">
        <v>5.3505120000000003E-2</v>
      </c>
      <c r="F13" s="1">
        <v>1.2860835500000001E-2</v>
      </c>
      <c r="G13" s="1">
        <v>0.93926950507888396</v>
      </c>
      <c r="H13" s="1">
        <v>0.96685205784204598</v>
      </c>
      <c r="I13" s="1"/>
      <c r="J13" s="1"/>
      <c r="K13" s="1"/>
      <c r="L13" s="1"/>
      <c r="M13" s="1"/>
      <c r="N13" s="1"/>
      <c r="O13" s="2"/>
    </row>
    <row r="14" spans="1:15" x14ac:dyDescent="0.45">
      <c r="A14" t="s">
        <v>15</v>
      </c>
      <c r="B14" s="1">
        <v>0.90739999999999998</v>
      </c>
      <c r="C14" s="1">
        <v>2.8748882999999999E-2</v>
      </c>
      <c r="D14" s="1">
        <v>1.2068677999999999E-2</v>
      </c>
      <c r="E14" s="1">
        <v>5.1211707000000002E-2</v>
      </c>
      <c r="F14" s="1">
        <v>1.2352098000000001E-2</v>
      </c>
      <c r="G14" s="1">
        <v>0.93542116630669503</v>
      </c>
      <c r="H14" s="1">
        <v>0.96351501668520501</v>
      </c>
      <c r="I14" s="1"/>
      <c r="J14" s="1"/>
      <c r="K14" s="1"/>
      <c r="L14" s="1"/>
      <c r="M14" s="1"/>
      <c r="N14" s="1"/>
      <c r="O14" s="2"/>
    </row>
    <row r="15" spans="1:15" x14ac:dyDescent="0.45">
      <c r="A15" s="3" t="s">
        <v>21</v>
      </c>
      <c r="B15" s="4">
        <f xml:space="preserve"> AVERAGE(B12:B14)</f>
        <v>0.91203333333333336</v>
      </c>
      <c r="C15" s="4">
        <f t="shared" ref="C15:H15" si="2" xml:space="preserve"> AVERAGE(C12:C14)</f>
        <v>2.9195908000000003E-2</v>
      </c>
      <c r="D15" s="4">
        <f t="shared" si="2"/>
        <v>1.2300536500000001E-2</v>
      </c>
      <c r="E15" s="4">
        <f t="shared" si="2"/>
        <v>5.2540543333333335E-2</v>
      </c>
      <c r="F15" s="4">
        <f t="shared" si="2"/>
        <v>1.28064405E-2</v>
      </c>
      <c r="G15" s="4">
        <f t="shared" si="2"/>
        <v>0.93752918694949994</v>
      </c>
      <c r="H15" s="4">
        <f t="shared" si="2"/>
        <v>0.96655543196143789</v>
      </c>
      <c r="I15" s="1"/>
      <c r="J15" s="1"/>
      <c r="K15" s="1"/>
      <c r="L15" s="1"/>
      <c r="M15" s="1"/>
      <c r="N15" s="1"/>
      <c r="O15" s="2"/>
    </row>
    <row r="16" spans="1:15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1:15" x14ac:dyDescent="0.45">
      <c r="A17" t="s">
        <v>16</v>
      </c>
      <c r="B17" s="1">
        <v>0.90700000000000003</v>
      </c>
      <c r="C17" s="1">
        <v>3.2523860000000002E-2</v>
      </c>
      <c r="D17" s="1">
        <v>1.3246391999999999E-2</v>
      </c>
      <c r="E17" s="1">
        <v>5.6379770000000003E-2</v>
      </c>
      <c r="F17" s="1">
        <v>1.2197194999999999E-2</v>
      </c>
      <c r="G17" s="1">
        <v>0.93690372940156097</v>
      </c>
      <c r="H17" s="1">
        <v>0.96129032258064495</v>
      </c>
      <c r="I17" s="1"/>
      <c r="J17" s="1"/>
      <c r="K17" s="1"/>
      <c r="L17" s="1"/>
      <c r="M17" s="1"/>
      <c r="N17" s="1"/>
      <c r="O17" s="2"/>
    </row>
    <row r="18" spans="1:15" x14ac:dyDescent="0.45">
      <c r="A18" t="s">
        <v>17</v>
      </c>
      <c r="B18" s="1">
        <v>0.90149999999999997</v>
      </c>
      <c r="C18" s="1">
        <v>3.3282734000000001E-2</v>
      </c>
      <c r="D18" s="1">
        <v>1.2946677E-2</v>
      </c>
      <c r="E18" s="1">
        <v>5.5747119999999997E-2</v>
      </c>
      <c r="F18" s="1">
        <v>1.2287620000000001E-2</v>
      </c>
      <c r="G18" s="1">
        <v>0.93585974082543799</v>
      </c>
      <c r="H18" s="1">
        <v>0.95595105672969904</v>
      </c>
      <c r="I18" s="1"/>
      <c r="J18" s="1"/>
      <c r="K18" s="1"/>
      <c r="L18" s="1"/>
      <c r="M18" s="1"/>
      <c r="N18" s="1"/>
      <c r="O18" s="2"/>
    </row>
    <row r="19" spans="1:15" x14ac:dyDescent="0.45">
      <c r="A19" t="s">
        <v>18</v>
      </c>
      <c r="B19" s="1">
        <v>0.90380000000000005</v>
      </c>
      <c r="C19" s="1">
        <v>3.2644797000000003E-2</v>
      </c>
      <c r="D19" s="1">
        <v>1.2864515999999999E-2</v>
      </c>
      <c r="E19" s="1">
        <v>5.4920055000000002E-2</v>
      </c>
      <c r="F19" s="1">
        <v>1.26132425E-2</v>
      </c>
      <c r="G19" s="1">
        <v>0.93725490196078398</v>
      </c>
      <c r="H19" s="1">
        <v>0.95706340378197996</v>
      </c>
      <c r="I19" s="1"/>
      <c r="J19" s="1"/>
      <c r="K19" s="1"/>
      <c r="L19" s="1"/>
      <c r="M19" s="1"/>
      <c r="N19" s="1"/>
      <c r="O19" s="2"/>
    </row>
    <row r="20" spans="1:15" x14ac:dyDescent="0.45">
      <c r="A20" s="3" t="s">
        <v>22</v>
      </c>
      <c r="B20" s="4">
        <f xml:space="preserve"> AVERAGE(B17:B19)</f>
        <v>0.90410000000000001</v>
      </c>
      <c r="C20" s="4">
        <f t="shared" ref="C20:H20" si="3" xml:space="preserve"> AVERAGE(C17:C19)</f>
        <v>3.2817130333333333E-2</v>
      </c>
      <c r="D20" s="4">
        <f t="shared" si="3"/>
        <v>1.3019194999999999E-2</v>
      </c>
      <c r="E20" s="4">
        <f t="shared" si="3"/>
        <v>5.5682315000000003E-2</v>
      </c>
      <c r="F20" s="4">
        <f t="shared" si="3"/>
        <v>1.2366019166666667E-2</v>
      </c>
      <c r="G20" s="4">
        <f t="shared" si="3"/>
        <v>0.93667279072926102</v>
      </c>
      <c r="H20" s="4">
        <f t="shared" si="3"/>
        <v>0.95810159436410791</v>
      </c>
      <c r="I20" s="1"/>
      <c r="J20" s="1"/>
      <c r="K20" s="1"/>
      <c r="L20" s="1"/>
      <c r="M20" s="1"/>
      <c r="N20" s="1"/>
      <c r="O20" s="2"/>
    </row>
    <row r="21" spans="1:15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1:15" x14ac:dyDescent="0.45">
      <c r="A22" t="s">
        <v>26</v>
      </c>
      <c r="B22" s="5">
        <v>0.86</v>
      </c>
      <c r="C22" s="5">
        <v>8.9280604999999999E-2</v>
      </c>
      <c r="D22" s="5">
        <v>2.6478171000000002E-2</v>
      </c>
      <c r="E22" s="5">
        <v>0.120627604</v>
      </c>
      <c r="F22" s="5">
        <v>1.7793573E-2</v>
      </c>
      <c r="G22" s="5">
        <v>0.93701059419622201</v>
      </c>
      <c r="H22" s="5">
        <v>0.90511679644048904</v>
      </c>
      <c r="I22" s="1"/>
      <c r="J22" s="1"/>
      <c r="K22" s="1"/>
      <c r="L22" s="1"/>
      <c r="M22" s="1"/>
      <c r="N22" s="1"/>
      <c r="O22" s="2"/>
    </row>
    <row r="23" spans="1:15" x14ac:dyDescent="0.45">
      <c r="A23" t="s">
        <v>23</v>
      </c>
      <c r="B23" s="1">
        <v>0.85880000000000001</v>
      </c>
      <c r="C23" s="1">
        <v>8.7963650000000004E-2</v>
      </c>
      <c r="D23" s="1">
        <v>2.8007038000000001E-2</v>
      </c>
      <c r="E23" s="1">
        <v>0.12204244</v>
      </c>
      <c r="F23" s="1">
        <v>1.8801334999999999E-2</v>
      </c>
      <c r="G23" s="1">
        <v>0.94202053196453495</v>
      </c>
      <c r="H23" s="1">
        <v>0.89822024471635098</v>
      </c>
      <c r="I23" s="1"/>
      <c r="J23" s="1"/>
      <c r="K23" s="1"/>
      <c r="L23" s="1"/>
      <c r="M23" s="1"/>
      <c r="N23" s="1"/>
      <c r="O23" s="2"/>
    </row>
    <row r="24" spans="1:15" x14ac:dyDescent="0.45">
      <c r="A24" t="s">
        <v>24</v>
      </c>
      <c r="B24" s="1">
        <v>0.85519999999999996</v>
      </c>
      <c r="C24" s="1">
        <v>8.9233755999999997E-2</v>
      </c>
      <c r="D24" s="1">
        <v>2.8461171E-2</v>
      </c>
      <c r="E24" s="1">
        <v>0.122793764</v>
      </c>
      <c r="F24" s="1">
        <v>1.7596792E-2</v>
      </c>
      <c r="G24" s="1">
        <v>0.941155825924192</v>
      </c>
      <c r="H24" s="1">
        <v>0.89488320355951001</v>
      </c>
      <c r="I24" s="1"/>
      <c r="J24" s="1"/>
      <c r="K24" s="1"/>
      <c r="L24" s="1"/>
      <c r="M24" s="1"/>
      <c r="N24" s="1"/>
      <c r="O24" s="2"/>
    </row>
    <row r="25" spans="1:15" x14ac:dyDescent="0.45">
      <c r="A25" s="3" t="s">
        <v>25</v>
      </c>
      <c r="B25" s="4">
        <f xml:space="preserve"> AVERAGE(B22:B24)</f>
        <v>0.85799999999999998</v>
      </c>
      <c r="C25" s="4">
        <f t="shared" ref="C25:H25" si="4" xml:space="preserve"> AVERAGE(C22:C24)</f>
        <v>8.8826003666666667E-2</v>
      </c>
      <c r="D25" s="4">
        <f t="shared" si="4"/>
        <v>2.7648793333333338E-2</v>
      </c>
      <c r="E25" s="4">
        <f t="shared" si="4"/>
        <v>0.12182126933333333</v>
      </c>
      <c r="F25" s="4">
        <f t="shared" si="4"/>
        <v>1.8063899999999997E-2</v>
      </c>
      <c r="G25" s="4">
        <f t="shared" si="4"/>
        <v>0.94006231736164958</v>
      </c>
      <c r="H25" s="4">
        <f t="shared" si="4"/>
        <v>0.89940674823878342</v>
      </c>
      <c r="I25" s="1"/>
      <c r="J25" s="1"/>
      <c r="K25" s="1"/>
      <c r="L25" s="1"/>
      <c r="M25" s="1"/>
      <c r="N25" s="1"/>
      <c r="O25" s="2"/>
    </row>
    <row r="26" spans="1:15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1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1:15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1:15" x14ac:dyDescent="0.4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</row>
    <row r="31" spans="1:15" x14ac:dyDescent="0.4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</row>
    <row r="32" spans="1:15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2022-04-26T21:19:23Z</dcterms:modified>
</cp:coreProperties>
</file>