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5545E9F9-917C-40DB-B166-D12007C6ECE8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/>
  <c r="G25" i="1"/>
  <c r="F25" i="1"/>
  <c r="E25" i="1"/>
  <c r="D25" i="1"/>
  <c r="C25" i="1"/>
  <c r="B25" i="1"/>
  <c r="C20" i="1"/>
  <c r="D20" i="1"/>
  <c r="E20" i="1"/>
  <c r="F20" i="1"/>
  <c r="G20" i="1"/>
  <c r="H20" i="1"/>
  <c r="C15" i="1"/>
  <c r="D15" i="1"/>
  <c r="E15" i="1"/>
  <c r="F15" i="1"/>
  <c r="G15" i="1"/>
  <c r="H15" i="1"/>
  <c r="B20" i="1"/>
  <c r="B15" i="1"/>
  <c r="C10" i="1"/>
  <c r="D10" i="1"/>
  <c r="E10" i="1"/>
  <c r="F10" i="1"/>
  <c r="G10" i="1"/>
  <c r="H10" i="1"/>
  <c r="B10" i="1"/>
  <c r="C5" i="1"/>
  <c r="D5" i="1"/>
  <c r="E5" i="1"/>
  <c r="F5" i="1"/>
  <c r="G5" i="1"/>
  <c r="H5" i="1"/>
  <c r="B5" i="1"/>
</calcChain>
</file>

<file path=xl/sharedStrings.xml><?xml version="1.0" encoding="utf-8"?>
<sst xmlns="http://schemas.openxmlformats.org/spreadsheetml/2006/main" count="27" uniqueCount="27">
  <si>
    <t>Accuracy</t>
  </si>
  <si>
    <t>Precision</t>
  </si>
  <si>
    <t>Recall</t>
  </si>
  <si>
    <t>Mean1</t>
  </si>
  <si>
    <t>Std1</t>
  </si>
  <si>
    <t>Std2</t>
  </si>
  <si>
    <t>Mean2</t>
  </si>
  <si>
    <t>AE 1</t>
  </si>
  <si>
    <t>AE 2</t>
  </si>
  <si>
    <t>AE 3</t>
  </si>
  <si>
    <t>VAE 1</t>
  </si>
  <si>
    <t>VAE 2</t>
  </si>
  <si>
    <t>VAE 3</t>
  </si>
  <si>
    <t>wl VAE 1</t>
  </si>
  <si>
    <t>wl VAE 2</t>
  </si>
  <si>
    <t>wl VAE 3</t>
  </si>
  <si>
    <t>Mod VAE 1</t>
  </si>
  <si>
    <t>Mod VAE 2</t>
  </si>
  <si>
    <t>Mod VAE 3</t>
  </si>
  <si>
    <t>beta_16_Mod_VAE</t>
  </si>
  <si>
    <t>Avg AE</t>
  </si>
  <si>
    <t>Avg VAE</t>
  </si>
  <si>
    <t>Avg wl VAE</t>
  </si>
  <si>
    <t>Avg Mod VAE</t>
  </si>
  <si>
    <t>beta_16_Mod_VAE 2</t>
  </si>
  <si>
    <t>beta_16_Mod_VAE 3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</si>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</sst>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C20" sqref="C20:H20"/>
    </sheetView>
  </sheetViews>
  <sheetFormatPr defaultRowHeight="14.25" x14ac:dyDescent="0.45"/>
  <cols>
    <col min="1" max="1" width="19.332031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t="s">
        <v>7</v>
      </c>
      <c r="B2" s="1">
        <v>0.91900000000000004</v>
      </c>
      <c r="C2" s="1">
        <v>2.9952864999999999E-2</v>
      </c>
      <c r="D2" s="1">
        <v>1.24992365E-2</v>
      </c>
      <c r="E2" s="1">
        <v>5.5973426E-2</v>
      </c>
      <c r="F2" s="1">
        <v>1.3518677E-2</v>
      </c>
      <c r="G2" s="1">
        <v>0.95127256906678204</v>
      </c>
      <c r="H2" s="1">
        <v>0.960254721124286</v>
      </c>
      <c r="I2" s="2"/>
      <c r="J2" s="2"/>
      <c r="K2" s="2"/>
      <c r="L2" s="2"/>
      <c r="M2" s="2"/>
      <c r="N2" s="2"/>
      <c r="O2" s="2"/>
    </row>
    <row r="3" spans="1:15" x14ac:dyDescent="0.45">
      <c r="A3" t="s">
        <v>8</v>
      </c>
      <c r="B3" s="1">
        <v>0.93120000000000003</v>
      </c>
      <c r="C3" s="1">
        <v>3.1423710000000001E-2</v>
      </c>
      <c r="D3" s="1">
        <v>1.3303778E-2</v>
      </c>
      <c r="E3" s="1">
        <v>6.2231839999999997E-2</v>
      </c>
      <c r="F3" s="1">
        <v>1.3583365999999999E-2</v>
      </c>
      <c r="G3" s="1">
        <v>0.95142612052326803</v>
      </c>
      <c r="H3" s="1">
        <v>0.97419850680720199</v>
      </c>
      <c r="I3" s="1"/>
      <c r="J3" s="1"/>
      <c r="K3" s="1"/>
      <c r="L3" s="1"/>
      <c r="M3" s="1"/>
      <c r="N3" s="1"/>
      <c r="O3" s="2"/>
    </row>
    <row r="4" spans="1:15" x14ac:dyDescent="0.45">
      <c r="A4" t="s">
        <v>9</v>
      </c>
      <c r="B4" s="1">
        <v>0.93720000000000003</v>
      </c>
      <c r="C4" s="1">
        <v>3.102744E-2</v>
      </c>
      <c r="D4" s="1">
        <v>1.28994E-2</v>
      </c>
      <c r="E4" s="1">
        <v>6.2178313999999998E-2</v>
      </c>
      <c r="F4" s="1">
        <v>1.451301E-2</v>
      </c>
      <c r="G4" s="1">
        <v>0.95522868799656402</v>
      </c>
      <c r="H4" s="1">
        <v>0.976833552920509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20</v>
      </c>
      <c r="B5" s="4">
        <f xml:space="preserve"> AVERAGE(B2:B4)</f>
        <v>0.92913333333333326</v>
      </c>
      <c r="C5" s="4">
        <f t="shared" ref="C5:H5" si="0" xml:space="preserve"> AVERAGE(C2:C4)</f>
        <v>3.0801338333333334E-2</v>
      </c>
      <c r="D5" s="4">
        <f t="shared" si="0"/>
        <v>1.2900804833333333E-2</v>
      </c>
      <c r="E5" s="4">
        <f t="shared" si="0"/>
        <v>6.0127859999999998E-2</v>
      </c>
      <c r="F5" s="4">
        <f t="shared" si="0"/>
        <v>1.3871684333333334E-2</v>
      </c>
      <c r="G5" s="4">
        <f t="shared" si="0"/>
        <v>0.95264245919553803</v>
      </c>
      <c r="H5" s="4">
        <f t="shared" si="0"/>
        <v>0.97042892695066563</v>
      </c>
      <c r="I5" s="1"/>
      <c r="J5" s="1"/>
      <c r="K5" s="1"/>
      <c r="L5" s="1"/>
      <c r="M5" s="1"/>
      <c r="N5" s="1"/>
      <c r="O5" s="2"/>
    </row>
    <row r="6" spans="1:15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</row>
    <row r="7" spans="1:15" x14ac:dyDescent="0.45">
      <c r="A7" t="s">
        <v>10</v>
      </c>
      <c r="B7" s="1">
        <v>0.92810000000000004</v>
      </c>
      <c r="C7" s="1">
        <v>3.8482404999999997E-2</v>
      </c>
      <c r="D7" s="1">
        <v>1.3311254E-2</v>
      </c>
      <c r="E7" s="1">
        <v>6.6309450000000006E-2</v>
      </c>
      <c r="F7" s="1">
        <v>1.2520969999999999E-2</v>
      </c>
      <c r="G7" s="1">
        <v>0.95676794076009997</v>
      </c>
      <c r="H7" s="1">
        <v>0.96464646464646397</v>
      </c>
      <c r="I7" s="1"/>
      <c r="J7" s="1"/>
      <c r="K7" s="1"/>
      <c r="L7" s="1"/>
      <c r="M7" s="1"/>
      <c r="N7" s="1"/>
      <c r="O7" s="2"/>
    </row>
    <row r="8" spans="1:15" x14ac:dyDescent="0.45">
      <c r="A8" t="s">
        <v>11</v>
      </c>
      <c r="B8" s="1">
        <v>0.91779999999999995</v>
      </c>
      <c r="C8" s="1">
        <v>3.9521087000000003E-2</v>
      </c>
      <c r="D8" s="1">
        <v>1.3471749999999999E-2</v>
      </c>
      <c r="E8" s="1">
        <v>6.4710980000000001E-2</v>
      </c>
      <c r="F8" s="1">
        <v>1.2312371000000001E-2</v>
      </c>
      <c r="G8" s="1">
        <v>0.954375959640272</v>
      </c>
      <c r="H8" s="1">
        <v>0.95542380324988996</v>
      </c>
      <c r="I8" s="1"/>
      <c r="J8" s="1"/>
      <c r="K8" s="1"/>
      <c r="L8" s="1"/>
      <c r="M8" s="1"/>
      <c r="N8" s="1"/>
      <c r="O8" s="2"/>
    </row>
    <row r="9" spans="1:15" x14ac:dyDescent="0.45">
      <c r="A9" t="s">
        <v>12</v>
      </c>
      <c r="B9" s="1">
        <v>0.92930000000000001</v>
      </c>
      <c r="C9" s="1">
        <v>3.9267804000000003E-2</v>
      </c>
      <c r="D9" s="1">
        <v>1.3414496E-2</v>
      </c>
      <c r="E9" s="1">
        <v>6.7461129999999994E-2</v>
      </c>
      <c r="F9" s="1">
        <v>1.1495200000000001E-2</v>
      </c>
      <c r="G9" s="1">
        <v>0.95103618597659101</v>
      </c>
      <c r="H9" s="1">
        <v>0.97244180939833103</v>
      </c>
      <c r="I9" s="1"/>
      <c r="J9" s="1"/>
      <c r="K9" s="1"/>
      <c r="L9" s="1"/>
      <c r="M9" s="1"/>
      <c r="N9" s="1"/>
      <c r="O9" s="2"/>
    </row>
    <row r="10" spans="1:15" x14ac:dyDescent="0.45">
      <c r="A10" s="3" t="s">
        <v>21</v>
      </c>
      <c r="B10" s="4">
        <f xml:space="preserve"> AVERAGE(B7:B9)</f>
        <v>0.92506666666666659</v>
      </c>
      <c r="C10" s="4">
        <f t="shared" ref="C10:H10" si="1" xml:space="preserve"> AVERAGE(C7:C9)</f>
        <v>3.9090432000000001E-2</v>
      </c>
      <c r="D10" s="4">
        <f t="shared" si="1"/>
        <v>1.3399166666666665E-2</v>
      </c>
      <c r="E10" s="4">
        <f t="shared" si="1"/>
        <v>6.616052E-2</v>
      </c>
      <c r="F10" s="4">
        <f t="shared" si="1"/>
        <v>1.2109513666666669E-2</v>
      </c>
      <c r="G10" s="4">
        <f t="shared" si="1"/>
        <v>0.95406002879232099</v>
      </c>
      <c r="H10" s="4">
        <f t="shared" si="1"/>
        <v>0.96417069243156162</v>
      </c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A12" t="s">
        <v>13</v>
      </c>
      <c r="B12" s="1">
        <v>0.93669999999999998</v>
      </c>
      <c r="C12" s="1">
        <v>2.9071063000000001E-2</v>
      </c>
      <c r="D12" s="1">
        <v>1.2491444000000001E-2</v>
      </c>
      <c r="E12" s="1">
        <v>6.0629080000000002E-2</v>
      </c>
      <c r="F12" s="1">
        <v>1.6737572999999999E-2</v>
      </c>
      <c r="G12" s="1">
        <v>0.95209644724207798</v>
      </c>
      <c r="H12" s="1">
        <v>0.979797979797979</v>
      </c>
      <c r="I12" s="1"/>
      <c r="J12" s="1"/>
      <c r="K12" s="1"/>
      <c r="L12" s="1"/>
      <c r="M12" s="1"/>
      <c r="N12" s="1"/>
      <c r="O12" s="2"/>
    </row>
    <row r="13" spans="1:15" x14ac:dyDescent="0.45">
      <c r="A13" t="s">
        <v>14</v>
      </c>
      <c r="B13" s="1">
        <v>0.92490000000000006</v>
      </c>
      <c r="C13" s="1">
        <v>2.8838453999999999E-2</v>
      </c>
      <c r="D13" s="1">
        <v>1.2227549000000001E-2</v>
      </c>
      <c r="E13" s="1">
        <v>5.4190519999999999E-2</v>
      </c>
      <c r="F13" s="1">
        <v>1.2450797499999999E-2</v>
      </c>
      <c r="G13" s="1">
        <v>0.95691634773099998</v>
      </c>
      <c r="H13" s="1">
        <v>0.96080368906455804</v>
      </c>
      <c r="I13" s="1"/>
      <c r="J13" s="1"/>
      <c r="K13" s="1"/>
      <c r="L13" s="1"/>
      <c r="M13" s="1"/>
      <c r="N13" s="1"/>
      <c r="O13" s="2"/>
    </row>
    <row r="14" spans="1:15" x14ac:dyDescent="0.45">
      <c r="A14" t="s">
        <v>15</v>
      </c>
      <c r="B14" s="1">
        <v>0.92420000000000002</v>
      </c>
      <c r="C14" s="1">
        <v>3.2284489999999999E-2</v>
      </c>
      <c r="D14" s="1">
        <v>1.3955858999999999E-2</v>
      </c>
      <c r="E14" s="1">
        <v>6.1302773999999997E-2</v>
      </c>
      <c r="F14" s="1">
        <v>1.5070329E-2</v>
      </c>
      <c r="G14" s="1">
        <v>0.94960155072151597</v>
      </c>
      <c r="H14" s="1">
        <v>0.96815985946420702</v>
      </c>
      <c r="I14" s="1"/>
      <c r="J14" s="1"/>
      <c r="K14" s="1"/>
      <c r="L14" s="1"/>
      <c r="M14" s="1"/>
      <c r="N14" s="1"/>
      <c r="O14" s="2"/>
    </row>
    <row r="15" spans="1:15" x14ac:dyDescent="0.45">
      <c r="A15" s="3" t="s">
        <v>22</v>
      </c>
      <c r="B15" s="4">
        <f xml:space="preserve"> AVERAGE(B12:B14)</f>
        <v>0.92859999999999998</v>
      </c>
      <c r="C15" s="4">
        <f t="shared" ref="C15:H15" si="2" xml:space="preserve"> AVERAGE(C12:C14)</f>
        <v>3.0064668999999999E-2</v>
      </c>
      <c r="D15" s="4">
        <f t="shared" si="2"/>
        <v>1.2891617333333334E-2</v>
      </c>
      <c r="E15" s="4">
        <f t="shared" si="2"/>
        <v>5.8707457999999997E-2</v>
      </c>
      <c r="F15" s="4">
        <f t="shared" si="2"/>
        <v>1.4752899833333333E-2</v>
      </c>
      <c r="G15" s="4">
        <f t="shared" si="2"/>
        <v>0.95287144856486472</v>
      </c>
      <c r="H15" s="4">
        <f t="shared" si="2"/>
        <v>0.96958717610891465</v>
      </c>
      <c r="I15" s="1"/>
      <c r="J15" s="1"/>
      <c r="K15" s="1"/>
      <c r="L15" s="1"/>
      <c r="M15" s="1"/>
      <c r="N15" s="1"/>
      <c r="O15" s="2"/>
    </row>
    <row r="16" spans="1:15" x14ac:dyDescent="0.4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1:15" x14ac:dyDescent="0.45">
      <c r="A17" t="s">
        <v>16</v>
      </c>
      <c r="B17" s="1">
        <v>0.92059999999999997</v>
      </c>
      <c r="C17" s="1">
        <v>3.3158067999999999E-2</v>
      </c>
      <c r="D17" s="1">
        <v>1.3366516E-2</v>
      </c>
      <c r="E17" s="1">
        <v>5.8376879999999999E-2</v>
      </c>
      <c r="F17" s="1">
        <v>1.2630456E-2</v>
      </c>
      <c r="G17" s="1">
        <v>0.95233949945592999</v>
      </c>
      <c r="H17" s="1">
        <v>0.960913482652613</v>
      </c>
      <c r="I17" s="1"/>
      <c r="J17" s="1"/>
      <c r="K17" s="1"/>
      <c r="L17" s="1"/>
      <c r="M17" s="1"/>
      <c r="N17" s="1"/>
      <c r="O17" s="2"/>
    </row>
    <row r="18" spans="1:15" x14ac:dyDescent="0.45">
      <c r="A18" t="s">
        <v>17</v>
      </c>
      <c r="B18" s="1">
        <v>0.91579999999999995</v>
      </c>
      <c r="C18" s="1">
        <v>3.357475E-2</v>
      </c>
      <c r="D18" s="1">
        <v>1.3541963000000001E-2</v>
      </c>
      <c r="E18" s="1">
        <v>5.9109203999999999E-2</v>
      </c>
      <c r="F18" s="1">
        <v>1.3215861000000001E-2</v>
      </c>
      <c r="G18" s="1">
        <v>0.95169398907103797</v>
      </c>
      <c r="H18" s="1">
        <v>0.95608256477821696</v>
      </c>
      <c r="I18" s="1"/>
      <c r="J18" s="1"/>
      <c r="K18" s="1"/>
      <c r="L18" s="1"/>
      <c r="M18" s="1"/>
      <c r="N18" s="1"/>
      <c r="O18" s="2"/>
    </row>
    <row r="19" spans="1:15" x14ac:dyDescent="0.45">
      <c r="A19" t="s">
        <v>18</v>
      </c>
      <c r="B19" s="1">
        <v>0.92300000000000004</v>
      </c>
      <c r="C19" s="1">
        <v>3.2909830000000001E-2</v>
      </c>
      <c r="D19" s="1">
        <v>1.303293E-2</v>
      </c>
      <c r="E19" s="1">
        <v>5.9374876E-2</v>
      </c>
      <c r="F19" s="1">
        <v>1.2938429E-2</v>
      </c>
      <c r="G19" s="1">
        <v>0.95542932051562102</v>
      </c>
      <c r="H19" s="1">
        <v>0.960254721124286</v>
      </c>
      <c r="I19" s="1"/>
      <c r="J19" s="1"/>
      <c r="K19" s="1"/>
      <c r="L19" s="1"/>
      <c r="M19" s="1"/>
      <c r="N19" s="1"/>
      <c r="O19" s="2"/>
    </row>
    <row r="20" spans="1:15" x14ac:dyDescent="0.45">
      <c r="A20" s="3" t="s">
        <v>23</v>
      </c>
      <c r="B20" s="4">
        <f xml:space="preserve"> AVERAGE(B17:B19)</f>
        <v>0.91979999999999995</v>
      </c>
      <c r="C20" s="4">
        <f t="shared" ref="C20:H20" si="3" xml:space="preserve"> AVERAGE(C17:C19)</f>
        <v>3.3214215999999998E-2</v>
      </c>
      <c r="D20" s="4">
        <f t="shared" si="3"/>
        <v>1.3313802999999999E-2</v>
      </c>
      <c r="E20" s="4">
        <f t="shared" si="3"/>
        <v>5.8953653333333328E-2</v>
      </c>
      <c r="F20" s="4">
        <f t="shared" si="3"/>
        <v>1.2928248666666668E-2</v>
      </c>
      <c r="G20" s="4">
        <f t="shared" si="3"/>
        <v>0.95315426968086303</v>
      </c>
      <c r="H20" s="4">
        <f t="shared" si="3"/>
        <v>0.95908358951837203</v>
      </c>
      <c r="I20" s="1"/>
      <c r="J20" s="1"/>
      <c r="K20" s="1"/>
      <c r="L20" s="1"/>
      <c r="M20" s="1"/>
      <c r="N20" s="1"/>
      <c r="O20" s="2"/>
    </row>
    <row r="21" spans="1:15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1:15" x14ac:dyDescent="0.45">
      <c r="A22" t="s">
        <v>19</v>
      </c>
      <c r="B22" s="5">
        <v>0.86770000000000003</v>
      </c>
      <c r="C22" s="5">
        <v>8.6860989999999999E-2</v>
      </c>
      <c r="D22" s="5">
        <v>2.6765325999999999E-2</v>
      </c>
      <c r="E22" s="5">
        <v>0.1213246</v>
      </c>
      <c r="F22" s="5">
        <v>1.7140517000000001E-2</v>
      </c>
      <c r="G22" s="5">
        <v>0.94922100403923804</v>
      </c>
      <c r="H22" s="5">
        <v>0.90305226174791398</v>
      </c>
      <c r="I22" s="1"/>
      <c r="J22" s="1"/>
      <c r="K22" s="1"/>
      <c r="L22" s="1"/>
      <c r="M22" s="1"/>
      <c r="N22" s="1"/>
      <c r="O22" s="2"/>
    </row>
    <row r="23" spans="1:15" x14ac:dyDescent="0.45">
      <c r="A23" t="s">
        <v>24</v>
      </c>
      <c r="B23" s="1">
        <v>0.85819999999999996</v>
      </c>
      <c r="C23" s="1">
        <v>8.89519E-2</v>
      </c>
      <c r="D23" s="1">
        <v>2.7542009999999999E-2</v>
      </c>
      <c r="E23" s="1">
        <v>0.12338772000000001</v>
      </c>
      <c r="F23" s="1">
        <v>1.8036989999999999E-2</v>
      </c>
      <c r="G23" s="1">
        <v>0.94939223936418804</v>
      </c>
      <c r="H23" s="1">
        <v>0.89185331576635896</v>
      </c>
      <c r="I23" s="1"/>
      <c r="J23" s="1"/>
      <c r="K23" s="1"/>
      <c r="L23" s="1"/>
      <c r="M23" s="1"/>
      <c r="N23" s="1"/>
      <c r="O23" s="2"/>
    </row>
    <row r="24" spans="1:15" x14ac:dyDescent="0.45">
      <c r="A24" t="s">
        <v>25</v>
      </c>
      <c r="B24" s="1">
        <v>0.87139999999999995</v>
      </c>
      <c r="C24" s="1">
        <v>8.8658860000000006E-2</v>
      </c>
      <c r="D24" s="1">
        <v>2.6676986E-2</v>
      </c>
      <c r="E24" s="1">
        <v>0.12308121499999999</v>
      </c>
      <c r="F24" s="1">
        <v>1.7731452000000002E-2</v>
      </c>
      <c r="G24" s="1">
        <v>0.94974701011959495</v>
      </c>
      <c r="H24" s="1">
        <v>0.90678524374176495</v>
      </c>
      <c r="I24" s="1"/>
      <c r="J24" s="1"/>
      <c r="K24" s="1"/>
      <c r="L24" s="1"/>
      <c r="M24" s="1"/>
      <c r="N24" s="1"/>
      <c r="O24" s="2"/>
    </row>
    <row r="25" spans="1:15" x14ac:dyDescent="0.45">
      <c r="A25" s="3" t="s">
        <v>26</v>
      </c>
      <c r="B25" s="4">
        <f xml:space="preserve"> AVERAGE(B22:B24)</f>
        <v>0.86576666666666657</v>
      </c>
      <c r="C25" s="4">
        <f t="shared" ref="C25:H25" si="4" xml:space="preserve"> AVERAGE(C22:C24)</f>
        <v>8.8157250000000006E-2</v>
      </c>
      <c r="D25" s="4">
        <f t="shared" si="4"/>
        <v>2.6994773999999999E-2</v>
      </c>
      <c r="E25" s="4">
        <f t="shared" si="4"/>
        <v>0.122597845</v>
      </c>
      <c r="F25" s="4">
        <f t="shared" si="4"/>
        <v>1.7636319666666667E-2</v>
      </c>
      <c r="G25" s="4">
        <f t="shared" si="4"/>
        <v>0.9494534178410069</v>
      </c>
      <c r="H25" s="4">
        <f t="shared" si="4"/>
        <v>0.90056360708534589</v>
      </c>
      <c r="I25" s="1"/>
      <c r="J25" s="1"/>
      <c r="K25" s="1"/>
      <c r="L25" s="1"/>
      <c r="M25" s="1"/>
      <c r="N25" s="1"/>
      <c r="O25" s="2"/>
    </row>
    <row r="26" spans="1:15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1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1:15" x14ac:dyDescent="0.4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</row>
    <row r="29" spans="1:15" x14ac:dyDescent="0.4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</row>
    <row r="30" spans="1:15" x14ac:dyDescent="0.4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</row>
    <row r="31" spans="1:15" x14ac:dyDescent="0.4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</row>
    <row r="32" spans="1:15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2022-04-26T23:56:37Z</dcterms:modified>
</cp:coreProperties>
</file>