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-DM\Documents\CMSC727\Experiments\"/>
    </mc:Choice>
  </mc:AlternateContent>
  <xr:revisionPtr revIDLastSave="0" documentId="13_ncr:1_{4C726A98-2A7B-4A3E-80D4-6E7044DEA3A0}" xr6:coauthVersionLast="47" xr6:coauthVersionMax="47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/>
  <c r="G25" i="1"/>
  <c r="F25" i="1"/>
  <c r="E25" i="1"/>
  <c r="D25" i="1"/>
  <c r="C25" i="1"/>
  <c r="B25" i="1"/>
  <c r="C20" i="1"/>
  <c r="D20" i="1"/>
  <c r="E20" i="1"/>
  <c r="F20" i="1"/>
  <c r="G20" i="1"/>
  <c r="H20" i="1"/>
  <c r="C15" i="1"/>
  <c r="D15" i="1"/>
  <c r="E15" i="1"/>
  <c r="F15" i="1"/>
  <c r="G15" i="1"/>
  <c r="H15" i="1"/>
  <c r="B20" i="1"/>
  <c r="B15" i="1"/>
  <c r="C10" i="1"/>
  <c r="D10" i="1"/>
  <c r="E10" i="1"/>
  <c r="F10" i="1"/>
  <c r="G10" i="1"/>
  <c r="H10" i="1"/>
  <c r="B10" i="1"/>
  <c r="C5" i="1"/>
  <c r="D5" i="1"/>
  <c r="E5" i="1"/>
  <c r="F5" i="1"/>
  <c r="G5" i="1"/>
  <c r="H5" i="1"/>
  <c r="B5" i="1"/>
</calcChain>
</file>

<file path=xl/sharedStrings.xml><?xml version="1.0" encoding="utf-8"?>
<sst xmlns="http://schemas.openxmlformats.org/spreadsheetml/2006/main" count="27" uniqueCount="27">
  <si>
    <t>Accuracy</t>
  </si>
  <si>
    <t>Precision</t>
  </si>
  <si>
    <t>Recall</t>
  </si>
  <si>
    <t>Mean1</t>
  </si>
  <si>
    <t>Std1</t>
  </si>
  <si>
    <t>Std2</t>
  </si>
  <si>
    <t>Mean2</t>
  </si>
  <si>
    <t>AE 1</t>
  </si>
  <si>
    <t>AE 2</t>
  </si>
  <si>
    <t>AE 3</t>
  </si>
  <si>
    <t>VAE 1</t>
  </si>
  <si>
    <t>VAE 2</t>
  </si>
  <si>
    <t>VAE 3</t>
  </si>
  <si>
    <t>wl VAE 1</t>
  </si>
  <si>
    <t>wl VAE 2</t>
  </si>
  <si>
    <t>wl VAE 3</t>
  </si>
  <si>
    <t>Mod VAE 1</t>
  </si>
  <si>
    <t>Mod VAE 2</t>
  </si>
  <si>
    <t>Mod VAE 3</t>
  </si>
  <si>
    <t>Avg AE</t>
  </si>
  <si>
    <t>Avg VAE</t>
  </si>
  <si>
    <t>Avg wl VAE</t>
  </si>
  <si>
    <t>Avg Mod VAE</t>
  </si>
  <si>
    <t>beta_16_Mod_VAE 2</t>
  </si>
  <si>
    <t>beta_16_Mod_VAE 3</t>
  </si>
  <si>
    <t>Avg Mod VAE beta 16</t>
  </si>
  <si>
    <t>beta_16_Mod_VAE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</si>
</sst>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A10" workbookViewId="0">
      <selection activeCell="C20" sqref="C20:H20"/>
    </sheetView>
  </sheetViews>
  <sheetFormatPr defaultRowHeight="14.25" x14ac:dyDescent="0.45"/>
  <cols>
    <col min="1" max="1" width="19.265625" customWidth="1"/>
    <col min="2" max="2" width="15.265625" customWidth="1"/>
    <col min="9" max="9" width="3.46484375" customWidth="1"/>
  </cols>
  <sheetData>
    <row r="1" spans="1:15" x14ac:dyDescent="0.45">
      <c r="B1" s="3" t="s">
        <v>0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1</v>
      </c>
      <c r="H1" s="3" t="s">
        <v>2</v>
      </c>
    </row>
    <row r="2" spans="1:15" x14ac:dyDescent="0.45">
      <c r="A2" t="s">
        <v>7</v>
      </c>
      <c r="B2" s="1">
        <v>0.92349999999999999</v>
      </c>
      <c r="C2" s="1">
        <v>2.9412035E-2</v>
      </c>
      <c r="D2" s="1">
        <v>1.188938E-2</v>
      </c>
      <c r="E2" s="1">
        <v>5.5845800000000001E-2</v>
      </c>
      <c r="F2" s="1">
        <v>1.3222042E-2</v>
      </c>
      <c r="G2" s="1">
        <v>0.947750677506775</v>
      </c>
      <c r="H2" s="1">
        <v>0.968646133392421</v>
      </c>
      <c r="I2" s="2"/>
      <c r="J2" s="2"/>
      <c r="K2" s="2"/>
      <c r="L2" s="2"/>
      <c r="M2" s="2"/>
      <c r="N2" s="2"/>
      <c r="O2" s="2"/>
    </row>
    <row r="3" spans="1:15" x14ac:dyDescent="0.45">
      <c r="A3" t="s">
        <v>8</v>
      </c>
      <c r="B3" s="1">
        <v>0.92579999999999996</v>
      </c>
      <c r="C3" s="1">
        <v>3.029563E-2</v>
      </c>
      <c r="D3" s="1">
        <v>1.2365442000000001E-2</v>
      </c>
      <c r="E3" s="1">
        <v>5.9493641999999999E-2</v>
      </c>
      <c r="F3" s="1">
        <v>1.4290379000000001E-2</v>
      </c>
      <c r="G3" s="1">
        <v>0.949045967042497</v>
      </c>
      <c r="H3" s="1">
        <v>0.96986483492133801</v>
      </c>
      <c r="I3" s="1"/>
      <c r="J3" s="1"/>
      <c r="K3" s="1"/>
      <c r="L3" s="1"/>
      <c r="M3" s="1"/>
      <c r="N3" s="1"/>
      <c r="O3" s="2"/>
    </row>
    <row r="4" spans="1:15" x14ac:dyDescent="0.45">
      <c r="A4" t="s">
        <v>9</v>
      </c>
      <c r="B4" s="1">
        <v>0.9194</v>
      </c>
      <c r="C4" s="1">
        <v>3.1356465E-2</v>
      </c>
      <c r="D4" s="1">
        <v>1.3048064999999999E-2</v>
      </c>
      <c r="E4" s="1">
        <v>5.830685E-2</v>
      </c>
      <c r="F4" s="1">
        <v>1.3790139999999999E-2</v>
      </c>
      <c r="G4" s="1">
        <v>0.94042006000857203</v>
      </c>
      <c r="H4" s="1">
        <v>0.97230223797917104</v>
      </c>
      <c r="I4" s="1"/>
      <c r="J4" s="1"/>
      <c r="K4" s="1"/>
      <c r="L4" s="1"/>
      <c r="M4" s="1"/>
      <c r="N4" s="1"/>
      <c r="O4" s="2"/>
    </row>
    <row r="5" spans="1:15" x14ac:dyDescent="0.45">
      <c r="A5" s="3" t="s">
        <v>19</v>
      </c>
      <c r="B5" s="4">
        <f xml:space="preserve"> AVERAGE(B2:B4)</f>
        <v>0.92289999999999994</v>
      </c>
      <c r="C5" s="4">
        <f t="shared" ref="C5:H5" si="0" xml:space="preserve"> AVERAGE(C2:C4)</f>
        <v>3.0354709999999997E-2</v>
      </c>
      <c r="D5" s="4">
        <f t="shared" si="0"/>
        <v>1.2434295666666666E-2</v>
      </c>
      <c r="E5" s="4">
        <f t="shared" si="0"/>
        <v>5.7882097333333334E-2</v>
      </c>
      <c r="F5" s="4">
        <f t="shared" si="0"/>
        <v>1.3767520333333333E-2</v>
      </c>
      <c r="G5" s="4">
        <f t="shared" si="0"/>
        <v>0.94573890151928131</v>
      </c>
      <c r="H5" s="4">
        <f t="shared" si="0"/>
        <v>0.97027106876431002</v>
      </c>
      <c r="I5" s="1"/>
      <c r="J5" s="1"/>
      <c r="K5" s="1"/>
      <c r="L5" s="1"/>
      <c r="M5" s="1"/>
      <c r="N5" s="1"/>
      <c r="O5" s="2"/>
    </row>
    <row r="6" spans="1:15" x14ac:dyDescent="0.4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</row>
    <row r="7" spans="1:15" x14ac:dyDescent="0.45">
      <c r="A7" t="s">
        <v>10</v>
      </c>
      <c r="B7" s="1">
        <v>0.92110000000000003</v>
      </c>
      <c r="C7" s="1">
        <v>3.8380549999999999E-2</v>
      </c>
      <c r="D7" s="1">
        <v>1.3192954999999999E-2</v>
      </c>
      <c r="E7" s="1">
        <v>6.6404924000000004E-2</v>
      </c>
      <c r="F7" s="1">
        <v>1.3545468E-2</v>
      </c>
      <c r="G7" s="1">
        <v>0.93949418418525199</v>
      </c>
      <c r="H7" s="1">
        <v>0.97540438732550405</v>
      </c>
      <c r="I7" s="1"/>
      <c r="J7" s="1"/>
      <c r="K7" s="1"/>
      <c r="L7" s="1"/>
      <c r="M7" s="1"/>
      <c r="N7" s="1"/>
      <c r="O7" s="2"/>
    </row>
    <row r="8" spans="1:15" x14ac:dyDescent="0.45">
      <c r="A8" t="s">
        <v>11</v>
      </c>
      <c r="B8" s="1">
        <v>0.91449999999999998</v>
      </c>
      <c r="C8" s="1">
        <v>3.7872660000000002E-2</v>
      </c>
      <c r="D8" s="1">
        <v>1.3072245999999999E-2</v>
      </c>
      <c r="E8" s="1">
        <v>6.3450574999999995E-2</v>
      </c>
      <c r="F8" s="1">
        <v>1.2744834999999999E-2</v>
      </c>
      <c r="G8" s="1">
        <v>0.94460768309935705</v>
      </c>
      <c r="H8" s="1">
        <v>0.96166629736317299</v>
      </c>
      <c r="I8" s="1"/>
      <c r="J8" s="1"/>
      <c r="K8" s="1"/>
      <c r="L8" s="1"/>
      <c r="M8" s="1"/>
      <c r="N8" s="1"/>
      <c r="O8" s="2"/>
    </row>
    <row r="9" spans="1:15" x14ac:dyDescent="0.45">
      <c r="A9" t="s">
        <v>12</v>
      </c>
      <c r="B9" s="1">
        <v>0.92330000000000001</v>
      </c>
      <c r="C9" s="1">
        <v>3.8469730000000001E-2</v>
      </c>
      <c r="D9" s="1">
        <v>1.2993802E-2</v>
      </c>
      <c r="E9" s="1">
        <v>6.5730930000000007E-2</v>
      </c>
      <c r="F9" s="1">
        <v>1.2585420999999999E-2</v>
      </c>
      <c r="G9" s="1">
        <v>0.95017987572222795</v>
      </c>
      <c r="H9" s="1">
        <v>0.96565477509417197</v>
      </c>
      <c r="I9" s="1"/>
      <c r="J9" s="1"/>
      <c r="K9" s="1"/>
      <c r="L9" s="1"/>
      <c r="M9" s="1"/>
      <c r="N9" s="1"/>
      <c r="O9" s="2"/>
    </row>
    <row r="10" spans="1:15" x14ac:dyDescent="0.45">
      <c r="A10" s="3" t="s">
        <v>20</v>
      </c>
      <c r="B10" s="4">
        <f xml:space="preserve"> AVERAGE(B7:B9)</f>
        <v>0.91963333333333319</v>
      </c>
      <c r="C10" s="4">
        <f t="shared" ref="C10:H10" si="1" xml:space="preserve"> AVERAGE(C7:C9)</f>
        <v>3.8240980000000001E-2</v>
      </c>
      <c r="D10" s="4">
        <f t="shared" si="1"/>
        <v>1.3086334333333333E-2</v>
      </c>
      <c r="E10" s="4">
        <f t="shared" si="1"/>
        <v>6.5195476333333335E-2</v>
      </c>
      <c r="F10" s="4">
        <f t="shared" si="1"/>
        <v>1.2958574666666667E-2</v>
      </c>
      <c r="G10" s="4">
        <f t="shared" si="1"/>
        <v>0.94476058100227911</v>
      </c>
      <c r="H10" s="4">
        <f t="shared" si="1"/>
        <v>0.96757515326094978</v>
      </c>
      <c r="I10" s="1"/>
      <c r="J10" s="1"/>
      <c r="K10" s="1"/>
      <c r="L10" s="1"/>
      <c r="M10" s="1"/>
      <c r="N10" s="1"/>
      <c r="O10" s="2"/>
    </row>
    <row r="11" spans="1:15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45">
      <c r="A12" t="s">
        <v>13</v>
      </c>
      <c r="B12" s="1">
        <v>0.91990000000000005</v>
      </c>
      <c r="C12" s="1">
        <v>2.8339199999999998E-2</v>
      </c>
      <c r="D12" s="1">
        <v>1.1785398000000001E-2</v>
      </c>
      <c r="E12" s="1">
        <v>5.3492629999999999E-2</v>
      </c>
      <c r="F12" s="1">
        <v>1.2693693000000001E-2</v>
      </c>
      <c r="G12" s="1">
        <v>0.94608959757023503</v>
      </c>
      <c r="H12" s="1">
        <v>0.96631952138267196</v>
      </c>
      <c r="I12" s="1"/>
      <c r="J12" s="1"/>
      <c r="K12" s="1"/>
      <c r="L12" s="1"/>
      <c r="M12" s="1"/>
      <c r="N12" s="1"/>
      <c r="O12" s="2"/>
    </row>
    <row r="13" spans="1:15" x14ac:dyDescent="0.45">
      <c r="A13" t="s">
        <v>14</v>
      </c>
      <c r="B13" s="1">
        <v>0.92859999999999998</v>
      </c>
      <c r="C13" s="1">
        <v>2.7915373E-2</v>
      </c>
      <c r="D13" s="1">
        <v>1.1354374E-2</v>
      </c>
      <c r="E13" s="1">
        <v>5.4814856000000002E-2</v>
      </c>
      <c r="F13" s="1">
        <v>1.2746376E-2</v>
      </c>
      <c r="G13" s="1">
        <v>0.95173913043478198</v>
      </c>
      <c r="H13" s="1">
        <v>0.97008641701750498</v>
      </c>
      <c r="I13" s="1"/>
      <c r="J13" s="1"/>
      <c r="K13" s="1"/>
      <c r="L13" s="1"/>
      <c r="M13" s="1"/>
      <c r="N13" s="1"/>
      <c r="O13" s="2"/>
    </row>
    <row r="14" spans="1:15" x14ac:dyDescent="0.45">
      <c r="A14" t="s">
        <v>15</v>
      </c>
      <c r="B14" s="1">
        <v>0.92290000000000005</v>
      </c>
      <c r="C14" s="1">
        <v>2.8547996999999999E-2</v>
      </c>
      <c r="D14" s="1">
        <v>1.1873725999999999E-2</v>
      </c>
      <c r="E14" s="1">
        <v>5.4854295999999997E-2</v>
      </c>
      <c r="F14" s="1">
        <v>1.2630545E-2</v>
      </c>
      <c r="G14" s="1">
        <v>0.94205847702688195</v>
      </c>
      <c r="H14" s="1">
        <v>0.97451805894083698</v>
      </c>
      <c r="I14" s="1"/>
      <c r="J14" s="1"/>
      <c r="K14" s="1"/>
      <c r="L14" s="1"/>
      <c r="M14" s="1"/>
      <c r="N14" s="1"/>
      <c r="O14" s="2"/>
    </row>
    <row r="15" spans="1:15" x14ac:dyDescent="0.45">
      <c r="A15" s="3" t="s">
        <v>21</v>
      </c>
      <c r="B15" s="4">
        <f xml:space="preserve"> AVERAGE(B12:B14)</f>
        <v>0.92379999999999995</v>
      </c>
      <c r="C15" s="4">
        <f t="shared" ref="C15:H15" si="2" xml:space="preserve"> AVERAGE(C12:C14)</f>
        <v>2.8267523333333332E-2</v>
      </c>
      <c r="D15" s="4">
        <f t="shared" si="2"/>
        <v>1.1671166000000002E-2</v>
      </c>
      <c r="E15" s="4">
        <f t="shared" si="2"/>
        <v>5.4387260666666666E-2</v>
      </c>
      <c r="F15" s="4">
        <f t="shared" si="2"/>
        <v>1.2690204666666668E-2</v>
      </c>
      <c r="G15" s="4">
        <f t="shared" si="2"/>
        <v>0.94662906834396632</v>
      </c>
      <c r="H15" s="4">
        <f t="shared" si="2"/>
        <v>0.97030799911367127</v>
      </c>
      <c r="I15" s="1"/>
      <c r="J15" s="1"/>
      <c r="K15" s="1"/>
      <c r="L15" s="1"/>
      <c r="M15" s="1"/>
      <c r="N15" s="1"/>
      <c r="O15" s="2"/>
    </row>
    <row r="16" spans="1:15" x14ac:dyDescent="0.4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1:15" x14ac:dyDescent="0.45">
      <c r="A17" t="s">
        <v>16</v>
      </c>
      <c r="B17" s="1">
        <v>0.9204</v>
      </c>
      <c r="C17" s="1">
        <v>3.2092287999999997E-2</v>
      </c>
      <c r="D17" s="1">
        <v>1.2409023999999999E-2</v>
      </c>
      <c r="E17" s="1">
        <v>5.8578584000000003E-2</v>
      </c>
      <c r="F17" s="1">
        <v>1.2980999999999999E-2</v>
      </c>
      <c r="G17" s="1">
        <v>0.94544273652305699</v>
      </c>
      <c r="H17" s="1">
        <v>0.96764901395967196</v>
      </c>
      <c r="I17" s="1"/>
      <c r="J17" s="1"/>
      <c r="K17" s="1"/>
      <c r="L17" s="1"/>
      <c r="M17" s="1"/>
      <c r="N17" s="1"/>
      <c r="O17" s="2"/>
    </row>
    <row r="18" spans="1:15" x14ac:dyDescent="0.45">
      <c r="A18" t="s">
        <v>17</v>
      </c>
      <c r="B18" s="1">
        <v>0.92430000000000001</v>
      </c>
      <c r="C18" s="1">
        <v>3.2538890000000001E-2</v>
      </c>
      <c r="D18" s="1">
        <v>1.2773177E-2</v>
      </c>
      <c r="E18" s="1">
        <v>6.1148010000000003E-2</v>
      </c>
      <c r="F18" s="1">
        <v>1.3723485000000001E-2</v>
      </c>
      <c r="G18" s="1">
        <v>0.94356828666452097</v>
      </c>
      <c r="H18" s="1">
        <v>0.974407267892754</v>
      </c>
      <c r="I18" s="1"/>
      <c r="J18" s="1"/>
      <c r="K18" s="1"/>
      <c r="L18" s="1"/>
      <c r="M18" s="1"/>
      <c r="N18" s="1"/>
      <c r="O18" s="2"/>
    </row>
    <row r="19" spans="1:15" x14ac:dyDescent="0.45">
      <c r="A19" t="s">
        <v>18</v>
      </c>
      <c r="B19" s="1">
        <v>0.92410000000000003</v>
      </c>
      <c r="C19" s="1">
        <v>3.2084722000000003E-2</v>
      </c>
      <c r="D19" s="1">
        <v>1.2744152E-2</v>
      </c>
      <c r="E19" s="1">
        <v>6.1337746999999998E-2</v>
      </c>
      <c r="F19" s="1">
        <v>1.4859333000000001E-2</v>
      </c>
      <c r="G19" s="1">
        <v>0.94346100203840699</v>
      </c>
      <c r="H19" s="1">
        <v>0.97429647684467002</v>
      </c>
      <c r="I19" s="1"/>
      <c r="J19" s="1"/>
      <c r="K19" s="1"/>
      <c r="L19" s="1"/>
      <c r="M19" s="1"/>
      <c r="N19" s="1"/>
      <c r="O19" s="2"/>
    </row>
    <row r="20" spans="1:15" x14ac:dyDescent="0.45">
      <c r="A20" s="3" t="s">
        <v>22</v>
      </c>
      <c r="B20" s="4">
        <f xml:space="preserve"> AVERAGE(B17:B19)</f>
        <v>0.92293333333333338</v>
      </c>
      <c r="C20" s="4">
        <f t="shared" ref="C20:H20" si="3" xml:space="preserve"> AVERAGE(C17:C19)</f>
        <v>3.2238633333333329E-2</v>
      </c>
      <c r="D20" s="4">
        <f t="shared" si="3"/>
        <v>1.2642117666666668E-2</v>
      </c>
      <c r="E20" s="4">
        <f t="shared" si="3"/>
        <v>6.0354780333333337E-2</v>
      </c>
      <c r="F20" s="4">
        <f t="shared" si="3"/>
        <v>1.3854606E-2</v>
      </c>
      <c r="G20" s="4">
        <f t="shared" si="3"/>
        <v>0.94415734174199495</v>
      </c>
      <c r="H20" s="4">
        <f t="shared" si="3"/>
        <v>0.97211758623236533</v>
      </c>
      <c r="I20" s="1"/>
      <c r="J20" s="1"/>
      <c r="K20" s="1"/>
      <c r="L20" s="1"/>
      <c r="M20" s="1"/>
      <c r="N20" s="1"/>
      <c r="O20" s="2"/>
    </row>
    <row r="21" spans="1:15" x14ac:dyDescent="0.4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</row>
    <row r="22" spans="1:15" x14ac:dyDescent="0.45">
      <c r="A22" t="s">
        <v>26</v>
      </c>
      <c r="B22" s="5">
        <v>0.86199999999999999</v>
      </c>
      <c r="C22" s="5">
        <v>8.7040660000000006E-2</v>
      </c>
      <c r="D22" s="5">
        <v>2.620925E-2</v>
      </c>
      <c r="E22" s="5">
        <v>0.120333105</v>
      </c>
      <c r="F22" s="5">
        <v>2.1367839E-2</v>
      </c>
      <c r="G22" s="5">
        <v>0.93942528735632103</v>
      </c>
      <c r="H22" s="5">
        <v>0.90549523598493198</v>
      </c>
      <c r="I22" s="1"/>
      <c r="J22" s="1"/>
      <c r="K22" s="1"/>
      <c r="L22" s="1"/>
      <c r="M22" s="1"/>
      <c r="N22" s="1"/>
      <c r="O22" s="2"/>
    </row>
    <row r="23" spans="1:15" x14ac:dyDescent="0.45">
      <c r="A23" t="s">
        <v>23</v>
      </c>
      <c r="B23" s="1">
        <v>0.86880000000000002</v>
      </c>
      <c r="C23" s="1">
        <v>9.5414689999999996E-2</v>
      </c>
      <c r="D23" s="1">
        <v>2.5273139999999999E-2</v>
      </c>
      <c r="E23" s="1">
        <v>0.12769146000000001</v>
      </c>
      <c r="F23" s="1">
        <v>2.1985770000000002E-2</v>
      </c>
      <c r="G23" s="1">
        <v>0.94180985108820103</v>
      </c>
      <c r="H23" s="1">
        <v>0.91092399734101404</v>
      </c>
      <c r="I23" s="1"/>
      <c r="J23" s="1"/>
      <c r="K23" s="1"/>
      <c r="L23" s="1"/>
      <c r="M23" s="1"/>
      <c r="N23" s="1"/>
      <c r="O23" s="2"/>
    </row>
    <row r="24" spans="1:15" x14ac:dyDescent="0.45">
      <c r="A24" t="s">
        <v>24</v>
      </c>
      <c r="B24" s="1">
        <v>0.87260000000000004</v>
      </c>
      <c r="C24" s="1">
        <v>8.8449130000000001E-2</v>
      </c>
      <c r="D24" s="1">
        <v>2.6317360000000001E-2</v>
      </c>
      <c r="E24" s="1">
        <v>0.123251095</v>
      </c>
      <c r="F24" s="1">
        <v>2.0258734E-2</v>
      </c>
      <c r="G24" s="1">
        <v>0.94327538883805995</v>
      </c>
      <c r="H24" s="1">
        <v>0.91380456459118098</v>
      </c>
      <c r="I24" s="1"/>
      <c r="J24" s="1"/>
      <c r="K24" s="1"/>
      <c r="L24" s="1"/>
      <c r="M24" s="1"/>
      <c r="N24" s="1"/>
      <c r="O24" s="2"/>
    </row>
    <row r="25" spans="1:15" x14ac:dyDescent="0.45">
      <c r="A25" s="3" t="s">
        <v>25</v>
      </c>
      <c r="B25" s="4">
        <f xml:space="preserve"> AVERAGE(B22:B24)</f>
        <v>0.8677999999999999</v>
      </c>
      <c r="C25" s="4">
        <f t="shared" ref="C25:H25" si="4" xml:space="preserve"> AVERAGE(C22:C24)</f>
        <v>9.030149333333333E-2</v>
      </c>
      <c r="D25" s="4">
        <f t="shared" si="4"/>
        <v>2.5933250000000001E-2</v>
      </c>
      <c r="E25" s="4">
        <f t="shared" si="4"/>
        <v>0.12375855333333334</v>
      </c>
      <c r="F25" s="4">
        <f t="shared" si="4"/>
        <v>2.1204114333333333E-2</v>
      </c>
      <c r="G25" s="4">
        <f t="shared" si="4"/>
        <v>0.941503509094194</v>
      </c>
      <c r="H25" s="4">
        <f t="shared" si="4"/>
        <v>0.91007459930570889</v>
      </c>
      <c r="I25" s="1"/>
      <c r="J25" s="1"/>
      <c r="K25" s="1"/>
      <c r="L25" s="1"/>
      <c r="M25" s="1"/>
      <c r="N25" s="1"/>
      <c r="O25" s="2"/>
    </row>
    <row r="26" spans="1:15" x14ac:dyDescent="0.4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</row>
    <row r="27" spans="1:15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</row>
    <row r="28" spans="1:15" x14ac:dyDescent="0.4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</row>
    <row r="29" spans="1:15" x14ac:dyDescent="0.4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</row>
    <row r="30" spans="1:15" x14ac:dyDescent="0.4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</row>
    <row r="31" spans="1:15" x14ac:dyDescent="0.4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</row>
    <row r="32" spans="1:15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Dell-DM</dc:creator>
  <cp:lastModifiedBy>Dell-DM</cp:lastModifiedBy>
  <dcterms:created xsi:type="dcterms:W3CDTF">2015-06-05T18:17:20Z</dcterms:created>
  <dcterms:modified xsi:type="dcterms:W3CDTF">2022-04-27T00:08:19Z</dcterms:modified>
</cp:coreProperties>
</file>