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two_Nl_one_Abn\"/>
    </mc:Choice>
  </mc:AlternateContent>
  <xr:revisionPtr revIDLastSave="0" documentId="13_ncr:1_{4F5242D1-BE9C-4953-AA78-C21E99422328}" xr6:coauthVersionLast="47" xr6:coauthVersionMax="47" xr10:uidLastSave="{00000000-0000-0000-0000-000000000000}"/>
  <bookViews>
    <workbookView xWindow="-98" yWindow="-98" windowWidth="19396" windowHeight="10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<sst xmlns="http://schemas.openxmlformats.org/spreadsheetml/2006/main" count="27" uniqueCount="27">
  <si>
    <t>Accuracy</t>
  </si>
  <si>
    <t>Precision</t>
  </si>
  <si>
    <t>Recall</t>
  </si>
  <si>
    <t>Mean1</t>
  </si>
  <si>
    <t>Std1</t>
  </si>
  <si>
    <t>Std2</t>
  </si>
  <si>
    <t>Mean2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</si>
  <si>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</si>
  <si>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</si>
  <si>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</si>
  <si>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</si>
  <si>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</si>
  <si>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</si>
  <si>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</si>
  <si>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</si>
  <si>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</si>
  <si>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</si>
  <si>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</si>
  <si>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</si>
  <si>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Avg AE</t>
  </si>
  <si>
    <t>Avg VAE</t>
  </si>
  <si>
    <t>Avg wl VAE</t>
  </si>
  <si>
    <t>Avg Mod VAE</t>
  </si>
  <si>
    <t>beta_16_Mod_VAE 1</t>
  </si>
  <si>
    <t>beta_16_Mod_VAE 2</t>
  </si>
  <si>
    <t>beta_16_Mod_VAE 3</t>
  </si>
  <si>
    <t>Avg Mod VAE beta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</si>
</sst>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6" workbookViewId="0">
      <selection activeCell="B24" sqref="B24:H24"/>
    </sheetView>
  </sheetViews>
  <sheetFormatPr defaultRowHeight="14.25" x14ac:dyDescent="0.45"/>
  <cols>
    <col min="1" max="1" width="19.59765625" customWidth="1"/>
    <col min="2" max="2" width="15.26562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7</v>
      </c>
      <c r="B2" s="1">
        <v>0.96777546777546697</v>
      </c>
      <c r="C2" s="1">
        <v>3.9480693999999997E-2</v>
      </c>
      <c r="D2" s="1">
        <v>1.1606364500000001E-2</v>
      </c>
      <c r="E2" s="1">
        <v>0.10076280999999999</v>
      </c>
      <c r="F2" s="1">
        <v>1.7904429999999999E-2</v>
      </c>
      <c r="G2" s="1">
        <v>0.96634615384615297</v>
      </c>
      <c r="H2" s="1">
        <v>0.97383720930232498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8</v>
      </c>
      <c r="B3" s="1">
        <v>0.96569646569646495</v>
      </c>
      <c r="C3" s="1">
        <v>4.2437511999999997E-2</v>
      </c>
      <c r="D3" s="1">
        <v>1.3811739999999999E-2</v>
      </c>
      <c r="E3" s="1">
        <v>0.10494690399999999</v>
      </c>
      <c r="F3" s="1">
        <v>1.8679693000000001E-2</v>
      </c>
      <c r="G3" s="1">
        <v>0.97445972495088395</v>
      </c>
      <c r="H3" s="1">
        <v>0.96124031007751898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9</v>
      </c>
      <c r="B4" s="1">
        <v>0.97349272349272298</v>
      </c>
      <c r="C4" s="1">
        <v>4.0771380000000003E-2</v>
      </c>
      <c r="D4" s="1">
        <v>1.1783472E-2</v>
      </c>
      <c r="E4" s="1">
        <v>0.101813</v>
      </c>
      <c r="F4" s="1">
        <v>1.8010681000000001E-2</v>
      </c>
      <c r="G4" s="1">
        <v>0.98230088495575196</v>
      </c>
      <c r="H4" s="1">
        <v>0.96802325581395299</v>
      </c>
      <c r="I4" s="1"/>
      <c r="J4" s="1"/>
      <c r="K4" s="1"/>
      <c r="L4" s="1"/>
      <c r="M4" s="1"/>
      <c r="N4" s="1"/>
      <c r="O4" s="2"/>
    </row>
    <row r="5" spans="1:15" x14ac:dyDescent="0.45">
      <c r="A5" s="3" t="s">
        <v>19</v>
      </c>
      <c r="B5" s="4">
        <f xml:space="preserve"> AVERAGE(B2:B4)</f>
        <v>0.9689882189882183</v>
      </c>
      <c r="C5" s="4">
        <f t="shared" ref="C5:H5" si="0" xml:space="preserve"> AVERAGE(C2:C4)</f>
        <v>4.0896528666666661E-2</v>
      </c>
      <c r="D5" s="4">
        <f t="shared" si="0"/>
        <v>1.2400525500000001E-2</v>
      </c>
      <c r="E5" s="4">
        <f t="shared" si="0"/>
        <v>0.10250757133333332</v>
      </c>
      <c r="F5" s="4">
        <f t="shared" si="0"/>
        <v>1.8198268E-2</v>
      </c>
      <c r="G5" s="4">
        <f t="shared" si="0"/>
        <v>0.97436892125092955</v>
      </c>
      <c r="H5" s="4">
        <f t="shared" si="0"/>
        <v>0.96770025839793228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10</v>
      </c>
      <c r="B7" s="1">
        <v>0.95738045738045696</v>
      </c>
      <c r="C7" s="1">
        <v>4.6252925E-2</v>
      </c>
      <c r="D7" s="1">
        <v>1.1580362E-2</v>
      </c>
      <c r="E7" s="1">
        <v>9.6653424000000002E-2</v>
      </c>
      <c r="F7" s="1">
        <v>1.6214833000000001E-2</v>
      </c>
      <c r="G7" s="1">
        <v>0.961165048543689</v>
      </c>
      <c r="H7" s="1">
        <v>0.95930232558139505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11</v>
      </c>
      <c r="B8" s="1">
        <v>0.95166320166320095</v>
      </c>
      <c r="C8" s="1">
        <v>4.6607469999999998E-2</v>
      </c>
      <c r="D8" s="1">
        <v>1.1000792000000001E-2</v>
      </c>
      <c r="E8" s="1">
        <v>9.926546E-2</v>
      </c>
      <c r="F8" s="1">
        <v>1.7884402000000001E-2</v>
      </c>
      <c r="G8" s="1">
        <v>0.983522142121524</v>
      </c>
      <c r="H8" s="1">
        <v>0.92538759689922401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12</v>
      </c>
      <c r="B9" s="1">
        <v>0.96413721413721398</v>
      </c>
      <c r="C9" s="1">
        <v>4.8780869999999997E-2</v>
      </c>
      <c r="D9" s="1">
        <v>1.1163091E-2</v>
      </c>
      <c r="E9" s="1">
        <v>9.6038029999999996E-2</v>
      </c>
      <c r="F9" s="1">
        <v>1.5740495E-2</v>
      </c>
      <c r="G9" s="1">
        <v>0.96884128529698099</v>
      </c>
      <c r="H9" s="1">
        <v>0.96414728682170503</v>
      </c>
      <c r="I9" s="1"/>
      <c r="J9" s="1"/>
      <c r="K9" s="1"/>
      <c r="L9" s="1"/>
      <c r="M9" s="1"/>
      <c r="N9" s="1"/>
      <c r="O9" s="2"/>
    </row>
    <row r="10" spans="1:15" x14ac:dyDescent="0.45">
      <c r="A10" s="3" t="s">
        <v>20</v>
      </c>
      <c r="B10" s="4">
        <f xml:space="preserve"> AVERAGE(B7:B9)</f>
        <v>0.95772695772695737</v>
      </c>
      <c r="C10" s="4">
        <f t="shared" ref="C10:H10" si="1" xml:space="preserve"> AVERAGE(C7:C9)</f>
        <v>4.7213754999999996E-2</v>
      </c>
      <c r="D10" s="4">
        <f t="shared" si="1"/>
        <v>1.1248081666666666E-2</v>
      </c>
      <c r="E10" s="4">
        <f t="shared" si="1"/>
        <v>9.7318971333333337E-2</v>
      </c>
      <c r="F10" s="4">
        <f t="shared" si="1"/>
        <v>1.6613243333333336E-2</v>
      </c>
      <c r="G10" s="4">
        <f t="shared" si="1"/>
        <v>0.9711761586540647</v>
      </c>
      <c r="H10" s="4">
        <f t="shared" si="1"/>
        <v>0.94961240310077466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13</v>
      </c>
      <c r="B12" s="1">
        <v>0.97297297297297303</v>
      </c>
      <c r="C12" s="1">
        <v>3.7811123000000002E-2</v>
      </c>
      <c r="D12" s="1">
        <v>9.8611399999999991E-3</v>
      </c>
      <c r="E12" s="1">
        <v>8.8945979999999994E-2</v>
      </c>
      <c r="F12" s="1">
        <v>1.5642240000000002E-2</v>
      </c>
      <c r="G12" s="1">
        <v>0.97945205479452002</v>
      </c>
      <c r="H12" s="1">
        <v>0.96996124031007702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14</v>
      </c>
      <c r="B13" s="1">
        <v>0.95841995841995797</v>
      </c>
      <c r="C13" s="1">
        <v>4.1035927999999999E-2</v>
      </c>
      <c r="D13" s="1">
        <v>1.1228556000000001E-2</v>
      </c>
      <c r="E13" s="1">
        <v>9.205344E-2</v>
      </c>
      <c r="F13" s="1">
        <v>3.9441400000000001E-2</v>
      </c>
      <c r="G13" s="1">
        <v>0.95333333333333303</v>
      </c>
      <c r="H13" s="1">
        <v>0.96996124031007702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15</v>
      </c>
      <c r="B14" s="1">
        <v>0.96517671517671499</v>
      </c>
      <c r="C14" s="1">
        <v>3.7958260000000001E-2</v>
      </c>
      <c r="D14" s="1">
        <v>1.0750859999999999E-2</v>
      </c>
      <c r="E14" s="1">
        <v>9.4473730000000006E-2</v>
      </c>
      <c r="F14" s="1">
        <v>2.6495867999999999E-2</v>
      </c>
      <c r="G14" s="1">
        <v>0.96981499513144998</v>
      </c>
      <c r="H14" s="1">
        <v>0.96511627906976705</v>
      </c>
      <c r="I14" s="1"/>
      <c r="J14" s="1"/>
      <c r="K14" s="1"/>
      <c r="L14" s="1"/>
      <c r="M14" s="1"/>
      <c r="N14" s="1"/>
      <c r="O14" s="2"/>
    </row>
    <row r="15" spans="1:15" x14ac:dyDescent="0.45">
      <c r="A15" s="3" t="s">
        <v>21</v>
      </c>
      <c r="B15" s="4">
        <f xml:space="preserve"> AVERAGE(B12:B14)</f>
        <v>0.96552321552321541</v>
      </c>
      <c r="C15" s="4">
        <f t="shared" ref="C15:H15" si="2" xml:space="preserve"> AVERAGE(C12:C14)</f>
        <v>3.8935103666666665E-2</v>
      </c>
      <c r="D15" s="4">
        <f t="shared" si="2"/>
        <v>1.0613518666666667E-2</v>
      </c>
      <c r="E15" s="4">
        <f t="shared" si="2"/>
        <v>9.1824383333333329E-2</v>
      </c>
      <c r="F15" s="4">
        <f t="shared" si="2"/>
        <v>2.7193169333333333E-2</v>
      </c>
      <c r="G15" s="4">
        <f t="shared" si="2"/>
        <v>0.96753346108643434</v>
      </c>
      <c r="H15" s="4">
        <f t="shared" si="2"/>
        <v>0.9683462532299737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16</v>
      </c>
      <c r="B17" s="1">
        <v>0.96933471933471904</v>
      </c>
      <c r="C17" s="1">
        <v>4.1050403999999999E-2</v>
      </c>
      <c r="D17" s="1">
        <v>1.0855010999999999E-2</v>
      </c>
      <c r="E17" s="1">
        <v>9.6591850000000007E-2</v>
      </c>
      <c r="F17" s="1">
        <v>1.7817013E-2</v>
      </c>
      <c r="G17" s="1">
        <v>0.97556207233626502</v>
      </c>
      <c r="H17" s="1">
        <v>0.96705426356589097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17</v>
      </c>
      <c r="B18" s="1">
        <v>0.95790020790020702</v>
      </c>
      <c r="C18" s="1">
        <v>4.8346225E-2</v>
      </c>
      <c r="D18" s="1">
        <v>1.2500305E-2</v>
      </c>
      <c r="E18" s="1">
        <v>0.10105628999999999</v>
      </c>
      <c r="F18" s="1">
        <v>1.6454665E-2</v>
      </c>
      <c r="G18" s="1">
        <v>0.96390243902438999</v>
      </c>
      <c r="H18" s="1">
        <v>0.95736434108527102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18</v>
      </c>
      <c r="B19" s="1">
        <v>0.96257796257796202</v>
      </c>
      <c r="C19" s="1">
        <v>4.1897070000000002E-2</v>
      </c>
      <c r="D19" s="1">
        <v>1.1392545E-2</v>
      </c>
      <c r="E19" s="1">
        <v>9.2588946000000005E-2</v>
      </c>
      <c r="F19" s="1">
        <v>1.6631680999999999E-2</v>
      </c>
      <c r="G19" s="1">
        <v>0.97619047619047605</v>
      </c>
      <c r="H19" s="1">
        <v>0.95348837209302295</v>
      </c>
      <c r="I19" s="1"/>
      <c r="J19" s="1"/>
      <c r="K19" s="1"/>
      <c r="L19" s="1"/>
      <c r="M19" s="1"/>
      <c r="N19" s="1"/>
      <c r="O19" s="2"/>
    </row>
    <row r="20" spans="1:15" x14ac:dyDescent="0.45">
      <c r="A20" s="3" t="s">
        <v>22</v>
      </c>
      <c r="B20" s="4">
        <f xml:space="preserve"> AVERAGE(B17:B19)</f>
        <v>0.96327096327096273</v>
      </c>
      <c r="C20" s="4">
        <f t="shared" ref="C20:H20" si="3" xml:space="preserve"> AVERAGE(C17:C19)</f>
        <v>4.3764566333333338E-2</v>
      </c>
      <c r="D20" s="4">
        <f t="shared" si="3"/>
        <v>1.1582620333333335E-2</v>
      </c>
      <c r="E20" s="4">
        <f t="shared" si="3"/>
        <v>9.6745695333333326E-2</v>
      </c>
      <c r="F20" s="4">
        <f t="shared" si="3"/>
        <v>1.6967786333333332E-2</v>
      </c>
      <c r="G20" s="4">
        <f t="shared" si="3"/>
        <v>0.97188499585037702</v>
      </c>
      <c r="H20" s="4">
        <f t="shared" si="3"/>
        <v>0.95930232558139494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23</v>
      </c>
      <c r="B22" s="5">
        <v>0.882536382536382</v>
      </c>
      <c r="C22" s="5">
        <v>0.107661195</v>
      </c>
      <c r="D22" s="5">
        <v>1.7471476E-2</v>
      </c>
      <c r="E22" s="5">
        <v>0.15572295999999999</v>
      </c>
      <c r="F22" s="5">
        <v>2.094153E-2</v>
      </c>
      <c r="G22" s="5">
        <v>0.87453531598513001</v>
      </c>
      <c r="H22" s="5">
        <v>0.91182170542635599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24</v>
      </c>
      <c r="B23" s="1">
        <v>0.931392931392931</v>
      </c>
      <c r="C23" s="1">
        <v>0.10536176</v>
      </c>
      <c r="D23" s="1">
        <v>1.7826207E-2</v>
      </c>
      <c r="E23" s="1">
        <v>0.16282437999999999</v>
      </c>
      <c r="F23" s="1">
        <v>1.8786392999999998E-2</v>
      </c>
      <c r="G23" s="1">
        <v>0.96106557377049096</v>
      </c>
      <c r="H23" s="1">
        <v>0.90891472868217005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25</v>
      </c>
      <c r="B24" s="1">
        <v>0.93191268191268195</v>
      </c>
      <c r="C24" s="1">
        <v>0.10960863</v>
      </c>
      <c r="D24" s="1">
        <v>1.8230594999999999E-2</v>
      </c>
      <c r="E24" s="1">
        <v>0.1625074</v>
      </c>
      <c r="F24" s="1">
        <v>1.8420837999999998E-2</v>
      </c>
      <c r="G24" s="1">
        <v>0.94736842105263097</v>
      </c>
      <c r="H24" s="1">
        <v>0.92441860465116199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26</v>
      </c>
      <c r="B25" s="4">
        <f xml:space="preserve"> AVERAGE(B22:B24)</f>
        <v>0.91528066528066498</v>
      </c>
      <c r="C25" s="4">
        <f t="shared" ref="C25:H25" si="4" xml:space="preserve"> AVERAGE(C22:C24)</f>
        <v>0.10754386166666667</v>
      </c>
      <c r="D25" s="4">
        <f t="shared" si="4"/>
        <v>1.7842759333333333E-2</v>
      </c>
      <c r="E25" s="4">
        <f t="shared" si="4"/>
        <v>0.16035157999999997</v>
      </c>
      <c r="F25" s="4">
        <f t="shared" si="4"/>
        <v>1.9382920333333331E-2</v>
      </c>
      <c r="G25" s="4">
        <f t="shared" si="4"/>
        <v>0.92765643693608402</v>
      </c>
      <c r="H25" s="4">
        <f t="shared" si="4"/>
        <v>0.91505167958656275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2022-04-27T15:06:47Z</dcterms:modified>
</cp:coreProperties>
</file>