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285" windowWidth="15480" windowHeight="8700" activeTab="1"/>
  </bookViews>
  <sheets>
    <sheet name="MonthSum" sheetId="1" r:id="rId1"/>
    <sheet name="WkSum" sheetId="2" r:id="rId2"/>
  </sheets>
  <definedNames>
    <definedName name="_xlnm.Print_Area" localSheetId="0">MonthSum!$A$1:$R$62</definedName>
    <definedName name="_xlnm.Print_Area" localSheetId="1">WkSum!$A$1:$U$62</definedName>
  </definedNames>
  <calcPr calcId="125725"/>
</workbook>
</file>

<file path=xl/comments1.xml><?xml version="1.0" encoding="utf-8"?>
<comments xmlns="http://schemas.openxmlformats.org/spreadsheetml/2006/main">
  <authors>
    <author>Melissa Dullea</author>
  </authors>
  <commentList>
    <comment ref="G38" authorId="0">
      <text>
        <r>
          <rPr>
            <b/>
            <sz val="8"/>
            <color indexed="81"/>
            <rFont val="Tahoma"/>
            <family val="2"/>
          </rPr>
          <t>Melissa Dullea:</t>
        </r>
        <r>
          <rPr>
            <sz val="8"/>
            <color indexed="81"/>
            <rFont val="Tahoma"/>
            <family val="2"/>
          </rPr>
          <t xml:space="preserve">
Revised 10/29/2010 due to transfer factor update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Melissa Dullea</author>
  </authors>
  <commentList>
    <comment ref="A14" author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Greenbush started 10/31/07</t>
        </r>
      </text>
    </comment>
    <comment ref="J38" authorId="1">
      <text>
        <r>
          <rPr>
            <b/>
            <sz val="8"/>
            <color indexed="81"/>
            <rFont val="Tahoma"/>
            <family val="2"/>
          </rPr>
          <t>Melissa Dullea:</t>
        </r>
        <r>
          <rPr>
            <sz val="8"/>
            <color indexed="81"/>
            <rFont val="Tahoma"/>
            <family val="2"/>
          </rPr>
          <t xml:space="preserve">
Revised 10/29/2010 due to transfer factor update</t>
        </r>
      </text>
    </comment>
  </commentList>
</comments>
</file>

<file path=xl/sharedStrings.xml><?xml version="1.0" encoding="utf-8"?>
<sst xmlns="http://schemas.openxmlformats.org/spreadsheetml/2006/main" count="78" uniqueCount="33">
  <si>
    <t>MBTA Monthly Unlinked Passenger Trips (thousands)</t>
  </si>
  <si>
    <t>Change in</t>
  </si>
  <si>
    <t>Commuter</t>
  </si>
  <si>
    <t>Private</t>
  </si>
  <si>
    <t>Total</t>
  </si>
  <si>
    <t>% Change</t>
  </si>
  <si>
    <t>All Modes</t>
  </si>
  <si>
    <t>CYTD</t>
  </si>
  <si>
    <t>12 Month</t>
  </si>
  <si>
    <t xml:space="preserve">12 Month </t>
  </si>
  <si>
    <t>Annual</t>
  </si>
  <si>
    <t>Month</t>
  </si>
  <si>
    <t>Rail</t>
  </si>
  <si>
    <t>Bus</t>
  </si>
  <si>
    <t>Trackless</t>
  </si>
  <si>
    <t>Bus &amp; TT</t>
  </si>
  <si>
    <t>Boat</t>
  </si>
  <si>
    <t>RIDE</t>
  </si>
  <si>
    <t>by Qtr</t>
  </si>
  <si>
    <t>%</t>
  </si>
  <si>
    <t>12 Months</t>
  </si>
  <si>
    <t>Average</t>
  </si>
  <si>
    <t>Change</t>
  </si>
  <si>
    <t>MBTA Avg Weekday Unlinked Passenger Trips (thousands)</t>
  </si>
  <si>
    <t>Bus Wkdy Eq</t>
  </si>
  <si>
    <t>LR Wkdy Eq</t>
  </si>
  <si>
    <t>HR Wkdy Eq</t>
  </si>
  <si>
    <t>FYTD</t>
  </si>
  <si>
    <t>% Chg</t>
  </si>
  <si>
    <t>Heavy</t>
  </si>
  <si>
    <t>Light</t>
  </si>
  <si>
    <t>Pr Yr by Mo</t>
  </si>
  <si>
    <t>Pr Yr by Q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</si>
</sst>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#,##0.0"/>
    <numFmt numFmtId="166" formatCode="0.0"/>
    <numFmt numFmtId="167" formatCode="[$-409]mmm\-yy;@"/>
    <numFmt numFmtId="168" formatCode="_(* #,##0_);_(* \(#,##0\);_(* &quot;-&quot;??_);_(@_)"/>
  </numFmts>
  <fonts count="28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0" fontId="1" fillId="0" borderId="0"/>
  </cellStyleXfs>
  <cellXfs count="121">
    <xf numFmtId="0" fontId="0" fillId="0" borderId="0" xfId="0"/>
    <xf numFmtId="0" fontId="1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10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21" fillId="0" borderId="0" xfId="0" applyFont="1" applyAlignment="1">
      <alignment horizontal="center"/>
    </xf>
    <xf numFmtId="10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7" fontId="0" fillId="0" borderId="0" xfId="0" applyNumberFormat="1"/>
    <xf numFmtId="0" fontId="24" fillId="0" borderId="0" xfId="0" applyFont="1"/>
    <xf numFmtId="0" fontId="21" fillId="0" borderId="0" xfId="0" applyFont="1"/>
    <xf numFmtId="3" fontId="0" fillId="0" borderId="0" xfId="0" applyNumberFormat="1"/>
    <xf numFmtId="3" fontId="0" fillId="0" borderId="0" xfId="0" applyNumberFormat="1" applyAlignment="1">
      <alignment horizontal="center"/>
    </xf>
    <xf numFmtId="3" fontId="0" fillId="0" borderId="0" xfId="0" applyNumberFormat="1" applyFill="1" applyAlignment="1">
      <alignment horizontal="center"/>
    </xf>
    <xf numFmtId="164" fontId="1" fillId="0" borderId="0" xfId="39" applyNumberFormat="1"/>
    <xf numFmtId="164" fontId="1" fillId="0" borderId="0" xfId="39" applyNumberFormat="1" applyAlignment="1">
      <alignment horizontal="center"/>
    </xf>
    <xf numFmtId="17" fontId="0" fillId="0" borderId="10" xfId="0" applyNumberFormat="1" applyBorder="1"/>
    <xf numFmtId="0" fontId="0" fillId="0" borderId="10" xfId="0" applyBorder="1"/>
    <xf numFmtId="3" fontId="0" fillId="0" borderId="10" xfId="0" applyNumberFormat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164" fontId="1" fillId="0" borderId="0" xfId="39" applyNumberFormat="1" applyFill="1" applyAlignment="1">
      <alignment horizontal="center"/>
    </xf>
    <xf numFmtId="164" fontId="1" fillId="0" borderId="10" xfId="39" applyNumberFormat="1" applyFill="1" applyBorder="1" applyAlignment="1">
      <alignment horizontal="center"/>
    </xf>
    <xf numFmtId="165" fontId="24" fillId="0" borderId="0" xfId="0" applyNumberFormat="1" applyFont="1"/>
    <xf numFmtId="165" fontId="0" fillId="0" borderId="0" xfId="0" applyNumberFormat="1"/>
    <xf numFmtId="165" fontId="24" fillId="0" borderId="0" xfId="0" applyNumberFormat="1" applyFont="1" applyAlignment="1" applyProtection="1">
      <alignment horizontal="right"/>
    </xf>
    <xf numFmtId="165" fontId="24" fillId="0" borderId="10" xfId="0" applyNumberFormat="1" applyFont="1" applyBorder="1"/>
    <xf numFmtId="165" fontId="0" fillId="0" borderId="10" xfId="0" applyNumberFormat="1" applyBorder="1"/>
    <xf numFmtId="165" fontId="24" fillId="0" borderId="10" xfId="0" applyNumberFormat="1" applyFont="1" applyBorder="1" applyAlignment="1" applyProtection="1">
      <alignment horizontal="right"/>
    </xf>
    <xf numFmtId="0" fontId="0" fillId="0" borderId="0" xfId="0" applyBorder="1"/>
    <xf numFmtId="165" fontId="0" fillId="0" borderId="0" xfId="0" applyNumberFormat="1" applyFill="1"/>
    <xf numFmtId="0" fontId="21" fillId="0" borderId="0" xfId="0" applyFont="1" applyFill="1"/>
    <xf numFmtId="17" fontId="0" fillId="0" borderId="0" xfId="0" applyNumberFormat="1" applyFill="1"/>
    <xf numFmtId="165" fontId="24" fillId="0" borderId="0" xfId="0" applyNumberFormat="1" applyFont="1" applyFill="1"/>
    <xf numFmtId="165" fontId="24" fillId="0" borderId="0" xfId="0" applyNumberFormat="1" applyFont="1" applyFill="1" applyAlignment="1" applyProtection="1">
      <alignment horizontal="right"/>
    </xf>
    <xf numFmtId="3" fontId="0" fillId="0" borderId="0" xfId="0" applyNumberFormat="1" applyFill="1"/>
    <xf numFmtId="164" fontId="1" fillId="0" borderId="0" xfId="39" applyNumberFormat="1" applyFill="1"/>
    <xf numFmtId="10" fontId="1" fillId="0" borderId="0" xfId="0" applyNumberFormat="1" applyFont="1" applyFill="1" applyAlignment="1">
      <alignment horizontal="center"/>
    </xf>
    <xf numFmtId="0" fontId="0" fillId="0" borderId="0" xfId="0" applyFill="1"/>
    <xf numFmtId="165" fontId="0" fillId="0" borderId="10" xfId="0" applyNumberFormat="1" applyFill="1" applyBorder="1"/>
    <xf numFmtId="0" fontId="21" fillId="0" borderId="10" xfId="0" applyFont="1" applyFill="1" applyBorder="1"/>
    <xf numFmtId="3" fontId="0" fillId="0" borderId="10" xfId="0" applyNumberFormat="1" applyFill="1" applyBorder="1"/>
    <xf numFmtId="164" fontId="1" fillId="0" borderId="10" xfId="39" applyNumberFormat="1" applyFill="1" applyBorder="1"/>
    <xf numFmtId="10" fontId="1" fillId="0" borderId="10" xfId="0" applyNumberFormat="1" applyFont="1" applyFill="1" applyBorder="1" applyAlignment="1">
      <alignment horizontal="center"/>
    </xf>
    <xf numFmtId="165" fontId="24" fillId="0" borderId="0" xfId="0" applyNumberFormat="1" applyFont="1" applyBorder="1"/>
    <xf numFmtId="165" fontId="24" fillId="0" borderId="0" xfId="0" applyNumberFormat="1" applyFont="1" applyBorder="1" applyAlignment="1" applyProtection="1">
      <alignment horizontal="right"/>
    </xf>
    <xf numFmtId="165" fontId="0" fillId="0" borderId="0" xfId="0" applyNumberFormat="1" applyBorder="1"/>
    <xf numFmtId="165" fontId="24" fillId="0" borderId="0" xfId="0" applyNumberFormat="1" applyFont="1" applyFill="1" applyBorder="1"/>
    <xf numFmtId="10" fontId="1" fillId="0" borderId="0" xfId="0" applyNumberFormat="1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10" xfId="0" applyNumberFormat="1" applyBorder="1"/>
    <xf numFmtId="166" fontId="24" fillId="0" borderId="0" xfId="0" applyNumberFormat="1" applyFont="1" applyFill="1"/>
    <xf numFmtId="166" fontId="0" fillId="0" borderId="0" xfId="0" applyNumberFormat="1" applyFill="1"/>
    <xf numFmtId="166" fontId="24" fillId="0" borderId="0" xfId="0" applyNumberFormat="1" applyFont="1" applyFill="1" applyAlignment="1" applyProtection="1">
      <alignment horizontal="right"/>
    </xf>
    <xf numFmtId="166" fontId="24" fillId="0" borderId="10" xfId="0" applyNumberFormat="1" applyFont="1" applyFill="1" applyBorder="1"/>
    <xf numFmtId="166" fontId="0" fillId="0" borderId="10" xfId="0" applyNumberFormat="1" applyFill="1" applyBorder="1"/>
    <xf numFmtId="17" fontId="0" fillId="0" borderId="10" xfId="0" applyNumberFormat="1" applyFill="1" applyBorder="1"/>
    <xf numFmtId="0" fontId="0" fillId="0" borderId="10" xfId="0" applyFill="1" applyBorder="1"/>
    <xf numFmtId="3" fontId="0" fillId="0" borderId="0" xfId="0" applyNumberFormat="1" applyFill="1" applyBorder="1"/>
    <xf numFmtId="164" fontId="1" fillId="0" borderId="0" xfId="39" applyNumberFormat="1" applyFill="1" applyBorder="1"/>
    <xf numFmtId="166" fontId="21" fillId="0" borderId="0" xfId="0" applyNumberFormat="1" applyFont="1" applyFill="1"/>
    <xf numFmtId="3" fontId="0" fillId="0" borderId="0" xfId="0" applyNumberFormat="1" applyFill="1" applyBorder="1" applyAlignment="1">
      <alignment horizontal="center"/>
    </xf>
    <xf numFmtId="164" fontId="1" fillId="0" borderId="0" xfId="39" applyNumberFormat="1" applyFill="1" applyBorder="1" applyAlignment="1">
      <alignment horizontal="center"/>
    </xf>
    <xf numFmtId="166" fontId="21" fillId="0" borderId="10" xfId="0" applyNumberFormat="1" applyFont="1" applyFill="1" applyBorder="1"/>
    <xf numFmtId="166" fontId="0" fillId="0" borderId="0" xfId="0" applyNumberFormat="1" applyFill="1" applyBorder="1"/>
    <xf numFmtId="3" fontId="0" fillId="24" borderId="0" xfId="0" applyNumberFormat="1" applyFill="1" applyBorder="1"/>
    <xf numFmtId="166" fontId="0" fillId="24" borderId="0" xfId="0" applyNumberFormat="1" applyFill="1" applyBorder="1"/>
    <xf numFmtId="164" fontId="24" fillId="0" borderId="0" xfId="39" applyNumberFormat="1" applyFont="1" applyFill="1" applyAlignment="1">
      <alignment horizontal="center"/>
    </xf>
    <xf numFmtId="164" fontId="24" fillId="0" borderId="0" xfId="39" applyNumberFormat="1" applyFont="1" applyFill="1" applyBorder="1" applyAlignment="1">
      <alignment horizontal="center"/>
    </xf>
    <xf numFmtId="10" fontId="24" fillId="0" borderId="0" xfId="0" applyNumberFormat="1" applyFont="1" applyFill="1" applyAlignment="1">
      <alignment horizontal="center"/>
    </xf>
    <xf numFmtId="166" fontId="0" fillId="0" borderId="0" xfId="0" applyNumberFormat="1" applyBorder="1"/>
    <xf numFmtId="164" fontId="24" fillId="0" borderId="0" xfId="39" applyNumberFormat="1" applyFont="1" applyFill="1" applyBorder="1"/>
    <xf numFmtId="164" fontId="24" fillId="0" borderId="0" xfId="39" applyNumberFormat="1" applyFont="1" applyAlignment="1">
      <alignment horizontal="center"/>
    </xf>
    <xf numFmtId="10" fontId="24" fillId="0" borderId="10" xfId="0" applyNumberFormat="1" applyFont="1" applyFill="1" applyBorder="1" applyAlignment="1">
      <alignment horizontal="center"/>
    </xf>
    <xf numFmtId="165" fontId="24" fillId="0" borderId="10" xfId="0" applyNumberFormat="1" applyFont="1" applyFill="1" applyBorder="1"/>
    <xf numFmtId="164" fontId="24" fillId="0" borderId="10" xfId="39" applyNumberFormat="1" applyFont="1" applyFill="1" applyBorder="1"/>
    <xf numFmtId="164" fontId="24" fillId="0" borderId="10" xfId="39" applyNumberFormat="1" applyFont="1" applyBorder="1" applyAlignment="1">
      <alignment horizontal="center"/>
    </xf>
    <xf numFmtId="166" fontId="1" fillId="0" borderId="0" xfId="0" applyNumberFormat="1" applyFont="1" applyFill="1"/>
    <xf numFmtId="166" fontId="1" fillId="0" borderId="10" xfId="0" applyNumberFormat="1" applyFont="1" applyFill="1" applyBorder="1"/>
    <xf numFmtId="165" fontId="1" fillId="0" borderId="0" xfId="0" applyNumberFormat="1" applyFont="1" applyFill="1" applyBorder="1"/>
    <xf numFmtId="167" fontId="0" fillId="0" borderId="0" xfId="0" applyNumberFormat="1"/>
    <xf numFmtId="3" fontId="24" fillId="0" borderId="0" xfId="0" applyNumberFormat="1" applyFont="1"/>
    <xf numFmtId="164" fontId="0" fillId="0" borderId="0" xfId="0" applyNumberFormat="1" applyAlignment="1">
      <alignment horizontal="center"/>
    </xf>
    <xf numFmtId="165" fontId="1" fillId="0" borderId="10" xfId="0" applyNumberFormat="1" applyFont="1" applyFill="1" applyBorder="1"/>
    <xf numFmtId="164" fontId="1" fillId="0" borderId="10" xfId="39" applyNumberFormat="1" applyBorder="1" applyAlignment="1">
      <alignment horizontal="center"/>
    </xf>
    <xf numFmtId="167" fontId="0" fillId="0" borderId="10" xfId="0" applyNumberFormat="1" applyFill="1" applyBorder="1"/>
    <xf numFmtId="164" fontId="0" fillId="0" borderId="10" xfId="0" applyNumberFormat="1" applyBorder="1" applyAlignment="1">
      <alignment horizontal="center"/>
    </xf>
    <xf numFmtId="3" fontId="0" fillId="0" borderId="10" xfId="0" applyNumberFormat="1" applyBorder="1"/>
    <xf numFmtId="164" fontId="0" fillId="0" borderId="0" xfId="0" applyNumberFormat="1"/>
    <xf numFmtId="3" fontId="24" fillId="0" borderId="0" xfId="0" applyNumberFormat="1" applyFont="1" applyFill="1"/>
    <xf numFmtId="165" fontId="1" fillId="0" borderId="0" xfId="0" applyNumberFormat="1" applyFont="1" applyFill="1"/>
    <xf numFmtId="168" fontId="1" fillId="0" borderId="0" xfId="43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NumberFormat="1"/>
    <xf numFmtId="0" fontId="22" fillId="0" borderId="0" xfId="0" applyNumberFormat="1" applyFont="1" applyAlignment="1">
      <alignment horizontal="center"/>
    </xf>
    <xf numFmtId="0" fontId="2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8" fontId="1" fillId="0" borderId="0" xfId="43" applyNumberFormat="1" applyFont="1" applyFill="1" applyAlignment="1">
      <alignment horizontal="center"/>
    </xf>
    <xf numFmtId="168" fontId="1" fillId="0" borderId="10" xfId="43" applyNumberFormat="1" applyFont="1" applyFill="1" applyBorder="1" applyAlignment="1">
      <alignment horizontal="center"/>
    </xf>
    <xf numFmtId="168" fontId="24" fillId="0" borderId="0" xfId="43" applyNumberFormat="1" applyFont="1" applyFill="1" applyAlignment="1">
      <alignment horizontal="center"/>
    </xf>
    <xf numFmtId="168" fontId="0" fillId="0" borderId="0" xfId="43" applyNumberFormat="1" applyFont="1" applyAlignment="1">
      <alignment horizontal="center"/>
    </xf>
    <xf numFmtId="168" fontId="0" fillId="0" borderId="10" xfId="43" applyNumberFormat="1" applyFont="1" applyBorder="1" applyAlignment="1">
      <alignment horizontal="center"/>
    </xf>
    <xf numFmtId="165" fontId="24" fillId="25" borderId="0" xfId="0" applyNumberFormat="1" applyFont="1" applyFill="1"/>
    <xf numFmtId="164" fontId="1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10" xfId="0" applyNumberFormat="1" applyFont="1" applyFill="1" applyBorder="1" applyAlignment="1">
      <alignment horizontal="center"/>
    </xf>
    <xf numFmtId="164" fontId="24" fillId="0" borderId="0" xfId="0" applyNumberFormat="1" applyFont="1" applyFill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0" xfId="0" applyNumberFormat="1" applyFont="1"/>
    <xf numFmtId="166" fontId="0" fillId="25" borderId="0" xfId="0" applyNumberFormat="1" applyFill="1"/>
    <xf numFmtId="3" fontId="0" fillId="25" borderId="0" xfId="0" applyNumberFormat="1" applyFill="1"/>
    <xf numFmtId="3" fontId="24" fillId="25" borderId="0" xfId="0" applyNumberFormat="1" applyFont="1" applyFill="1"/>
    <xf numFmtId="164" fontId="0" fillId="25" borderId="0" xfId="0" applyNumberFormat="1" applyFill="1" applyAlignment="1">
      <alignment horizontal="center"/>
    </xf>
    <xf numFmtId="164" fontId="1" fillId="25" borderId="0" xfId="39" applyNumberFormat="1" applyFill="1" applyAlignment="1">
      <alignment horizontal="center"/>
    </xf>
    <xf numFmtId="3" fontId="0" fillId="25" borderId="0" xfId="0" applyNumberFormat="1" applyFill="1" applyBorder="1" applyAlignment="1">
      <alignment horizontal="center"/>
    </xf>
    <xf numFmtId="165" fontId="0" fillId="25" borderId="0" xfId="0" applyNumberFormat="1" applyFill="1"/>
    <xf numFmtId="3" fontId="0" fillId="25" borderId="0" xfId="0" applyNumberFormat="1" applyFill="1" applyBorder="1"/>
    <xf numFmtId="9" fontId="24" fillId="0" borderId="0" xfId="39" applyFon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V69"/>
  <sheetViews>
    <sheetView view="pageBreakPreview" zoomScale="85" zoomScaleNormal="100" zoomScaleSheetLayoutView="85" workbookViewId="0">
      <pane ySplit="4" topLeftCell="A23" activePane="bottomLeft" state="frozen"/>
      <selection activeCell="F188" sqref="F188"/>
      <selection pane="bottomLeft" activeCell="L67" sqref="L67"/>
    </sheetView>
  </sheetViews>
  <sheetFormatPr defaultRowHeight="12.75"/>
  <cols>
    <col min="1" max="1" width="7.7109375" customWidth="1"/>
    <col min="2" max="2" width="9.5703125" style="10" bestFit="1" customWidth="1"/>
    <col min="3" max="3" width="8.140625" bestFit="1" customWidth="1"/>
    <col min="4" max="4" width="9.5703125" bestFit="1" customWidth="1"/>
    <col min="5" max="5" width="1.5703125" style="11" customWidth="1"/>
    <col min="6" max="6" width="8.140625" bestFit="1" customWidth="1"/>
    <col min="7" max="7" width="7.140625" bestFit="1" customWidth="1"/>
    <col min="8" max="8" width="6" customWidth="1"/>
    <col min="9" max="9" width="6.7109375" bestFit="1" customWidth="1"/>
    <col min="10" max="10" width="5.7109375" bestFit="1" customWidth="1"/>
    <col min="11" max="11" width="7" bestFit="1" customWidth="1"/>
    <col min="12" max="12" width="11" customWidth="1"/>
    <col min="13" max="13" width="9.42578125" bestFit="1" customWidth="1"/>
    <col min="14" max="14" width="11" customWidth="1"/>
    <col min="15" max="15" width="9.28515625" bestFit="1" customWidth="1"/>
    <col min="16" max="16" width="8.42578125" customWidth="1"/>
    <col min="17" max="17" width="9.28515625" bestFit="1" customWidth="1"/>
    <col min="18" max="18" width="8.42578125" customWidth="1"/>
    <col min="19" max="19" width="9.28515625" bestFit="1" customWidth="1"/>
    <col min="21" max="21" width="9.140625" style="48"/>
  </cols>
  <sheetData>
    <row r="1" spans="1:22" ht="18">
      <c r="A1" s="1" t="s">
        <v>0</v>
      </c>
      <c r="B1" s="2"/>
      <c r="C1" s="2"/>
      <c r="E1" s="3"/>
      <c r="F1" s="2"/>
      <c r="G1" s="2"/>
      <c r="H1" s="2"/>
      <c r="I1" s="2"/>
      <c r="J1" s="2"/>
      <c r="T1" s="2"/>
      <c r="U1" s="4"/>
      <c r="V1" s="2"/>
    </row>
    <row r="2" spans="1:22">
      <c r="A2" s="5"/>
      <c r="B2" s="2"/>
      <c r="C2" s="2"/>
      <c r="D2" s="2"/>
      <c r="E2" s="6"/>
      <c r="F2" s="2"/>
      <c r="G2" s="2"/>
      <c r="H2" s="2"/>
      <c r="I2" s="2"/>
      <c r="J2" s="2"/>
      <c r="T2" s="2"/>
      <c r="U2" s="7" t="s">
        <v>1</v>
      </c>
      <c r="V2" s="2"/>
    </row>
    <row r="3" spans="1:22">
      <c r="A3" s="5"/>
      <c r="B3" s="2" t="s">
        <v>2</v>
      </c>
      <c r="C3" s="2"/>
      <c r="D3" s="2"/>
      <c r="E3" s="6"/>
      <c r="F3" s="2" t="s">
        <v>29</v>
      </c>
      <c r="G3" s="2" t="s">
        <v>30</v>
      </c>
      <c r="H3" s="2"/>
      <c r="I3" s="2" t="s">
        <v>3</v>
      </c>
      <c r="J3" s="2"/>
      <c r="K3" s="8" t="s">
        <v>4</v>
      </c>
      <c r="L3" s="8" t="s">
        <v>5</v>
      </c>
      <c r="M3" s="8" t="s">
        <v>6</v>
      </c>
      <c r="N3" s="8" t="s">
        <v>5</v>
      </c>
      <c r="O3" s="8" t="s">
        <v>7</v>
      </c>
      <c r="P3" s="8" t="s">
        <v>7</v>
      </c>
      <c r="Q3" s="8" t="s">
        <v>27</v>
      </c>
      <c r="R3" s="8" t="s">
        <v>27</v>
      </c>
      <c r="S3" s="8" t="s">
        <v>4</v>
      </c>
      <c r="T3" s="8" t="s">
        <v>8</v>
      </c>
      <c r="U3" s="7" t="s">
        <v>9</v>
      </c>
      <c r="V3" s="8" t="s">
        <v>10</v>
      </c>
    </row>
    <row r="4" spans="1:22">
      <c r="A4" s="5" t="s">
        <v>11</v>
      </c>
      <c r="B4" s="2" t="s">
        <v>12</v>
      </c>
      <c r="C4" s="2" t="s">
        <v>13</v>
      </c>
      <c r="D4" s="2" t="s">
        <v>14</v>
      </c>
      <c r="E4" s="6" t="s">
        <v>15</v>
      </c>
      <c r="F4" s="2" t="s">
        <v>12</v>
      </c>
      <c r="G4" s="2" t="s">
        <v>12</v>
      </c>
      <c r="H4" s="2" t="s">
        <v>16</v>
      </c>
      <c r="I4" s="2" t="s">
        <v>13</v>
      </c>
      <c r="J4" s="2" t="s">
        <v>17</v>
      </c>
      <c r="K4" s="8" t="s">
        <v>11</v>
      </c>
      <c r="L4" s="93" t="s">
        <v>31</v>
      </c>
      <c r="M4" s="8" t="s">
        <v>18</v>
      </c>
      <c r="N4" s="93" t="s">
        <v>32</v>
      </c>
      <c r="O4" s="8"/>
      <c r="P4" s="8" t="s">
        <v>19</v>
      </c>
      <c r="Q4" s="8"/>
      <c r="R4" s="8" t="s">
        <v>19</v>
      </c>
      <c r="S4" s="8" t="s">
        <v>20</v>
      </c>
      <c r="T4" s="8" t="s">
        <v>21</v>
      </c>
      <c r="U4" s="7" t="s">
        <v>21</v>
      </c>
      <c r="V4" s="8" t="s">
        <v>22</v>
      </c>
    </row>
    <row r="5" spans="1:22" ht="12.75" customHeight="1">
      <c r="A5" s="9">
        <v>39083</v>
      </c>
      <c r="B5" s="23">
        <v>3347.5</v>
      </c>
      <c r="C5" s="30">
        <v>8275.5318920000009</v>
      </c>
      <c r="D5" s="30">
        <v>284.209315</v>
      </c>
      <c r="E5" s="31">
        <v>8559.7412070000009</v>
      </c>
      <c r="F5" s="30">
        <v>10806.214630105755</v>
      </c>
      <c r="G5" s="30">
        <v>6096.8251121252306</v>
      </c>
      <c r="H5" s="25">
        <v>90.8</v>
      </c>
      <c r="I5" s="24">
        <v>107.584</v>
      </c>
      <c r="J5" s="24">
        <v>129.84800000000001</v>
      </c>
      <c r="K5" s="12">
        <v>29138.51294923099</v>
      </c>
      <c r="L5" s="15">
        <v>5.8689517170124716E-2</v>
      </c>
      <c r="M5" s="13"/>
      <c r="N5" s="16"/>
      <c r="O5" s="14">
        <v>29138.51294923099</v>
      </c>
      <c r="P5" s="16">
        <v>5.8689517170124716E-2</v>
      </c>
      <c r="Q5" s="14">
        <v>219034.11787911342</v>
      </c>
      <c r="R5" s="16">
        <v>0.11938951997010738</v>
      </c>
      <c r="S5" s="12">
        <v>362160.57652584766</v>
      </c>
      <c r="T5" s="12">
        <v>30180.04804382064</v>
      </c>
      <c r="U5" s="4">
        <v>4.4802219060617867E-3</v>
      </c>
      <c r="V5" s="4">
        <v>8.8183271637902308E-2</v>
      </c>
    </row>
    <row r="6" spans="1:22">
      <c r="A6" s="9">
        <v>39114</v>
      </c>
      <c r="B6" s="23">
        <v>2861.5</v>
      </c>
      <c r="C6" s="30">
        <v>7640.223739</v>
      </c>
      <c r="D6" s="30">
        <v>273.01650999999998</v>
      </c>
      <c r="E6" s="31">
        <v>7913.2402490000004</v>
      </c>
      <c r="F6" s="30">
        <v>10145.145964024041</v>
      </c>
      <c r="G6" s="30">
        <v>5935.7597656150328</v>
      </c>
      <c r="H6" s="25">
        <v>77.900000000000006</v>
      </c>
      <c r="I6" s="24">
        <v>91.082999999999998</v>
      </c>
      <c r="J6" s="24">
        <v>117.91200000000001</v>
      </c>
      <c r="K6" s="12">
        <v>27142.540978639074</v>
      </c>
      <c r="L6" s="15">
        <v>-2.4506729803090654E-2</v>
      </c>
      <c r="M6" s="13"/>
      <c r="N6" s="16"/>
      <c r="O6" s="14">
        <v>56281.05392787006</v>
      </c>
      <c r="P6" s="16">
        <v>1.6864990578788541E-2</v>
      </c>
      <c r="Q6" s="14">
        <v>246176.65885775248</v>
      </c>
      <c r="R6" s="16">
        <v>0.10147506916505988</v>
      </c>
      <c r="S6" s="12">
        <v>361478.69081914413</v>
      </c>
      <c r="T6" s="12">
        <v>30123.224234928679</v>
      </c>
      <c r="U6" s="4">
        <v>-1.8828269858766947E-3</v>
      </c>
      <c r="V6" s="4">
        <v>8.2011188958656264E-2</v>
      </c>
    </row>
    <row r="7" spans="1:22">
      <c r="A7" s="9">
        <v>39142</v>
      </c>
      <c r="B7" s="23">
        <v>3285.9</v>
      </c>
      <c r="C7" s="30">
        <v>8881.8303400000023</v>
      </c>
      <c r="D7" s="30">
        <v>312.26728000000003</v>
      </c>
      <c r="E7" s="31">
        <v>9194.0976200000023</v>
      </c>
      <c r="F7" s="30">
        <v>11942.092646735389</v>
      </c>
      <c r="G7" s="30">
        <v>6818.9590365916938</v>
      </c>
      <c r="H7" s="25">
        <v>97.3</v>
      </c>
      <c r="I7" s="24">
        <v>108.292</v>
      </c>
      <c r="J7" s="24">
        <v>141.07300000000001</v>
      </c>
      <c r="K7" s="12">
        <v>31587.714303327084</v>
      </c>
      <c r="L7" s="15">
        <v>0.1260028384975076</v>
      </c>
      <c r="M7" s="13">
        <v>87868.768231197144</v>
      </c>
      <c r="N7" s="16">
        <v>5.3575045911974845E-2</v>
      </c>
      <c r="O7" s="14">
        <v>87868.768231197144</v>
      </c>
      <c r="P7" s="16">
        <v>5.3575045911974817E-2</v>
      </c>
      <c r="Q7" s="14">
        <v>277764.37316107959</v>
      </c>
      <c r="R7" s="16">
        <v>0.10421041389183139</v>
      </c>
      <c r="S7" s="12">
        <v>365013.44359932223</v>
      </c>
      <c r="T7" s="12">
        <v>30417.786966610187</v>
      </c>
      <c r="U7" s="4">
        <v>9.7785924037956957E-3</v>
      </c>
      <c r="V7" s="4">
        <v>9.3912882172850182E-2</v>
      </c>
    </row>
    <row r="8" spans="1:22">
      <c r="A8" s="9">
        <v>39173</v>
      </c>
      <c r="B8" s="23">
        <v>3178</v>
      </c>
      <c r="C8" s="30">
        <v>8439.343809</v>
      </c>
      <c r="D8" s="30">
        <v>301.98714000000001</v>
      </c>
      <c r="E8" s="31">
        <v>8741.3309489999992</v>
      </c>
      <c r="F8" s="30">
        <v>11535.447619251177</v>
      </c>
      <c r="G8" s="30">
        <v>6814.5575285098885</v>
      </c>
      <c r="H8" s="25">
        <v>99.210999999999999</v>
      </c>
      <c r="I8" s="24">
        <v>99.165000000000006</v>
      </c>
      <c r="J8" s="24">
        <v>133.69200000000001</v>
      </c>
      <c r="K8" s="12">
        <v>30601.404096761064</v>
      </c>
      <c r="L8" s="15">
        <v>5.382350955819204E-2</v>
      </c>
      <c r="M8" s="13"/>
      <c r="N8" s="16"/>
      <c r="O8" s="14">
        <v>118470.17232795821</v>
      </c>
      <c r="P8" s="16">
        <v>5.3639214019436832E-2</v>
      </c>
      <c r="Q8" s="14">
        <v>308365.77725784067</v>
      </c>
      <c r="R8" s="16">
        <v>9.8995813746067807E-2</v>
      </c>
      <c r="S8" s="12">
        <v>366576.39503374859</v>
      </c>
      <c r="T8" s="12">
        <v>30548.03291947905</v>
      </c>
      <c r="U8" s="4">
        <v>4.2819010144240647E-3</v>
      </c>
      <c r="V8" s="4">
        <v>9.5569274960616749E-2</v>
      </c>
    </row>
    <row r="9" spans="1:22">
      <c r="A9" s="9">
        <v>39203</v>
      </c>
      <c r="B9" s="23">
        <v>3287</v>
      </c>
      <c r="C9" s="30">
        <v>9030.1598169999997</v>
      </c>
      <c r="D9" s="30">
        <v>320.869055</v>
      </c>
      <c r="E9" s="31">
        <v>9351.028871999999</v>
      </c>
      <c r="F9" s="30">
        <v>12278.983100109164</v>
      </c>
      <c r="G9" s="30">
        <v>6959.3932046622676</v>
      </c>
      <c r="H9" s="25">
        <v>122.13500000000001</v>
      </c>
      <c r="I9" s="24">
        <v>111.666</v>
      </c>
      <c r="J9" s="24">
        <v>143.73099999999999</v>
      </c>
      <c r="K9" s="12">
        <v>32253.937176771429</v>
      </c>
      <c r="L9" s="15">
        <v>7.7770841873832541E-2</v>
      </c>
      <c r="M9" s="13"/>
      <c r="N9" s="16"/>
      <c r="O9" s="14">
        <v>150724.10950472963</v>
      </c>
      <c r="P9" s="16">
        <v>5.8711900167823128E-2</v>
      </c>
      <c r="Q9" s="14">
        <v>340619.71443461208</v>
      </c>
      <c r="R9" s="16">
        <v>9.6950214448008776E-2</v>
      </c>
      <c r="S9" s="12">
        <v>368903.80615912471</v>
      </c>
      <c r="T9" s="12">
        <v>30741.983846593725</v>
      </c>
      <c r="U9" s="4">
        <v>6.3490479935616731E-3</v>
      </c>
      <c r="V9" s="4">
        <v>9.3857158631120541E-2</v>
      </c>
    </row>
    <row r="10" spans="1:22">
      <c r="A10" s="9">
        <v>39234</v>
      </c>
      <c r="B10" s="23">
        <v>3257</v>
      </c>
      <c r="C10" s="30">
        <v>8692.2290119999998</v>
      </c>
      <c r="D10" s="30">
        <v>304.85480999999999</v>
      </c>
      <c r="E10" s="31">
        <v>8997.0838220000005</v>
      </c>
      <c r="F10" s="30">
        <v>11873.253732931746</v>
      </c>
      <c r="G10" s="30">
        <v>6612.9319663321767</v>
      </c>
      <c r="H10" s="25">
        <v>141.5</v>
      </c>
      <c r="I10" s="24">
        <v>108.715</v>
      </c>
      <c r="J10" s="24">
        <v>138.69</v>
      </c>
      <c r="K10" s="12">
        <v>31129.174521263922</v>
      </c>
      <c r="L10" s="15">
        <v>0.10058950538212041</v>
      </c>
      <c r="M10" s="13">
        <v>93984.515794796418</v>
      </c>
      <c r="N10" s="16">
        <v>7.7197903917168506E-2</v>
      </c>
      <c r="O10" s="14">
        <v>181853.28402599355</v>
      </c>
      <c r="P10" s="16">
        <v>6.5652846340600979E-2</v>
      </c>
      <c r="Q10" s="14">
        <v>371748.888955876</v>
      </c>
      <c r="R10" s="16">
        <v>9.7254034560172453E-2</v>
      </c>
      <c r="S10" s="12">
        <v>371748.888955876</v>
      </c>
      <c r="T10" s="12">
        <v>30979.074079656333</v>
      </c>
      <c r="U10" s="4">
        <v>7.7122619752101225E-3</v>
      </c>
      <c r="V10" s="4">
        <v>9.7254034560172439E-2</v>
      </c>
    </row>
    <row r="11" spans="1:22">
      <c r="A11" s="9">
        <v>39264</v>
      </c>
      <c r="B11" s="23">
        <v>3277.7</v>
      </c>
      <c r="C11" s="30">
        <v>8872.3515420000003</v>
      </c>
      <c r="D11" s="30">
        <v>303.05171000000001</v>
      </c>
      <c r="E11" s="31">
        <v>9175.4032520000001</v>
      </c>
      <c r="F11" s="30">
        <v>11918.270547456767</v>
      </c>
      <c r="G11" s="30">
        <v>6689.4655661349743</v>
      </c>
      <c r="H11" s="25">
        <v>170.529</v>
      </c>
      <c r="I11" s="24">
        <v>89.915999999999997</v>
      </c>
      <c r="J11" s="24">
        <v>136.29900000000001</v>
      </c>
      <c r="K11" s="12">
        <v>31457.583365591741</v>
      </c>
      <c r="L11" s="15">
        <v>1.1923620078781783E-2</v>
      </c>
      <c r="M11" s="13"/>
      <c r="N11" s="16"/>
      <c r="O11" s="14">
        <v>213310.86739158529</v>
      </c>
      <c r="P11" s="16">
        <v>5.7373356252043983E-2</v>
      </c>
      <c r="Q11" s="14">
        <v>31457.583365591741</v>
      </c>
      <c r="R11" s="16">
        <v>1.1923620078781783E-2</v>
      </c>
      <c r="S11" s="12">
        <v>372119.55751742091</v>
      </c>
      <c r="T11" s="12">
        <v>31009.963126451741</v>
      </c>
      <c r="U11" s="4">
        <v>9.9709393237457891E-4</v>
      </c>
      <c r="V11" s="4">
        <v>8.7236591243102665E-2</v>
      </c>
    </row>
    <row r="12" spans="1:22">
      <c r="A12" s="9">
        <v>39295</v>
      </c>
      <c r="B12" s="23">
        <v>3492.4</v>
      </c>
      <c r="C12" s="30">
        <v>9448.2448220000006</v>
      </c>
      <c r="D12" s="30">
        <v>325.22366499999998</v>
      </c>
      <c r="E12" s="31">
        <v>9773.4684870000001</v>
      </c>
      <c r="F12" s="30">
        <v>12198.095538101294</v>
      </c>
      <c r="G12" s="30">
        <v>6660.1946164738802</v>
      </c>
      <c r="H12" s="25">
        <v>177.15600000000001</v>
      </c>
      <c r="I12" s="24">
        <v>97.549000000000007</v>
      </c>
      <c r="J12" s="24">
        <v>143.816</v>
      </c>
      <c r="K12" s="12">
        <v>32542.679641575171</v>
      </c>
      <c r="L12" s="15">
        <v>2.5744213199299759E-2</v>
      </c>
      <c r="M12" s="13"/>
      <c r="N12" s="16"/>
      <c r="O12" s="14">
        <v>245853.54703316046</v>
      </c>
      <c r="P12" s="16">
        <v>5.3075176657705114E-2</v>
      </c>
      <c r="Q12" s="14">
        <v>64000.263007166912</v>
      </c>
      <c r="R12" s="16">
        <v>1.8904216295318799E-2</v>
      </c>
      <c r="S12" s="12">
        <v>372936.31638575136</v>
      </c>
      <c r="T12" s="12">
        <v>31078.02636547928</v>
      </c>
      <c r="U12" s="4">
        <v>2.1948829397181765E-3</v>
      </c>
      <c r="V12" s="4">
        <v>7.8820813795624792E-2</v>
      </c>
    </row>
    <row r="13" spans="1:22">
      <c r="A13" s="9">
        <v>39326</v>
      </c>
      <c r="B13" s="23">
        <v>3009.913</v>
      </c>
      <c r="C13" s="30">
        <v>8796.3121900000006</v>
      </c>
      <c r="D13" s="30">
        <v>304.46331500000002</v>
      </c>
      <c r="E13" s="31">
        <v>9100.7755050000014</v>
      </c>
      <c r="F13" s="30">
        <v>11730.511155024496</v>
      </c>
      <c r="G13" s="30">
        <v>6945.0608086869997</v>
      </c>
      <c r="H13" s="25">
        <v>128.28299999999999</v>
      </c>
      <c r="I13" s="24">
        <v>90.206000000000003</v>
      </c>
      <c r="J13" s="24">
        <v>136.64500000000001</v>
      </c>
      <c r="K13" s="12">
        <v>31141.394468711493</v>
      </c>
      <c r="L13" s="15">
        <v>-8.3293070533765334E-3</v>
      </c>
      <c r="M13" s="13">
        <v>95141.657475878397</v>
      </c>
      <c r="N13" s="16">
        <v>9.8270416293225176E-3</v>
      </c>
      <c r="O13" s="14">
        <v>276994.94150187197</v>
      </c>
      <c r="P13" s="16">
        <v>4.5794942290799501E-2</v>
      </c>
      <c r="Q13" s="14">
        <v>95141.657475878397</v>
      </c>
      <c r="R13" s="16">
        <v>9.8270416293224638E-3</v>
      </c>
      <c r="S13" s="12">
        <v>372674.75149486057</v>
      </c>
      <c r="T13" s="12">
        <v>31056.229291238382</v>
      </c>
      <c r="U13" s="4">
        <v>-7.0136610300033692E-4</v>
      </c>
      <c r="V13" s="4">
        <v>7.3818060342475622E-2</v>
      </c>
    </row>
    <row r="14" spans="1:22">
      <c r="A14" s="9">
        <v>39356</v>
      </c>
      <c r="B14" s="23">
        <v>3546.6</v>
      </c>
      <c r="C14" s="30">
        <v>9577.8236400000005</v>
      </c>
      <c r="D14" s="30">
        <v>354.16959499999996</v>
      </c>
      <c r="E14" s="31">
        <v>9931.9932349999999</v>
      </c>
      <c r="F14" s="30">
        <v>11856.495111184209</v>
      </c>
      <c r="G14" s="30">
        <v>6834.2275504856871</v>
      </c>
      <c r="H14" s="25">
        <v>128.48400000000001</v>
      </c>
      <c r="I14" s="24">
        <v>102.017</v>
      </c>
      <c r="J14" s="24">
        <v>153.69399999999999</v>
      </c>
      <c r="K14" s="12">
        <v>32553.510896669897</v>
      </c>
      <c r="L14" s="15">
        <v>-1.4231717473079608E-2</v>
      </c>
      <c r="M14" s="13"/>
      <c r="N14" s="16"/>
      <c r="O14" s="14">
        <v>309548.45239854185</v>
      </c>
      <c r="P14" s="16">
        <v>3.9140482607375793E-2</v>
      </c>
      <c r="Q14" s="14">
        <v>127695.1683725483</v>
      </c>
      <c r="R14" s="16">
        <v>3.5828677098199702E-3</v>
      </c>
      <c r="S14" s="12">
        <v>372204.7704881166</v>
      </c>
      <c r="T14" s="12">
        <v>31017.06420734305</v>
      </c>
      <c r="U14" s="4">
        <v>-1.2611023549591455E-3</v>
      </c>
      <c r="V14" s="4">
        <v>6.1255207042689261E-2</v>
      </c>
    </row>
    <row r="15" spans="1:22" s="38" customFormat="1">
      <c r="A15" s="32">
        <v>39387</v>
      </c>
      <c r="B15" s="33">
        <v>3290.2</v>
      </c>
      <c r="C15" s="30">
        <v>8185.5322729999998</v>
      </c>
      <c r="D15" s="30">
        <v>308.46841999999998</v>
      </c>
      <c r="E15" s="31">
        <v>8494.000693</v>
      </c>
      <c r="F15" s="30">
        <v>11747.304061568275</v>
      </c>
      <c r="G15" s="30">
        <v>6579.2592665808306</v>
      </c>
      <c r="H15" s="34">
        <v>81.361000000000004</v>
      </c>
      <c r="I15" s="30">
        <v>88.626000000000005</v>
      </c>
      <c r="J15" s="30">
        <v>144.11799999999999</v>
      </c>
      <c r="K15" s="35">
        <v>30424.869021149105</v>
      </c>
      <c r="L15" s="36">
        <v>-5.5825460141924466E-2</v>
      </c>
      <c r="M15" s="14"/>
      <c r="N15" s="21"/>
      <c r="O15" s="14">
        <v>339973.32141969097</v>
      </c>
      <c r="P15" s="21">
        <v>2.9870432798772661E-2</v>
      </c>
      <c r="Q15" s="14">
        <v>158120.03739369742</v>
      </c>
      <c r="R15" s="21">
        <v>-8.4221735978895484E-3</v>
      </c>
      <c r="S15" s="35">
        <v>370405.86335690046</v>
      </c>
      <c r="T15" s="35">
        <v>30867.155279741706</v>
      </c>
      <c r="U15" s="37">
        <v>-4.8331114317986925E-3</v>
      </c>
      <c r="V15" s="37">
        <v>4.0683392221532819E-2</v>
      </c>
    </row>
    <row r="16" spans="1:22" s="18" customFormat="1">
      <c r="A16" s="17">
        <v>39417</v>
      </c>
      <c r="B16" s="26">
        <v>3127.9</v>
      </c>
      <c r="C16" s="39">
        <v>7387.9393589999991</v>
      </c>
      <c r="D16" s="39">
        <v>276.490565</v>
      </c>
      <c r="E16" s="40">
        <v>7664.4299239999991</v>
      </c>
      <c r="F16" s="39">
        <v>10845.950113633546</v>
      </c>
      <c r="G16" s="39">
        <v>5978.6766746776839</v>
      </c>
      <c r="H16" s="28">
        <v>63.718000000000004</v>
      </c>
      <c r="I16" s="27">
        <v>79.036000000000001</v>
      </c>
      <c r="J16" s="27">
        <v>129.453</v>
      </c>
      <c r="K16" s="41">
        <v>27889.16371231123</v>
      </c>
      <c r="L16" s="42">
        <v>-8.3574294587220321E-2</v>
      </c>
      <c r="M16" s="19">
        <v>90867.54363013024</v>
      </c>
      <c r="N16" s="22">
        <v>-5.0295525913053238E-2</v>
      </c>
      <c r="O16" s="20">
        <v>367862.48513200221</v>
      </c>
      <c r="P16" s="22">
        <v>2.0294904102950317E-2</v>
      </c>
      <c r="Q16" s="20">
        <v>186009.20110600867</v>
      </c>
      <c r="R16" s="22">
        <v>-2.0466001966231828E-2</v>
      </c>
      <c r="S16" s="41">
        <v>367862.48513200221</v>
      </c>
      <c r="T16" s="41">
        <v>30655.207094333517</v>
      </c>
      <c r="U16" s="43">
        <v>-6.8664631867547711E-3</v>
      </c>
      <c r="V16" s="43">
        <v>2.0294904102950234E-2</v>
      </c>
    </row>
    <row r="17" spans="1:22" s="29" customFormat="1">
      <c r="A17" s="32">
        <v>39448</v>
      </c>
      <c r="B17" s="44">
        <v>3342.9</v>
      </c>
      <c r="C17" s="30">
        <v>8537.5975230000004</v>
      </c>
      <c r="D17" s="30">
        <v>322.67462499999999</v>
      </c>
      <c r="E17" s="31">
        <v>8860.272148</v>
      </c>
      <c r="F17" s="30">
        <v>11717.987173475307</v>
      </c>
      <c r="G17" s="30">
        <v>6473.9581403889915</v>
      </c>
      <c r="H17" s="45">
        <v>72.728999999999999</v>
      </c>
      <c r="I17" s="46">
        <v>93.551999999999992</v>
      </c>
      <c r="J17" s="46">
        <v>146.809</v>
      </c>
      <c r="K17" s="35">
        <v>30708.207461864298</v>
      </c>
      <c r="L17" s="36">
        <v>5.3870096781130972E-2</v>
      </c>
      <c r="M17" s="13"/>
      <c r="N17" s="16"/>
      <c r="O17" s="14">
        <v>30708.207461864298</v>
      </c>
      <c r="P17" s="16">
        <v>5.3870096781130972E-2</v>
      </c>
      <c r="Q17" s="14">
        <v>216717.40856787298</v>
      </c>
      <c r="R17" s="16">
        <v>-1.0576933555707768E-2</v>
      </c>
      <c r="S17" s="35">
        <v>369432.17964463553</v>
      </c>
      <c r="T17" s="35">
        <v>30786.014970386295</v>
      </c>
      <c r="U17" s="37">
        <v>4.2670687446426684E-3</v>
      </c>
      <c r="V17" s="37">
        <v>2.0078395027264623E-2</v>
      </c>
    </row>
    <row r="18" spans="1:22" s="29" customFormat="1">
      <c r="A18" s="32">
        <v>39479</v>
      </c>
      <c r="B18" s="44">
        <v>3104.6</v>
      </c>
      <c r="C18" s="30">
        <v>8438.1443980000004</v>
      </c>
      <c r="D18" s="30">
        <v>314.64341999999999</v>
      </c>
      <c r="E18" s="31">
        <v>8752.7878180000007</v>
      </c>
      <c r="F18" s="30">
        <v>11667.014448301912</v>
      </c>
      <c r="G18" s="30">
        <v>6460.5612828058529</v>
      </c>
      <c r="H18" s="45">
        <v>67.888000000000005</v>
      </c>
      <c r="I18" s="46">
        <v>88.3</v>
      </c>
      <c r="J18" s="46">
        <v>139.05000000000001</v>
      </c>
      <c r="K18" s="35">
        <v>30280.201549107762</v>
      </c>
      <c r="L18" s="36">
        <v>0.11559936753666489</v>
      </c>
      <c r="M18" s="13"/>
      <c r="N18" s="16"/>
      <c r="O18" s="14">
        <v>60988.409010972056</v>
      </c>
      <c r="P18" s="16">
        <v>8.3640137392148928E-2</v>
      </c>
      <c r="Q18" s="14">
        <v>246997.61011698074</v>
      </c>
      <c r="R18" s="16">
        <v>3.3348054321535869E-3</v>
      </c>
      <c r="S18" s="35">
        <v>372569.84021510417</v>
      </c>
      <c r="T18" s="35">
        <v>31047.486684592015</v>
      </c>
      <c r="U18" s="37">
        <v>8.4931977866324962E-3</v>
      </c>
      <c r="V18" s="37">
        <v>3.068271983287995E-2</v>
      </c>
    </row>
    <row r="19" spans="1:22" s="29" customFormat="1">
      <c r="A19" s="32">
        <v>39508</v>
      </c>
      <c r="B19" s="44">
        <v>3171</v>
      </c>
      <c r="C19" s="30">
        <v>9060.386778</v>
      </c>
      <c r="D19" s="30">
        <v>331.97664500000002</v>
      </c>
      <c r="E19" s="31">
        <v>9392.3634230000007</v>
      </c>
      <c r="F19" s="30">
        <v>12406.066111439513</v>
      </c>
      <c r="G19" s="30">
        <v>6894.5865429392288</v>
      </c>
      <c r="H19" s="45">
        <v>76.135000000000005</v>
      </c>
      <c r="I19" s="46">
        <v>95.4</v>
      </c>
      <c r="J19" s="46">
        <v>154.26499999999999</v>
      </c>
      <c r="K19" s="35">
        <v>32189.816077378742</v>
      </c>
      <c r="L19" s="36">
        <v>1.9061264397602917E-2</v>
      </c>
      <c r="M19" s="13">
        <v>93178.225088350795</v>
      </c>
      <c r="N19" s="16">
        <v>6.0424846780412343E-2</v>
      </c>
      <c r="O19" s="14">
        <v>93178.225088350795</v>
      </c>
      <c r="P19" s="16">
        <v>6.0424846780412267E-2</v>
      </c>
      <c r="Q19" s="14">
        <v>279187.42619435949</v>
      </c>
      <c r="R19" s="16">
        <v>5.1232381499648483E-3</v>
      </c>
      <c r="S19" s="35">
        <v>373171.94198915589</v>
      </c>
      <c r="T19" s="35">
        <v>31097.661832429658</v>
      </c>
      <c r="U19" s="37">
        <v>1.616077602266699E-3</v>
      </c>
      <c r="V19" s="37">
        <v>2.2351227147647992E-2</v>
      </c>
    </row>
    <row r="20" spans="1:22" s="29" customFormat="1">
      <c r="A20" s="32">
        <v>39539</v>
      </c>
      <c r="B20" s="44">
        <v>3317.3</v>
      </c>
      <c r="C20" s="30">
        <v>9266.782479999998</v>
      </c>
      <c r="D20" s="30">
        <v>345.55670500000002</v>
      </c>
      <c r="E20" s="31">
        <v>9612.3391849999989</v>
      </c>
      <c r="F20" s="30">
        <v>12923.643755114081</v>
      </c>
      <c r="G20" s="30">
        <v>7463.9512863391174</v>
      </c>
      <c r="H20" s="30">
        <v>100.253</v>
      </c>
      <c r="I20" s="30">
        <v>96.1</v>
      </c>
      <c r="J20" s="30">
        <v>159.78800000000001</v>
      </c>
      <c r="K20" s="35">
        <v>33673.375226453187</v>
      </c>
      <c r="L20" s="36">
        <v>0.10038660709745884</v>
      </c>
      <c r="M20"/>
      <c r="N20"/>
      <c r="O20" s="14">
        <v>126851.60031480397</v>
      </c>
      <c r="P20" s="16">
        <v>7.0747157889191392E-2</v>
      </c>
      <c r="Q20" s="14">
        <v>312860.80142081267</v>
      </c>
      <c r="R20" s="16">
        <v>1.4576922909358636E-2</v>
      </c>
      <c r="S20" s="35">
        <v>376243.91311884794</v>
      </c>
      <c r="T20" s="35">
        <v>31353.659426570663</v>
      </c>
      <c r="U20" s="37">
        <v>8.2320527993536199E-3</v>
      </c>
      <c r="V20" s="37">
        <v>2.6372451189087927E-2</v>
      </c>
    </row>
    <row r="21" spans="1:22" s="29" customFormat="1">
      <c r="A21" s="32">
        <v>39569</v>
      </c>
      <c r="B21" s="44">
        <v>3293.9</v>
      </c>
      <c r="C21" s="30">
        <v>9250.3194560000011</v>
      </c>
      <c r="D21" s="30">
        <v>335.94346499999995</v>
      </c>
      <c r="E21" s="31">
        <v>9586.2629210000014</v>
      </c>
      <c r="F21" s="30">
        <v>12866.119158662068</v>
      </c>
      <c r="G21" s="30">
        <v>7105.0922765028909</v>
      </c>
      <c r="H21" s="30">
        <v>101.938</v>
      </c>
      <c r="I21" s="30">
        <v>95.7</v>
      </c>
      <c r="J21" s="30">
        <v>163.43600000000001</v>
      </c>
      <c r="K21" s="35">
        <v>33212.448356164961</v>
      </c>
      <c r="L21" s="36">
        <v>2.9717648860674073E-2</v>
      </c>
      <c r="M21"/>
      <c r="N21"/>
      <c r="O21" s="14">
        <v>160064.04867096894</v>
      </c>
      <c r="P21" s="16">
        <v>6.196712123183068E-2</v>
      </c>
      <c r="Q21" s="14">
        <v>346073.24977697764</v>
      </c>
      <c r="R21" s="16">
        <v>1.6010627427768709E-2</v>
      </c>
      <c r="S21" s="35">
        <v>377202.42429824156</v>
      </c>
      <c r="T21" s="35">
        <v>31433.535358186797</v>
      </c>
      <c r="U21" s="37">
        <v>2.5475792324401907E-3</v>
      </c>
      <c r="V21" s="37">
        <v>2.2495344316228877E-2</v>
      </c>
    </row>
    <row r="22" spans="1:22" s="29" customFormat="1">
      <c r="A22" s="32">
        <v>39600</v>
      </c>
      <c r="B22" s="44">
        <v>3233.0120000000002</v>
      </c>
      <c r="C22" s="30">
        <v>9060.3059570000005</v>
      </c>
      <c r="D22" s="30">
        <v>332.44100500000002</v>
      </c>
      <c r="E22" s="31">
        <v>9392.7469620000011</v>
      </c>
      <c r="F22" s="30">
        <v>12787.962593469469</v>
      </c>
      <c r="G22" s="30">
        <v>7096.5683165529772</v>
      </c>
      <c r="H22" s="30">
        <v>126.922</v>
      </c>
      <c r="I22" s="30">
        <v>100.1</v>
      </c>
      <c r="J22" s="30">
        <v>156.69300000000001</v>
      </c>
      <c r="K22" s="35">
        <v>32894.004872022444</v>
      </c>
      <c r="L22" s="36">
        <v>5.6693772896322381E-2</v>
      </c>
      <c r="M22" s="13">
        <v>99779.828454640592</v>
      </c>
      <c r="N22" s="16">
        <v>6.1662419717068324E-2</v>
      </c>
      <c r="O22" s="14">
        <v>192958.0535429914</v>
      </c>
      <c r="P22" s="16">
        <v>6.106444311124215E-2</v>
      </c>
      <c r="Q22" s="14">
        <v>378967.25464900007</v>
      </c>
      <c r="R22" s="16">
        <v>1.9417316117334327E-2</v>
      </c>
      <c r="S22" s="35">
        <v>378967.25464900007</v>
      </c>
      <c r="T22" s="35">
        <v>31580.60455408334</v>
      </c>
      <c r="U22" s="37">
        <v>4.6787354403722732E-3</v>
      </c>
      <c r="V22" s="37">
        <v>1.9417316117334393E-2</v>
      </c>
    </row>
    <row r="23" spans="1:22" s="29" customFormat="1">
      <c r="A23" s="32">
        <v>39630</v>
      </c>
      <c r="B23" s="44">
        <v>3488.4690000000001</v>
      </c>
      <c r="C23" s="30">
        <v>9578.5684140000012</v>
      </c>
      <c r="D23" s="30">
        <v>341.93691999999999</v>
      </c>
      <c r="E23" s="31">
        <v>9920.5053340000013</v>
      </c>
      <c r="F23" s="30">
        <v>13299.096685438699</v>
      </c>
      <c r="G23" s="30">
        <v>7543.8875786157932</v>
      </c>
      <c r="H23" s="30">
        <v>159.148</v>
      </c>
      <c r="I23" s="30">
        <v>105.27699999999999</v>
      </c>
      <c r="J23" s="30">
        <v>160.40100000000001</v>
      </c>
      <c r="K23" s="35">
        <v>34676.784598054495</v>
      </c>
      <c r="L23" s="36">
        <v>0.1023346642699805</v>
      </c>
      <c r="M23" s="13"/>
      <c r="N23" s="16"/>
      <c r="O23" s="14">
        <v>227634.83814104588</v>
      </c>
      <c r="P23" s="16">
        <v>6.7150684466372734E-2</v>
      </c>
      <c r="Q23" s="14">
        <v>34676.784598054495</v>
      </c>
      <c r="R23" s="16">
        <v>0.1023346642699805</v>
      </c>
      <c r="S23" s="35">
        <v>382186.45588146278</v>
      </c>
      <c r="T23" s="35">
        <v>31848.871323455231</v>
      </c>
      <c r="U23" s="37">
        <v>8.4946685840820539E-3</v>
      </c>
      <c r="V23" s="37">
        <v>2.7052860191500654E-2</v>
      </c>
    </row>
    <row r="24" spans="1:22" s="29" customFormat="1">
      <c r="A24" s="32">
        <v>39661</v>
      </c>
      <c r="B24" s="47">
        <v>3318.5</v>
      </c>
      <c r="C24" s="30">
        <v>8452.5535209999998</v>
      </c>
      <c r="D24" s="30">
        <v>292.080082</v>
      </c>
      <c r="E24" s="31">
        <v>8744.6336030000002</v>
      </c>
      <c r="F24" s="30">
        <v>12415.963523677436</v>
      </c>
      <c r="G24" s="30">
        <v>6347.9745627303346</v>
      </c>
      <c r="H24" s="30">
        <v>153.62700000000001</v>
      </c>
      <c r="I24" s="30">
        <v>99.603000000000009</v>
      </c>
      <c r="J24" s="30">
        <v>157.00800000000001</v>
      </c>
      <c r="K24" s="35">
        <v>31237.309689407772</v>
      </c>
      <c r="L24" s="36">
        <v>-4.011255270139813E-2</v>
      </c>
      <c r="M24" s="13"/>
      <c r="N24" s="16"/>
      <c r="O24" s="14">
        <v>258872.14783045364</v>
      </c>
      <c r="P24" s="16">
        <v>5.2952666147774829E-2</v>
      </c>
      <c r="Q24" s="14">
        <v>65914.094287462271</v>
      </c>
      <c r="R24" s="16">
        <v>2.9903490866608484E-2</v>
      </c>
      <c r="S24" s="35">
        <v>380881.08592929534</v>
      </c>
      <c r="T24" s="35">
        <v>31740.090494107946</v>
      </c>
      <c r="U24" s="37">
        <v>-3.4155316916104454E-3</v>
      </c>
      <c r="V24" s="37">
        <v>2.1303287436684564E-2</v>
      </c>
    </row>
    <row r="25" spans="1:22" s="29" customFormat="1">
      <c r="A25" s="32">
        <v>39692</v>
      </c>
      <c r="B25" s="47">
        <v>3217.933</v>
      </c>
      <c r="C25" s="30">
        <v>8811.9381809999995</v>
      </c>
      <c r="D25" s="30">
        <v>313.93824699999999</v>
      </c>
      <c r="E25" s="31">
        <v>9125.8764279999996</v>
      </c>
      <c r="F25" s="30">
        <v>13021.763487610237</v>
      </c>
      <c r="G25" s="30">
        <v>6665.2531596951731</v>
      </c>
      <c r="H25" s="30">
        <v>108.301</v>
      </c>
      <c r="I25" s="30">
        <v>109.17099999999999</v>
      </c>
      <c r="J25" s="30">
        <v>165.834</v>
      </c>
      <c r="K25" s="35">
        <v>32414.132075305406</v>
      </c>
      <c r="L25" s="36">
        <v>4.0869640820762276E-2</v>
      </c>
      <c r="M25" s="13">
        <v>98328.226362767673</v>
      </c>
      <c r="N25" s="16">
        <v>3.3492888093705722E-2</v>
      </c>
      <c r="O25" s="14">
        <v>291286.27990575903</v>
      </c>
      <c r="P25" s="16">
        <v>5.1594221635958837E-2</v>
      </c>
      <c r="Q25" s="14">
        <v>98328.226362767673</v>
      </c>
      <c r="R25" s="16">
        <v>3.3492888093705764E-2</v>
      </c>
      <c r="S25" s="35">
        <v>382153.82353588927</v>
      </c>
      <c r="T25" s="35">
        <v>31846.151961324107</v>
      </c>
      <c r="U25" s="37">
        <v>3.3415615886744124E-3</v>
      </c>
      <c r="V25" s="37">
        <v>2.5435240791082746E-2</v>
      </c>
    </row>
    <row r="26" spans="1:22" s="29" customFormat="1">
      <c r="A26" s="32">
        <v>39722</v>
      </c>
      <c r="B26" s="47">
        <v>3718.0340000000001</v>
      </c>
      <c r="C26" s="30">
        <v>9342.5499289999989</v>
      </c>
      <c r="D26" s="30">
        <v>314.46681000000001</v>
      </c>
      <c r="E26" s="31">
        <v>9657.0167389999988</v>
      </c>
      <c r="F26" s="30">
        <v>14015.954151090718</v>
      </c>
      <c r="G26" s="30">
        <v>6957.4329303225877</v>
      </c>
      <c r="H26" s="30">
        <v>110.336</v>
      </c>
      <c r="I26" s="30">
        <v>107.09</v>
      </c>
      <c r="J26" s="30">
        <v>177.28399999999999</v>
      </c>
      <c r="K26" s="35">
        <v>34743.147820413302</v>
      </c>
      <c r="L26" s="36">
        <v>6.7262696508946895E-2</v>
      </c>
      <c r="M26" s="13"/>
      <c r="N26" s="16"/>
      <c r="O26" s="14">
        <v>326029.42772617232</v>
      </c>
      <c r="P26" s="16">
        <v>5.3241989097110087E-2</v>
      </c>
      <c r="Q26" s="14">
        <v>133071.37418318097</v>
      </c>
      <c r="R26" s="16">
        <v>4.2101873384494004E-2</v>
      </c>
      <c r="S26" s="35">
        <v>384343.46045963262</v>
      </c>
      <c r="T26" s="35">
        <v>32028.621704969384</v>
      </c>
      <c r="U26" s="37">
        <v>5.7297265888475108E-3</v>
      </c>
      <c r="V26" s="37">
        <v>3.2612934959423266E-2</v>
      </c>
    </row>
    <row r="27" spans="1:22" s="29" customFormat="1">
      <c r="A27" s="32">
        <v>39753</v>
      </c>
      <c r="B27" s="47">
        <v>3202.1089999999999</v>
      </c>
      <c r="C27" s="30">
        <v>8136.9672089999995</v>
      </c>
      <c r="D27" s="30">
        <v>268.21698400000002</v>
      </c>
      <c r="E27" s="31">
        <v>8405.1841929999991</v>
      </c>
      <c r="F27" s="30">
        <v>11701.112329386622</v>
      </c>
      <c r="G27" s="30">
        <v>5838.4943214628902</v>
      </c>
      <c r="H27" s="30">
        <v>74.507999999999996</v>
      </c>
      <c r="I27" s="30">
        <v>78.373999999999995</v>
      </c>
      <c r="J27" s="30">
        <v>157.41999999999999</v>
      </c>
      <c r="K27" s="35">
        <v>29457.201843849514</v>
      </c>
      <c r="L27" s="36">
        <v>-3.180513863928025E-2</v>
      </c>
      <c r="M27" s="13"/>
      <c r="N27" s="16"/>
      <c r="O27" s="14">
        <v>355486.62957002182</v>
      </c>
      <c r="P27" s="16">
        <v>4.5630957410272677E-2</v>
      </c>
      <c r="Q27" s="14">
        <v>162528.57602703047</v>
      </c>
      <c r="R27" s="16">
        <v>2.7880961236787405E-2</v>
      </c>
      <c r="S27" s="35">
        <v>383375.79328233306</v>
      </c>
      <c r="T27" s="35">
        <v>31947.982773527754</v>
      </c>
      <c r="U27" s="37">
        <v>-2.5177146923284128E-3</v>
      </c>
      <c r="V27" s="37">
        <v>3.5015455230349692E-2</v>
      </c>
    </row>
    <row r="28" spans="1:22" s="18" customFormat="1">
      <c r="A28" s="17">
        <v>39783</v>
      </c>
      <c r="B28" s="26">
        <v>3313.6840000000002</v>
      </c>
      <c r="C28" s="39">
        <v>8270.5028170000005</v>
      </c>
      <c r="D28" s="39">
        <v>284.53143599999999</v>
      </c>
      <c r="E28" s="40">
        <v>8555.0342529999998</v>
      </c>
      <c r="F28" s="39">
        <v>11585.508522063574</v>
      </c>
      <c r="G28" s="39">
        <v>5489.1943594559671</v>
      </c>
      <c r="H28" s="28">
        <v>69.046999999999997</v>
      </c>
      <c r="I28" s="39">
        <v>79.531999999999996</v>
      </c>
      <c r="J28" s="27">
        <v>157.86099999999999</v>
      </c>
      <c r="K28" s="41">
        <v>29249.861134519539</v>
      </c>
      <c r="L28" s="42">
        <v>4.8789466627414457E-2</v>
      </c>
      <c r="M28" s="19">
        <v>93450.210798782355</v>
      </c>
      <c r="N28" s="22">
        <v>2.8422328429661033E-2</v>
      </c>
      <c r="O28" s="20">
        <v>384736.49070454133</v>
      </c>
      <c r="P28" s="22">
        <v>4.5870416948018189E-2</v>
      </c>
      <c r="Q28" s="20">
        <v>191778.43716155001</v>
      </c>
      <c r="R28" s="22">
        <v>3.1015863845645919E-2</v>
      </c>
      <c r="S28" s="41">
        <v>384736.49070454133</v>
      </c>
      <c r="T28" s="41">
        <v>32061.374225378444</v>
      </c>
      <c r="U28" s="43">
        <v>3.5492523160068372E-3</v>
      </c>
      <c r="V28" s="43">
        <v>4.5870416948018314E-2</v>
      </c>
    </row>
    <row r="29" spans="1:22" s="29" customFormat="1">
      <c r="A29" s="32">
        <v>39814</v>
      </c>
      <c r="B29" s="47">
        <v>3105.346</v>
      </c>
      <c r="C29" s="30">
        <v>8261.8870399999996</v>
      </c>
      <c r="D29" s="30">
        <v>279.78901999999999</v>
      </c>
      <c r="E29" s="31">
        <v>8541.6760599999998</v>
      </c>
      <c r="F29" s="30">
        <v>11449.49200053873</v>
      </c>
      <c r="G29" s="30">
        <v>5581.4729088161384</v>
      </c>
      <c r="H29" s="30">
        <v>65.581999999999994</v>
      </c>
      <c r="I29" s="30">
        <v>78.317999999999998</v>
      </c>
      <c r="J29" s="30">
        <v>154.596</v>
      </c>
      <c r="K29" s="59">
        <v>29229.969969354868</v>
      </c>
      <c r="L29" s="60">
        <v>-4.8138188930279102E-2</v>
      </c>
      <c r="M29" s="13"/>
      <c r="N29" s="16"/>
      <c r="O29" s="14">
        <v>29229.969969354868</v>
      </c>
      <c r="P29" s="16">
        <v>-4.8138188930279102E-2</v>
      </c>
      <c r="Q29" s="14">
        <v>220754.92013090488</v>
      </c>
      <c r="R29" s="16">
        <v>1.8630305658012825E-2</v>
      </c>
      <c r="S29" s="35">
        <v>383258.25321203197</v>
      </c>
      <c r="T29" s="35">
        <v>31938.187767669329</v>
      </c>
      <c r="U29" s="37">
        <v>-3.8422076621907669E-3</v>
      </c>
      <c r="V29" s="37">
        <v>3.7425200968405063E-2</v>
      </c>
    </row>
    <row r="30" spans="1:22" s="29" customFormat="1">
      <c r="A30" s="32">
        <v>39845</v>
      </c>
      <c r="B30" s="47">
        <v>3125.9590000000003</v>
      </c>
      <c r="C30" s="30">
        <v>8229.7964510000002</v>
      </c>
      <c r="D30" s="30">
        <v>207.12456800000001</v>
      </c>
      <c r="E30" s="31">
        <v>8436.9210189999994</v>
      </c>
      <c r="F30" s="30">
        <v>11270.691789554507</v>
      </c>
      <c r="G30" s="30">
        <v>5589.3711286130228</v>
      </c>
      <c r="H30" s="30">
        <v>67.7</v>
      </c>
      <c r="I30" s="30">
        <v>76.314000000000007</v>
      </c>
      <c r="J30" s="30">
        <v>158.23500000000001</v>
      </c>
      <c r="K30" s="59">
        <v>28806.802937167529</v>
      </c>
      <c r="L30" s="60">
        <v>-4.8658811254961631E-2</v>
      </c>
      <c r="M30" s="13"/>
      <c r="N30" s="16"/>
      <c r="O30" s="14">
        <v>58036.772906522398</v>
      </c>
      <c r="P30" s="16">
        <v>-4.8396673274730739E-2</v>
      </c>
      <c r="Q30" s="14">
        <v>249480.11206807243</v>
      </c>
      <c r="R30" s="16">
        <v>1.0050712433678832E-2</v>
      </c>
      <c r="S30" s="35">
        <v>381784.8546000917</v>
      </c>
      <c r="T30" s="35">
        <v>31815.404550007643</v>
      </c>
      <c r="U30" s="37">
        <v>-3.8444015219291413E-3</v>
      </c>
      <c r="V30" s="37">
        <v>2.4733656325126099E-2</v>
      </c>
    </row>
    <row r="31" spans="1:22">
      <c r="A31" s="32">
        <v>39873</v>
      </c>
      <c r="B31" s="47">
        <v>3198.2239999999997</v>
      </c>
      <c r="C31" s="30">
        <v>9120.6493099999989</v>
      </c>
      <c r="D31" s="30">
        <v>282.00470200000001</v>
      </c>
      <c r="E31" s="31">
        <v>9402.6540119999991</v>
      </c>
      <c r="F31" s="30">
        <v>12438.333713972994</v>
      </c>
      <c r="G31" s="30">
        <v>6118.243750828291</v>
      </c>
      <c r="H31" s="30">
        <v>81.075999999999993</v>
      </c>
      <c r="I31" s="30">
        <v>63.472000000000001</v>
      </c>
      <c r="J31" s="30">
        <v>173.857</v>
      </c>
      <c r="K31" s="59">
        <v>31844.142476801284</v>
      </c>
      <c r="L31" s="60">
        <v>-1.0738601293853844E-2</v>
      </c>
      <c r="M31" s="13">
        <v>89880.915383323678</v>
      </c>
      <c r="N31" s="16">
        <v>-3.5387127216692918E-2</v>
      </c>
      <c r="O31" s="14">
        <v>89880.915383323678</v>
      </c>
      <c r="P31" s="16">
        <v>-3.5387127216692904E-2</v>
      </c>
      <c r="Q31" s="14">
        <v>280955.97254487372</v>
      </c>
      <c r="R31" s="16">
        <v>6.334620346702291E-3</v>
      </c>
      <c r="S31" s="35">
        <v>381439.1809995143</v>
      </c>
      <c r="T31" s="35">
        <v>31786.598416626191</v>
      </c>
      <c r="U31" s="37">
        <v>-9.0541465019480002E-4</v>
      </c>
      <c r="V31" s="37">
        <v>2.2153967327475665E-2</v>
      </c>
    </row>
    <row r="32" spans="1:22">
      <c r="A32" s="32">
        <v>39904</v>
      </c>
      <c r="B32" s="47">
        <v>3198.31</v>
      </c>
      <c r="C32" s="30">
        <v>9018.1007509999999</v>
      </c>
      <c r="D32" s="30">
        <v>269.87367399999999</v>
      </c>
      <c r="E32" s="31">
        <v>9287.9744250000003</v>
      </c>
      <c r="F32" s="30">
        <v>12789.643876569544</v>
      </c>
      <c r="G32" s="30">
        <v>6463.0163129496132</v>
      </c>
      <c r="H32" s="30">
        <v>100.751</v>
      </c>
      <c r="I32" s="30">
        <v>65.337000000000003</v>
      </c>
      <c r="J32" s="30">
        <v>173.75700000000001</v>
      </c>
      <c r="K32" s="59">
        <v>32462.767614519158</v>
      </c>
      <c r="L32" s="60">
        <v>-3.5951478097835499E-2</v>
      </c>
      <c r="M32" s="13"/>
      <c r="N32" s="16"/>
      <c r="O32" s="14">
        <v>122343.68299784284</v>
      </c>
      <c r="P32" s="16">
        <v>-3.5536936907173078E-2</v>
      </c>
      <c r="Q32" s="14">
        <v>313034.76215939288</v>
      </c>
      <c r="R32" s="16">
        <v>5.5603238817458767E-4</v>
      </c>
      <c r="S32" s="35">
        <v>380228.57338758028</v>
      </c>
      <c r="T32" s="35">
        <v>31685.714448965024</v>
      </c>
      <c r="U32" s="37">
        <v>-3.1737893542078356E-3</v>
      </c>
      <c r="V32" s="37">
        <v>1.0590630518648836E-2</v>
      </c>
    </row>
    <row r="33" spans="1:22">
      <c r="A33" s="32">
        <v>39934</v>
      </c>
      <c r="B33" s="47">
        <v>3235.2049999999999</v>
      </c>
      <c r="C33" s="30">
        <v>8792.4654379999993</v>
      </c>
      <c r="D33" s="30">
        <v>278.40506400000004</v>
      </c>
      <c r="E33" s="31">
        <v>9070.8705019999998</v>
      </c>
      <c r="F33" s="30">
        <v>12129.237275299027</v>
      </c>
      <c r="G33" s="30">
        <v>5997.2331650064871</v>
      </c>
      <c r="H33" s="30">
        <v>101.55500000000001</v>
      </c>
      <c r="I33" s="30">
        <v>62.658000000000001</v>
      </c>
      <c r="J33" s="30">
        <v>172.24199999999999</v>
      </c>
      <c r="K33" s="59">
        <v>30769.000942305513</v>
      </c>
      <c r="L33" s="60">
        <v>-7.3570228477476629E-2</v>
      </c>
      <c r="M33" s="13"/>
      <c r="N33" s="16"/>
      <c r="O33" s="14">
        <v>153112.68394014836</v>
      </c>
      <c r="P33" s="16">
        <v>-4.3428644898955149E-2</v>
      </c>
      <c r="Q33" s="14">
        <v>343803.76310169837</v>
      </c>
      <c r="R33" s="16">
        <v>-6.5578217234120162E-3</v>
      </c>
      <c r="S33" s="35">
        <v>377785.1259737208</v>
      </c>
      <c r="T33" s="35">
        <v>31482.0938311434</v>
      </c>
      <c r="U33" s="37">
        <v>-6.4262593210447395E-3</v>
      </c>
      <c r="V33" s="37">
        <v>1.5447983309315081E-3</v>
      </c>
    </row>
    <row r="34" spans="1:22">
      <c r="A34" s="32">
        <v>39965</v>
      </c>
      <c r="B34" s="47">
        <v>3373.7840000000001</v>
      </c>
      <c r="C34" s="30">
        <v>8877.4684010000001</v>
      </c>
      <c r="D34" s="30">
        <v>297.24624999999997</v>
      </c>
      <c r="E34" s="31">
        <v>9174.7146510000002</v>
      </c>
      <c r="F34" s="30">
        <v>12279.52216582439</v>
      </c>
      <c r="G34" s="30">
        <v>6051.8946550258861</v>
      </c>
      <c r="H34" s="30">
        <v>117.8</v>
      </c>
      <c r="I34" s="30">
        <v>67.34</v>
      </c>
      <c r="J34" s="30">
        <v>174.994</v>
      </c>
      <c r="K34" s="59">
        <v>31240.049471850274</v>
      </c>
      <c r="L34" s="72">
        <v>-5.028136302061903E-2</v>
      </c>
      <c r="M34" s="13">
        <v>94471.818028674941</v>
      </c>
      <c r="N34" s="73">
        <v>-5.3197229421762797E-2</v>
      </c>
      <c r="O34" s="14">
        <v>184352.73341199863</v>
      </c>
      <c r="P34" s="73">
        <v>-4.4596843578106893E-2</v>
      </c>
      <c r="Q34" s="14">
        <v>375043.81257354864</v>
      </c>
      <c r="R34" s="73">
        <v>-1.0352984399893184E-2</v>
      </c>
      <c r="S34" s="35">
        <v>376131.17057354859</v>
      </c>
      <c r="T34" s="35">
        <v>31344.264214462382</v>
      </c>
      <c r="U34" s="70">
        <v>-4.3780320781799777E-3</v>
      </c>
      <c r="V34" s="70">
        <v>-7.4837180275068313E-3</v>
      </c>
    </row>
    <row r="35" spans="1:22">
      <c r="A35" s="32">
        <v>39995</v>
      </c>
      <c r="B35" s="47">
        <v>3448.029</v>
      </c>
      <c r="C35" s="30">
        <v>9018.0993710000002</v>
      </c>
      <c r="D35" s="30">
        <v>280.10232600000001</v>
      </c>
      <c r="E35" s="31">
        <v>9298.2016970000004</v>
      </c>
      <c r="F35" s="30">
        <v>13006.649298558179</v>
      </c>
      <c r="G35" s="30">
        <v>6475.5339592757055</v>
      </c>
      <c r="H35" s="30">
        <v>192.578</v>
      </c>
      <c r="I35" s="30">
        <v>68.266999999999996</v>
      </c>
      <c r="J35" s="30">
        <v>167.44200000000001</v>
      </c>
      <c r="K35" s="59">
        <v>32656.700954833883</v>
      </c>
      <c r="L35" s="72">
        <v>-5.8254641156491371E-2</v>
      </c>
      <c r="M35" s="13"/>
      <c r="N35" s="73"/>
      <c r="O35" s="14">
        <v>217009.43436683252</v>
      </c>
      <c r="P35" s="73">
        <v>-4.667740606395987E-2</v>
      </c>
      <c r="Q35" s="14">
        <v>32656.700954833883</v>
      </c>
      <c r="R35" s="73">
        <v>-5.8254641156491371E-2</v>
      </c>
      <c r="S35" s="35">
        <v>374111.08693032799</v>
      </c>
      <c r="T35" s="35">
        <v>31175.923910860667</v>
      </c>
      <c r="U35" s="70">
        <v>-5.3706892734793343E-3</v>
      </c>
      <c r="V35" s="70">
        <v>-2.1129395944997544E-2</v>
      </c>
    </row>
    <row r="36" spans="1:22">
      <c r="A36" s="32">
        <v>40026</v>
      </c>
      <c r="B36" s="47">
        <v>3218.36</v>
      </c>
      <c r="C36" s="30">
        <v>8463.1723299999994</v>
      </c>
      <c r="D36" s="30">
        <v>279.71769599999999</v>
      </c>
      <c r="E36" s="31">
        <v>8742.8900259999991</v>
      </c>
      <c r="F36" s="30">
        <v>11815.793517019134</v>
      </c>
      <c r="G36" s="30">
        <v>6277.6033824861088</v>
      </c>
      <c r="H36" s="30">
        <v>151.148</v>
      </c>
      <c r="I36" s="30">
        <v>61.337000000000003</v>
      </c>
      <c r="J36" s="30">
        <v>164.15199999999999</v>
      </c>
      <c r="K36" s="59">
        <v>30431.283925505242</v>
      </c>
      <c r="L36" s="72">
        <v>-2.5803302906583059E-2</v>
      </c>
      <c r="M36" s="13"/>
      <c r="N36" s="73"/>
      <c r="O36" s="14">
        <v>247440.71829233775</v>
      </c>
      <c r="P36" s="73">
        <v>-4.4158591930109181E-2</v>
      </c>
      <c r="Q36" s="14">
        <v>63087.984880339121</v>
      </c>
      <c r="R36" s="73">
        <v>-4.2875646516479793E-2</v>
      </c>
      <c r="S36" s="35">
        <v>373305.06116642553</v>
      </c>
      <c r="T36" s="35">
        <v>31108.755097202127</v>
      </c>
      <c r="U36" s="70">
        <v>-2.1545091606776879E-3</v>
      </c>
      <c r="V36" s="70">
        <v>-1.9890787552197437E-2</v>
      </c>
    </row>
    <row r="37" spans="1:22">
      <c r="A37" s="32">
        <v>40057</v>
      </c>
      <c r="B37" s="47">
        <v>3197.8429999999998</v>
      </c>
      <c r="C37" s="30">
        <v>9235.8811680000017</v>
      </c>
      <c r="D37" s="30">
        <v>291.99114000000003</v>
      </c>
      <c r="E37" s="31">
        <v>9527.8723080000018</v>
      </c>
      <c r="F37" s="30">
        <v>12425.028442080136</v>
      </c>
      <c r="G37" s="30">
        <v>6745.5374500478092</v>
      </c>
      <c r="H37" s="30">
        <v>115.738</v>
      </c>
      <c r="I37" s="30">
        <v>63.55</v>
      </c>
      <c r="J37" s="30">
        <v>172.56299999999999</v>
      </c>
      <c r="K37" s="59">
        <v>32248.132200127948</v>
      </c>
      <c r="L37" s="72">
        <v>-5.121219188957582E-3</v>
      </c>
      <c r="M37" s="13">
        <v>95336.117080467069</v>
      </c>
      <c r="N37" s="73">
        <v>-3.0429810370642223E-2</v>
      </c>
      <c r="O37" s="14">
        <v>279688.85049246572</v>
      </c>
      <c r="P37" s="73">
        <v>-3.9814540585452529E-2</v>
      </c>
      <c r="Q37" s="14">
        <v>95336.117080467069</v>
      </c>
      <c r="R37" s="73">
        <v>-3.0429810370642185E-2</v>
      </c>
      <c r="S37" s="35">
        <v>373139.06129124807</v>
      </c>
      <c r="T37" s="35">
        <v>31094.921774270671</v>
      </c>
      <c r="U37" s="70">
        <v>-4.4467619768879521E-4</v>
      </c>
      <c r="V37" s="70">
        <v>-2.3589355095892748E-2</v>
      </c>
    </row>
    <row r="38" spans="1:22">
      <c r="A38" s="32">
        <v>40087</v>
      </c>
      <c r="B38" s="47">
        <v>3311.5430000000001</v>
      </c>
      <c r="C38" s="30">
        <v>9706.0511119999992</v>
      </c>
      <c r="D38" s="30">
        <v>315.888012</v>
      </c>
      <c r="E38" s="31">
        <v>10021.939123999999</v>
      </c>
      <c r="F38" s="30">
        <v>13476.909947158931</v>
      </c>
      <c r="G38" s="30">
        <v>6360.8151238829159</v>
      </c>
      <c r="H38" s="30">
        <v>102.63800000000001</v>
      </c>
      <c r="I38" s="30">
        <v>61.113999999999997</v>
      </c>
      <c r="J38" s="30">
        <v>179.994</v>
      </c>
      <c r="K38" s="59">
        <v>33514.953195041846</v>
      </c>
      <c r="L38" s="72">
        <v>-3.5350700855315997E-2</v>
      </c>
      <c r="M38" s="13"/>
      <c r="N38" s="73"/>
      <c r="O38" s="14">
        <v>312116.44568750757</v>
      </c>
      <c r="P38" s="73">
        <v>-4.2674006870171421E-2</v>
      </c>
      <c r="Q38" s="14">
        <v>128851.07027550892</v>
      </c>
      <c r="R38" s="73">
        <v>-3.1714588757928874E-2</v>
      </c>
      <c r="S38" s="35">
        <v>370823.50866587658</v>
      </c>
      <c r="T38" s="35">
        <v>30901.959055489715</v>
      </c>
      <c r="U38" s="70">
        <v>-3.3011396386755272E-3</v>
      </c>
      <c r="V38" s="70">
        <v>-3.5176744720952585E-2</v>
      </c>
    </row>
    <row r="39" spans="1:22">
      <c r="A39" s="32">
        <v>40118</v>
      </c>
      <c r="B39" s="47">
        <v>2858.288</v>
      </c>
      <c r="C39" s="30">
        <v>8742.2090219999973</v>
      </c>
      <c r="D39" s="30">
        <v>274.775598</v>
      </c>
      <c r="E39" s="31">
        <v>9016.9846199999974</v>
      </c>
      <c r="F39" s="30">
        <v>11810.144637351492</v>
      </c>
      <c r="G39" s="30">
        <v>5502.5363404511963</v>
      </c>
      <c r="H39" s="30">
        <v>77.734999999999999</v>
      </c>
      <c r="I39" s="30">
        <v>58.74</v>
      </c>
      <c r="J39" s="30">
        <v>166.37299999999999</v>
      </c>
      <c r="K39" s="59">
        <v>29490.801597802685</v>
      </c>
      <c r="L39" s="72">
        <v>1.1406295184206439E-3</v>
      </c>
      <c r="M39" s="13"/>
      <c r="N39" s="73"/>
      <c r="O39" s="14">
        <v>341607.24728531024</v>
      </c>
      <c r="P39" s="73">
        <v>-3.9043331394768233E-2</v>
      </c>
      <c r="Q39" s="14">
        <v>158341.87187331161</v>
      </c>
      <c r="R39" s="73">
        <v>-2.5759803328508579E-2</v>
      </c>
      <c r="S39" s="35">
        <v>370857.10841982975</v>
      </c>
      <c r="T39" s="35">
        <v>30904.759034985811</v>
      </c>
      <c r="U39" s="70">
        <v>9.060847861031136E-5</v>
      </c>
      <c r="V39" s="70">
        <v>-3.2653821868414271E-2</v>
      </c>
    </row>
    <row r="40" spans="1:22" s="18" customFormat="1">
      <c r="A40" s="57">
        <v>40148</v>
      </c>
      <c r="B40" s="75">
        <v>2987.9670000000001</v>
      </c>
      <c r="C40" s="39">
        <v>8443.2249639999991</v>
      </c>
      <c r="D40" s="39">
        <v>277.92795599999999</v>
      </c>
      <c r="E40" s="40">
        <v>8721.1529199999986</v>
      </c>
      <c r="F40" s="39">
        <v>11422.411826393012</v>
      </c>
      <c r="G40" s="39">
        <v>5189.816422622006</v>
      </c>
      <c r="H40" s="39">
        <v>70.757999999999996</v>
      </c>
      <c r="I40" s="39">
        <v>56.695999999999998</v>
      </c>
      <c r="J40" s="39">
        <v>171.03700000000001</v>
      </c>
      <c r="K40" s="41">
        <v>28619.83916901502</v>
      </c>
      <c r="L40" s="76">
        <v>-2.153931475459181E-2</v>
      </c>
      <c r="M40" s="19">
        <v>91625.593961859544</v>
      </c>
      <c r="N40" s="77">
        <v>-1.952501574182201E-2</v>
      </c>
      <c r="O40" s="20">
        <v>370227.08645432524</v>
      </c>
      <c r="P40" s="77">
        <v>-3.7712576271738629E-2</v>
      </c>
      <c r="Q40" s="20">
        <v>186961.71104232664</v>
      </c>
      <c r="R40" s="77">
        <v>-2.5116098506767326E-2</v>
      </c>
      <c r="S40" s="41">
        <v>370227.08645432524</v>
      </c>
      <c r="T40" s="41">
        <v>30852.257204527104</v>
      </c>
      <c r="U40" s="74">
        <v>-1.6988267211296391E-3</v>
      </c>
      <c r="V40" s="74">
        <v>-3.7712576271738629E-2</v>
      </c>
    </row>
    <row r="41" spans="1:22">
      <c r="A41" s="32">
        <v>40179</v>
      </c>
      <c r="B41" s="80">
        <v>2894.9070000000002</v>
      </c>
      <c r="C41" s="30">
        <v>8516.6911679999994</v>
      </c>
      <c r="D41" s="30">
        <v>265.46346</v>
      </c>
      <c r="E41" s="31">
        <v>8782.1546280000002</v>
      </c>
      <c r="F41" s="30">
        <v>11225.656396931119</v>
      </c>
      <c r="G41" s="30">
        <v>5253.5646340186941</v>
      </c>
      <c r="H41" s="30">
        <v>67.11</v>
      </c>
      <c r="I41" s="30">
        <v>58.276000000000003</v>
      </c>
      <c r="J41" s="30">
        <v>165.18</v>
      </c>
      <c r="K41" s="59">
        <v>28446.848658949817</v>
      </c>
      <c r="L41" s="60">
        <v>-1.8278074359996843E-2</v>
      </c>
      <c r="M41" s="13"/>
      <c r="N41" s="16"/>
      <c r="O41" s="14">
        <v>28446.848658949817</v>
      </c>
      <c r="P41" s="16">
        <v>-1.8278074359996843E-2</v>
      </c>
      <c r="Q41" s="14">
        <v>215408.55970127645</v>
      </c>
      <c r="R41" s="16">
        <v>-2.4218533505201645E-2</v>
      </c>
      <c r="S41" s="35">
        <v>369697.45214392018</v>
      </c>
      <c r="T41" s="35">
        <v>30808.121011993349</v>
      </c>
      <c r="U41" s="37">
        <v>-1.4305660762895095E-3</v>
      </c>
      <c r="V41" s="37">
        <v>-3.4744512972313263E-2</v>
      </c>
    </row>
    <row r="42" spans="1:22" s="29" customFormat="1">
      <c r="A42" s="32">
        <v>40210</v>
      </c>
      <c r="B42" s="80">
        <v>2745.5680000000002</v>
      </c>
      <c r="C42" s="30">
        <v>8235.7559119999987</v>
      </c>
      <c r="D42" s="30">
        <v>269.205444</v>
      </c>
      <c r="E42" s="31">
        <v>8504.961355999998</v>
      </c>
      <c r="F42" s="30">
        <v>11233.705690271136</v>
      </c>
      <c r="G42" s="30">
        <v>5264.1047741002194</v>
      </c>
      <c r="H42" s="30">
        <v>67.822999999999993</v>
      </c>
      <c r="I42" s="30">
        <v>52.951000000000001</v>
      </c>
      <c r="J42" s="30">
        <v>159.172</v>
      </c>
      <c r="K42" s="59">
        <v>28028.285820371351</v>
      </c>
      <c r="L42" s="60">
        <v>-2.4261147438825459E-2</v>
      </c>
      <c r="M42" s="13"/>
      <c r="N42" s="16"/>
      <c r="O42" s="14">
        <v>56475.134479321168</v>
      </c>
      <c r="P42" s="16">
        <v>-2.1256582745444508E-2</v>
      </c>
      <c r="Q42" s="14">
        <v>243436.8455216478</v>
      </c>
      <c r="R42" s="16">
        <v>-2.4223440082372871E-2</v>
      </c>
      <c r="S42" s="35">
        <v>369000.54602712399</v>
      </c>
      <c r="T42" s="35">
        <v>30750.045502260331</v>
      </c>
      <c r="U42" s="37">
        <v>-1.8850714625020489E-3</v>
      </c>
      <c r="V42" s="37">
        <v>-3.2636567090588979E-2</v>
      </c>
    </row>
    <row r="43" spans="1:22">
      <c r="A43" s="32">
        <v>40238</v>
      </c>
      <c r="B43" s="80">
        <v>3233.3629999999998</v>
      </c>
      <c r="C43" s="30">
        <v>9831.7806519999995</v>
      </c>
      <c r="D43" s="30">
        <v>315.82981799999999</v>
      </c>
      <c r="E43" s="31">
        <v>10147.61047</v>
      </c>
      <c r="F43" s="30">
        <v>13108.8074598564</v>
      </c>
      <c r="G43" s="30">
        <v>5913.3574896655136</v>
      </c>
      <c r="H43" s="30">
        <v>88.200999999999993</v>
      </c>
      <c r="I43" s="30">
        <v>64.411000000000001</v>
      </c>
      <c r="J43" s="30">
        <v>188.40299999999999</v>
      </c>
      <c r="K43" s="59">
        <v>32744.153419521914</v>
      </c>
      <c r="L43" s="60">
        <v>4.0294146800383679E-2</v>
      </c>
      <c r="M43" s="13">
        <v>89219.287898843089</v>
      </c>
      <c r="N43" s="16">
        <v>4.6819544114928987E-4</v>
      </c>
      <c r="O43" s="14">
        <v>89219.287898843089</v>
      </c>
      <c r="P43" s="16">
        <v>4.6819544114939937E-4</v>
      </c>
      <c r="Q43" s="14">
        <v>276180.9989411697</v>
      </c>
      <c r="R43" s="16">
        <v>-1.6995451495309899E-2</v>
      </c>
      <c r="S43" s="35">
        <v>370268.83896984474</v>
      </c>
      <c r="T43" s="35">
        <v>30855.736580820394</v>
      </c>
      <c r="U43" s="37">
        <v>3.4371031598081389E-3</v>
      </c>
      <c r="V43" s="37">
        <v>-2.7491404806670398E-2</v>
      </c>
    </row>
    <row r="44" spans="1:22">
      <c r="A44" s="32">
        <v>40269</v>
      </c>
      <c r="B44" s="80">
        <v>3122.3690000000001</v>
      </c>
      <c r="C44" s="30">
        <v>9496.3727620000009</v>
      </c>
      <c r="D44" s="30">
        <v>306.96346799999998</v>
      </c>
      <c r="E44" s="31">
        <v>9803.3362300000008</v>
      </c>
      <c r="F44" s="30">
        <v>13066.247081731941</v>
      </c>
      <c r="G44" s="30">
        <v>6198.5310657192686</v>
      </c>
      <c r="H44" s="30">
        <v>110.08799999999999</v>
      </c>
      <c r="I44" s="30">
        <v>62.085000000000001</v>
      </c>
      <c r="J44" s="30">
        <v>184.577</v>
      </c>
      <c r="K44" s="59">
        <v>32547.233377451208</v>
      </c>
      <c r="L44" s="60">
        <v>1.4602912658525868E-2</v>
      </c>
      <c r="M44" s="13"/>
      <c r="N44" s="16"/>
      <c r="O44" s="14">
        <v>121766.5212762943</v>
      </c>
      <c r="P44" s="16">
        <v>4.2075848699894003E-3</v>
      </c>
      <c r="Q44" s="14">
        <v>308728.2323186209</v>
      </c>
      <c r="R44" s="16">
        <v>-1.3757353372080616E-2</v>
      </c>
      <c r="S44" s="35">
        <v>370737.28273277677</v>
      </c>
      <c r="T44" s="35">
        <v>30894.773561064732</v>
      </c>
      <c r="U44" s="37">
        <v>1.2651449801591617E-3</v>
      </c>
      <c r="V44" s="37">
        <v>-2.2165705847127466E-2</v>
      </c>
    </row>
    <row r="45" spans="1:22">
      <c r="A45" s="32">
        <v>40299</v>
      </c>
      <c r="B45" s="80">
        <v>2854.2</v>
      </c>
      <c r="C45" s="30">
        <v>9317.7001020000007</v>
      </c>
      <c r="D45" s="30">
        <v>285.77646000000004</v>
      </c>
      <c r="E45" s="31">
        <v>9603.4765619999998</v>
      </c>
      <c r="F45" s="30">
        <v>12552.363119162146</v>
      </c>
      <c r="G45" s="30">
        <v>5786.402808944541</v>
      </c>
      <c r="H45" s="30">
        <v>112.242</v>
      </c>
      <c r="I45" s="30">
        <v>61.959000000000003</v>
      </c>
      <c r="J45" s="30">
        <v>185.065</v>
      </c>
      <c r="K45" s="59">
        <v>31155.708490106685</v>
      </c>
      <c r="L45" s="60">
        <v>1.2568089179310071E-2</v>
      </c>
      <c r="M45" s="13"/>
      <c r="N45" s="16"/>
      <c r="O45" s="14">
        <v>152922.229766401</v>
      </c>
      <c r="P45" s="16">
        <v>5.8997000710641068E-3</v>
      </c>
      <c r="Q45" s="14">
        <v>339883.94080872758</v>
      </c>
      <c r="R45" s="16">
        <v>-1.1401336208793245E-2</v>
      </c>
      <c r="S45" s="35">
        <v>371123.99028057785</v>
      </c>
      <c r="T45" s="35">
        <v>30926.999190048155</v>
      </c>
      <c r="U45" s="37">
        <v>1.0430770408375704E-3</v>
      </c>
      <c r="V45" s="37">
        <v>-1.4796418155394519E-2</v>
      </c>
    </row>
    <row r="46" spans="1:22">
      <c r="A46" s="32">
        <v>40339</v>
      </c>
      <c r="B46" s="80">
        <v>3057.652</v>
      </c>
      <c r="C46" s="30">
        <v>9227.1845199999989</v>
      </c>
      <c r="D46" s="30">
        <v>274.51866600000005</v>
      </c>
      <c r="E46" s="31">
        <v>9501.7031859999988</v>
      </c>
      <c r="F46" s="30">
        <v>12754.142257340482</v>
      </c>
      <c r="G46" s="30">
        <v>5786.0208049344519</v>
      </c>
      <c r="H46" s="30">
        <v>134.84100000000001</v>
      </c>
      <c r="I46" s="30">
        <v>64.721000000000004</v>
      </c>
      <c r="J46" s="30">
        <v>192.03899999999999</v>
      </c>
      <c r="K46" s="59">
        <v>31491.119248274932</v>
      </c>
      <c r="L46" s="60">
        <v>8.0367918959569629E-3</v>
      </c>
      <c r="M46" s="13">
        <v>95194.061115832825</v>
      </c>
      <c r="N46" s="16">
        <v>1.1757322591535007E-2</v>
      </c>
      <c r="O46" s="14">
        <v>184413.34901467594</v>
      </c>
      <c r="P46" s="16">
        <v>6.2639961318200488E-3</v>
      </c>
      <c r="Q46" s="14">
        <v>371375.06005700253</v>
      </c>
      <c r="R46" s="16">
        <v>-9.7821971555034359E-3</v>
      </c>
      <c r="S46" s="35">
        <v>371375.06005700253</v>
      </c>
      <c r="T46" s="35">
        <v>30947.921671416876</v>
      </c>
      <c r="U46" s="37">
        <v>6.7651184779201061E-4</v>
      </c>
      <c r="V46" s="37">
        <v>-9.7821971555034238E-3</v>
      </c>
    </row>
    <row r="47" spans="1:22">
      <c r="A47" s="32">
        <v>40369</v>
      </c>
      <c r="B47" s="80">
        <v>2845.5250000000001</v>
      </c>
      <c r="C47" s="30">
        <v>9017.3419580000009</v>
      </c>
      <c r="D47" s="30">
        <v>153.52016399999999</v>
      </c>
      <c r="E47" s="31">
        <v>9170.8621220000005</v>
      </c>
      <c r="F47" s="30">
        <v>12861.044984760723</v>
      </c>
      <c r="G47" s="30">
        <v>5976.9234387832603</v>
      </c>
      <c r="H47" s="30">
        <v>173.107</v>
      </c>
      <c r="I47" s="30">
        <v>62.716000000000001</v>
      </c>
      <c r="J47" s="30">
        <v>183.721</v>
      </c>
      <c r="K47" s="59">
        <v>31273.899545543987</v>
      </c>
      <c r="L47" s="60">
        <v>-4.2343573259356226E-2</v>
      </c>
      <c r="M47" s="13"/>
      <c r="N47" s="16"/>
      <c r="O47" s="14">
        <v>215687.24856021994</v>
      </c>
      <c r="P47" s="16">
        <v>-1.0875581161678971E-3</v>
      </c>
      <c r="Q47" s="14">
        <v>31273.899545543987</v>
      </c>
      <c r="R47" s="16">
        <v>-4.2343573259356226E-2</v>
      </c>
      <c r="S47" s="35">
        <v>369992.25864771265</v>
      </c>
      <c r="T47" s="35">
        <v>30832.688220642722</v>
      </c>
      <c r="U47" s="37">
        <v>-3.7234633070880024E-3</v>
      </c>
      <c r="V47" s="37">
        <v>-8.1267491784191605E-3</v>
      </c>
    </row>
    <row r="48" spans="1:22">
      <c r="A48" s="32">
        <v>40391</v>
      </c>
      <c r="B48" s="80">
        <v>3107.335</v>
      </c>
      <c r="C48" s="30">
        <v>8882.1342380000006</v>
      </c>
      <c r="D48" s="30">
        <v>151.58987999999999</v>
      </c>
      <c r="E48" s="31">
        <v>9033.7241180000001</v>
      </c>
      <c r="F48" s="30">
        <v>12589.814031023852</v>
      </c>
      <c r="G48" s="30">
        <v>5777.3291880971719</v>
      </c>
      <c r="H48" s="30">
        <v>170.679</v>
      </c>
      <c r="I48" s="30">
        <v>62.814999999999998</v>
      </c>
      <c r="J48" s="30">
        <v>185.863</v>
      </c>
      <c r="K48" s="59">
        <v>30927.559337121023</v>
      </c>
      <c r="L48" s="60">
        <v>1.6308066818036648E-2</v>
      </c>
      <c r="M48" s="13"/>
      <c r="N48" s="16"/>
      <c r="O48" s="14">
        <v>246614.80789734097</v>
      </c>
      <c r="P48" s="16">
        <v>1.0612707076249617E-3</v>
      </c>
      <c r="Q48" s="14">
        <v>62201.458882665014</v>
      </c>
      <c r="R48" s="16">
        <v>-1.4052216113030203E-2</v>
      </c>
      <c r="S48" s="35">
        <v>370488.53405932843</v>
      </c>
      <c r="T48" s="35">
        <v>30874.044504944035</v>
      </c>
      <c r="U48" s="37">
        <v>1.3413129599781355E-3</v>
      </c>
      <c r="V48" s="37">
        <v>-4.6455853453159631E-3</v>
      </c>
    </row>
    <row r="49" spans="1:22">
      <c r="A49" s="32">
        <v>40431</v>
      </c>
      <c r="B49" s="80">
        <v>3035.134</v>
      </c>
      <c r="C49" s="118">
        <v>9497.6904509999986</v>
      </c>
      <c r="D49" s="30">
        <v>148.039749</v>
      </c>
      <c r="E49" s="31">
        <v>9645.7301999999981</v>
      </c>
      <c r="F49" s="118">
        <v>13383.848179200939</v>
      </c>
      <c r="G49" s="118">
        <v>6412.2094440639212</v>
      </c>
      <c r="H49" s="30">
        <v>121.209</v>
      </c>
      <c r="I49" s="30">
        <v>66.808999999999997</v>
      </c>
      <c r="J49" s="30">
        <v>189.78299999999999</v>
      </c>
      <c r="K49" s="119">
        <v>32854.722823264856</v>
      </c>
      <c r="L49" s="60">
        <v>1.8810100981119904E-2</v>
      </c>
      <c r="M49" s="13">
        <v>95056.181705929863</v>
      </c>
      <c r="N49" s="16">
        <v>-2.9362993072282457E-3</v>
      </c>
      <c r="O49" s="14">
        <v>279469.53072060581</v>
      </c>
      <c r="P49" s="16">
        <v>3.1156984134375065E-3</v>
      </c>
      <c r="Q49" s="14">
        <v>95056.181705929863</v>
      </c>
      <c r="R49" s="16">
        <v>-2.9362993072282739E-3</v>
      </c>
      <c r="S49" s="35">
        <v>371095.12468246534</v>
      </c>
      <c r="T49" s="35">
        <v>30924.593723538779</v>
      </c>
      <c r="U49" s="37">
        <v>1.6372723238981348E-3</v>
      </c>
      <c r="V49" s="37">
        <v>-2.5710905240336705E-3</v>
      </c>
    </row>
    <row r="50" spans="1:22">
      <c r="A50" s="32">
        <v>40461</v>
      </c>
      <c r="B50" s="80">
        <v>3026.1469999999999</v>
      </c>
      <c r="C50" s="30">
        <v>9550.7792430000009</v>
      </c>
      <c r="D50" s="30">
        <v>156.919455</v>
      </c>
      <c r="E50" s="31">
        <v>9707.6986980000001</v>
      </c>
      <c r="F50" s="30">
        <v>13797.564536381604</v>
      </c>
      <c r="G50" s="30">
        <v>6455.3761866658033</v>
      </c>
      <c r="H50" s="30">
        <v>106.681</v>
      </c>
      <c r="I50" s="30">
        <v>60.447000000000003</v>
      </c>
      <c r="J50" s="30">
        <v>197.191</v>
      </c>
      <c r="K50" s="59">
        <v>33351.105421047403</v>
      </c>
      <c r="L50" s="60">
        <v>-4.8887961454375795E-3</v>
      </c>
      <c r="M50" s="13"/>
      <c r="N50" s="16"/>
      <c r="O50" s="14">
        <v>312820.63614165323</v>
      </c>
      <c r="P50" s="16">
        <v>2.2561786278019191E-3</v>
      </c>
      <c r="Q50" s="14">
        <v>128407.28712697726</v>
      </c>
      <c r="R50" s="16">
        <v>-3.4441557030358005E-3</v>
      </c>
      <c r="S50" s="35">
        <v>370931.2769084709</v>
      </c>
      <c r="T50" s="35">
        <v>30910.939742372575</v>
      </c>
      <c r="U50" s="37">
        <v>-4.4152499749127556E-4</v>
      </c>
      <c r="V50" s="37">
        <v>2.9061869076758785E-4</v>
      </c>
    </row>
    <row r="51" spans="1:22">
      <c r="A51" s="32">
        <v>40483</v>
      </c>
      <c r="B51" s="80">
        <v>2974.1320000000001</v>
      </c>
      <c r="C51" s="30">
        <v>9057.273991</v>
      </c>
      <c r="D51" s="30">
        <v>147.65206499999999</v>
      </c>
      <c r="E51" s="31">
        <v>9204.9260560000002</v>
      </c>
      <c r="F51" s="30">
        <v>12693.784894082781</v>
      </c>
      <c r="G51" s="30">
        <v>5822.1261572551193</v>
      </c>
      <c r="H51" s="30">
        <v>86.17</v>
      </c>
      <c r="I51" s="30">
        <v>56.264000000000003</v>
      </c>
      <c r="J51" s="30">
        <v>193.262</v>
      </c>
      <c r="K51" s="59">
        <v>31030.665107337896</v>
      </c>
      <c r="L51" s="60">
        <v>5.2215044220769613E-2</v>
      </c>
      <c r="M51" s="13"/>
      <c r="N51" s="16"/>
      <c r="O51" s="14">
        <v>343851.30124899111</v>
      </c>
      <c r="P51" s="16">
        <v>6.5691052561500651E-3</v>
      </c>
      <c r="Q51" s="14">
        <v>159437.95223431516</v>
      </c>
      <c r="R51" s="16">
        <v>6.9222395064301168E-3</v>
      </c>
      <c r="S51" s="35">
        <v>372471.14041800611</v>
      </c>
      <c r="T51" s="35">
        <v>31039.261701500509</v>
      </c>
      <c r="U51" s="37">
        <v>4.1513444818382789E-3</v>
      </c>
      <c r="V51" s="37">
        <v>4.352166809080564E-3</v>
      </c>
    </row>
    <row r="52" spans="1:22" s="18" customFormat="1">
      <c r="A52" s="57">
        <v>40522</v>
      </c>
      <c r="B52" s="84">
        <v>2970.011</v>
      </c>
      <c r="C52" s="39">
        <v>8562.4469059999992</v>
      </c>
      <c r="D52" s="39">
        <v>143.47792800000002</v>
      </c>
      <c r="E52" s="40">
        <v>8705.9248339999995</v>
      </c>
      <c r="F52" s="39">
        <v>12000.530286728535</v>
      </c>
      <c r="G52" s="39">
        <v>5380.8962626560451</v>
      </c>
      <c r="H52" s="39">
        <v>72.150999999999996</v>
      </c>
      <c r="I52" s="39">
        <v>58.735999999999997</v>
      </c>
      <c r="J52" s="39">
        <v>194.66399999999999</v>
      </c>
      <c r="K52" s="41">
        <v>29382.913383384584</v>
      </c>
      <c r="L52" s="42">
        <v>2.6662421471455922E-2</v>
      </c>
      <c r="M52" s="19">
        <v>93764.683911769884</v>
      </c>
      <c r="N52" s="85">
        <v>2.3345987266404696E-2</v>
      </c>
      <c r="O52" s="20">
        <v>373234.21463237569</v>
      </c>
      <c r="P52" s="85">
        <v>8.1223883612886461E-3</v>
      </c>
      <c r="Q52" s="20">
        <v>188820.86561769975</v>
      </c>
      <c r="R52" s="85">
        <v>9.9440391565104314E-3</v>
      </c>
      <c r="S52" s="41">
        <v>373234.21463237569</v>
      </c>
      <c r="T52" s="41">
        <v>31102.851219364642</v>
      </c>
      <c r="U52" s="43">
        <v>2.0486801031436588E-3</v>
      </c>
      <c r="V52" s="43">
        <v>8.122388361288738E-3</v>
      </c>
    </row>
    <row r="53" spans="1:22">
      <c r="A53" s="32">
        <v>40544</v>
      </c>
      <c r="B53" s="80">
        <v>2935.1909999999998</v>
      </c>
      <c r="C53" s="30">
        <v>8247.7052430000003</v>
      </c>
      <c r="D53" s="30">
        <v>249.771951</v>
      </c>
      <c r="E53" s="31">
        <v>8497.477194000001</v>
      </c>
      <c r="F53" s="30">
        <v>11641.256119356387</v>
      </c>
      <c r="G53" s="30">
        <v>5220.0495044135541</v>
      </c>
      <c r="H53" s="30">
        <v>68.319999999999993</v>
      </c>
      <c r="I53" s="30">
        <v>50.447000000000003</v>
      </c>
      <c r="J53" s="30">
        <v>174.50399999999999</v>
      </c>
      <c r="K53" s="59">
        <v>28587.244817769941</v>
      </c>
      <c r="L53" s="60">
        <v>4.9353853041276263E-3</v>
      </c>
      <c r="M53" s="13"/>
      <c r="N53" s="16"/>
      <c r="O53" s="14">
        <v>28587.244817769941</v>
      </c>
      <c r="P53" s="16">
        <v>4.9353853041276263E-3</v>
      </c>
      <c r="Q53" s="14">
        <v>217408.11043546969</v>
      </c>
      <c r="R53" s="16">
        <v>9.2825964621190415E-3</v>
      </c>
      <c r="S53" s="35">
        <v>373374.61079119577</v>
      </c>
      <c r="T53" s="35">
        <v>31114.550899266313</v>
      </c>
      <c r="U53" s="37">
        <v>3.761610091355992E-4</v>
      </c>
      <c r="V53" s="37">
        <v>9.9463997545865459E-3</v>
      </c>
    </row>
    <row r="54" spans="1:22">
      <c r="A54" s="81">
        <v>40575</v>
      </c>
      <c r="B54" s="23">
        <v>2715.5590000000002</v>
      </c>
      <c r="C54" s="23">
        <v>8181.7534340000002</v>
      </c>
      <c r="D54" s="23">
        <v>249.34506299999998</v>
      </c>
      <c r="E54" s="23">
        <v>8431.0984970000009</v>
      </c>
      <c r="F54" s="23">
        <v>11743.620083068028</v>
      </c>
      <c r="G54" s="23">
        <v>5412.8894895053963</v>
      </c>
      <c r="H54" s="23">
        <v>68.573999999999998</v>
      </c>
      <c r="I54" s="33">
        <v>54.667000000000002</v>
      </c>
      <c r="J54" s="33">
        <v>178.18</v>
      </c>
      <c r="K54" s="90">
        <v>28604.588069573427</v>
      </c>
      <c r="L54" s="89">
        <v>2.0561451845307221E-2</v>
      </c>
      <c r="O54" s="14">
        <v>57191.832887343364</v>
      </c>
      <c r="P54" s="16">
        <v>1.2690512641180485E-2</v>
      </c>
      <c r="Q54" s="14">
        <v>246012.69850504311</v>
      </c>
      <c r="R54" s="16">
        <v>1.0581196030024387E-2</v>
      </c>
      <c r="S54" s="35">
        <v>373950.91304039786</v>
      </c>
      <c r="T54" s="35">
        <v>31162.576086699821</v>
      </c>
      <c r="U54" s="37">
        <v>1.5434960828774344E-3</v>
      </c>
      <c r="V54" s="37">
        <v>1.3415608910535304E-2</v>
      </c>
    </row>
    <row r="55" spans="1:22">
      <c r="A55" s="81">
        <v>40603</v>
      </c>
      <c r="B55" s="23">
        <v>3311.4589999999998</v>
      </c>
      <c r="C55" s="23">
        <v>10070.480113</v>
      </c>
      <c r="D55" s="23">
        <v>314.89959600000003</v>
      </c>
      <c r="E55" s="23">
        <v>10385.379708999999</v>
      </c>
      <c r="F55" s="23">
        <v>13995.697845945633</v>
      </c>
      <c r="G55" s="23">
        <v>6378.8131803477927</v>
      </c>
      <c r="H55" s="23">
        <v>91.662000000000006</v>
      </c>
      <c r="I55" s="33">
        <v>66.363</v>
      </c>
      <c r="J55" s="33">
        <v>224.81299999999999</v>
      </c>
      <c r="K55" s="90">
        <v>34454.187735293424</v>
      </c>
      <c r="L55" s="89">
        <v>5.2224111396692807E-2</v>
      </c>
      <c r="M55" s="13">
        <v>91646.020622636788</v>
      </c>
      <c r="N55" s="16">
        <v>2.7199642374921559E-2</v>
      </c>
      <c r="O55" s="14">
        <v>91646.020622636788</v>
      </c>
      <c r="P55" s="16">
        <v>2.7199642374921451E-2</v>
      </c>
      <c r="Q55" s="14">
        <v>280466.88624033652</v>
      </c>
      <c r="R55" s="16">
        <v>1.5518400308486724E-2</v>
      </c>
      <c r="S55" s="35">
        <v>375660.9473561694</v>
      </c>
      <c r="T55" s="35">
        <v>31305.07894634745</v>
      </c>
      <c r="U55" s="37">
        <v>4.5728844512456625E-3</v>
      </c>
      <c r="V55" s="37">
        <v>1.4562684781486071E-2</v>
      </c>
    </row>
    <row r="56" spans="1:22">
      <c r="A56" s="81">
        <v>40634</v>
      </c>
      <c r="B56" s="23">
        <v>3064.9169999999999</v>
      </c>
      <c r="C56" s="23">
        <v>9365.5333030000002</v>
      </c>
      <c r="D56" s="23">
        <v>289.60430400000001</v>
      </c>
      <c r="E56" s="23">
        <v>9655.1376070000006</v>
      </c>
      <c r="F56" s="23">
        <v>13593.624239716148</v>
      </c>
      <c r="G56" s="23">
        <v>6562.0762405113883</v>
      </c>
      <c r="H56" s="23">
        <v>101.241</v>
      </c>
      <c r="I56" s="33">
        <v>64.284000000000006</v>
      </c>
      <c r="J56" s="33">
        <v>207.82599999999999</v>
      </c>
      <c r="K56" s="90">
        <v>33249.106087227534</v>
      </c>
      <c r="L56" s="89">
        <v>2.1564742589229802E-2</v>
      </c>
      <c r="M56" s="13"/>
      <c r="N56" s="16"/>
      <c r="O56" s="14">
        <v>124895.12670986433</v>
      </c>
      <c r="P56" s="16">
        <v>2.5693477983747881E-2</v>
      </c>
      <c r="Q56" s="14">
        <v>313715.99232756405</v>
      </c>
      <c r="R56" s="16">
        <v>1.6155827316095772E-2</v>
      </c>
      <c r="S56" s="35">
        <v>376362.82006594574</v>
      </c>
      <c r="T56" s="35">
        <v>31363.568338828813</v>
      </c>
      <c r="U56" s="37">
        <v>1.8683675125561888E-3</v>
      </c>
      <c r="V56" s="37">
        <v>1.5173918554136315E-2</v>
      </c>
    </row>
    <row r="57" spans="1:22">
      <c r="A57" s="81">
        <v>40674</v>
      </c>
      <c r="B57" s="23">
        <v>3080.0010000000002</v>
      </c>
      <c r="C57" s="23">
        <v>9679.2612100000006</v>
      </c>
      <c r="D57" s="23">
        <v>281.80053000000004</v>
      </c>
      <c r="E57" s="23">
        <v>9961.061740000001</v>
      </c>
      <c r="F57" s="23">
        <v>13769.34220120303</v>
      </c>
      <c r="G57" s="23">
        <v>6123.4389763810896</v>
      </c>
      <c r="H57" s="23">
        <v>109.816</v>
      </c>
      <c r="I57" s="33">
        <v>68.620999999999995</v>
      </c>
      <c r="J57" s="33">
        <v>213.04900000000001</v>
      </c>
      <c r="K57" s="90">
        <v>33325.329917584117</v>
      </c>
      <c r="L57" s="89">
        <v>6.9638006407922948E-2</v>
      </c>
      <c r="M57" s="13"/>
      <c r="N57" s="16"/>
      <c r="O57" s="14">
        <v>158220.45662744844</v>
      </c>
      <c r="P57" s="16">
        <v>3.4646544646522948E-2</v>
      </c>
      <c r="Q57" s="14">
        <v>347041.32224514819</v>
      </c>
      <c r="R57" s="16">
        <v>2.1058310137837655E-2</v>
      </c>
      <c r="S57" s="35">
        <v>378532.44149342313</v>
      </c>
      <c r="T57" s="35">
        <v>31544.370124451929</v>
      </c>
      <c r="U57" s="37">
        <v>5.7647071171834608E-3</v>
      </c>
      <c r="V57" s="37">
        <v>1.9962199714559925E-2</v>
      </c>
    </row>
    <row r="58" spans="1:22">
      <c r="A58" s="81">
        <v>40695</v>
      </c>
      <c r="B58" s="23">
        <v>3194.01</v>
      </c>
      <c r="C58" s="23">
        <v>9596.5915699999987</v>
      </c>
      <c r="D58" s="23">
        <v>291.51549900000003</v>
      </c>
      <c r="E58" s="23">
        <v>9888.1070689999979</v>
      </c>
      <c r="F58" s="23">
        <v>14044.343230876946</v>
      </c>
      <c r="G58" s="23">
        <v>6053.9957082851024</v>
      </c>
      <c r="H58" s="23">
        <v>138.626</v>
      </c>
      <c r="I58" s="33">
        <v>67.652000000000001</v>
      </c>
      <c r="J58" s="33">
        <v>217.11</v>
      </c>
      <c r="K58" s="90">
        <v>33603.844008162043</v>
      </c>
      <c r="L58" s="89">
        <v>6.7089541760343874E-2</v>
      </c>
      <c r="M58" s="13">
        <v>100178.2800129737</v>
      </c>
      <c r="N58" s="16">
        <v>5.2358506809327549E-2</v>
      </c>
      <c r="O58" s="14">
        <v>191824.30063561047</v>
      </c>
      <c r="P58" s="16">
        <v>4.01866332374059E-2</v>
      </c>
      <c r="Q58" s="14">
        <v>380645.16625331022</v>
      </c>
      <c r="R58" s="16">
        <v>2.4961574411821896E-2</v>
      </c>
      <c r="S58" s="35">
        <v>380645.16625331022</v>
      </c>
      <c r="T58" s="35">
        <v>31720.430521109185</v>
      </c>
      <c r="U58" s="37">
        <v>5.5813571791938008E-3</v>
      </c>
      <c r="V58" s="37">
        <v>2.4961574411821934E-2</v>
      </c>
    </row>
    <row r="59" spans="1:22">
      <c r="A59" s="81">
        <v>40735</v>
      </c>
      <c r="B59" s="23">
        <v>2926.41</v>
      </c>
      <c r="C59" s="23">
        <v>9043.9003358799982</v>
      </c>
      <c r="D59" s="23">
        <v>246.67489410000002</v>
      </c>
      <c r="E59" s="23"/>
      <c r="F59" s="23">
        <v>13805.032228272163</v>
      </c>
      <c r="G59" s="23">
        <v>6187.6816302935331</v>
      </c>
      <c r="H59" s="23">
        <v>175.05799999999999</v>
      </c>
      <c r="I59" s="103">
        <v>65.834000000000003</v>
      </c>
      <c r="J59" s="33">
        <v>204.41800000000001</v>
      </c>
      <c r="K59" s="90">
        <v>32655.009088545696</v>
      </c>
      <c r="L59" s="89">
        <v>4.4161731126315384E-2</v>
      </c>
      <c r="M59" s="13"/>
      <c r="N59" s="16"/>
      <c r="O59" s="14">
        <v>224479.30972415616</v>
      </c>
      <c r="P59" s="16">
        <v>4.0763008581295335E-2</v>
      </c>
      <c r="Q59" s="14">
        <v>32655.009088545696</v>
      </c>
      <c r="R59" s="16">
        <v>4.4161731126315384E-2</v>
      </c>
      <c r="S59" s="35">
        <v>382026.27579631197</v>
      </c>
      <c r="T59" s="35">
        <v>31835.522983025996</v>
      </c>
      <c r="U59" s="37">
        <v>3.628338582612225E-3</v>
      </c>
      <c r="V59" s="37">
        <v>3.2525051179671992E-2</v>
      </c>
    </row>
    <row r="60" spans="1:22">
      <c r="A60" s="81">
        <v>40766</v>
      </c>
      <c r="B60" s="23">
        <v>3165.623</v>
      </c>
      <c r="C60" s="23">
        <v>9292.518629799999</v>
      </c>
      <c r="D60" s="23">
        <v>276.17427784</v>
      </c>
      <c r="E60" s="23"/>
      <c r="F60" s="23">
        <v>13587.920882337179</v>
      </c>
      <c r="G60" s="23">
        <v>5998.2305074285941</v>
      </c>
      <c r="H60" s="23">
        <v>174.16399999999999</v>
      </c>
      <c r="I60" s="103">
        <v>70.259</v>
      </c>
      <c r="J60" s="33">
        <v>201.6</v>
      </c>
      <c r="K60" s="90">
        <v>32766.49029740577</v>
      </c>
      <c r="L60" s="89">
        <v>5.945929778162462E-2</v>
      </c>
      <c r="M60" s="13"/>
      <c r="N60" s="16"/>
      <c r="O60" s="14">
        <v>257245.80002156194</v>
      </c>
      <c r="P60" s="16">
        <v>4.3107679603109572E-2</v>
      </c>
      <c r="Q60" s="14">
        <v>65421.499385951465</v>
      </c>
      <c r="R60" s="16">
        <v>5.1767925722781438E-2</v>
      </c>
      <c r="S60" s="35">
        <v>383865.20675659669</v>
      </c>
      <c r="T60" s="35">
        <v>31988.767229716392</v>
      </c>
      <c r="U60" s="37">
        <v>4.8136242891973942E-3</v>
      </c>
      <c r="V60" s="37">
        <v>3.6105497114051574E-2</v>
      </c>
    </row>
    <row r="61" spans="1:22">
      <c r="A61" s="81">
        <v>40787</v>
      </c>
      <c r="B61" s="23">
        <v>3111.0079999999998</v>
      </c>
      <c r="C61" s="23">
        <v>9696.6099821999978</v>
      </c>
      <c r="D61" s="23">
        <v>281.94465170000001</v>
      </c>
      <c r="E61" s="23"/>
      <c r="F61" s="23">
        <v>14151.170034044759</v>
      </c>
      <c r="G61" s="23">
        <v>6588.2866312336537</v>
      </c>
      <c r="H61" s="23">
        <v>126.509</v>
      </c>
      <c r="I61" s="33">
        <v>69.495000000000005</v>
      </c>
      <c r="J61" s="33">
        <v>215.803</v>
      </c>
      <c r="K61" s="90">
        <v>34240.826299178414</v>
      </c>
      <c r="L61" s="89">
        <v>4.2188865307731138E-2</v>
      </c>
      <c r="M61" s="13">
        <v>99662.325685129879</v>
      </c>
      <c r="N61" s="16">
        <v>4.8457069246162165E-2</v>
      </c>
      <c r="O61" s="14">
        <v>291486.62632074032</v>
      </c>
      <c r="P61" s="16">
        <v>4.2999662858232535E-2</v>
      </c>
      <c r="Q61" s="14">
        <v>99662.325685129879</v>
      </c>
      <c r="R61" s="16">
        <v>4.845706924616211E-2</v>
      </c>
      <c r="S61" s="35">
        <v>385251.31023251021</v>
      </c>
      <c r="T61" s="35">
        <v>32104.275852709183</v>
      </c>
      <c r="U61" s="37">
        <v>3.6109119855512214E-3</v>
      </c>
      <c r="V61" s="37">
        <v>3.8147053433153708E-2</v>
      </c>
    </row>
    <row r="62" spans="1:22">
      <c r="A62" s="81">
        <v>40827</v>
      </c>
      <c r="B62" s="23">
        <v>2959.7</v>
      </c>
      <c r="C62" s="23">
        <v>9838.573134440001</v>
      </c>
      <c r="D62" s="23">
        <v>282.48702312</v>
      </c>
      <c r="E62" s="23"/>
      <c r="F62" s="23">
        <v>14359.515327258643</v>
      </c>
      <c r="G62" s="23">
        <v>6541.7090247220303</v>
      </c>
      <c r="H62" s="23">
        <v>113.44499999999999</v>
      </c>
      <c r="I62" s="33">
        <v>68.994</v>
      </c>
      <c r="J62" s="33">
        <v>219.85300000000001</v>
      </c>
      <c r="K62" s="90">
        <v>34384.276509540679</v>
      </c>
      <c r="L62" s="89">
        <v>3.0978616014366356E-2</v>
      </c>
      <c r="M62" s="13"/>
      <c r="N62" s="16"/>
      <c r="O62" s="14">
        <v>325870.902830281</v>
      </c>
      <c r="P62" s="16">
        <v>4.1718049197746243E-2</v>
      </c>
      <c r="Q62" s="14">
        <v>134046.60219467056</v>
      </c>
      <c r="R62" s="16">
        <v>4.3917406822221672E-2</v>
      </c>
      <c r="S62" s="35">
        <v>386284.48132100352</v>
      </c>
      <c r="T62" s="35">
        <v>32190.37344341696</v>
      </c>
      <c r="U62" s="37">
        <v>2.6818107065483539E-3</v>
      </c>
      <c r="V62" s="37">
        <v>4.1390967460317722E-2</v>
      </c>
    </row>
    <row r="63" spans="1:22">
      <c r="A63" s="81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14"/>
      <c r="P63" s="16"/>
      <c r="Q63" s="14"/>
      <c r="R63" s="16"/>
      <c r="S63" s="35"/>
      <c r="T63" s="35"/>
      <c r="U63" s="37"/>
      <c r="V63" s="37"/>
    </row>
    <row r="64" spans="1:22">
      <c r="A64" s="81"/>
      <c r="B64" s="23"/>
      <c r="C64" s="23"/>
      <c r="D64" s="23"/>
      <c r="E64" s="23"/>
      <c r="F64" s="23"/>
      <c r="G64" s="23"/>
      <c r="H64" s="23"/>
      <c r="I64" s="33"/>
      <c r="J64" s="33"/>
      <c r="K64" s="90"/>
      <c r="L64" s="89"/>
      <c r="M64" s="13"/>
      <c r="N64" s="16"/>
      <c r="O64" s="14"/>
      <c r="P64" s="16"/>
      <c r="Q64" s="14"/>
      <c r="R64" s="16"/>
      <c r="S64" s="35"/>
      <c r="T64" s="35"/>
      <c r="U64" s="37"/>
      <c r="V64" s="37"/>
    </row>
    <row r="65" spans="1:22">
      <c r="A65" s="81"/>
      <c r="B65" s="23"/>
      <c r="C65" s="23"/>
      <c r="D65" s="23"/>
      <c r="E65" s="23"/>
      <c r="F65" s="23"/>
      <c r="G65" s="23"/>
      <c r="H65" s="23"/>
      <c r="I65" s="33"/>
      <c r="J65" s="33"/>
      <c r="K65" s="90"/>
      <c r="L65" s="89"/>
      <c r="M65" s="13"/>
      <c r="N65" s="16"/>
      <c r="O65" s="14"/>
      <c r="P65" s="16"/>
      <c r="Q65" s="14"/>
      <c r="R65" s="16"/>
      <c r="S65" s="35"/>
      <c r="T65" s="35"/>
      <c r="U65" s="37"/>
      <c r="V65" s="37"/>
    </row>
    <row r="66" spans="1:22">
      <c r="A66" s="81"/>
      <c r="B66" s="23"/>
      <c r="C66" s="23"/>
      <c r="D66" s="23"/>
      <c r="E66" s="23"/>
      <c r="F66" s="23"/>
      <c r="G66" s="23"/>
      <c r="H66" s="23"/>
      <c r="I66" s="33"/>
      <c r="J66" s="33"/>
      <c r="K66" s="90"/>
      <c r="L66" s="89"/>
      <c r="M66" s="13"/>
      <c r="N66" s="16"/>
      <c r="O66" s="14"/>
      <c r="P66" s="16"/>
      <c r="Q66" s="14"/>
      <c r="R66" s="16"/>
      <c r="S66" s="35"/>
      <c r="T66" s="35"/>
      <c r="U66" s="37"/>
      <c r="V66" s="37"/>
    </row>
    <row r="67" spans="1:22">
      <c r="A67" s="81"/>
      <c r="B67" s="23"/>
      <c r="C67" s="23"/>
      <c r="D67" s="23"/>
      <c r="E67" s="23"/>
      <c r="F67" s="23"/>
      <c r="G67" s="23"/>
      <c r="H67" s="23"/>
      <c r="I67" s="33"/>
      <c r="J67" s="33"/>
      <c r="K67" s="90"/>
      <c r="L67" s="89"/>
      <c r="M67" s="13"/>
      <c r="N67" s="16"/>
      <c r="O67" s="14"/>
      <c r="P67" s="16"/>
      <c r="Q67" s="14"/>
      <c r="R67" s="16"/>
      <c r="S67" s="35"/>
      <c r="T67" s="35"/>
      <c r="U67" s="37"/>
      <c r="V67" s="37"/>
    </row>
    <row r="68" spans="1:22">
      <c r="A68" s="81"/>
      <c r="B68" s="23"/>
      <c r="C68" s="23"/>
      <c r="D68" s="23"/>
      <c r="E68" s="23"/>
      <c r="F68" s="23"/>
      <c r="G68" s="23"/>
      <c r="H68" s="23"/>
      <c r="I68" s="33"/>
      <c r="J68" s="33"/>
      <c r="K68" s="90"/>
      <c r="L68" s="89"/>
      <c r="M68" s="13"/>
      <c r="N68" s="16"/>
      <c r="O68" s="14"/>
      <c r="P68" s="16"/>
      <c r="Q68" s="14"/>
      <c r="R68" s="16"/>
      <c r="S68" s="35"/>
      <c r="T68" s="35"/>
      <c r="U68" s="37"/>
      <c r="V68" s="37"/>
    </row>
    <row r="69" spans="1:22">
      <c r="A69" s="81"/>
      <c r="B69" s="23"/>
      <c r="C69" s="23"/>
      <c r="D69" s="23"/>
      <c r="E69" s="23"/>
      <c r="F69" s="23"/>
      <c r="G69" s="23"/>
      <c r="H69" s="23"/>
      <c r="I69" s="33"/>
      <c r="J69" s="33"/>
      <c r="K69" s="90"/>
      <c r="L69" s="89"/>
      <c r="M69" s="13"/>
      <c r="N69" s="16"/>
      <c r="O69" s="14"/>
      <c r="P69" s="16"/>
      <c r="Q69" s="14"/>
      <c r="R69" s="16"/>
      <c r="S69" s="35"/>
      <c r="T69" s="35"/>
      <c r="U69" s="37"/>
      <c r="V69" s="37"/>
    </row>
  </sheetData>
  <phoneticPr fontId="0" type="noConversion"/>
  <conditionalFormatting sqref="O6:V65536 L6:N62 L64:N65536">
    <cfRule type="cellIs" dxfId="2" priority="8" stopIfTrue="1" operator="lessThan">
      <formula>0</formula>
    </cfRule>
  </conditionalFormatting>
  <pageMargins left="0.75" right="0.75" top="1" bottom="1" header="0.5" footer="0.5"/>
  <pageSetup scale="59" orientation="landscape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AT210"/>
  <sheetViews>
    <sheetView tabSelected="1" view="pageBreakPreview" zoomScale="85" zoomScaleNormal="100" zoomScaleSheetLayoutView="85" workbookViewId="0">
      <pane ySplit="4" topLeftCell="A19" activePane="bottomLeft" state="frozen"/>
      <selection activeCell="G124" sqref="G124"/>
      <selection pane="bottomLeft" activeCell="R64" sqref="R64"/>
    </sheetView>
  </sheetViews>
  <sheetFormatPr defaultRowHeight="12.75"/>
  <cols>
    <col min="1" max="1" width="7.42578125" customWidth="1"/>
    <col min="2" max="3" width="11.42578125" style="38" hidden="1" customWidth="1"/>
    <col min="4" max="4" width="9.140625" hidden="1" customWidth="1"/>
    <col min="5" max="5" width="8.5703125" style="10" customWidth="1"/>
    <col min="6" max="6" width="5.7109375" bestFit="1" customWidth="1"/>
    <col min="7" max="7" width="8.140625" customWidth="1"/>
    <col min="8" max="8" width="4.7109375" hidden="1" customWidth="1"/>
    <col min="9" max="9" width="6.42578125" bestFit="1" customWidth="1"/>
    <col min="10" max="10" width="5.7109375" bestFit="1" customWidth="1"/>
    <col min="11" max="11" width="4.85546875" bestFit="1" customWidth="1"/>
    <col min="12" max="12" width="6.5703125" bestFit="1" customWidth="1"/>
    <col min="13" max="13" width="5.28515625" customWidth="1"/>
    <col min="15" max="15" width="7.85546875" bestFit="1" customWidth="1"/>
    <col min="17" max="17" width="6.85546875" bestFit="1" customWidth="1"/>
    <col min="18" max="18" width="6.42578125" bestFit="1" customWidth="1"/>
    <col min="19" max="19" width="6" bestFit="1" customWidth="1"/>
    <col min="20" max="20" width="7" style="94" bestFit="1" customWidth="1"/>
    <col min="21" max="21" width="6" customWidth="1"/>
    <col min="22" max="22" width="0" hidden="1" customWidth="1"/>
    <col min="24" max="24" width="10.42578125" style="111" bestFit="1" customWidth="1"/>
    <col min="25" max="25" width="8.140625" style="89" bestFit="1" customWidth="1"/>
  </cols>
  <sheetData>
    <row r="1" spans="1:25" ht="18">
      <c r="A1" s="1" t="s">
        <v>23</v>
      </c>
      <c r="E1" s="2"/>
      <c r="F1" s="2"/>
      <c r="I1" s="2"/>
      <c r="J1" s="2"/>
      <c r="K1" s="2"/>
      <c r="L1" s="2"/>
      <c r="M1" s="2"/>
      <c r="W1" s="2"/>
      <c r="X1" s="104"/>
      <c r="Y1" s="83"/>
    </row>
    <row r="2" spans="1:25">
      <c r="A2" s="49"/>
      <c r="E2" s="2"/>
      <c r="F2" s="2"/>
      <c r="G2" s="2"/>
      <c r="H2" s="2"/>
      <c r="I2" s="2"/>
      <c r="J2" s="2"/>
      <c r="K2" s="2"/>
      <c r="L2" s="2"/>
      <c r="M2" s="2"/>
      <c r="W2" s="2"/>
      <c r="X2" s="105" t="s">
        <v>1</v>
      </c>
      <c r="Y2" s="83"/>
    </row>
    <row r="3" spans="1:25">
      <c r="A3" s="5"/>
      <c r="E3" s="2" t="s">
        <v>2</v>
      </c>
      <c r="F3" s="2"/>
      <c r="G3" s="2"/>
      <c r="H3" s="2"/>
      <c r="I3" s="2" t="s">
        <v>29</v>
      </c>
      <c r="J3" s="2" t="s">
        <v>30</v>
      </c>
      <c r="K3" s="2"/>
      <c r="L3" s="2" t="s">
        <v>3</v>
      </c>
      <c r="M3" s="2"/>
      <c r="N3" s="8" t="s">
        <v>4</v>
      </c>
      <c r="O3" s="93" t="s">
        <v>28</v>
      </c>
      <c r="P3" s="8" t="s">
        <v>6</v>
      </c>
      <c r="Q3" s="93" t="s">
        <v>28</v>
      </c>
      <c r="R3" s="8" t="s">
        <v>7</v>
      </c>
      <c r="S3" s="8" t="s">
        <v>7</v>
      </c>
      <c r="T3" s="95" t="s">
        <v>27</v>
      </c>
      <c r="U3" s="93" t="s">
        <v>27</v>
      </c>
      <c r="V3" s="8" t="s">
        <v>4</v>
      </c>
      <c r="W3" s="8" t="s">
        <v>8</v>
      </c>
      <c r="X3" s="105" t="s">
        <v>9</v>
      </c>
      <c r="Y3" s="106" t="s">
        <v>10</v>
      </c>
    </row>
    <row r="4" spans="1:25" ht="12" customHeight="1">
      <c r="A4" s="5" t="s">
        <v>11</v>
      </c>
      <c r="B4" s="38" t="s">
        <v>24</v>
      </c>
      <c r="C4" s="38" t="s">
        <v>25</v>
      </c>
      <c r="D4" t="s">
        <v>26</v>
      </c>
      <c r="E4" s="2" t="s">
        <v>12</v>
      </c>
      <c r="F4" s="2" t="s">
        <v>13</v>
      </c>
      <c r="G4" s="2" t="s">
        <v>14</v>
      </c>
      <c r="H4" s="2"/>
      <c r="I4" s="2" t="s">
        <v>12</v>
      </c>
      <c r="J4" s="2" t="s">
        <v>12</v>
      </c>
      <c r="K4" s="2" t="s">
        <v>16</v>
      </c>
      <c r="L4" s="2" t="s">
        <v>13</v>
      </c>
      <c r="M4" s="2" t="s">
        <v>17</v>
      </c>
      <c r="N4" s="8" t="s">
        <v>6</v>
      </c>
      <c r="O4" s="93" t="s">
        <v>31</v>
      </c>
      <c r="P4" s="8" t="s">
        <v>18</v>
      </c>
      <c r="Q4" s="93" t="s">
        <v>32</v>
      </c>
      <c r="R4" s="8"/>
      <c r="S4" s="8" t="s">
        <v>19</v>
      </c>
      <c r="T4" s="96"/>
      <c r="U4" s="8" t="s">
        <v>19</v>
      </c>
      <c r="V4" s="8" t="s">
        <v>20</v>
      </c>
      <c r="W4" s="8" t="s">
        <v>21</v>
      </c>
      <c r="X4" s="105" t="s">
        <v>21</v>
      </c>
      <c r="Y4" s="106" t="s">
        <v>22</v>
      </c>
    </row>
    <row r="5" spans="1:25" ht="12" customHeight="1">
      <c r="A5" s="9">
        <v>39083</v>
      </c>
      <c r="B5" s="50">
        <v>24.807553709750714</v>
      </c>
      <c r="C5" s="50">
        <v>27.25</v>
      </c>
      <c r="D5" s="50">
        <v>24.05</v>
      </c>
      <c r="E5" s="52">
        <v>142.19999999999999</v>
      </c>
      <c r="F5" s="53">
        <v>335.81878667987115</v>
      </c>
      <c r="G5" s="53">
        <v>12.757314761904761</v>
      </c>
      <c r="H5" s="53">
        <v>348.5761014417759</v>
      </c>
      <c r="I5" s="53">
        <v>435.29432798264583</v>
      </c>
      <c r="J5" s="53">
        <v>227.23142875688751</v>
      </c>
      <c r="K5" s="54">
        <v>4</v>
      </c>
      <c r="L5" s="53">
        <v>4.7724623847167322</v>
      </c>
      <c r="M5" s="53">
        <v>4.9000000000000004</v>
      </c>
      <c r="N5" s="12">
        <v>1166.9743205660261</v>
      </c>
      <c r="O5" s="16">
        <v>1.9801362821331603E-2</v>
      </c>
      <c r="P5" s="13"/>
      <c r="Q5" s="16"/>
      <c r="R5" s="13">
        <v>1166.9743205660261</v>
      </c>
      <c r="S5" s="16">
        <v>1.9801362821331603E-2</v>
      </c>
      <c r="T5" s="92">
        <v>1271.3397381957325</v>
      </c>
      <c r="U5" s="16">
        <v>0.11469182804125788</v>
      </c>
      <c r="V5" s="12">
        <v>14801.054988656448</v>
      </c>
      <c r="W5" s="12">
        <v>1230.747285116006</v>
      </c>
      <c r="X5" s="104">
        <v>1.2671993751245854E-3</v>
      </c>
      <c r="Y5" s="104">
        <v>8.4854530050474317E-2</v>
      </c>
    </row>
    <row r="6" spans="1:25">
      <c r="A6" s="9">
        <v>39114</v>
      </c>
      <c r="B6" s="50">
        <v>22.545152648765178</v>
      </c>
      <c r="C6" s="50">
        <v>24.76</v>
      </c>
      <c r="D6" s="50">
        <v>21.81</v>
      </c>
      <c r="E6" s="52">
        <v>138.5</v>
      </c>
      <c r="F6" s="53">
        <v>338.67500156991861</v>
      </c>
      <c r="G6" s="53">
        <v>12.913354999999999</v>
      </c>
      <c r="H6" s="53">
        <v>351.58835656991863</v>
      </c>
      <c r="I6" s="53">
        <v>448.27108793817547</v>
      </c>
      <c r="J6" s="53">
        <v>240.26212088198437</v>
      </c>
      <c r="K6" s="54">
        <v>3.6</v>
      </c>
      <c r="L6" s="53">
        <v>4.4170062951496387</v>
      </c>
      <c r="M6" s="53">
        <v>5</v>
      </c>
      <c r="N6" s="12">
        <v>1191.638571685228</v>
      </c>
      <c r="O6" s="16">
        <v>-3.9701926411056188E-2</v>
      </c>
      <c r="P6" s="13"/>
      <c r="Q6" s="16"/>
      <c r="R6" s="13">
        <v>1178.6898398476471</v>
      </c>
      <c r="S6" s="16">
        <v>-1.0644816836551385E-2</v>
      </c>
      <c r="T6" s="92">
        <v>1262.1620281127048</v>
      </c>
      <c r="U6" s="16">
        <v>9.5608781549468835E-2</v>
      </c>
      <c r="V6" s="12">
        <v>14751.788674183059</v>
      </c>
      <c r="W6" s="12">
        <v>1227.0179625064666</v>
      </c>
      <c r="X6" s="104">
        <v>-3.0301286499997289E-3</v>
      </c>
      <c r="Y6" s="104">
        <v>7.7647354651310063E-2</v>
      </c>
    </row>
    <row r="7" spans="1:25">
      <c r="A7" s="9">
        <v>39142</v>
      </c>
      <c r="B7" s="50">
        <v>25.545152648765178</v>
      </c>
      <c r="C7" s="50">
        <v>27.76</v>
      </c>
      <c r="D7" s="50">
        <v>24.81</v>
      </c>
      <c r="E7" s="52">
        <v>137.69999999999999</v>
      </c>
      <c r="F7" s="53">
        <v>339.86659749282467</v>
      </c>
      <c r="G7" s="53">
        <v>13.057149772727273</v>
      </c>
      <c r="H7" s="53">
        <v>352.92374726555192</v>
      </c>
      <c r="I7" s="53">
        <v>458.58336776713821</v>
      </c>
      <c r="J7" s="53">
        <v>241.44429275562177</v>
      </c>
      <c r="K7" s="54">
        <v>4</v>
      </c>
      <c r="L7" s="53">
        <v>4.5740192640692641</v>
      </c>
      <c r="M7" s="53">
        <v>5.5</v>
      </c>
      <c r="N7" s="12">
        <v>1204.7254270523811</v>
      </c>
      <c r="O7" s="16">
        <v>0.11426837832636627</v>
      </c>
      <c r="P7" s="13">
        <v>1187.6529108525556</v>
      </c>
      <c r="Q7" s="16">
        <v>3.2297838638021471E-2</v>
      </c>
      <c r="R7" s="13">
        <v>1187.6529108525556</v>
      </c>
      <c r="S7" s="16">
        <v>3.2297838638021492E-2</v>
      </c>
      <c r="T7" s="92">
        <v>1255.677250573636</v>
      </c>
      <c r="U7" s="16">
        <v>9.8197509099337665E-2</v>
      </c>
      <c r="V7" s="12">
        <v>14875.333435530934</v>
      </c>
      <c r="W7" s="12">
        <v>1238.6087841205601</v>
      </c>
      <c r="X7" s="104">
        <v>9.446334094748406E-3</v>
      </c>
      <c r="Y7" s="104">
        <v>8.9315861314744519E-2</v>
      </c>
    </row>
    <row r="8" spans="1:25">
      <c r="A8" s="9">
        <v>39173</v>
      </c>
      <c r="B8" s="50">
        <v>23.807553709750714</v>
      </c>
      <c r="C8" s="50">
        <v>26.25</v>
      </c>
      <c r="D8" s="50">
        <v>23.05</v>
      </c>
      <c r="E8" s="52">
        <v>139.5</v>
      </c>
      <c r="F8" s="53">
        <v>352.16189357819383</v>
      </c>
      <c r="G8" s="53">
        <v>13.44414825</v>
      </c>
      <c r="H8" s="53">
        <v>365.60604182819384</v>
      </c>
      <c r="I8" s="53">
        <v>472.20063415224706</v>
      </c>
      <c r="J8" s="53">
        <v>255.55716981187871</v>
      </c>
      <c r="K8" s="54">
        <v>4.3</v>
      </c>
      <c r="L8" s="53">
        <v>4.5415921052631578</v>
      </c>
      <c r="M8" s="53">
        <v>5.4</v>
      </c>
      <c r="N8" s="12">
        <v>1247.1054378975828</v>
      </c>
      <c r="O8" s="16">
        <v>-1.7862630816339875E-3</v>
      </c>
      <c r="P8" s="13"/>
      <c r="Q8" s="16"/>
      <c r="R8" s="13">
        <v>1202.3325471599696</v>
      </c>
      <c r="S8" s="16">
        <v>2.4412797203815062E-2</v>
      </c>
      <c r="T8" s="92">
        <v>1254.8450357507181</v>
      </c>
      <c r="U8" s="16">
        <v>8.8259239860256411E-2</v>
      </c>
      <c r="V8" s="12">
        <v>14873.101790823759</v>
      </c>
      <c r="W8" s="12">
        <v>1238.473165737923</v>
      </c>
      <c r="X8" s="104">
        <v>-1.0949250834957404E-4</v>
      </c>
      <c r="Y8" s="104">
        <v>8.3900740182427547E-2</v>
      </c>
    </row>
    <row r="9" spans="1:25">
      <c r="A9" s="9">
        <v>39203</v>
      </c>
      <c r="B9" s="50">
        <v>25.308444028786102</v>
      </c>
      <c r="C9" s="50">
        <v>27.49</v>
      </c>
      <c r="D9" s="50">
        <v>24.68</v>
      </c>
      <c r="E9" s="52">
        <v>139</v>
      </c>
      <c r="F9" s="53">
        <v>354.36685045550786</v>
      </c>
      <c r="G9" s="53">
        <v>13.478677727272727</v>
      </c>
      <c r="H9" s="53">
        <v>367.84552818278058</v>
      </c>
      <c r="I9" s="53">
        <v>474.57901206270031</v>
      </c>
      <c r="J9" s="53">
        <v>248.26217765928106</v>
      </c>
      <c r="K9" s="54">
        <v>4.9000000000000004</v>
      </c>
      <c r="L9" s="53">
        <v>4.7678059288537549</v>
      </c>
      <c r="M9" s="53">
        <v>5.4</v>
      </c>
      <c r="N9" s="12">
        <v>1244.7545238336158</v>
      </c>
      <c r="O9" s="16">
        <v>4.8928927328426353E-2</v>
      </c>
      <c r="P9" s="13"/>
      <c r="Q9" s="16"/>
      <c r="R9" s="13">
        <v>1211.3935518863796</v>
      </c>
      <c r="S9" s="16">
        <v>2.9694795841382682E-2</v>
      </c>
      <c r="T9" s="92">
        <v>1253.8713898639801</v>
      </c>
      <c r="U9" s="16">
        <v>8.4390980029746876E-2</v>
      </c>
      <c r="V9" s="12">
        <v>14931.165308810154</v>
      </c>
      <c r="W9" s="12">
        <v>1243.5827553207257</v>
      </c>
      <c r="X9" s="104">
        <v>4.1257168295271819E-3</v>
      </c>
      <c r="Y9" s="104">
        <v>8.2373139657203512E-2</v>
      </c>
    </row>
    <row r="10" spans="1:25">
      <c r="A10" s="9">
        <v>39234</v>
      </c>
      <c r="B10" s="50">
        <v>24.545152648765178</v>
      </c>
      <c r="C10" s="50">
        <v>26.76</v>
      </c>
      <c r="D10" s="50">
        <v>23.81</v>
      </c>
      <c r="E10" s="52">
        <v>143</v>
      </c>
      <c r="F10" s="53">
        <v>350.54328739926439</v>
      </c>
      <c r="G10" s="53">
        <v>13.322709523809525</v>
      </c>
      <c r="H10" s="53">
        <v>363.86599692307391</v>
      </c>
      <c r="I10" s="53">
        <v>477.03231775129893</v>
      </c>
      <c r="J10" s="53">
        <v>246.10824450166623</v>
      </c>
      <c r="K10" s="54">
        <v>5.8</v>
      </c>
      <c r="L10" s="53">
        <v>4.7221190476190475</v>
      </c>
      <c r="M10" s="53">
        <v>5.6</v>
      </c>
      <c r="N10" s="12">
        <v>1246.128678223658</v>
      </c>
      <c r="O10" s="16">
        <v>9.602278147762533E-2</v>
      </c>
      <c r="P10" s="13">
        <v>1245.9588972220322</v>
      </c>
      <c r="Q10" s="16">
        <v>4.8596147617149532E-2</v>
      </c>
      <c r="R10" s="13">
        <v>1217.2761136047898</v>
      </c>
      <c r="S10" s="16">
        <v>4.0846238409832258E-2</v>
      </c>
      <c r="T10" s="92">
        <v>1253.2183900870855</v>
      </c>
      <c r="U10" s="16">
        <v>8.5410811589049729E-2</v>
      </c>
      <c r="V10" s="12">
        <v>15040.338898797723</v>
      </c>
      <c r="W10" s="12">
        <v>1253.2183900870855</v>
      </c>
      <c r="X10" s="104">
        <v>7.7482859304161848E-3</v>
      </c>
      <c r="Y10" s="104">
        <v>8.5410811589049715E-2</v>
      </c>
    </row>
    <row r="11" spans="1:25">
      <c r="A11" s="9">
        <v>39264</v>
      </c>
      <c r="B11" s="50">
        <v>24.570845089771634</v>
      </c>
      <c r="C11" s="50">
        <v>26.98</v>
      </c>
      <c r="D11" s="50">
        <v>23.92</v>
      </c>
      <c r="E11" s="52">
        <v>142.39099999999999</v>
      </c>
      <c r="F11" s="53">
        <v>357.51891227493985</v>
      </c>
      <c r="G11" s="53">
        <v>13.310947619047619</v>
      </c>
      <c r="H11" s="53">
        <v>370.82985989398748</v>
      </c>
      <c r="I11" s="53">
        <v>471.73547724497803</v>
      </c>
      <c r="J11" s="53">
        <v>243.28559845185845</v>
      </c>
      <c r="K11" s="54">
        <v>6.5209047619047613</v>
      </c>
      <c r="L11" s="53">
        <v>3.9361515151515154</v>
      </c>
      <c r="M11" s="53">
        <v>5.2530000000000001</v>
      </c>
      <c r="N11" s="12">
        <v>1243.9519918678802</v>
      </c>
      <c r="O11" s="16">
        <v>-3.6838425486420801E-2</v>
      </c>
      <c r="P11" s="13"/>
      <c r="Q11" s="16"/>
      <c r="R11" s="13">
        <v>1221.1395166635821</v>
      </c>
      <c r="S11" s="16">
        <v>2.9336074090483333E-2</v>
      </c>
      <c r="T11" s="92">
        <v>1243.9519918678802</v>
      </c>
      <c r="U11" s="16">
        <v>-3.6838425486420801E-2</v>
      </c>
      <c r="V11" s="12">
        <v>14992.760970053781</v>
      </c>
      <c r="W11" s="12">
        <v>1249.3750901946935</v>
      </c>
      <c r="X11" s="104">
        <v>-3.0667439312990993E-3</v>
      </c>
      <c r="Y11" s="104">
        <v>7.167565784508001E-2</v>
      </c>
    </row>
    <row r="12" spans="1:25">
      <c r="A12" s="9">
        <v>39295</v>
      </c>
      <c r="B12" s="50">
        <v>26.046042967800567</v>
      </c>
      <c r="C12" s="50">
        <v>28</v>
      </c>
      <c r="D12" s="50">
        <v>25.44</v>
      </c>
      <c r="E12" s="52">
        <v>142.364</v>
      </c>
      <c r="F12" s="53">
        <v>355.47915930891958</v>
      </c>
      <c r="G12" s="53">
        <v>13.14233304347826</v>
      </c>
      <c r="H12" s="53">
        <v>368.62149235239781</v>
      </c>
      <c r="I12" s="53">
        <v>461.60460663732994</v>
      </c>
      <c r="J12" s="53">
        <v>234.90703463880368</v>
      </c>
      <c r="K12" s="54">
        <v>6.5720000000000001</v>
      </c>
      <c r="L12" s="53">
        <v>3.9462782608695655</v>
      </c>
      <c r="M12" s="53">
        <v>5.3079999999999998</v>
      </c>
      <c r="N12" s="12">
        <v>1223.3234118894009</v>
      </c>
      <c r="O12" s="16">
        <v>4.3217983845569297E-3</v>
      </c>
      <c r="P12" s="13"/>
      <c r="Q12" s="16"/>
      <c r="R12" s="13">
        <v>1221.4385023194977</v>
      </c>
      <c r="S12" s="16">
        <v>2.5832753829888588E-2</v>
      </c>
      <c r="T12" s="92">
        <v>1233.1688705154934</v>
      </c>
      <c r="U12" s="16">
        <v>-1.522303077751852E-2</v>
      </c>
      <c r="V12" s="12">
        <v>14998.025176360763</v>
      </c>
      <c r="W12" s="12">
        <v>1249.8593971749358</v>
      </c>
      <c r="X12" s="104">
        <v>3.8763937591139094E-4</v>
      </c>
      <c r="Y12" s="104">
        <v>6.1406385346905033E-2</v>
      </c>
    </row>
    <row r="13" spans="1:25">
      <c r="A13" s="9">
        <v>39326</v>
      </c>
      <c r="B13" s="50">
        <v>23.069954770736246</v>
      </c>
      <c r="C13" s="50">
        <v>25.74</v>
      </c>
      <c r="D13" s="50">
        <v>22.29</v>
      </c>
      <c r="E13" s="52">
        <v>143.05099999999999</v>
      </c>
      <c r="F13" s="53">
        <v>372.5984106517937</v>
      </c>
      <c r="G13" s="53">
        <v>14.393080000000001</v>
      </c>
      <c r="H13" s="53">
        <v>386.9914906517937</v>
      </c>
      <c r="I13" s="53">
        <v>499.56634351115633</v>
      </c>
      <c r="J13" s="53">
        <v>265.74765463701721</v>
      </c>
      <c r="K13" s="54">
        <v>5.4693157894736846</v>
      </c>
      <c r="L13" s="53">
        <v>4.3290168421052631</v>
      </c>
      <c r="M13" s="53">
        <v>5.609</v>
      </c>
      <c r="N13" s="12">
        <v>1310.7638214315464</v>
      </c>
      <c r="O13" s="16">
        <v>-6.9312865379295152E-3</v>
      </c>
      <c r="P13" s="13">
        <v>1256.5705223790651</v>
      </c>
      <c r="Q13" s="16">
        <v>-1.3462248436439369E-2</v>
      </c>
      <c r="R13" s="13">
        <v>1230.5143368816844</v>
      </c>
      <c r="S13" s="16">
        <v>2.1658605284289312E-2</v>
      </c>
      <c r="T13" s="92">
        <v>1256.5705223790651</v>
      </c>
      <c r="U13" s="16">
        <v>-1.3462248436439395E-2</v>
      </c>
      <c r="V13" s="12">
        <v>14988.876484526318</v>
      </c>
      <c r="W13" s="12">
        <v>1248.8799664080861</v>
      </c>
      <c r="X13" s="104">
        <v>-7.8363275826341639E-4</v>
      </c>
      <c r="Y13" s="104">
        <v>5.4917948142623803E-2</v>
      </c>
    </row>
    <row r="14" spans="1:25">
      <c r="A14" s="9">
        <v>39356</v>
      </c>
      <c r="B14" s="50">
        <v>25.545152648765178</v>
      </c>
      <c r="C14" s="50">
        <v>27.76</v>
      </c>
      <c r="D14" s="50">
        <v>24.81</v>
      </c>
      <c r="E14" s="52">
        <v>146.542</v>
      </c>
      <c r="F14" s="53">
        <v>368.84716687508364</v>
      </c>
      <c r="G14" s="53">
        <v>14.622399999999999</v>
      </c>
      <c r="H14" s="53">
        <v>383.46956687508361</v>
      </c>
      <c r="I14" s="53">
        <v>457.74096661116289</v>
      </c>
      <c r="J14" s="53">
        <v>241.4337579844242</v>
      </c>
      <c r="K14" s="53">
        <v>5.145241106719368</v>
      </c>
      <c r="L14" s="53">
        <v>4.3151426877470351</v>
      </c>
      <c r="M14" s="53">
        <v>5.806</v>
      </c>
      <c r="N14" s="12">
        <v>1244.4526752651373</v>
      </c>
      <c r="O14" s="16">
        <v>-6.3546364953626422E-2</v>
      </c>
      <c r="P14" s="13"/>
      <c r="Q14" s="16"/>
      <c r="R14" s="13">
        <v>1231.9815303957321</v>
      </c>
      <c r="S14" s="16">
        <v>1.2364459569685238E-2</v>
      </c>
      <c r="T14" s="92">
        <v>1253.4341384201659</v>
      </c>
      <c r="U14" s="16">
        <v>-2.6468804015929326E-2</v>
      </c>
      <c r="V14" s="12">
        <v>14904.429758163835</v>
      </c>
      <c r="W14" s="12">
        <v>1241.7687322290656</v>
      </c>
      <c r="X14" s="104">
        <v>-5.6940894003394606E-3</v>
      </c>
      <c r="Y14" s="104">
        <v>4.0090102675090951E-2</v>
      </c>
    </row>
    <row r="15" spans="1:25" s="38" customFormat="1">
      <c r="A15" s="32">
        <v>39387</v>
      </c>
      <c r="B15" s="53">
        <v>24.308444028786102</v>
      </c>
      <c r="C15" s="53">
        <v>26.49</v>
      </c>
      <c r="D15" s="53">
        <v>23.68</v>
      </c>
      <c r="E15" s="52">
        <v>145.089</v>
      </c>
      <c r="F15" s="53">
        <v>330.82582044341711</v>
      </c>
      <c r="G15" s="53">
        <v>13.624225952380952</v>
      </c>
      <c r="H15" s="53">
        <v>344.45004639579804</v>
      </c>
      <c r="I15" s="53">
        <v>488.34767275381927</v>
      </c>
      <c r="J15" s="53">
        <v>250.49692354017887</v>
      </c>
      <c r="K15" s="53">
        <v>3.7629999999999999</v>
      </c>
      <c r="L15" s="53">
        <v>4.0812149122807018</v>
      </c>
      <c r="M15" s="53">
        <v>5.6669999999999998</v>
      </c>
      <c r="N15" s="35">
        <v>1241.8948576020769</v>
      </c>
      <c r="O15" s="21">
        <v>-7.7224274879785448E-2</v>
      </c>
      <c r="P15" s="14"/>
      <c r="Q15" s="21"/>
      <c r="R15" s="14">
        <v>1232.8866602710939</v>
      </c>
      <c r="S15" s="21">
        <v>3.4049014207349071E-3</v>
      </c>
      <c r="T15" s="98">
        <v>1251.1480544845069</v>
      </c>
      <c r="U15" s="21">
        <v>-3.6967636890611999E-2</v>
      </c>
      <c r="V15" s="35">
        <v>14800.499380235047</v>
      </c>
      <c r="W15" s="35">
        <v>1233.0385804830476</v>
      </c>
      <c r="X15" s="107">
        <v>-7.0304167913350091E-3</v>
      </c>
      <c r="Y15" s="107">
        <v>1.6096692278910786E-2</v>
      </c>
    </row>
    <row r="16" spans="1:25" s="18" customFormat="1">
      <c r="A16" s="17">
        <v>39417</v>
      </c>
      <c r="B16" s="51">
        <v>24.069954770736246</v>
      </c>
      <c r="C16" s="51">
        <v>26.74</v>
      </c>
      <c r="D16" s="51">
        <v>23.29</v>
      </c>
      <c r="E16" s="55">
        <v>141.58500000000001</v>
      </c>
      <c r="F16" s="56">
        <v>312.91988598068804</v>
      </c>
      <c r="G16" s="56">
        <v>12.41045325</v>
      </c>
      <c r="H16" s="56">
        <v>325.33033923068803</v>
      </c>
      <c r="I16" s="56">
        <v>448.26840298136557</v>
      </c>
      <c r="J16" s="56">
        <v>233.37868334402802</v>
      </c>
      <c r="K16" s="56">
        <v>2.9849999999999999</v>
      </c>
      <c r="L16" s="56">
        <v>3.7080000000000002</v>
      </c>
      <c r="M16" s="56">
        <v>5.0620000000000003</v>
      </c>
      <c r="N16" s="41">
        <v>1160.3174255560816</v>
      </c>
      <c r="O16" s="22">
        <v>-6.0308634608129741E-2</v>
      </c>
      <c r="P16" s="20">
        <v>1216.8904662952107</v>
      </c>
      <c r="Q16" s="22">
        <v>-6.6997172762552584E-2</v>
      </c>
      <c r="R16" s="20">
        <v>1227.0811214938931</v>
      </c>
      <c r="S16" s="22">
        <v>-1.7153864300660793E-3</v>
      </c>
      <c r="T16" s="99">
        <v>1236.730494337138</v>
      </c>
      <c r="U16" s="22">
        <v>-4.0455986608110339E-2</v>
      </c>
      <c r="V16" s="41">
        <v>14726.031142870615</v>
      </c>
      <c r="W16" s="41">
        <v>1227.0811214938931</v>
      </c>
      <c r="X16" s="108">
        <v>-4.8315268341568175E-3</v>
      </c>
      <c r="Y16" s="108">
        <v>-1.7153864300660704E-3</v>
      </c>
    </row>
    <row r="17" spans="1:41" s="38" customFormat="1">
      <c r="A17" s="32">
        <v>39448</v>
      </c>
      <c r="B17" s="53">
        <v>23.8314655126864</v>
      </c>
      <c r="C17" s="53">
        <v>26.99</v>
      </c>
      <c r="D17" s="53">
        <v>22.9</v>
      </c>
      <c r="E17" s="52">
        <v>142.14500000000001</v>
      </c>
      <c r="F17" s="53">
        <v>340.32391237794855</v>
      </c>
      <c r="G17" s="53">
        <v>13.902100952380952</v>
      </c>
      <c r="H17" s="53">
        <v>354.22601333032952</v>
      </c>
      <c r="I17" s="53">
        <v>472.62448542284045</v>
      </c>
      <c r="J17" s="53">
        <v>241.22251068793267</v>
      </c>
      <c r="K17" s="53">
        <v>3.1750000000000003</v>
      </c>
      <c r="L17" s="53">
        <v>4.1220558008657999</v>
      </c>
      <c r="M17" s="53">
        <v>5.5350000000000001</v>
      </c>
      <c r="N17" s="35">
        <v>1223.0500652419685</v>
      </c>
      <c r="O17" s="21">
        <v>4.8052252468369305E-2</v>
      </c>
      <c r="P17" s="14"/>
      <c r="Q17" s="21"/>
      <c r="R17" s="14">
        <v>1223.0500652419685</v>
      </c>
      <c r="S17" s="21">
        <v>4.8052252468369305E-2</v>
      </c>
      <c r="T17" s="98">
        <v>1234.7761473235423</v>
      </c>
      <c r="U17" s="21">
        <v>-2.8759889881268652E-2</v>
      </c>
      <c r="V17" s="35">
        <v>14782.106887546557</v>
      </c>
      <c r="W17" s="35">
        <v>1231.7914840466719</v>
      </c>
      <c r="X17" s="107">
        <v>3.8386724970915489E-3</v>
      </c>
      <c r="Y17" s="107">
        <v>8.4842675933065185E-4</v>
      </c>
    </row>
    <row r="18" spans="1:41" s="38" customFormat="1">
      <c r="A18" s="32">
        <v>39479</v>
      </c>
      <c r="B18" s="53">
        <v>24.8314655126864</v>
      </c>
      <c r="C18" s="53">
        <v>27.99</v>
      </c>
      <c r="D18" s="53">
        <v>23.9</v>
      </c>
      <c r="E18" s="52">
        <v>142.607</v>
      </c>
      <c r="F18" s="53">
        <v>352.90451555508406</v>
      </c>
      <c r="G18" s="53">
        <v>14.171625000000001</v>
      </c>
      <c r="H18" s="53">
        <v>367.07614055508407</v>
      </c>
      <c r="I18" s="53">
        <v>492.09970444416587</v>
      </c>
      <c r="J18" s="53">
        <v>249.30606145730016</v>
      </c>
      <c r="K18" s="53">
        <v>3.1110000000000002</v>
      </c>
      <c r="L18" s="53">
        <v>4.0788761904761905</v>
      </c>
      <c r="M18" s="53">
        <v>5.7039999999999997</v>
      </c>
      <c r="N18" s="35">
        <v>1263.9827826470264</v>
      </c>
      <c r="O18" s="21">
        <v>6.0709860087432732E-2</v>
      </c>
      <c r="P18" s="14"/>
      <c r="Q18" s="21"/>
      <c r="R18" s="14">
        <v>1243.0172444639479</v>
      </c>
      <c r="S18" s="21">
        <v>5.4575344964893802E-2</v>
      </c>
      <c r="T18" s="98">
        <v>1238.2739479610855</v>
      </c>
      <c r="U18" s="21">
        <v>-1.8926318190176317E-2</v>
      </c>
      <c r="V18" s="35">
        <v>14854.451098508356</v>
      </c>
      <c r="W18" s="35">
        <v>1237.3959912453754</v>
      </c>
      <c r="X18" s="107">
        <v>4.5498830534950402E-3</v>
      </c>
      <c r="Y18" s="107">
        <v>8.4579273132312678E-3</v>
      </c>
    </row>
    <row r="19" spans="1:41" s="38" customFormat="1">
      <c r="A19" s="32">
        <v>39508</v>
      </c>
      <c r="B19" s="53">
        <v>24.8314655126864</v>
      </c>
      <c r="C19" s="53">
        <v>27.99</v>
      </c>
      <c r="D19" s="53">
        <v>23.9</v>
      </c>
      <c r="E19" s="52">
        <v>137.453</v>
      </c>
      <c r="F19" s="53">
        <v>361.15528917063909</v>
      </c>
      <c r="G19" s="53">
        <v>14.393630952380953</v>
      </c>
      <c r="H19" s="53">
        <v>375.54892012302003</v>
      </c>
      <c r="I19" s="53">
        <v>494.04640001419699</v>
      </c>
      <c r="J19" s="53">
        <v>253.13187273815581</v>
      </c>
      <c r="K19" s="53">
        <v>3.512</v>
      </c>
      <c r="L19" s="53">
        <v>4.1747142857142858</v>
      </c>
      <c r="M19" s="53">
        <v>6.1639999999999997</v>
      </c>
      <c r="N19" s="35">
        <v>1274.030907161087</v>
      </c>
      <c r="O19" s="21">
        <v>5.7528029667537339E-2</v>
      </c>
      <c r="P19" s="14">
        <v>1253.5218721516885</v>
      </c>
      <c r="Q19" s="21">
        <v>5.546145738139012E-2</v>
      </c>
      <c r="R19" s="14">
        <v>1253.5218721516885</v>
      </c>
      <c r="S19" s="21">
        <v>5.5461457381390078E-2</v>
      </c>
      <c r="T19" s="98">
        <v>1242.2680763823623</v>
      </c>
      <c r="U19" s="21">
        <v>-1.0678838200778085E-2</v>
      </c>
      <c r="V19" s="35">
        <v>14923.756578617062</v>
      </c>
      <c r="W19" s="35">
        <v>1243.1944577086535</v>
      </c>
      <c r="X19" s="107">
        <v>4.6860233137189069E-3</v>
      </c>
      <c r="Y19" s="107">
        <v>3.702277625416119E-3</v>
      </c>
    </row>
    <row r="20" spans="1:41" s="38" customFormat="1">
      <c r="A20" s="32">
        <v>39539</v>
      </c>
      <c r="B20" s="53">
        <v>25.8314655126864</v>
      </c>
      <c r="C20" s="53">
        <v>28.99</v>
      </c>
      <c r="D20" s="53">
        <v>24.9</v>
      </c>
      <c r="E20" s="52">
        <v>140.38900000000001</v>
      </c>
      <c r="F20" s="53">
        <v>368.1885959032677</v>
      </c>
      <c r="G20" s="53">
        <v>14.722376190476192</v>
      </c>
      <c r="H20" s="53">
        <v>382.91097209374391</v>
      </c>
      <c r="I20" s="53">
        <v>513.20430751564106</v>
      </c>
      <c r="J20" s="53">
        <v>271.07017234213259</v>
      </c>
      <c r="K20" s="53">
        <v>4.1639999999999997</v>
      </c>
      <c r="L20" s="53">
        <v>4.1440501731601724</v>
      </c>
      <c r="M20" s="53">
        <v>6.2629999999999999</v>
      </c>
      <c r="N20" s="35">
        <v>1322.1455021246775</v>
      </c>
      <c r="O20" s="21">
        <v>6.017138723538884E-2</v>
      </c>
      <c r="P20" s="14"/>
      <c r="Q20" s="21"/>
      <c r="R20" s="14">
        <v>1270.8844773255773</v>
      </c>
      <c r="S20" s="21">
        <v>5.7015781804738097E-2</v>
      </c>
      <c r="T20" s="98">
        <v>1250.2940378205853</v>
      </c>
      <c r="U20" s="21">
        <v>-3.6267409922932092E-3</v>
      </c>
      <c r="V20" s="35">
        <v>14998.796642844158</v>
      </c>
      <c r="W20" s="35">
        <v>1249.4633161568993</v>
      </c>
      <c r="X20" s="107">
        <v>5.042540536900353E-3</v>
      </c>
      <c r="Y20" s="107">
        <v>8.873951186845485E-3</v>
      </c>
    </row>
    <row r="21" spans="1:41" s="38" customFormat="1">
      <c r="A21" s="32">
        <v>39569</v>
      </c>
      <c r="B21" s="53"/>
      <c r="C21" s="53"/>
      <c r="D21" s="53"/>
      <c r="E21" s="52">
        <v>142.58500000000001</v>
      </c>
      <c r="F21" s="53">
        <v>363.90340118764857</v>
      </c>
      <c r="G21" s="53">
        <v>14.427387619047618</v>
      </c>
      <c r="H21" s="53">
        <v>378.33078880669621</v>
      </c>
      <c r="I21" s="53">
        <v>507.95188856420145</v>
      </c>
      <c r="J21" s="53">
        <v>258.35061265006004</v>
      </c>
      <c r="K21" s="53">
        <v>4.0149999999999997</v>
      </c>
      <c r="L21" s="53">
        <v>4.0786619047619048</v>
      </c>
      <c r="M21" s="53">
        <v>6.2789999999999999</v>
      </c>
      <c r="N21" s="35">
        <v>1301.5909519257198</v>
      </c>
      <c r="O21" s="21">
        <v>4.5660752384380388E-2</v>
      </c>
      <c r="P21" s="14"/>
      <c r="Q21" s="21"/>
      <c r="R21" s="14">
        <v>1277.0848231582984</v>
      </c>
      <c r="S21" s="21">
        <v>5.4227852847346325E-2</v>
      </c>
      <c r="T21" s="98">
        <v>1254.9776691084455</v>
      </c>
      <c r="U21" s="21">
        <v>8.822908421137754E-4</v>
      </c>
      <c r="V21" s="35">
        <v>15055.633070936261</v>
      </c>
      <c r="W21" s="35">
        <v>1254.2373152893992</v>
      </c>
      <c r="X21" s="107">
        <v>3.8208397723783027E-3</v>
      </c>
      <c r="Y21" s="107">
        <v>8.5676324499415236E-3</v>
      </c>
    </row>
    <row r="22" spans="1:41" s="38" customFormat="1">
      <c r="A22" s="32">
        <v>39600</v>
      </c>
      <c r="B22" s="53"/>
      <c r="C22" s="53"/>
      <c r="D22" s="53"/>
      <c r="E22" s="52">
        <v>142.05699999999999</v>
      </c>
      <c r="F22" s="53">
        <v>362.96219261836086</v>
      </c>
      <c r="G22" s="53">
        <v>14.515307857142856</v>
      </c>
      <c r="H22" s="53">
        <v>377.47750047550369</v>
      </c>
      <c r="I22" s="53">
        <v>518.3489416146632</v>
      </c>
      <c r="J22" s="53">
        <v>266.96136313083804</v>
      </c>
      <c r="K22" s="53">
        <v>5.1890000000000001</v>
      </c>
      <c r="L22" s="53">
        <v>4.4000000000000004</v>
      </c>
      <c r="M22" s="53">
        <v>6.2939999999999996</v>
      </c>
      <c r="N22" s="35">
        <v>1320.7278052210052</v>
      </c>
      <c r="O22" s="21">
        <v>5.98647060299482E-2</v>
      </c>
      <c r="P22" s="14">
        <v>1314.8214197571342</v>
      </c>
      <c r="Q22" s="21">
        <v>5.5268695210280751E-2</v>
      </c>
      <c r="R22" s="14">
        <v>1284.4168441448332</v>
      </c>
      <c r="S22" s="21">
        <v>5.5156533336726543E-2</v>
      </c>
      <c r="T22" s="98">
        <v>1260.4786765122851</v>
      </c>
      <c r="U22" s="21">
        <v>5.7933130271852207E-3</v>
      </c>
      <c r="V22" s="35">
        <v>15130.232197933607</v>
      </c>
      <c r="W22" s="35">
        <v>1260.4786765122851</v>
      </c>
      <c r="X22" s="107">
        <v>4.9762203267295999E-3</v>
      </c>
      <c r="Y22" s="107">
        <v>5.7933130271852493E-3</v>
      </c>
    </row>
    <row r="23" spans="1:41" s="38" customFormat="1">
      <c r="A23" s="32">
        <v>39630</v>
      </c>
      <c r="B23" s="53"/>
      <c r="C23" s="53"/>
      <c r="D23" s="53"/>
      <c r="E23" s="52">
        <v>145.73099999999999</v>
      </c>
      <c r="F23" s="53">
        <v>370.92060887774005</v>
      </c>
      <c r="G23" s="53">
        <v>14.391735681818179</v>
      </c>
      <c r="H23" s="61">
        <v>385.31234455955826</v>
      </c>
      <c r="I23" s="53">
        <v>512.30908705994602</v>
      </c>
      <c r="J23" s="53">
        <v>270.15839927457563</v>
      </c>
      <c r="K23" s="53">
        <v>6.016</v>
      </c>
      <c r="L23" s="53">
        <v>4.5482727272727281</v>
      </c>
      <c r="M23" s="53">
        <v>6.0279999999999996</v>
      </c>
      <c r="N23" s="35">
        <v>1330.1031036213528</v>
      </c>
      <c r="O23" s="21">
        <v>6.9255977977181304E-2</v>
      </c>
      <c r="P23" s="14"/>
      <c r="Q23" s="21"/>
      <c r="R23" s="14">
        <v>1291.2542435222715</v>
      </c>
      <c r="S23" s="21">
        <v>5.7417457957841034E-2</v>
      </c>
      <c r="T23" s="98">
        <v>1330.1031036213528</v>
      </c>
      <c r="U23" s="21">
        <v>6.9255977977181304E-2</v>
      </c>
      <c r="V23" s="35">
        <v>15216.383309687082</v>
      </c>
      <c r="W23" s="35">
        <v>1267.9342232342369</v>
      </c>
      <c r="X23" s="107">
        <v>5.9148535083363152E-3</v>
      </c>
      <c r="Y23" s="107">
        <v>1.4854732726143372E-2</v>
      </c>
      <c r="Z23" s="53"/>
      <c r="AA23" s="53"/>
      <c r="AB23" s="53"/>
      <c r="AC23" s="53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</row>
    <row r="24" spans="1:41" s="38" customFormat="1">
      <c r="A24" s="32">
        <v>39661</v>
      </c>
      <c r="B24" s="53"/>
      <c r="C24" s="53"/>
      <c r="D24" s="53"/>
      <c r="E24" s="52">
        <v>144.565</v>
      </c>
      <c r="F24" s="53">
        <v>361.05714209065906</v>
      </c>
      <c r="G24" s="53">
        <v>13.715792380952379</v>
      </c>
      <c r="H24" s="61">
        <v>374.77293447161145</v>
      </c>
      <c r="I24" s="53">
        <v>476.98958002196906</v>
      </c>
      <c r="J24" s="53">
        <v>239.34428283952047</v>
      </c>
      <c r="K24" s="53">
        <v>5.8</v>
      </c>
      <c r="L24" s="53">
        <v>4.2855380952380955</v>
      </c>
      <c r="M24" s="53">
        <v>6.1479999999999997</v>
      </c>
      <c r="N24" s="35">
        <v>1251.905335428339</v>
      </c>
      <c r="O24" s="21">
        <v>2.3364159682674357E-2</v>
      </c>
      <c r="P24" s="14"/>
      <c r="Q24" s="21"/>
      <c r="R24" s="14">
        <v>1286.3356300105299</v>
      </c>
      <c r="S24" s="21">
        <v>5.3131719335679506E-2</v>
      </c>
      <c r="T24" s="98">
        <v>1291.9134958991831</v>
      </c>
      <c r="U24" s="21">
        <v>4.7637129665082378E-2</v>
      </c>
      <c r="V24" s="35">
        <v>15244.965233226021</v>
      </c>
      <c r="W24" s="35">
        <v>1270.6919913022668</v>
      </c>
      <c r="X24" s="107">
        <v>2.1750087800260051E-3</v>
      </c>
      <c r="Y24" s="107">
        <v>1.6667950150568198E-2</v>
      </c>
      <c r="Z24" s="53"/>
      <c r="AA24" s="53"/>
      <c r="AB24" s="53"/>
      <c r="AC24" s="53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</row>
    <row r="25" spans="1:41" s="38" customFormat="1">
      <c r="A25" s="32">
        <v>39692</v>
      </c>
      <c r="B25" s="53"/>
      <c r="C25" s="53"/>
      <c r="D25" s="53"/>
      <c r="E25" s="52">
        <v>141.90700000000001</v>
      </c>
      <c r="F25" s="53">
        <v>389.53671967066856</v>
      </c>
      <c r="G25" s="53">
        <v>15.10899</v>
      </c>
      <c r="H25" s="61">
        <v>404.64570967066857</v>
      </c>
      <c r="I25" s="53">
        <v>517.3236984958063</v>
      </c>
      <c r="J25" s="53">
        <v>258.17086064530724</v>
      </c>
      <c r="K25" s="53">
        <v>4.5869999999999997</v>
      </c>
      <c r="L25" s="53">
        <v>4.8779666666666675</v>
      </c>
      <c r="M25" s="53">
        <v>6.5030000000000001</v>
      </c>
      <c r="N25" s="35">
        <v>1338.0152354784486</v>
      </c>
      <c r="O25" s="21">
        <v>2.0790483839521645E-2</v>
      </c>
      <c r="P25" s="14">
        <v>1307.0406291986296</v>
      </c>
      <c r="Q25" s="21">
        <v>4.0164961632244464E-2</v>
      </c>
      <c r="R25" s="14">
        <v>1292.0778083958542</v>
      </c>
      <c r="S25" s="21">
        <v>5.0030682023731066E-2</v>
      </c>
      <c r="T25" s="98">
        <v>1307.0406291986296</v>
      </c>
      <c r="U25" s="21">
        <v>4.0164961632244367E-2</v>
      </c>
      <c r="V25" s="35">
        <v>15272.216647272922</v>
      </c>
      <c r="W25" s="35">
        <v>1273.2809728706936</v>
      </c>
      <c r="X25" s="107">
        <v>2.0374580041017452E-3</v>
      </c>
      <c r="Y25" s="107">
        <v>1.9538312022721781E-2</v>
      </c>
      <c r="Z25" s="53"/>
      <c r="AA25" s="53"/>
      <c r="AB25" s="53"/>
      <c r="AC25" s="53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</row>
    <row r="26" spans="1:41" s="38" customFormat="1">
      <c r="A26" s="32">
        <v>39722</v>
      </c>
      <c r="B26" s="53"/>
      <c r="C26" s="53"/>
      <c r="D26" s="53"/>
      <c r="E26" s="52">
        <v>151.95699999999999</v>
      </c>
      <c r="F26" s="53">
        <v>357.9744660905796</v>
      </c>
      <c r="G26" s="53">
        <v>13.014237409090908</v>
      </c>
      <c r="H26" s="61">
        <v>370.98870349967052</v>
      </c>
      <c r="I26" s="53">
        <v>523.64440010070325</v>
      </c>
      <c r="J26" s="53">
        <v>250.06272361176858</v>
      </c>
      <c r="K26" s="53">
        <v>4.2850000000000001</v>
      </c>
      <c r="L26" s="53">
        <v>4.5560688369601419</v>
      </c>
      <c r="M26" s="53">
        <v>6.6779999999999999</v>
      </c>
      <c r="N26" s="35">
        <v>1312.1718960491028</v>
      </c>
      <c r="O26" s="21">
        <v>5.4416871071081507E-2</v>
      </c>
      <c r="P26" s="14"/>
      <c r="Q26" s="21"/>
      <c r="R26" s="14">
        <v>1294.1729265397946</v>
      </c>
      <c r="S26" s="21">
        <v>5.0480786123543231E-2</v>
      </c>
      <c r="T26" s="98">
        <v>1308.353278858053</v>
      </c>
      <c r="U26" s="21">
        <v>4.3814939097723604E-2</v>
      </c>
      <c r="V26" s="35">
        <v>15339.935868056889</v>
      </c>
      <c r="W26" s="35">
        <v>1279.1929683359604</v>
      </c>
      <c r="X26" s="107">
        <v>4.64311930456147E-3</v>
      </c>
      <c r="Y26" s="107">
        <v>3.0137847036714766E-2</v>
      </c>
      <c r="Z26" s="53"/>
      <c r="AA26" s="53"/>
      <c r="AB26" s="53"/>
      <c r="AC26" s="53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</row>
    <row r="27" spans="1:41" s="38" customFormat="1">
      <c r="A27" s="32">
        <v>39753</v>
      </c>
      <c r="B27" s="53"/>
      <c r="C27" s="53"/>
      <c r="D27" s="53"/>
      <c r="E27" s="52">
        <v>152.952</v>
      </c>
      <c r="F27" s="53">
        <v>345.42250932961065</v>
      </c>
      <c r="G27" s="53">
        <v>12.596004473684212</v>
      </c>
      <c r="H27" s="61">
        <v>358.01851380329487</v>
      </c>
      <c r="I27" s="53">
        <v>487.11488294587031</v>
      </c>
      <c r="J27" s="53">
        <v>232.06835910749726</v>
      </c>
      <c r="K27" s="53">
        <v>3.488</v>
      </c>
      <c r="L27" s="53">
        <v>4.301904021028701</v>
      </c>
      <c r="M27" s="53">
        <v>6.41</v>
      </c>
      <c r="N27" s="35">
        <v>1244.3536598776914</v>
      </c>
      <c r="O27" s="21">
        <v>1.9798795852670192E-3</v>
      </c>
      <c r="P27" s="14"/>
      <c r="Q27" s="21"/>
      <c r="R27" s="14">
        <v>1290.0574219024904</v>
      </c>
      <c r="S27" s="21">
        <v>4.6371465823813462E-2</v>
      </c>
      <c r="T27" s="98">
        <v>1296.7723954235114</v>
      </c>
      <c r="U27" s="21">
        <v>3.6465980804967435E-2</v>
      </c>
      <c r="V27" s="35">
        <v>15342.394670332504</v>
      </c>
      <c r="W27" s="35">
        <v>1279.6782221947778</v>
      </c>
      <c r="X27" s="107">
        <v>3.7934375096568084E-4</v>
      </c>
      <c r="Y27" s="107">
        <v>3.7824965455224471E-2</v>
      </c>
      <c r="Z27" s="53"/>
      <c r="AA27" s="53"/>
      <c r="AB27" s="53"/>
      <c r="AC27" s="53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</row>
    <row r="28" spans="1:41" s="58" customFormat="1">
      <c r="A28" s="57">
        <v>39783</v>
      </c>
      <c r="B28" s="56"/>
      <c r="C28" s="56"/>
      <c r="D28" s="56"/>
      <c r="E28" s="55">
        <v>140.81</v>
      </c>
      <c r="F28" s="56">
        <v>325.7674905233477</v>
      </c>
      <c r="G28" s="56">
        <v>11.909623727272727</v>
      </c>
      <c r="H28" s="64">
        <v>337.67711425062043</v>
      </c>
      <c r="I28" s="56">
        <v>446.74268740735101</v>
      </c>
      <c r="J28" s="56">
        <v>205.41985412241357</v>
      </c>
      <c r="K28" s="56">
        <v>3.0070000000000001</v>
      </c>
      <c r="L28" s="56">
        <v>3.4203982683982685</v>
      </c>
      <c r="M28" s="56">
        <v>5.9569999999999999</v>
      </c>
      <c r="N28" s="41">
        <v>1143.0340540487834</v>
      </c>
      <c r="O28" s="22">
        <v>-1.4895382183039318E-2</v>
      </c>
      <c r="P28" s="20">
        <v>1232.6547688861847</v>
      </c>
      <c r="Q28" s="22">
        <v>1.2954578105100941E-2</v>
      </c>
      <c r="R28" s="20">
        <v>1277.2220485184366</v>
      </c>
      <c r="S28" s="22">
        <v>4.0861949667598374E-2</v>
      </c>
      <c r="T28" s="99">
        <v>1270.1405567601726</v>
      </c>
      <c r="U28" s="22">
        <v>2.7014828676106717E-2</v>
      </c>
      <c r="V28" s="41">
        <v>15325.111298825203</v>
      </c>
      <c r="W28" s="41">
        <v>1277.2220485184366</v>
      </c>
      <c r="X28" s="108">
        <v>-1.9193681925200195E-3</v>
      </c>
      <c r="Y28" s="108">
        <v>4.0861949667598312E-2</v>
      </c>
      <c r="Z28" s="56"/>
      <c r="AA28" s="56"/>
      <c r="AB28" s="56"/>
      <c r="AC28" s="56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</row>
    <row r="29" spans="1:41" s="38" customFormat="1">
      <c r="A29" s="32">
        <v>39814</v>
      </c>
      <c r="B29" s="53"/>
      <c r="C29" s="53"/>
      <c r="D29" s="53"/>
      <c r="E29" s="52">
        <v>141.44799999999998</v>
      </c>
      <c r="F29" s="53">
        <v>338.53156211287501</v>
      </c>
      <c r="G29" s="53">
        <v>12.301205</v>
      </c>
      <c r="H29" s="61">
        <v>350.83276711287499</v>
      </c>
      <c r="I29" s="53">
        <v>461.00402935642722</v>
      </c>
      <c r="J29" s="53">
        <v>215.66020556504606</v>
      </c>
      <c r="K29" s="53">
        <v>3.0139999999999998</v>
      </c>
      <c r="L29" s="53">
        <v>3.5840023809523807</v>
      </c>
      <c r="M29" s="53">
        <v>5.9909999999999997</v>
      </c>
      <c r="N29" s="35">
        <v>1181.5340044153004</v>
      </c>
      <c r="O29" s="21">
        <v>-3.3944694503126982E-2</v>
      </c>
      <c r="P29" s="14"/>
      <c r="Q29" s="21"/>
      <c r="R29" s="14">
        <v>1181.5340044153004</v>
      </c>
      <c r="S29" s="21">
        <v>-3.3944694503126982E-2</v>
      </c>
      <c r="T29" s="98">
        <v>1258.0852435159725</v>
      </c>
      <c r="U29" s="21">
        <v>1.8877183725126256E-2</v>
      </c>
      <c r="V29" s="35">
        <v>15283.595237998534</v>
      </c>
      <c r="W29" s="35">
        <v>1274.129820497493</v>
      </c>
      <c r="X29" s="107">
        <v>-2.4210575009494585E-3</v>
      </c>
      <c r="Y29" s="107">
        <v>3.4371350183175088E-2</v>
      </c>
      <c r="Z29" s="53"/>
      <c r="AA29" s="53"/>
      <c r="AB29" s="53"/>
      <c r="AC29" s="53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</row>
    <row r="30" spans="1:41" s="38" customFormat="1">
      <c r="A30" s="32">
        <v>39845</v>
      </c>
      <c r="B30" s="53"/>
      <c r="C30" s="53"/>
      <c r="D30" s="53"/>
      <c r="E30" s="52">
        <v>143.529</v>
      </c>
      <c r="F30" s="53">
        <v>360.41194342337383</v>
      </c>
      <c r="G30" s="53">
        <v>9.6449253157894734</v>
      </c>
      <c r="H30" s="61">
        <v>370.05686873916329</v>
      </c>
      <c r="I30" s="53">
        <v>482.40730535141296</v>
      </c>
      <c r="J30" s="53">
        <v>228.73718071282144</v>
      </c>
      <c r="K30" s="53">
        <v>3.1960000000000002</v>
      </c>
      <c r="L30" s="53">
        <v>3.6044157894736841</v>
      </c>
      <c r="M30" s="53">
        <v>6.7080000000000002</v>
      </c>
      <c r="N30" s="35">
        <v>1238.2387705928716</v>
      </c>
      <c r="O30" s="21">
        <v>-2.0367375574722457E-2</v>
      </c>
      <c r="P30" s="62"/>
      <c r="Q30" s="63"/>
      <c r="R30" s="14">
        <v>1209.1594033223223</v>
      </c>
      <c r="S30" s="21">
        <v>-2.7238432364811493E-2</v>
      </c>
      <c r="T30" s="98">
        <v>1255.8136592657381</v>
      </c>
      <c r="U30" s="21">
        <v>1.4164645338402782E-2</v>
      </c>
      <c r="V30" s="35">
        <v>15257.851225944381</v>
      </c>
      <c r="W30" s="35">
        <v>1272.2138637327791</v>
      </c>
      <c r="X30" s="107">
        <v>-1.503737479408326E-3</v>
      </c>
      <c r="Y30" s="107">
        <v>2.8138019464861327E-2</v>
      </c>
      <c r="Z30" s="53"/>
      <c r="AA30" s="53"/>
      <c r="AB30" s="53"/>
      <c r="AC30" s="53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</row>
    <row r="31" spans="1:41" s="38" customFormat="1">
      <c r="A31" s="32">
        <v>39873</v>
      </c>
      <c r="B31" s="53"/>
      <c r="C31" s="53"/>
      <c r="D31" s="53"/>
      <c r="E31" s="52">
        <v>142.893</v>
      </c>
      <c r="F31" s="53">
        <v>353.68574196066129</v>
      </c>
      <c r="G31" s="53">
        <v>11.67438809090909</v>
      </c>
      <c r="H31" s="61">
        <v>365.36013005157037</v>
      </c>
      <c r="I31" s="53">
        <v>467.22415955123103</v>
      </c>
      <c r="J31" s="53">
        <v>222.84352275176812</v>
      </c>
      <c r="K31" s="53">
        <v>3.33</v>
      </c>
      <c r="L31" s="53">
        <v>2.5862405594405593</v>
      </c>
      <c r="M31" s="53">
        <v>6.6749999999999998</v>
      </c>
      <c r="N31" s="35">
        <v>1210.91205291401</v>
      </c>
      <c r="O31" s="21">
        <v>-4.9542639736836702E-2</v>
      </c>
      <c r="P31" s="62">
        <v>1209.7915064537508</v>
      </c>
      <c r="Q31" s="63">
        <v>-3.4886001329098394E-2</v>
      </c>
      <c r="R31" s="14">
        <v>1209.7915064537508</v>
      </c>
      <c r="S31" s="21">
        <v>-3.4886001329098359E-2</v>
      </c>
      <c r="T31" s="98">
        <v>1250.5592159692594</v>
      </c>
      <c r="U31" s="21">
        <v>6.6741951632871555E-3</v>
      </c>
      <c r="V31" s="35">
        <v>15194.732371697304</v>
      </c>
      <c r="W31" s="35">
        <v>1266.6887730952999</v>
      </c>
      <c r="X31" s="107">
        <v>-4.3428945360398652E-3</v>
      </c>
      <c r="Y31" s="107">
        <v>1.889834308781347E-2</v>
      </c>
      <c r="Z31" s="53"/>
      <c r="AA31" s="53"/>
      <c r="AB31" s="53"/>
      <c r="AC31" s="53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</row>
    <row r="32" spans="1:41" s="38" customFormat="1">
      <c r="A32" s="32">
        <v>39904</v>
      </c>
      <c r="B32" s="53"/>
      <c r="C32" s="53"/>
      <c r="D32" s="53"/>
      <c r="E32" s="52">
        <v>142.34</v>
      </c>
      <c r="F32" s="53">
        <v>359.3799346408548</v>
      </c>
      <c r="G32" s="53">
        <v>11.325867000000001</v>
      </c>
      <c r="H32" s="61">
        <v>370.70580164085482</v>
      </c>
      <c r="I32" s="53">
        <v>493.15155302656768</v>
      </c>
      <c r="J32" s="53">
        <v>238.23231415767387</v>
      </c>
      <c r="K32" s="53">
        <v>4.0490000000000004</v>
      </c>
      <c r="L32" s="53">
        <v>2.8244238095238092</v>
      </c>
      <c r="M32" s="53">
        <v>6.734</v>
      </c>
      <c r="N32" s="35">
        <v>1258.0370926346202</v>
      </c>
      <c r="O32" s="21">
        <v>-4.8488165173224518E-2</v>
      </c>
      <c r="P32" s="62"/>
      <c r="Q32" s="63"/>
      <c r="R32" s="14">
        <v>1222.1470834025099</v>
      </c>
      <c r="S32" s="21">
        <v>-3.8349192859471692E-2</v>
      </c>
      <c r="T32" s="98">
        <v>1251.3105815672143</v>
      </c>
      <c r="U32" s="21">
        <v>8.1304374481461217E-4</v>
      </c>
      <c r="V32" s="35">
        <v>15130.623962207244</v>
      </c>
      <c r="W32" s="35">
        <v>1261.3251213052952</v>
      </c>
      <c r="X32" s="107">
        <v>-4.2343880390587367E-3</v>
      </c>
      <c r="Y32" s="107">
        <v>9.493520133812685E-3</v>
      </c>
      <c r="Z32" s="53"/>
      <c r="AA32" s="53"/>
      <c r="AB32" s="53"/>
      <c r="AC32" s="53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</row>
    <row r="33" spans="1:46" s="38" customFormat="1">
      <c r="A33" s="32">
        <v>39934</v>
      </c>
      <c r="B33" s="53"/>
      <c r="C33" s="53"/>
      <c r="D33" s="53"/>
      <c r="E33" s="52">
        <v>144.22499999999999</v>
      </c>
      <c r="F33" s="53">
        <v>354.74954369705995</v>
      </c>
      <c r="G33" s="53">
        <v>12.4902029</v>
      </c>
      <c r="H33" s="61">
        <v>367.23974659705993</v>
      </c>
      <c r="I33" s="53">
        <v>475.6341389477671</v>
      </c>
      <c r="J33" s="53">
        <v>224.96171729652045</v>
      </c>
      <c r="K33" s="53">
        <v>4.1189999999999998</v>
      </c>
      <c r="L33" s="53">
        <v>2.7351999999999999</v>
      </c>
      <c r="M33" s="53">
        <v>6.6929999999999996</v>
      </c>
      <c r="N33" s="35">
        <v>1225.6078028413474</v>
      </c>
      <c r="O33" s="21">
        <v>-5.8377133746938203E-2</v>
      </c>
      <c r="P33" s="62"/>
      <c r="Q33" s="63"/>
      <c r="R33" s="14">
        <v>1222.8256558414978</v>
      </c>
      <c r="S33" s="21">
        <v>-4.2486737241630324E-2</v>
      </c>
      <c r="T33" s="98">
        <v>1249.0657973990162</v>
      </c>
      <c r="U33" s="21">
        <v>-4.7107385692600756E-3</v>
      </c>
      <c r="V33" s="35">
        <v>15054.640813122873</v>
      </c>
      <c r="W33" s="35">
        <v>1255.0854060560632</v>
      </c>
      <c r="X33" s="107">
        <v>-4.9469523311917521E-3</v>
      </c>
      <c r="Y33" s="107">
        <v>6.7618046148490343E-4</v>
      </c>
      <c r="Z33" s="53"/>
      <c r="AA33" s="53"/>
      <c r="AB33" s="53"/>
      <c r="AC33" s="53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</row>
    <row r="34" spans="1:46" s="38" customFormat="1">
      <c r="A34" s="32">
        <v>39965</v>
      </c>
      <c r="B34" s="53"/>
      <c r="C34" s="53"/>
      <c r="D34" s="53"/>
      <c r="E34" s="52">
        <v>142.006</v>
      </c>
      <c r="F34" s="53">
        <v>347.8654459269182</v>
      </c>
      <c r="G34" s="53">
        <v>12.381785499999999</v>
      </c>
      <c r="H34" s="61">
        <v>360.24723142691818</v>
      </c>
      <c r="I34" s="53">
        <v>473.09890485630393</v>
      </c>
      <c r="J34" s="53">
        <v>226.25910089966004</v>
      </c>
      <c r="K34" s="53">
        <v>4.9000000000000004</v>
      </c>
      <c r="L34" s="53">
        <v>2.763353846153846</v>
      </c>
      <c r="M34" s="53">
        <v>6.79</v>
      </c>
      <c r="N34" s="35">
        <v>1216.0645910290361</v>
      </c>
      <c r="O34" s="68">
        <v>-7.9246619763907455E-2</v>
      </c>
      <c r="P34" s="62">
        <v>1233.0850159490915</v>
      </c>
      <c r="Q34" s="69">
        <v>-6.2165403285824608E-2</v>
      </c>
      <c r="R34" s="14">
        <v>1221.6261120844481</v>
      </c>
      <c r="S34" s="68">
        <v>-4.8886568520666973E-2</v>
      </c>
      <c r="T34" s="100">
        <v>1246.1732613825241</v>
      </c>
      <c r="U34" s="68">
        <v>-1.1349192490382909E-2</v>
      </c>
      <c r="V34" s="35">
        <v>14949.977598930904</v>
      </c>
      <c r="W34" s="35">
        <v>1246.1732613825241</v>
      </c>
      <c r="X34" s="109">
        <v>-7.1008272668426397E-3</v>
      </c>
      <c r="Y34" s="109">
        <v>-1.1349192490382944E-2</v>
      </c>
      <c r="Z34" s="65"/>
      <c r="AA34" s="65"/>
      <c r="AB34" s="65"/>
      <c r="AC34" s="65"/>
      <c r="AD34" s="66"/>
      <c r="AE34" s="67"/>
      <c r="AF34" s="67"/>
      <c r="AG34" s="67"/>
      <c r="AH34" s="66"/>
      <c r="AI34" s="71"/>
      <c r="AJ34" s="50"/>
      <c r="AK34" s="50"/>
      <c r="AL34" s="50"/>
      <c r="AM34" s="50"/>
      <c r="AN34" s="50"/>
      <c r="AO34" s="50"/>
    </row>
    <row r="35" spans="1:46" s="38" customFormat="1">
      <c r="A35" s="32">
        <v>39995</v>
      </c>
      <c r="B35" s="53"/>
      <c r="C35" s="53"/>
      <c r="D35" s="53"/>
      <c r="E35" s="52">
        <v>137.691</v>
      </c>
      <c r="F35" s="53">
        <v>339.47694685840014</v>
      </c>
      <c r="G35" s="53">
        <v>11.426261</v>
      </c>
      <c r="H35" s="61">
        <v>350.90320785840015</v>
      </c>
      <c r="I35" s="53">
        <v>470.82833942236016</v>
      </c>
      <c r="J35" s="53">
        <v>230.3084018199562</v>
      </c>
      <c r="K35" s="30">
        <v>6.444</v>
      </c>
      <c r="L35" s="53">
        <v>2.6553</v>
      </c>
      <c r="M35" s="53">
        <v>6.2489999999999997</v>
      </c>
      <c r="N35" s="35">
        <v>1205.0792491007162</v>
      </c>
      <c r="O35" s="68">
        <v>-9.3995611453161265E-2</v>
      </c>
      <c r="P35" s="62"/>
      <c r="Q35" s="69"/>
      <c r="R35" s="14">
        <v>1219.0371471278097</v>
      </c>
      <c r="S35" s="68">
        <v>-5.5927867619213867E-2</v>
      </c>
      <c r="T35" s="100">
        <v>1205.0792491007162</v>
      </c>
      <c r="U35" s="68">
        <v>-9.3995611453161265E-2</v>
      </c>
      <c r="V35" s="35">
        <v>14824.953744410266</v>
      </c>
      <c r="W35" s="35">
        <v>1235.0954089550012</v>
      </c>
      <c r="X35" s="109">
        <v>-8.8894961646287796E-3</v>
      </c>
      <c r="Y35" s="109">
        <v>-2.5899462036343458E-2</v>
      </c>
      <c r="Z35" s="65"/>
      <c r="AA35" s="65"/>
      <c r="AB35" s="65"/>
      <c r="AC35" s="65"/>
      <c r="AD35" s="66"/>
      <c r="AE35" s="67"/>
      <c r="AF35" s="67"/>
      <c r="AG35" s="67"/>
      <c r="AH35" s="66"/>
      <c r="AI35" s="65"/>
      <c r="AJ35" s="65"/>
      <c r="AK35" s="65"/>
      <c r="AL35" s="65"/>
      <c r="AM35" s="65"/>
      <c r="AN35" s="50"/>
      <c r="AO35" s="50"/>
      <c r="AP35" s="50"/>
      <c r="AQ35" s="50"/>
      <c r="AR35" s="50"/>
      <c r="AS35" s="50"/>
      <c r="AT35" s="50"/>
    </row>
    <row r="36" spans="1:46" s="38" customFormat="1">
      <c r="A36" s="32">
        <v>40026</v>
      </c>
      <c r="B36" s="53"/>
      <c r="C36" s="53"/>
      <c r="D36" s="53"/>
      <c r="E36" s="52">
        <v>139.15799999999999</v>
      </c>
      <c r="F36" s="53">
        <v>332.66118246412287</v>
      </c>
      <c r="G36" s="53">
        <v>12.050079428571429</v>
      </c>
      <c r="H36" s="61">
        <v>344.71126189269432</v>
      </c>
      <c r="I36" s="53">
        <v>466.675885855866</v>
      </c>
      <c r="J36" s="53">
        <v>231.78266633880844</v>
      </c>
      <c r="K36" s="53">
        <v>5.9029999999999996</v>
      </c>
      <c r="L36" s="53">
        <v>2.5043000000000002</v>
      </c>
      <c r="M36" s="53">
        <v>6.423</v>
      </c>
      <c r="N36" s="35">
        <v>1197.1581140873689</v>
      </c>
      <c r="O36" s="68">
        <v>-4.3731119112323635E-2</v>
      </c>
      <c r="P36" s="62"/>
      <c r="Q36" s="69"/>
      <c r="R36" s="14">
        <v>1216.3022679977546</v>
      </c>
      <c r="S36" s="68">
        <v>-5.4444081605826367E-2</v>
      </c>
      <c r="T36" s="100">
        <v>1201.2987073898005</v>
      </c>
      <c r="U36" s="68">
        <v>-7.0139981350929359E-2</v>
      </c>
      <c r="V36" s="35">
        <v>14770.206523069297</v>
      </c>
      <c r="W36" s="35">
        <v>1230.5331405099198</v>
      </c>
      <c r="X36" s="109">
        <v>-3.693859123759071E-3</v>
      </c>
      <c r="Y36" s="109">
        <v>-3.1603922167786937E-2</v>
      </c>
      <c r="Z36" s="65"/>
      <c r="AA36" s="65"/>
      <c r="AB36" s="65"/>
      <c r="AC36" s="65"/>
      <c r="AD36" s="66"/>
      <c r="AE36" s="67"/>
      <c r="AF36" s="67"/>
      <c r="AG36" s="67"/>
      <c r="AH36" s="66"/>
      <c r="AI36" s="65"/>
      <c r="AJ36" s="65"/>
      <c r="AK36" s="65"/>
      <c r="AL36" s="65"/>
      <c r="AM36" s="65"/>
      <c r="AN36" s="50"/>
      <c r="AO36" s="50"/>
      <c r="AP36" s="50"/>
      <c r="AQ36" s="50"/>
      <c r="AR36" s="50"/>
      <c r="AS36" s="50"/>
      <c r="AT36" s="50"/>
    </row>
    <row r="37" spans="1:46" s="38" customFormat="1">
      <c r="A37" s="32">
        <v>40057</v>
      </c>
      <c r="B37" s="53"/>
      <c r="C37" s="53"/>
      <c r="D37" s="53"/>
      <c r="E37" s="52">
        <v>139.08699999999999</v>
      </c>
      <c r="F37" s="53">
        <v>374.26016223412716</v>
      </c>
      <c r="G37" s="53">
        <v>12.790497428571429</v>
      </c>
      <c r="H37" s="61">
        <v>387.05065966269859</v>
      </c>
      <c r="I37" s="53">
        <v>500.40305708363263</v>
      </c>
      <c r="J37" s="53">
        <v>250.9215569321623</v>
      </c>
      <c r="K37" s="53">
        <v>4.6959999999999997</v>
      </c>
      <c r="L37" s="53">
        <v>2.7162000000000002</v>
      </c>
      <c r="M37" s="53">
        <v>6.69</v>
      </c>
      <c r="N37" s="35">
        <v>1291.5644736784936</v>
      </c>
      <c r="O37" s="68">
        <v>-3.4716168073635645E-2</v>
      </c>
      <c r="P37" s="62">
        <v>1230.4614934215322</v>
      </c>
      <c r="Q37" s="69">
        <v>-5.8589713331290642E-2</v>
      </c>
      <c r="R37" s="14">
        <v>1224.6647352956145</v>
      </c>
      <c r="S37" s="68">
        <v>-5.2174159065493608E-2</v>
      </c>
      <c r="T37" s="100">
        <v>1230.4614934215322</v>
      </c>
      <c r="U37" s="68">
        <v>-5.8589713331290594E-2</v>
      </c>
      <c r="V37" s="35">
        <v>14723.755761269344</v>
      </c>
      <c r="W37" s="35">
        <v>1226.6622436932571</v>
      </c>
      <c r="X37" s="109">
        <v>-3.1457070835643232E-3</v>
      </c>
      <c r="Y37" s="109">
        <v>-3.6613072975033641E-2</v>
      </c>
      <c r="Z37" s="65"/>
      <c r="AA37" s="65"/>
      <c r="AB37" s="65"/>
      <c r="AC37" s="65"/>
      <c r="AD37" s="66"/>
      <c r="AE37" s="67"/>
      <c r="AF37" s="67"/>
      <c r="AG37" s="67"/>
      <c r="AH37" s="66"/>
      <c r="AI37" s="65"/>
      <c r="AJ37" s="65"/>
      <c r="AK37" s="65"/>
      <c r="AL37" s="65"/>
      <c r="AM37" s="65"/>
      <c r="AN37" s="50"/>
      <c r="AO37" s="50"/>
      <c r="AP37" s="50"/>
      <c r="AQ37" s="50"/>
      <c r="AR37" s="50"/>
      <c r="AS37" s="50"/>
      <c r="AT37" s="50"/>
    </row>
    <row r="38" spans="1:46">
      <c r="A38" s="32">
        <v>40087</v>
      </c>
      <c r="B38" s="53"/>
      <c r="C38" s="53"/>
      <c r="D38" s="53"/>
      <c r="E38" s="52">
        <v>137.10400000000001</v>
      </c>
      <c r="F38" s="53">
        <v>385.86833795638711</v>
      </c>
      <c r="G38" s="53">
        <v>13.252337142857142</v>
      </c>
      <c r="H38" s="61">
        <v>399.12067509924424</v>
      </c>
      <c r="I38" s="53">
        <v>513.40619852522263</v>
      </c>
      <c r="J38" s="53">
        <v>230.73933692388641</v>
      </c>
      <c r="K38" s="53">
        <v>4.2119999999999997</v>
      </c>
      <c r="L38" s="53">
        <v>2.5844</v>
      </c>
      <c r="M38" s="53">
        <v>6.8970000000000002</v>
      </c>
      <c r="N38" s="35">
        <v>1294.0636105483532</v>
      </c>
      <c r="O38" s="68">
        <v>-1.3800238791329855E-2</v>
      </c>
      <c r="P38" s="62"/>
      <c r="Q38" s="69"/>
      <c r="R38" s="14">
        <v>1231.6046228208884</v>
      </c>
      <c r="S38" s="68">
        <v>-4.8346169538713735E-2</v>
      </c>
      <c r="T38" s="100">
        <v>1245.9922429525002</v>
      </c>
      <c r="U38" s="68">
        <v>-4.7663759409065976E-2</v>
      </c>
      <c r="V38" s="35">
        <v>14705.647475768596</v>
      </c>
      <c r="W38" s="35">
        <v>1224.8065319487489</v>
      </c>
      <c r="X38" s="109">
        <v>-1.512813942101118E-3</v>
      </c>
      <c r="Y38" s="109">
        <v>-4.2516209620789364E-2</v>
      </c>
      <c r="Z38" s="65"/>
      <c r="AA38" s="65"/>
      <c r="AB38" s="65"/>
      <c r="AC38" s="65"/>
      <c r="AD38" s="66"/>
      <c r="AE38" s="67"/>
      <c r="AF38" s="67"/>
      <c r="AG38" s="67"/>
      <c r="AH38" s="66"/>
      <c r="AI38" s="29"/>
    </row>
    <row r="39" spans="1:46">
      <c r="A39" s="32">
        <v>40118</v>
      </c>
      <c r="B39" s="53"/>
      <c r="C39" s="53"/>
      <c r="D39" s="53"/>
      <c r="E39" s="78">
        <v>129.34299999999999</v>
      </c>
      <c r="F39" s="53">
        <v>366.97994099076607</v>
      </c>
      <c r="G39" s="53">
        <v>12.6507717</v>
      </c>
      <c r="H39" s="61">
        <v>379.63071269076607</v>
      </c>
      <c r="I39" s="53">
        <v>480.27758128562186</v>
      </c>
      <c r="J39" s="53">
        <v>214.71069658964873</v>
      </c>
      <c r="K39" s="53">
        <v>3.5760000000000001</v>
      </c>
      <c r="L39" s="53">
        <v>2.7210000000000001</v>
      </c>
      <c r="M39" s="53">
        <v>6.5650000000000004</v>
      </c>
      <c r="N39" s="35">
        <v>1216.8239905660366</v>
      </c>
      <c r="O39" s="21">
        <v>-2.2123669660248035E-2</v>
      </c>
      <c r="P39" s="62"/>
      <c r="Q39" s="63"/>
      <c r="R39" s="14">
        <v>1230.3193504509013</v>
      </c>
      <c r="S39" s="21">
        <v>-4.6306521273674295E-2</v>
      </c>
      <c r="T39" s="98">
        <v>1240.4887991059975</v>
      </c>
      <c r="U39" s="21">
        <v>-4.3402833462638846E-2</v>
      </c>
      <c r="V39" s="35">
        <v>14678.117806456939</v>
      </c>
      <c r="W39" s="35">
        <v>1222.6992055269068</v>
      </c>
      <c r="X39" s="107">
        <v>-1.7205381967462408E-3</v>
      </c>
      <c r="Y39" s="107">
        <v>-4.4526050126996987E-2</v>
      </c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46" s="18" customFormat="1">
      <c r="A40" s="57">
        <v>40148</v>
      </c>
      <c r="B40" s="56"/>
      <c r="C40" s="56"/>
      <c r="D40" s="56"/>
      <c r="E40" s="79">
        <v>126.066</v>
      </c>
      <c r="F40" s="56">
        <v>332.39368702866278</v>
      </c>
      <c r="G40" s="56">
        <v>11.619584999999999</v>
      </c>
      <c r="H40" s="64">
        <v>344.01327202866275</v>
      </c>
      <c r="I40" s="56">
        <v>440.92460620969769</v>
      </c>
      <c r="J40" s="56">
        <v>194.44615655294106</v>
      </c>
      <c r="K40" s="79">
        <v>3.113</v>
      </c>
      <c r="L40" s="79">
        <v>2.3650000000000002</v>
      </c>
      <c r="M40" s="79">
        <v>6.4539999999999997</v>
      </c>
      <c r="N40" s="41">
        <v>1117.3820347913015</v>
      </c>
      <c r="O40" s="22">
        <v>-2.2442042882816038E-2</v>
      </c>
      <c r="P40" s="20">
        <v>1207.8447682261076</v>
      </c>
      <c r="Q40" s="22">
        <v>-2.0127290532851446E-2</v>
      </c>
      <c r="R40" s="20">
        <v>1220.4597435282378</v>
      </c>
      <c r="S40" s="22">
        <v>-4.4442002121747315E-2</v>
      </c>
      <c r="T40" s="99">
        <v>1219.3298239894091</v>
      </c>
      <c r="U40" s="22">
        <v>-4.0004023570721636E-2</v>
      </c>
      <c r="V40" s="41">
        <v>14652.46578719946</v>
      </c>
      <c r="W40" s="41">
        <v>1220.4597435282378</v>
      </c>
      <c r="X40" s="108">
        <v>-1.831572302121428E-3</v>
      </c>
      <c r="Y40" s="108">
        <v>-4.4442002121747308E-2</v>
      </c>
    </row>
    <row r="41" spans="1:46">
      <c r="A41" s="32">
        <v>40179</v>
      </c>
      <c r="B41" s="53"/>
      <c r="C41" s="53"/>
      <c r="D41" s="53"/>
      <c r="E41" s="78">
        <v>130.91</v>
      </c>
      <c r="F41" s="53">
        <v>362.22589199439943</v>
      </c>
      <c r="G41" s="53">
        <v>12.265006736842105</v>
      </c>
      <c r="H41" s="61">
        <v>374.49089873124154</v>
      </c>
      <c r="I41" s="53">
        <v>464.06916488350043</v>
      </c>
      <c r="J41" s="53">
        <v>204.39556935706059</v>
      </c>
      <c r="K41" s="78">
        <v>3.2069999999999999</v>
      </c>
      <c r="L41" s="78">
        <v>2.6819999999999999</v>
      </c>
      <c r="M41" s="78">
        <v>6.516</v>
      </c>
      <c r="N41" s="35">
        <v>1186.2706329718028</v>
      </c>
      <c r="O41" s="21">
        <v>4.008880437466944E-3</v>
      </c>
      <c r="P41" s="62"/>
      <c r="Q41" s="63"/>
      <c r="R41" s="14">
        <v>1186.2706329718028</v>
      </c>
      <c r="S41" s="21">
        <v>4.008880437466944E-3</v>
      </c>
      <c r="T41" s="98">
        <v>1215.0568673272694</v>
      </c>
      <c r="U41" s="21">
        <v>-3.4201479121121925E-2</v>
      </c>
      <c r="V41" s="35">
        <v>14657.202415755961</v>
      </c>
      <c r="W41" s="35">
        <v>1220.973375726192</v>
      </c>
      <c r="X41" s="107">
        <v>4.2085140511828964E-4</v>
      </c>
      <c r="Y41" s="107">
        <v>-4.1719802736071059E-2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</row>
    <row r="42" spans="1:46">
      <c r="A42" s="32">
        <v>40210</v>
      </c>
      <c r="B42" s="53"/>
      <c r="C42" s="53"/>
      <c r="D42" s="53"/>
      <c r="E42" s="78">
        <v>131.91800000000001</v>
      </c>
      <c r="F42" s="53">
        <v>361.13773225913064</v>
      </c>
      <c r="G42" s="53">
        <v>12.55811494736842</v>
      </c>
      <c r="H42" s="61">
        <v>373.69584720649908</v>
      </c>
      <c r="I42" s="53">
        <v>480.12072464990473</v>
      </c>
      <c r="J42" s="53">
        <v>213.13573279585711</v>
      </c>
      <c r="K42" s="78">
        <v>3.1949999999999998</v>
      </c>
      <c r="L42" s="78">
        <v>2.4980000000000002</v>
      </c>
      <c r="M42" s="78">
        <v>6.665</v>
      </c>
      <c r="N42" s="35">
        <v>1211.2283046522609</v>
      </c>
      <c r="O42" s="21">
        <v>-2.1813616712775041E-2</v>
      </c>
      <c r="P42" s="62"/>
      <c r="Q42" s="63"/>
      <c r="R42" s="14">
        <v>1198.7494688120321</v>
      </c>
      <c r="S42" s="21">
        <v>-8.609232564116498E-3</v>
      </c>
      <c r="T42" s="98">
        <v>1214.618658346395</v>
      </c>
      <c r="U42" s="21">
        <v>-3.2803434343459337E-2</v>
      </c>
      <c r="V42" s="35">
        <v>14630.191949815347</v>
      </c>
      <c r="W42" s="35">
        <v>1218.9287587824806</v>
      </c>
      <c r="X42" s="107">
        <v>-1.6745794661536524E-3</v>
      </c>
      <c r="Y42" s="107">
        <v>-4.188376378320207E-2</v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</row>
    <row r="43" spans="1:46">
      <c r="A43" s="32">
        <v>40238</v>
      </c>
      <c r="B43" s="53"/>
      <c r="C43" s="53"/>
      <c r="D43" s="53"/>
      <c r="E43" s="78">
        <v>131.25200000000001</v>
      </c>
      <c r="F43" s="53">
        <v>373.44347740146128</v>
      </c>
      <c r="G43" s="53">
        <v>12.673497913043478</v>
      </c>
      <c r="H43" s="61">
        <v>386.11697531450477</v>
      </c>
      <c r="I43" s="53">
        <v>483.39659732012575</v>
      </c>
      <c r="J43" s="53">
        <v>211.69310752778213</v>
      </c>
      <c r="K43" s="78">
        <v>3.4809999999999999</v>
      </c>
      <c r="L43" s="91">
        <v>2.5499999999999998</v>
      </c>
      <c r="M43" s="78">
        <v>7.0659999999999998</v>
      </c>
      <c r="N43" s="35">
        <v>1225.5556801624125</v>
      </c>
      <c r="O43" s="21">
        <v>1.2093055984671475E-2</v>
      </c>
      <c r="P43" s="62">
        <v>1208.8567288293887</v>
      </c>
      <c r="Q43" s="63">
        <v>-7.7267663012633059E-4</v>
      </c>
      <c r="R43" s="14">
        <v>1208.8567288293887</v>
      </c>
      <c r="S43" s="21">
        <v>-7.7267663012636767E-4</v>
      </c>
      <c r="T43" s="98">
        <v>1215.9496186732119</v>
      </c>
      <c r="U43" s="21">
        <v>-2.7675296662559856E-2</v>
      </c>
      <c r="V43" s="35">
        <v>14644.83557706375</v>
      </c>
      <c r="W43" s="35">
        <v>1220.2334679921817</v>
      </c>
      <c r="X43" s="107">
        <v>1.0703736377540717E-3</v>
      </c>
      <c r="Y43" s="107">
        <v>-3.6674600809478514E-2</v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</row>
    <row r="44" spans="1:46">
      <c r="A44" s="32">
        <v>40269</v>
      </c>
      <c r="B44" s="53"/>
      <c r="C44" s="53"/>
      <c r="D44" s="53"/>
      <c r="E44" s="78">
        <v>131.72200000000001</v>
      </c>
      <c r="F44" s="53">
        <v>378.61113537001285</v>
      </c>
      <c r="G44" s="53">
        <v>13.016580857142857</v>
      </c>
      <c r="H44" s="61">
        <v>391.6277162271557</v>
      </c>
      <c r="I44" s="53">
        <v>502.37402269654683</v>
      </c>
      <c r="J44" s="53">
        <v>227.24572317291708</v>
      </c>
      <c r="K44" s="78">
        <v>4.452</v>
      </c>
      <c r="L44" s="91">
        <v>2.6389999999999998</v>
      </c>
      <c r="M44" s="78">
        <v>7.1660000000000004</v>
      </c>
      <c r="N44" s="35">
        <v>1267.2264620966193</v>
      </c>
      <c r="O44" s="21">
        <v>7.3045298233254119E-3</v>
      </c>
      <c r="P44" s="62"/>
      <c r="Q44" s="63"/>
      <c r="R44" s="14">
        <v>1223.8050751539231</v>
      </c>
      <c r="S44" s="21">
        <v>1.35662210705223E-3</v>
      </c>
      <c r="T44" s="98">
        <v>1221.0773030155526</v>
      </c>
      <c r="U44" s="21">
        <v>-2.4161290567682792E-2</v>
      </c>
      <c r="V44" s="35">
        <v>14654.024946525748</v>
      </c>
      <c r="W44" s="35">
        <v>1220.9992487806819</v>
      </c>
      <c r="X44" s="107">
        <v>6.2756907476099299E-4</v>
      </c>
      <c r="Y44" s="107">
        <v>-3.1971037318975791E-2</v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</row>
    <row r="45" spans="1:46">
      <c r="A45" s="32">
        <v>40299</v>
      </c>
      <c r="B45" s="53"/>
      <c r="C45" s="53"/>
      <c r="D45" s="53"/>
      <c r="E45" s="78">
        <v>128.80000000000001</v>
      </c>
      <c r="F45" s="53">
        <v>380.17139177061904</v>
      </c>
      <c r="G45" s="53">
        <v>12.7709478</v>
      </c>
      <c r="H45" s="61">
        <v>392.94233957061903</v>
      </c>
      <c r="I45" s="53">
        <v>487.40007928986643</v>
      </c>
      <c r="J45" s="53">
        <v>217.80484976212659</v>
      </c>
      <c r="K45" s="78">
        <v>4.415</v>
      </c>
      <c r="L45" s="91">
        <v>2.6859999999999999</v>
      </c>
      <c r="M45" s="78">
        <v>7.1</v>
      </c>
      <c r="N45" s="35">
        <v>1241.1482686226118</v>
      </c>
      <c r="O45" s="21">
        <v>1.2679803233331732E-2</v>
      </c>
      <c r="P45" s="62"/>
      <c r="Q45" s="63"/>
      <c r="R45" s="14">
        <v>1227.2057013242543</v>
      </c>
      <c r="S45" s="21">
        <v>3.5819051242773625E-3</v>
      </c>
      <c r="T45" s="98">
        <v>1222.8226043726881</v>
      </c>
      <c r="U45" s="21">
        <v>-2.1010256690220275E-2</v>
      </c>
      <c r="V45" s="35">
        <v>14669.565412307013</v>
      </c>
      <c r="W45" s="35">
        <v>1222.2326190807821</v>
      </c>
      <c r="X45" s="107">
        <v>1.0101319073962389E-3</v>
      </c>
      <c r="Y45" s="107">
        <v>-2.6175738174278165E-2</v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</row>
    <row r="46" spans="1:46">
      <c r="A46" s="32">
        <v>40330</v>
      </c>
      <c r="B46" s="53"/>
      <c r="C46" s="53"/>
      <c r="D46" s="53"/>
      <c r="E46" s="78">
        <v>129.14400000000001</v>
      </c>
      <c r="F46" s="53">
        <v>363.27546522305994</v>
      </c>
      <c r="G46" s="53">
        <v>11.472602727272728</v>
      </c>
      <c r="H46" s="61">
        <v>374.74806795033265</v>
      </c>
      <c r="I46" s="53">
        <v>490.26268752072951</v>
      </c>
      <c r="J46" s="53">
        <v>215.92170088055136</v>
      </c>
      <c r="K46" s="78">
        <v>5.4109999999999996</v>
      </c>
      <c r="L46" s="91">
        <v>2.6459999999999999</v>
      </c>
      <c r="M46" s="78">
        <v>7.46</v>
      </c>
      <c r="N46" s="35">
        <v>1225.5934563516134</v>
      </c>
      <c r="O46" s="21">
        <v>7.8358217095311211E-3</v>
      </c>
      <c r="P46" s="62">
        <v>1244.4091605748688</v>
      </c>
      <c r="Q46" s="63">
        <v>9.1835878948388992E-3</v>
      </c>
      <c r="R46" s="14">
        <v>1226.9196578613662</v>
      </c>
      <c r="S46" s="21">
        <v>4.3331963229615855E-3</v>
      </c>
      <c r="T46" s="98">
        <v>1223.0645041486262</v>
      </c>
      <c r="U46" s="21">
        <v>-1.8543775532674056E-2</v>
      </c>
      <c r="V46" s="35">
        <v>14679.094277629589</v>
      </c>
      <c r="W46" s="35">
        <v>1223.0645041486262</v>
      </c>
      <c r="X46" s="107">
        <v>6.8062744755551213E-4</v>
      </c>
      <c r="Y46" s="107">
        <v>-1.8543775532674073E-2</v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</row>
    <row r="47" spans="1:46">
      <c r="A47" s="32">
        <v>40360</v>
      </c>
      <c r="B47" s="53"/>
      <c r="C47" s="53"/>
      <c r="D47" s="53"/>
      <c r="E47" s="78">
        <v>122.935</v>
      </c>
      <c r="F47" s="53">
        <v>353.04029594937856</v>
      </c>
      <c r="G47" s="53">
        <v>6.5843400000000001</v>
      </c>
      <c r="H47" s="61">
        <v>359.62463594937856</v>
      </c>
      <c r="I47" s="53">
        <v>488.58719292442021</v>
      </c>
      <c r="J47" s="53">
        <v>218.72892973086553</v>
      </c>
      <c r="K47" s="78">
        <v>6.5129999999999999</v>
      </c>
      <c r="L47" s="91">
        <v>2.5470000000000002</v>
      </c>
      <c r="M47" s="78">
        <v>6.9649999999999999</v>
      </c>
      <c r="N47" s="35">
        <v>1205.9007586046641</v>
      </c>
      <c r="O47" s="21">
        <v>6.8170579201409787E-4</v>
      </c>
      <c r="P47" s="62"/>
      <c r="Q47" s="63"/>
      <c r="R47" s="14">
        <v>1223.8755414172922</v>
      </c>
      <c r="S47" s="21">
        <v>3.9690294105330093E-3</v>
      </c>
      <c r="T47" s="98">
        <v>1205.9007586046641</v>
      </c>
      <c r="U47" s="21">
        <v>6.8170579201409787E-4</v>
      </c>
      <c r="V47" s="35">
        <v>14679.915787133541</v>
      </c>
      <c r="W47" s="35">
        <v>1223.277392987341</v>
      </c>
      <c r="X47" s="107">
        <v>1.7406182420695853E-4</v>
      </c>
      <c r="Y47" s="107">
        <v>-9.5685044912110929E-3</v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</row>
    <row r="48" spans="1:46">
      <c r="A48" s="32">
        <v>40391</v>
      </c>
      <c r="B48" s="53"/>
      <c r="C48" s="53"/>
      <c r="D48" s="53"/>
      <c r="E48" s="78">
        <v>129.732</v>
      </c>
      <c r="F48" s="112">
        <v>343.68831811040315</v>
      </c>
      <c r="G48" s="53">
        <v>6.3160952727272726</v>
      </c>
      <c r="H48" s="61">
        <v>350.00441338313044</v>
      </c>
      <c r="I48" s="53">
        <v>473.73118537192875</v>
      </c>
      <c r="J48" s="53">
        <v>210.53049651574904</v>
      </c>
      <c r="K48" s="78">
        <v>6.2690000000000001</v>
      </c>
      <c r="L48" s="91">
        <v>2.4329999999999998</v>
      </c>
      <c r="M48" s="78">
        <v>7.0449999999999999</v>
      </c>
      <c r="N48" s="113">
        <v>1179.7450952708084</v>
      </c>
      <c r="O48" s="116">
        <v>-1.4545295739681774E-2</v>
      </c>
      <c r="R48" s="14">
        <v>1218.0619497093724</v>
      </c>
      <c r="S48" s="21">
        <v>1.4467470446424269E-3</v>
      </c>
      <c r="T48" s="98">
        <v>1192.5187913175751</v>
      </c>
      <c r="U48" s="21">
        <v>-7.3086868554970152E-3</v>
      </c>
      <c r="V48" s="35">
        <v>14662.502768316977</v>
      </c>
      <c r="W48" s="35">
        <v>1221.6470914221445</v>
      </c>
      <c r="X48" s="107">
        <v>-1.3327325221103006E-3</v>
      </c>
      <c r="Y48" s="107">
        <v>-7.2213000976901823E-3</v>
      </c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</row>
    <row r="49" spans="1:39">
      <c r="A49" s="32">
        <v>40431</v>
      </c>
      <c r="B49" s="53"/>
      <c r="C49" s="53"/>
      <c r="D49" s="53"/>
      <c r="E49" s="78">
        <v>132.892</v>
      </c>
      <c r="F49" s="112">
        <v>381.62179646944372</v>
      </c>
      <c r="G49" s="53">
        <v>6.4355232857142859</v>
      </c>
      <c r="H49" s="61">
        <v>388.05731975515801</v>
      </c>
      <c r="I49" s="112">
        <v>521.09878191733571</v>
      </c>
      <c r="J49" s="112">
        <v>236.36843983430109</v>
      </c>
      <c r="K49" s="78">
        <v>4.6989999999999998</v>
      </c>
      <c r="L49" s="91">
        <v>2.6520000000000001</v>
      </c>
      <c r="M49" s="78">
        <v>7.3490000000000002</v>
      </c>
      <c r="N49" s="113">
        <v>1293.1165415067951</v>
      </c>
      <c r="O49" s="116">
        <v>1.2016959740932531E-3</v>
      </c>
      <c r="P49" s="117">
        <v>1225.5274280984129</v>
      </c>
      <c r="Q49" s="63">
        <v>-4.0099307044539666E-3</v>
      </c>
      <c r="R49" s="14">
        <v>1226.4457073037652</v>
      </c>
      <c r="S49" s="21">
        <v>1.4542527083714063E-3</v>
      </c>
      <c r="T49" s="98">
        <v>1225.5274280984129</v>
      </c>
      <c r="U49" s="21">
        <v>-4.00993070445399E-3</v>
      </c>
      <c r="V49" s="35">
        <v>14664.054836145278</v>
      </c>
      <c r="W49" s="35">
        <v>1221.7769457026002</v>
      </c>
      <c r="X49" s="107">
        <v>1.0629442935480537E-4</v>
      </c>
      <c r="Y49" s="107">
        <v>-3.9825942436674047E-3</v>
      </c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</row>
    <row r="50" spans="1:39">
      <c r="A50" s="32">
        <v>40452</v>
      </c>
      <c r="B50" s="53"/>
      <c r="C50" s="53"/>
      <c r="D50" s="53"/>
      <c r="E50" s="78">
        <v>131.03299999999999</v>
      </c>
      <c r="F50" s="53">
        <v>384.98701936429052</v>
      </c>
      <c r="G50" s="53">
        <v>6.8185012500000006</v>
      </c>
      <c r="H50" s="61">
        <v>391.80552061429051</v>
      </c>
      <c r="I50" s="53">
        <v>532.40271099136089</v>
      </c>
      <c r="J50" s="53">
        <v>236.36610090872006</v>
      </c>
      <c r="K50" s="78">
        <v>4.4020000000000001</v>
      </c>
      <c r="L50" s="91">
        <v>2.6160000000000001</v>
      </c>
      <c r="M50" s="78">
        <v>7.6459999999999999</v>
      </c>
      <c r="N50" s="35">
        <v>1306.2713325143716</v>
      </c>
      <c r="O50" s="21">
        <v>9.4336336069642535E-3</v>
      </c>
      <c r="P50" s="62"/>
      <c r="Q50" s="63"/>
      <c r="R50" s="14">
        <v>1234.1212481894004</v>
      </c>
      <c r="S50" s="21">
        <v>2.0433711613943029E-3</v>
      </c>
      <c r="T50" s="98">
        <v>1244.7521672450696</v>
      </c>
      <c r="U50" s="21">
        <v>-9.9525154706592289E-4</v>
      </c>
      <c r="V50" s="35">
        <v>14676.262558111299</v>
      </c>
      <c r="W50" s="35">
        <v>1222.4644168004984</v>
      </c>
      <c r="X50" s="107">
        <v>5.6268134729196134E-4</v>
      </c>
      <c r="Y50" s="107">
        <v>-1.9122327381158332E-3</v>
      </c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</row>
    <row r="51" spans="1:39">
      <c r="A51" s="81">
        <v>40483</v>
      </c>
      <c r="B51" s="12"/>
      <c r="C51" s="12"/>
      <c r="D51" s="12"/>
      <c r="E51" s="23">
        <v>130.88900000000001</v>
      </c>
      <c r="F51" s="23">
        <v>367.95465727810705</v>
      </c>
      <c r="G51" s="23">
        <v>6.4151952857142849</v>
      </c>
      <c r="H51" s="23">
        <v>374.36985256382133</v>
      </c>
      <c r="I51" s="23">
        <v>502.88660104407523</v>
      </c>
      <c r="J51" s="23">
        <v>221.88122307156078</v>
      </c>
      <c r="K51" s="23">
        <v>3.7309999999999999</v>
      </c>
      <c r="L51" s="33">
        <v>2.528</v>
      </c>
      <c r="M51" s="33">
        <v>7.444</v>
      </c>
      <c r="N51" s="90">
        <v>1243.7296766794573</v>
      </c>
      <c r="O51" s="83">
        <v>2.2111403392782281E-2</v>
      </c>
      <c r="R51" s="13">
        <v>1235.0023704526807</v>
      </c>
      <c r="S51" s="83">
        <v>3.8063450762300111E-3</v>
      </c>
      <c r="T51" s="101">
        <v>1244.547669131947</v>
      </c>
      <c r="U51" s="83">
        <v>3.2719924830233449E-3</v>
      </c>
      <c r="V51" s="12">
        <v>14703.168244224718</v>
      </c>
      <c r="W51" s="12">
        <v>1224.6930183229979</v>
      </c>
      <c r="X51" s="104">
        <v>1.8230399935339813E-3</v>
      </c>
      <c r="Y51" s="83">
        <v>1.6306649968189826E-3</v>
      </c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</row>
    <row r="52" spans="1:39" s="18" customFormat="1">
      <c r="A52" s="86">
        <v>40513</v>
      </c>
      <c r="B52" s="56"/>
      <c r="C52" s="56"/>
      <c r="D52" s="56"/>
      <c r="E52" s="79">
        <v>121.422</v>
      </c>
      <c r="F52" s="56">
        <v>326.33766589490648</v>
      </c>
      <c r="G52" s="56">
        <v>5.7770029565217396</v>
      </c>
      <c r="H52" s="64">
        <v>332.11466885142823</v>
      </c>
      <c r="I52" s="56">
        <v>450.43294546345066</v>
      </c>
      <c r="J52" s="56">
        <v>196.21118804155097</v>
      </c>
      <c r="K52" s="79">
        <v>3.1560000000000001</v>
      </c>
      <c r="L52" s="84">
        <v>2.379</v>
      </c>
      <c r="M52" s="79">
        <v>7.1989999999999998</v>
      </c>
      <c r="N52" s="41">
        <v>1112.9148023564298</v>
      </c>
      <c r="O52" s="22">
        <v>-3.9979454616039245E-3</v>
      </c>
      <c r="P52" s="20">
        <v>1216.26234866803</v>
      </c>
      <c r="Q52" s="22">
        <v>6.9690912800697063E-3</v>
      </c>
      <c r="R52" s="19">
        <v>1223.8594574915151</v>
      </c>
      <c r="S52" s="87">
        <v>2.7856010665694431E-3</v>
      </c>
      <c r="T52" s="102">
        <v>1220.8948883832213</v>
      </c>
      <c r="U52" s="87">
        <v>1.2835447497638874E-3</v>
      </c>
      <c r="V52" s="88">
        <v>14698.701011789848</v>
      </c>
      <c r="W52" s="88">
        <v>1223.8594574915151</v>
      </c>
      <c r="X52" s="110">
        <v>-6.8062838524566996E-4</v>
      </c>
      <c r="Y52" s="87">
        <v>2.7856010665693676E-3</v>
      </c>
    </row>
    <row r="53" spans="1:39">
      <c r="A53" s="81">
        <v>40544</v>
      </c>
      <c r="B53" s="12"/>
      <c r="C53" s="12"/>
      <c r="D53" s="12"/>
      <c r="E53" s="23">
        <v>128.39599999999999</v>
      </c>
      <c r="F53" s="23">
        <v>334.95790924224099</v>
      </c>
      <c r="G53" s="23">
        <v>11.103661800000001</v>
      </c>
      <c r="H53" s="23">
        <v>346.06157104224098</v>
      </c>
      <c r="I53" s="23">
        <v>468.4182768664445</v>
      </c>
      <c r="J53" s="23">
        <v>198.44956179593035</v>
      </c>
      <c r="K53" s="23">
        <v>3.14</v>
      </c>
      <c r="L53" s="33">
        <v>2.2130000000000001</v>
      </c>
      <c r="M53" s="23">
        <v>6.7350000000000003</v>
      </c>
      <c r="N53" s="82">
        <v>1153.4134097046158</v>
      </c>
      <c r="O53" s="83">
        <v>-2.7697915091157821E-2</v>
      </c>
      <c r="R53" s="13">
        <v>1153.4134097046158</v>
      </c>
      <c r="S53" s="83">
        <v>-2.7697915091157821E-2</v>
      </c>
      <c r="T53" s="101">
        <v>1211.7757696428694</v>
      </c>
      <c r="U53" s="83">
        <v>-2.7003655323699638E-3</v>
      </c>
      <c r="V53" s="12">
        <v>14665.843788522659</v>
      </c>
      <c r="W53" s="12">
        <v>1221.1134761086557</v>
      </c>
      <c r="X53" s="104">
        <v>-2.2437064697670684E-3</v>
      </c>
      <c r="Y53" s="83">
        <v>1.1474483002581118E-4</v>
      </c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</row>
    <row r="54" spans="1:39">
      <c r="A54" s="81">
        <v>40575</v>
      </c>
      <c r="B54" s="12"/>
      <c r="C54" s="12"/>
      <c r="D54" s="12"/>
      <c r="E54" s="23">
        <v>125.46299999999999</v>
      </c>
      <c r="F54" s="23">
        <v>346.23433064041626</v>
      </c>
      <c r="G54" s="23">
        <v>11.694885631578947</v>
      </c>
      <c r="H54" s="23">
        <v>357.92921627199519</v>
      </c>
      <c r="I54" s="23">
        <v>504.06806001424894</v>
      </c>
      <c r="J54" s="23">
        <v>219.88568782327127</v>
      </c>
      <c r="K54" s="23">
        <v>3.2839999999999998</v>
      </c>
      <c r="L54" s="33">
        <v>2.57</v>
      </c>
      <c r="M54" s="23">
        <v>7.4630000000000001</v>
      </c>
      <c r="N54" s="82">
        <v>1220.6629641095155</v>
      </c>
      <c r="O54" s="83">
        <v>7.789332053269149E-3</v>
      </c>
      <c r="R54" s="13">
        <v>1186.1760131326439</v>
      </c>
      <c r="S54" s="83">
        <v>-1.0488810219743905E-2</v>
      </c>
      <c r="T54" s="101">
        <v>1212.7868875762001</v>
      </c>
      <c r="U54" s="83">
        <v>-1.5081035991071357E-3</v>
      </c>
      <c r="V54" s="12">
        <v>14675.278447979914</v>
      </c>
      <c r="W54" s="12">
        <v>1221.8220078465522</v>
      </c>
      <c r="X54" s="104">
        <v>5.8023414838918614E-4</v>
      </c>
      <c r="Y54" s="83">
        <v>2.3735998049315868E-3</v>
      </c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</row>
    <row r="55" spans="1:39">
      <c r="A55" s="81">
        <v>40603</v>
      </c>
      <c r="B55" s="12"/>
      <c r="C55" s="12"/>
      <c r="D55" s="12"/>
      <c r="E55" s="23">
        <v>134.374</v>
      </c>
      <c r="F55" s="23">
        <v>380.39922106070776</v>
      </c>
      <c r="G55" s="23">
        <v>12.601481869565218</v>
      </c>
      <c r="H55" s="23">
        <v>393.00070293027295</v>
      </c>
      <c r="I55" s="23">
        <v>516.73010390550598</v>
      </c>
      <c r="J55" s="23">
        <v>227.9349621638672</v>
      </c>
      <c r="K55" s="23">
        <v>3.6739999999999999</v>
      </c>
      <c r="L55" s="33">
        <v>2.5590000000000002</v>
      </c>
      <c r="M55" s="23">
        <v>8.3870000000000005</v>
      </c>
      <c r="N55" s="82">
        <v>1286.6597689996461</v>
      </c>
      <c r="O55" s="83">
        <v>4.9858272313776819E-2</v>
      </c>
      <c r="P55" s="62">
        <v>1223.4522451478219</v>
      </c>
      <c r="Q55" s="63">
        <v>1.207381815425475E-2</v>
      </c>
      <c r="R55" s="13">
        <v>1223.4522451478219</v>
      </c>
      <c r="S55" s="83">
        <v>1.207381815425479E-2</v>
      </c>
      <c r="T55" s="101">
        <v>1221.7293942748279</v>
      </c>
      <c r="U55" s="83">
        <v>4.753301874400595E-3</v>
      </c>
      <c r="V55" s="12">
        <v>14736.382536817149</v>
      </c>
      <c r="W55" s="12">
        <v>1227.3769250135733</v>
      </c>
      <c r="X55" s="104">
        <v>4.546420944578999E-3</v>
      </c>
      <c r="Y55" s="83">
        <v>5.8541723438759498E-3</v>
      </c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</row>
    <row r="56" spans="1:39">
      <c r="A56" s="81">
        <v>40634</v>
      </c>
      <c r="B56" s="12"/>
      <c r="C56" s="12"/>
      <c r="D56" s="12"/>
      <c r="E56" s="23">
        <v>134.16900000000001</v>
      </c>
      <c r="F56" s="23">
        <v>380.44648772523692</v>
      </c>
      <c r="G56" s="23">
        <v>12.598967699999999</v>
      </c>
      <c r="H56" s="23">
        <v>393.04545542523692</v>
      </c>
      <c r="I56" s="23">
        <v>528.63109307447223</v>
      </c>
      <c r="J56" s="23">
        <v>242.27959431268704</v>
      </c>
      <c r="K56" s="23">
        <v>4.2510000000000003</v>
      </c>
      <c r="L56" s="33">
        <v>2.762</v>
      </c>
      <c r="M56" s="23">
        <v>8.1449999999999996</v>
      </c>
      <c r="N56" s="82">
        <v>1313.2831428123961</v>
      </c>
      <c r="O56" s="83">
        <v>3.6344475193152315E-2</v>
      </c>
      <c r="P56" s="62"/>
      <c r="Q56" s="63"/>
      <c r="R56" s="13">
        <v>1245.3622201879621</v>
      </c>
      <c r="S56" s="83">
        <v>1.7614851802545184E-2</v>
      </c>
      <c r="T56" s="101">
        <v>1230.4487988974533</v>
      </c>
      <c r="U56" s="83">
        <v>7.6747769029503754E-3</v>
      </c>
      <c r="V56" s="12">
        <v>14782.439217532925</v>
      </c>
      <c r="W56" s="12">
        <v>1230.8740840502103</v>
      </c>
      <c r="X56" s="104">
        <v>2.8492950823548226E-3</v>
      </c>
      <c r="Y56" s="83">
        <v>8.0875031490720527E-3</v>
      </c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</row>
    <row r="57" spans="1:39">
      <c r="A57" s="81">
        <v>40664</v>
      </c>
      <c r="B57" s="12"/>
      <c r="C57" s="12"/>
      <c r="D57" s="12"/>
      <c r="E57" s="23">
        <v>136.13999999999999</v>
      </c>
      <c r="F57" s="23">
        <v>385.28858384022328</v>
      </c>
      <c r="G57" s="23">
        <v>12.290609571428572</v>
      </c>
      <c r="H57" s="23">
        <v>397.57919341165183</v>
      </c>
      <c r="I57" s="23">
        <v>528.12192968271495</v>
      </c>
      <c r="J57" s="23">
        <v>225.77642798095644</v>
      </c>
      <c r="K57" s="23">
        <v>4.431</v>
      </c>
      <c r="L57" s="33">
        <v>2.7759883116883119</v>
      </c>
      <c r="M57" s="23">
        <v>8.0589999999999993</v>
      </c>
      <c r="N57" s="82">
        <v>1302.8835393870115</v>
      </c>
      <c r="O57" s="83">
        <v>4.9740447878086069E-2</v>
      </c>
      <c r="P57" s="62"/>
      <c r="Q57" s="63"/>
      <c r="R57" s="13">
        <v>1257.0898677916518</v>
      </c>
      <c r="S57" s="83">
        <v>2.4351391486488572E-2</v>
      </c>
      <c r="T57" s="101">
        <v>1237.0337753055951</v>
      </c>
      <c r="U57" s="83">
        <v>1.1621612883250032E-2</v>
      </c>
      <c r="V57" s="12">
        <v>14844.174488297325</v>
      </c>
      <c r="W57" s="12">
        <v>1236.0389649617707</v>
      </c>
      <c r="X57" s="104">
        <v>4.1961082603716136E-3</v>
      </c>
      <c r="Y57" s="83">
        <v>1.12960050856539E-2</v>
      </c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</row>
    <row r="58" spans="1:39">
      <c r="A58" s="81">
        <v>40695</v>
      </c>
      <c r="B58" s="12"/>
      <c r="C58" s="12"/>
      <c r="D58" s="12"/>
      <c r="E58" s="23">
        <v>135.58099999999999</v>
      </c>
      <c r="F58" s="23">
        <v>376.31690622043186</v>
      </c>
      <c r="G58" s="23">
        <v>12.127797000000001</v>
      </c>
      <c r="H58" s="23">
        <v>388.44470322043185</v>
      </c>
      <c r="I58" s="23">
        <v>529.52810571454256</v>
      </c>
      <c r="J58" s="23">
        <v>221.86503495653508</v>
      </c>
      <c r="K58" s="23">
        <v>5.4740000000000002</v>
      </c>
      <c r="L58" s="33">
        <v>2.8149999999999999</v>
      </c>
      <c r="M58" s="23">
        <v>8.3770000000000007</v>
      </c>
      <c r="N58" s="82">
        <v>1292.0848438915093</v>
      </c>
      <c r="O58" s="83">
        <v>5.4252400904480691E-2</v>
      </c>
      <c r="P58" s="62">
        <v>1302.4140277617203</v>
      </c>
      <c r="Q58" s="63">
        <v>4.6612375595222612E-2</v>
      </c>
      <c r="R58" s="13">
        <v>1263.2489835852268</v>
      </c>
      <c r="S58" s="83">
        <v>2.9610191255054152E-2</v>
      </c>
      <c r="T58" s="101">
        <v>1241.8208247478485</v>
      </c>
      <c r="U58" s="83">
        <v>1.5335512179121435E-2</v>
      </c>
      <c r="V58" s="12">
        <v>1241.8208247478485</v>
      </c>
      <c r="W58" s="12">
        <v>1241.8208247478485</v>
      </c>
      <c r="X58" s="104">
        <v>4.6777326200688413E-3</v>
      </c>
      <c r="Y58" s="83">
        <v>1.5335512179121425E-2</v>
      </c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</row>
    <row r="59" spans="1:39">
      <c r="A59" s="81">
        <v>40735</v>
      </c>
      <c r="B59" s="12"/>
      <c r="C59" s="12"/>
      <c r="D59" s="12"/>
      <c r="E59" s="23">
        <v>132.41</v>
      </c>
      <c r="F59" s="23">
        <v>361.58517541071535</v>
      </c>
      <c r="G59" s="23">
        <v>11.060421092</v>
      </c>
      <c r="H59" s="23">
        <v>372.64559650271536</v>
      </c>
      <c r="I59" s="33">
        <v>532.88757871422808</v>
      </c>
      <c r="J59" s="23">
        <v>231.01028166483999</v>
      </c>
      <c r="K59" s="23">
        <v>6.5810000000000004</v>
      </c>
      <c r="L59" s="33">
        <v>2.6709999999999998</v>
      </c>
      <c r="M59" s="23">
        <v>7.9020000000000001</v>
      </c>
      <c r="N59" s="82">
        <v>1286.1074568817835</v>
      </c>
      <c r="O59" s="83">
        <v>6.6511856556028537E-2</v>
      </c>
      <c r="P59" s="62"/>
      <c r="Q59" s="63"/>
      <c r="R59" s="13">
        <v>1266.4018764537173</v>
      </c>
      <c r="S59" s="83">
        <v>3.4747270941600794E-2</v>
      </c>
      <c r="T59" s="101">
        <v>1286.1074568817835</v>
      </c>
      <c r="U59" s="83">
        <v>6.6511856556028537E-2</v>
      </c>
      <c r="V59" s="12">
        <v>1248.3289756672357</v>
      </c>
      <c r="W59" s="12">
        <v>1248.3289756672357</v>
      </c>
      <c r="X59" s="104">
        <v>5.2408131589423467E-3</v>
      </c>
      <c r="Y59" s="83">
        <v>2.0479069443698841E-2</v>
      </c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</row>
    <row r="60" spans="1:39">
      <c r="A60" s="81">
        <v>40775</v>
      </c>
      <c r="B60" s="12"/>
      <c r="C60" s="12"/>
      <c r="D60" s="12"/>
      <c r="E60" s="23">
        <v>130.61600000000001</v>
      </c>
      <c r="F60" s="23">
        <v>353.79263091770684</v>
      </c>
      <c r="G60" s="23">
        <v>11.091117603478262</v>
      </c>
      <c r="H60" s="23">
        <v>364.88374852118511</v>
      </c>
      <c r="I60" s="23">
        <v>508.14548082667363</v>
      </c>
      <c r="J60" s="23">
        <v>220.16419464998415</v>
      </c>
      <c r="K60" s="23">
        <v>6.7329999999999997</v>
      </c>
      <c r="L60" s="103">
        <v>2.6549999999999998</v>
      </c>
      <c r="M60" s="23">
        <v>8.0709999999999997</v>
      </c>
      <c r="N60" s="114">
        <v>1241.2684239978428</v>
      </c>
      <c r="O60" s="115">
        <v>5.2149679599144072E-2</v>
      </c>
      <c r="P60" s="62"/>
      <c r="Q60" s="63"/>
      <c r="R60" s="13">
        <v>1262.960987129401</v>
      </c>
      <c r="S60" s="83">
        <v>3.6861045885836496E-2</v>
      </c>
      <c r="T60" s="101">
        <v>1262.1237881299082</v>
      </c>
      <c r="U60" s="83">
        <v>5.8368050314267172E-2</v>
      </c>
      <c r="V60" s="12">
        <v>1253.6509230203003</v>
      </c>
      <c r="W60" s="12">
        <v>1253.6509230203003</v>
      </c>
      <c r="X60" s="104">
        <v>4.2632570875157476E-3</v>
      </c>
      <c r="Y60" s="83">
        <v>2.6197280559068385E-2</v>
      </c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</row>
    <row r="61" spans="1:39">
      <c r="A61" s="81">
        <v>40787</v>
      </c>
      <c r="B61" s="12"/>
      <c r="C61" s="12"/>
      <c r="D61" s="12"/>
      <c r="E61" s="23">
        <v>136.90100000000001</v>
      </c>
      <c r="F61" s="23">
        <v>388.27110967077698</v>
      </c>
      <c r="G61" s="23">
        <v>12.332468216190476</v>
      </c>
      <c r="H61" s="23">
        <v>400.60357788696746</v>
      </c>
      <c r="I61" s="23">
        <v>550.13694198983524</v>
      </c>
      <c r="J61" s="23">
        <v>244.94851280718302</v>
      </c>
      <c r="K61" s="23">
        <v>5.0030000000000001</v>
      </c>
      <c r="L61" s="33">
        <v>2.843</v>
      </c>
      <c r="M61" s="23">
        <v>8.3179999999999996</v>
      </c>
      <c r="N61" s="82">
        <v>1348.7540326839858</v>
      </c>
      <c r="O61" s="83">
        <v>4.3025890854632154E-2</v>
      </c>
      <c r="P61" s="62">
        <v>1290.5493371242148</v>
      </c>
      <c r="Q61" s="63">
        <v>5.3056265845223126E-2</v>
      </c>
      <c r="R61" s="13">
        <v>1272.4935477465772</v>
      </c>
      <c r="S61" s="83">
        <v>3.7545763476186877E-2</v>
      </c>
      <c r="T61" s="101">
        <v>1290.5493371242148</v>
      </c>
      <c r="U61" s="83">
        <v>5.3056265845223161E-2</v>
      </c>
      <c r="V61" s="12">
        <v>1258.2690546990395</v>
      </c>
      <c r="W61" s="12">
        <v>1258.2690546990395</v>
      </c>
      <c r="X61" s="104">
        <v>3.6837460842873444E-3</v>
      </c>
      <c r="Y61" s="83">
        <v>2.9868061535122559E-2</v>
      </c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A62" s="81">
        <v>40817</v>
      </c>
      <c r="B62" s="12"/>
      <c r="C62" s="12"/>
      <c r="D62" s="12"/>
      <c r="E62" s="23">
        <v>128.72</v>
      </c>
      <c r="F62" s="23">
        <v>398.45581140809759</v>
      </c>
      <c r="G62" s="23">
        <v>12.296996699000001</v>
      </c>
      <c r="H62" s="23">
        <v>410.75280810709756</v>
      </c>
      <c r="I62" s="23">
        <v>554.93198270859955</v>
      </c>
      <c r="J62" s="23">
        <v>237.76789442268986</v>
      </c>
      <c r="K62" s="23">
        <v>4.484</v>
      </c>
      <c r="L62" s="33">
        <v>2.9670000000000001</v>
      </c>
      <c r="M62" s="23">
        <v>8.5980000000000008</v>
      </c>
      <c r="N62" s="82">
        <v>1348.221685238387</v>
      </c>
      <c r="O62" s="83">
        <v>3.2114578097084401E-2</v>
      </c>
      <c r="P62" s="62"/>
      <c r="Q62" s="63"/>
      <c r="R62" s="13">
        <v>1279.7402594682815</v>
      </c>
      <c r="S62" s="83">
        <v>3.6964772582766425E-2</v>
      </c>
      <c r="T62" s="101">
        <v>1304.2808485799701</v>
      </c>
      <c r="U62" s="83">
        <v>4.7823721782828121E-2</v>
      </c>
      <c r="V62" s="12">
        <v>1261.5852881159576</v>
      </c>
      <c r="W62" s="12">
        <v>1261.5852881159576</v>
      </c>
      <c r="X62" s="104">
        <v>2.6355519151754579E-3</v>
      </c>
      <c r="Y62" s="83">
        <v>3.2001644201512663E-2</v>
      </c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A63" s="81"/>
      <c r="B63" s="12"/>
      <c r="C63" s="12"/>
      <c r="D63" s="12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13"/>
      <c r="S63" s="83"/>
      <c r="T63" s="97"/>
      <c r="U63" s="83"/>
      <c r="V63" s="12"/>
      <c r="W63" s="12"/>
      <c r="X63" s="104"/>
      <c r="Y63" s="83"/>
    </row>
    <row r="64" spans="1:39">
      <c r="A64" s="81"/>
      <c r="B64" s="12"/>
      <c r="C64" s="12"/>
      <c r="D64" s="12"/>
      <c r="E64" s="23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3"/>
      <c r="S64" s="83"/>
      <c r="T64" s="97"/>
      <c r="U64" s="83"/>
      <c r="V64" s="12"/>
      <c r="W64" s="12"/>
      <c r="X64" s="104"/>
      <c r="Y64" s="83"/>
    </row>
    <row r="65" spans="1:25">
      <c r="A65" s="81"/>
      <c r="B65" s="12"/>
      <c r="C65" s="12"/>
      <c r="D65" s="12"/>
      <c r="E65" s="23"/>
      <c r="F65" s="23"/>
      <c r="G65" s="23"/>
      <c r="H65" s="23"/>
      <c r="I65" s="23"/>
      <c r="J65" s="23"/>
      <c r="K65" s="23"/>
      <c r="L65" s="33"/>
      <c r="M65" s="23"/>
      <c r="N65" s="82"/>
      <c r="O65" s="83"/>
      <c r="P65" s="62"/>
      <c r="Q65" s="63"/>
      <c r="R65" s="13"/>
      <c r="S65" s="83"/>
      <c r="T65" s="97"/>
      <c r="U65" s="83"/>
      <c r="V65" s="12"/>
      <c r="W65" s="12"/>
      <c r="X65" s="104"/>
      <c r="Y65" s="83"/>
    </row>
    <row r="66" spans="1:25">
      <c r="A66" s="81"/>
      <c r="B66" s="12"/>
      <c r="C66" s="12"/>
      <c r="D66" s="12"/>
      <c r="E66" s="23"/>
      <c r="F66" s="23"/>
      <c r="G66" s="23"/>
      <c r="H66" s="23"/>
      <c r="I66" s="23"/>
      <c r="J66" s="23"/>
      <c r="K66" s="23"/>
      <c r="L66" s="33"/>
      <c r="M66" s="23"/>
      <c r="N66" s="82"/>
      <c r="O66" s="83"/>
      <c r="P66" s="62"/>
      <c r="Q66" s="63"/>
      <c r="R66" s="13"/>
      <c r="S66" s="83"/>
      <c r="T66" s="97"/>
      <c r="U66" s="83"/>
      <c r="V66" s="12"/>
      <c r="W66" s="12"/>
      <c r="X66" s="104"/>
      <c r="Y66" s="83"/>
    </row>
    <row r="67" spans="1:25">
      <c r="A67" s="81"/>
      <c r="B67" s="12"/>
      <c r="C67" s="12"/>
      <c r="D67" s="12"/>
      <c r="E67" s="23"/>
      <c r="F67" s="23"/>
      <c r="G67" s="23"/>
      <c r="H67" s="23"/>
      <c r="I67" s="23"/>
      <c r="J67" s="23"/>
      <c r="K67" s="23"/>
      <c r="L67" s="33"/>
      <c r="M67" s="23"/>
      <c r="N67" s="82"/>
      <c r="O67" s="83"/>
      <c r="P67" s="62"/>
      <c r="Q67" s="63"/>
      <c r="R67" s="13"/>
      <c r="S67" s="83"/>
      <c r="T67" s="97"/>
      <c r="U67" s="83"/>
      <c r="V67" s="12"/>
      <c r="W67" s="12"/>
      <c r="X67" s="104"/>
      <c r="Y67" s="83"/>
    </row>
    <row r="68" spans="1:25">
      <c r="A68" s="81"/>
      <c r="B68" s="12"/>
      <c r="C68" s="12"/>
      <c r="D68" s="12"/>
      <c r="E68" s="23"/>
      <c r="F68" s="23"/>
      <c r="G68" s="23"/>
      <c r="H68" s="23"/>
      <c r="I68" s="23"/>
      <c r="J68" s="23"/>
      <c r="K68" s="23"/>
      <c r="L68" s="33"/>
      <c r="M68" s="23"/>
      <c r="N68" s="82"/>
      <c r="O68" s="83"/>
      <c r="P68" s="62"/>
      <c r="Q68" s="63"/>
      <c r="R68" s="13"/>
      <c r="S68" s="83"/>
      <c r="T68" s="97"/>
      <c r="U68" s="83"/>
      <c r="V68" s="12"/>
      <c r="W68" s="12"/>
      <c r="X68" s="104"/>
      <c r="Y68" s="83"/>
    </row>
    <row r="69" spans="1:25">
      <c r="A69" s="81"/>
      <c r="B69" s="12"/>
      <c r="C69" s="12"/>
      <c r="D69" s="12"/>
      <c r="E69" s="23"/>
      <c r="F69" s="23"/>
      <c r="G69" s="23"/>
      <c r="H69" s="23"/>
      <c r="I69" s="23"/>
      <c r="J69" s="23"/>
      <c r="K69" s="23"/>
      <c r="L69" s="33"/>
      <c r="M69" s="23"/>
      <c r="N69" s="82"/>
      <c r="O69" s="83"/>
      <c r="P69" s="62"/>
      <c r="Q69" s="63"/>
      <c r="R69" s="13"/>
      <c r="S69" s="83"/>
      <c r="T69" s="97"/>
      <c r="U69" s="83"/>
      <c r="V69" s="12"/>
      <c r="W69" s="12"/>
      <c r="X69" s="104"/>
      <c r="Y69" s="83"/>
    </row>
    <row r="70" spans="1:25">
      <c r="A70" s="81"/>
      <c r="B70" s="12"/>
      <c r="C70" s="12"/>
      <c r="D70" s="12"/>
      <c r="E70" s="23"/>
      <c r="F70" s="23"/>
      <c r="G70" s="23"/>
      <c r="H70" s="23"/>
      <c r="I70" s="23"/>
      <c r="J70" s="23"/>
      <c r="K70" s="23"/>
      <c r="L70" s="33"/>
      <c r="M70" s="23"/>
      <c r="N70" s="82"/>
      <c r="O70" s="83"/>
      <c r="P70" s="62"/>
      <c r="Q70" s="63"/>
      <c r="R70" s="13"/>
      <c r="S70" s="83"/>
      <c r="T70" s="97"/>
      <c r="U70" s="83"/>
      <c r="V70" s="12"/>
      <c r="W70" s="12"/>
      <c r="X70" s="104"/>
      <c r="Y70" s="83"/>
    </row>
    <row r="71" spans="1:25">
      <c r="A71" s="81"/>
      <c r="B71" s="12"/>
      <c r="C71" s="12"/>
      <c r="D71" s="12"/>
      <c r="E71" s="23"/>
      <c r="F71" s="23"/>
      <c r="G71" s="23"/>
      <c r="H71" s="23"/>
      <c r="I71" s="23"/>
      <c r="J71" s="23"/>
      <c r="K71" s="23"/>
      <c r="L71" s="33"/>
      <c r="M71" s="23"/>
      <c r="N71" s="82"/>
      <c r="O71" s="83"/>
      <c r="P71" s="62"/>
      <c r="Q71" s="63"/>
      <c r="R71" s="13"/>
      <c r="S71" s="83"/>
      <c r="T71" s="97"/>
      <c r="U71" s="83"/>
      <c r="V71" s="12"/>
      <c r="W71" s="12"/>
      <c r="X71" s="104"/>
      <c r="Y71" s="83"/>
    </row>
    <row r="72" spans="1:25">
      <c r="A72" s="81"/>
      <c r="B72" s="12"/>
      <c r="C72" s="12"/>
      <c r="D72" s="12"/>
      <c r="E72" s="23"/>
      <c r="F72" s="23"/>
      <c r="G72" s="23"/>
      <c r="H72" s="23"/>
      <c r="I72" s="23"/>
      <c r="J72" s="23"/>
      <c r="K72" s="23"/>
      <c r="L72" s="33"/>
      <c r="M72" s="23"/>
      <c r="N72" s="82"/>
      <c r="O72" s="83"/>
      <c r="P72" s="62"/>
      <c r="Q72" s="63"/>
      <c r="R72" s="13"/>
      <c r="S72" s="83"/>
      <c r="T72" s="97"/>
      <c r="U72" s="83"/>
      <c r="V72" s="12"/>
      <c r="W72" s="12"/>
      <c r="X72" s="104"/>
      <c r="Y72" s="83"/>
    </row>
    <row r="73" spans="1:25">
      <c r="A73" s="81"/>
      <c r="B73" s="12"/>
      <c r="C73" s="12"/>
      <c r="D73" s="12"/>
      <c r="E73" s="23"/>
      <c r="F73" s="23"/>
      <c r="G73" s="23"/>
      <c r="H73" s="23"/>
      <c r="I73" s="23"/>
      <c r="J73" s="23"/>
      <c r="K73" s="23"/>
      <c r="L73" s="33"/>
      <c r="M73" s="23"/>
      <c r="N73" s="82"/>
      <c r="O73" s="83"/>
      <c r="P73" s="62"/>
      <c r="Q73" s="63"/>
      <c r="R73" s="13"/>
      <c r="S73" s="83"/>
      <c r="T73" s="97"/>
      <c r="U73" s="83"/>
      <c r="V73" s="12"/>
      <c r="W73" s="12"/>
      <c r="X73" s="104"/>
      <c r="Y73" s="83"/>
    </row>
    <row r="74" spans="1:25">
      <c r="A74" s="81"/>
      <c r="B74" s="12"/>
      <c r="C74" s="12"/>
      <c r="D74" s="12"/>
      <c r="E74" s="23"/>
      <c r="F74" s="23"/>
      <c r="G74" s="23"/>
      <c r="H74" s="23"/>
      <c r="I74" s="23"/>
      <c r="J74" s="23"/>
      <c r="K74" s="23"/>
      <c r="L74" s="33"/>
      <c r="M74" s="23"/>
      <c r="N74" s="82"/>
      <c r="O74" s="83"/>
      <c r="P74" s="62"/>
      <c r="Q74" s="63"/>
      <c r="R74" s="13"/>
      <c r="S74" s="83"/>
      <c r="T74" s="97"/>
      <c r="U74" s="83"/>
      <c r="V74" s="12"/>
      <c r="W74" s="12"/>
      <c r="X74" s="104"/>
      <c r="Y74" s="83"/>
    </row>
    <row r="75" spans="1:25">
      <c r="A75" s="81"/>
      <c r="B75" s="12"/>
      <c r="C75" s="12"/>
      <c r="D75" s="12"/>
      <c r="E75" s="23"/>
      <c r="F75" s="23"/>
      <c r="G75" s="23"/>
      <c r="H75" s="23"/>
      <c r="I75" s="23"/>
      <c r="J75" s="23"/>
      <c r="K75" s="23"/>
      <c r="L75" s="33"/>
      <c r="M75" s="23"/>
      <c r="N75" s="82"/>
      <c r="O75" s="83"/>
      <c r="P75" s="62"/>
      <c r="Q75" s="63"/>
      <c r="R75" s="13"/>
      <c r="S75" s="83"/>
      <c r="T75" s="97"/>
      <c r="U75" s="83"/>
      <c r="V75" s="12"/>
      <c r="W75" s="12"/>
      <c r="X75" s="104"/>
      <c r="Y75" s="83"/>
    </row>
    <row r="76" spans="1:25">
      <c r="A76" s="81"/>
      <c r="B76" s="12"/>
      <c r="C76" s="12"/>
      <c r="D76" s="12"/>
      <c r="E76" s="23"/>
      <c r="F76" s="23"/>
      <c r="G76" s="23"/>
      <c r="H76" s="23"/>
      <c r="I76" s="23"/>
      <c r="J76" s="23"/>
      <c r="K76" s="23"/>
      <c r="L76" s="33"/>
      <c r="M76" s="23"/>
      <c r="N76" s="82"/>
      <c r="O76" s="83"/>
      <c r="P76" s="62"/>
      <c r="Q76" s="63"/>
      <c r="R76" s="13"/>
      <c r="S76" s="83"/>
      <c r="T76" s="97"/>
      <c r="U76" s="83"/>
      <c r="V76" s="12"/>
      <c r="W76" s="12"/>
      <c r="X76" s="104"/>
      <c r="Y76" s="83"/>
    </row>
    <row r="77" spans="1:25">
      <c r="A77" s="81"/>
      <c r="B77" s="12"/>
      <c r="C77" s="12"/>
      <c r="D77" s="12"/>
      <c r="E77" s="23"/>
      <c r="F77" s="23"/>
      <c r="G77" s="23"/>
      <c r="H77" s="23"/>
      <c r="I77" s="23"/>
      <c r="J77" s="23"/>
      <c r="K77" s="23"/>
      <c r="L77" s="33"/>
      <c r="M77" s="23"/>
      <c r="N77" s="82"/>
      <c r="O77" s="83"/>
      <c r="P77" s="62"/>
      <c r="Q77" s="63"/>
      <c r="R77" s="13"/>
      <c r="S77" s="83"/>
      <c r="T77" s="97"/>
      <c r="U77" s="83"/>
      <c r="V77" s="12"/>
      <c r="W77" s="12"/>
      <c r="X77" s="104"/>
      <c r="Y77" s="83"/>
    </row>
    <row r="78" spans="1:25">
      <c r="A78" s="81"/>
      <c r="B78" s="12"/>
      <c r="C78" s="12"/>
      <c r="D78" s="12"/>
      <c r="E78" s="23"/>
      <c r="F78" s="23"/>
      <c r="G78" s="23"/>
      <c r="H78" s="23"/>
      <c r="I78" s="23"/>
      <c r="J78" s="23"/>
      <c r="K78" s="23"/>
      <c r="L78" s="33"/>
      <c r="M78" s="23"/>
      <c r="N78" s="82"/>
      <c r="O78" s="83"/>
      <c r="P78" s="62"/>
      <c r="Q78" s="63"/>
      <c r="R78" s="13"/>
      <c r="S78" s="83"/>
      <c r="T78" s="97"/>
      <c r="U78" s="83"/>
      <c r="V78" s="12"/>
      <c r="W78" s="12"/>
      <c r="X78" s="104"/>
      <c r="Y78" s="83"/>
    </row>
    <row r="79" spans="1:25">
      <c r="B79"/>
      <c r="C79"/>
      <c r="K79" s="50"/>
      <c r="L79" s="50"/>
      <c r="M79" s="50"/>
    </row>
    <row r="80" spans="1:25">
      <c r="B80"/>
      <c r="C80"/>
      <c r="K80" s="50"/>
      <c r="L80" s="50"/>
      <c r="M80" s="50"/>
    </row>
    <row r="81" spans="2:13">
      <c r="B81"/>
      <c r="C81"/>
      <c r="K81" s="50"/>
      <c r="L81" s="50"/>
      <c r="M81" s="50"/>
    </row>
    <row r="82" spans="2:13">
      <c r="B82"/>
      <c r="C82"/>
      <c r="K82" s="50"/>
      <c r="L82" s="50"/>
      <c r="M82" s="50"/>
    </row>
    <row r="83" spans="2:13">
      <c r="B83"/>
      <c r="C83"/>
      <c r="K83" s="50"/>
      <c r="L83" s="50"/>
      <c r="M83" s="50"/>
    </row>
    <row r="84" spans="2:13">
      <c r="B84"/>
      <c r="C84"/>
      <c r="K84" s="50"/>
      <c r="L84" s="50"/>
      <c r="M84" s="50"/>
    </row>
    <row r="85" spans="2:13">
      <c r="B85"/>
      <c r="C85"/>
      <c r="K85" s="50"/>
      <c r="L85" s="50"/>
      <c r="M85" s="50"/>
    </row>
    <row r="86" spans="2:13">
      <c r="B86"/>
      <c r="C86"/>
      <c r="K86" s="50"/>
      <c r="L86" s="50"/>
      <c r="M86" s="50"/>
    </row>
    <row r="87" spans="2:13">
      <c r="B87"/>
      <c r="C87"/>
      <c r="K87" s="50"/>
      <c r="L87" s="50"/>
      <c r="M87" s="50"/>
    </row>
    <row r="88" spans="2:13">
      <c r="B88"/>
      <c r="C88"/>
      <c r="K88" s="50"/>
      <c r="L88" s="50"/>
      <c r="M88" s="50"/>
    </row>
    <row r="89" spans="2:13">
      <c r="B89"/>
      <c r="C89"/>
      <c r="K89" s="50"/>
      <c r="L89" s="50"/>
      <c r="M89" s="50"/>
    </row>
    <row r="90" spans="2:13">
      <c r="B90"/>
      <c r="C90"/>
      <c r="K90" s="50"/>
      <c r="L90" s="50"/>
      <c r="M90" s="50"/>
    </row>
    <row r="91" spans="2:13">
      <c r="B91"/>
      <c r="C91"/>
      <c r="K91" s="50"/>
      <c r="L91" s="50"/>
      <c r="M91" s="50"/>
    </row>
    <row r="92" spans="2:13">
      <c r="B92"/>
      <c r="C92"/>
      <c r="K92" s="50"/>
      <c r="L92" s="50"/>
      <c r="M92" s="50"/>
    </row>
    <row r="93" spans="2:13">
      <c r="B93"/>
      <c r="C93"/>
      <c r="K93" s="50"/>
      <c r="L93" s="50"/>
      <c r="M93" s="50"/>
    </row>
    <row r="94" spans="2:13">
      <c r="B94"/>
      <c r="C94"/>
      <c r="K94" s="50"/>
      <c r="L94" s="50"/>
      <c r="M94" s="50"/>
    </row>
    <row r="95" spans="2:13">
      <c r="B95"/>
      <c r="C95"/>
      <c r="K95" s="50"/>
      <c r="L95" s="50"/>
      <c r="M95" s="50"/>
    </row>
    <row r="96" spans="2:13">
      <c r="B96"/>
      <c r="C96"/>
      <c r="K96" s="50"/>
      <c r="L96" s="50"/>
      <c r="M96" s="50"/>
    </row>
    <row r="97" spans="2:13">
      <c r="B97"/>
      <c r="C97"/>
      <c r="K97" s="50"/>
      <c r="L97" s="50"/>
      <c r="M97" s="50"/>
    </row>
    <row r="98" spans="2:13">
      <c r="B98"/>
      <c r="C98"/>
      <c r="K98" s="50"/>
      <c r="L98" s="50"/>
      <c r="M98" s="50"/>
    </row>
    <row r="99" spans="2:13">
      <c r="B99"/>
      <c r="C99"/>
      <c r="K99" s="50"/>
      <c r="L99" s="50"/>
      <c r="M99" s="50"/>
    </row>
    <row r="100" spans="2:13">
      <c r="B100"/>
      <c r="C100"/>
      <c r="K100" s="50"/>
      <c r="L100" s="50"/>
      <c r="M100" s="50"/>
    </row>
    <row r="101" spans="2:13">
      <c r="B101"/>
      <c r="C101"/>
      <c r="K101" s="50"/>
      <c r="L101" s="50"/>
      <c r="M101" s="50"/>
    </row>
    <row r="102" spans="2:13">
      <c r="B102"/>
      <c r="C102"/>
      <c r="K102" s="50"/>
      <c r="L102" s="50"/>
      <c r="M102" s="50"/>
    </row>
    <row r="103" spans="2:13">
      <c r="B103"/>
      <c r="C103"/>
      <c r="K103" s="50"/>
      <c r="L103" s="50"/>
      <c r="M103" s="50"/>
    </row>
    <row r="104" spans="2:13">
      <c r="B104"/>
      <c r="C104"/>
      <c r="K104" s="50"/>
      <c r="L104" s="50"/>
      <c r="M104" s="50"/>
    </row>
    <row r="105" spans="2:13">
      <c r="B105"/>
      <c r="C105"/>
      <c r="K105" s="50"/>
      <c r="L105" s="50"/>
      <c r="M105" s="50"/>
    </row>
    <row r="106" spans="2:13">
      <c r="B106"/>
      <c r="C106"/>
      <c r="K106" s="50"/>
      <c r="L106" s="50"/>
      <c r="M106" s="50"/>
    </row>
    <row r="107" spans="2:13">
      <c r="B107"/>
      <c r="C107"/>
      <c r="K107" s="50"/>
      <c r="L107" s="50"/>
      <c r="M107" s="50"/>
    </row>
    <row r="108" spans="2:13">
      <c r="B108"/>
      <c r="C108"/>
      <c r="K108" s="50"/>
      <c r="L108" s="50"/>
      <c r="M108" s="50"/>
    </row>
    <row r="109" spans="2:13">
      <c r="B109"/>
      <c r="C109"/>
      <c r="K109" s="50"/>
      <c r="L109" s="50"/>
      <c r="M109" s="50"/>
    </row>
    <row r="110" spans="2:13">
      <c r="B110"/>
      <c r="C110"/>
    </row>
    <row r="111" spans="2:13">
      <c r="B111"/>
      <c r="C111"/>
    </row>
    <row r="112" spans="2:13">
      <c r="B112"/>
      <c r="C112"/>
    </row>
    <row r="113" spans="2:3">
      <c r="B113"/>
      <c r="C113"/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  <row r="125" spans="2:3">
      <c r="B125"/>
      <c r="C125"/>
    </row>
    <row r="126" spans="2:3">
      <c r="B126"/>
      <c r="C126"/>
    </row>
    <row r="127" spans="2:3">
      <c r="B127"/>
      <c r="C127"/>
    </row>
    <row r="128" spans="2:3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  <row r="155" spans="2:3">
      <c r="B155"/>
      <c r="C155"/>
    </row>
    <row r="156" spans="2:3">
      <c r="B156"/>
      <c r="C156"/>
    </row>
    <row r="157" spans="2:3">
      <c r="B157"/>
      <c r="C157"/>
    </row>
    <row r="158" spans="2:3">
      <c r="B158"/>
      <c r="C158"/>
    </row>
    <row r="159" spans="2:3">
      <c r="B159"/>
      <c r="C159"/>
    </row>
    <row r="160" spans="2:3">
      <c r="B160"/>
      <c r="C160"/>
    </row>
    <row r="161" spans="2:3">
      <c r="B161"/>
      <c r="C161"/>
    </row>
    <row r="162" spans="2:3">
      <c r="B162"/>
      <c r="C162"/>
    </row>
    <row r="163" spans="2:3">
      <c r="B163"/>
      <c r="C163"/>
    </row>
    <row r="164" spans="2:3">
      <c r="B164"/>
      <c r="C164"/>
    </row>
    <row r="165" spans="2:3">
      <c r="B165"/>
      <c r="C165"/>
    </row>
    <row r="166" spans="2:3">
      <c r="B166"/>
      <c r="C166"/>
    </row>
    <row r="167" spans="2:3">
      <c r="B167"/>
      <c r="C167"/>
    </row>
    <row r="168" spans="2:3">
      <c r="B168"/>
      <c r="C168"/>
    </row>
    <row r="169" spans="2:3">
      <c r="B169"/>
      <c r="C169"/>
    </row>
    <row r="170" spans="2:3">
      <c r="B170"/>
      <c r="C170"/>
    </row>
    <row r="171" spans="2:3">
      <c r="B171"/>
      <c r="C171"/>
    </row>
    <row r="172" spans="2:3">
      <c r="B172"/>
      <c r="C172"/>
    </row>
    <row r="173" spans="2:3">
      <c r="B173"/>
      <c r="C173"/>
    </row>
    <row r="174" spans="2:3">
      <c r="B174"/>
      <c r="C174"/>
    </row>
    <row r="175" spans="2:3">
      <c r="B175"/>
      <c r="C175"/>
    </row>
    <row r="176" spans="2:3">
      <c r="B176"/>
      <c r="C176"/>
    </row>
    <row r="177" spans="2:3">
      <c r="B177"/>
      <c r="C177"/>
    </row>
    <row r="178" spans="2:3">
      <c r="B178"/>
      <c r="C178"/>
    </row>
    <row r="179" spans="2:3">
      <c r="B179"/>
      <c r="C179"/>
    </row>
    <row r="180" spans="2:3">
      <c r="B180"/>
      <c r="C180"/>
    </row>
    <row r="181" spans="2:3">
      <c r="B181"/>
      <c r="C181"/>
    </row>
    <row r="182" spans="2:3">
      <c r="B182"/>
      <c r="C182"/>
    </row>
    <row r="183" spans="2:3">
      <c r="B183"/>
      <c r="C183"/>
    </row>
    <row r="184" spans="2:3">
      <c r="B184"/>
      <c r="C184"/>
    </row>
    <row r="185" spans="2:3">
      <c r="B185"/>
      <c r="C185"/>
    </row>
    <row r="186" spans="2:3">
      <c r="B186"/>
      <c r="C186"/>
    </row>
    <row r="187" spans="2:3">
      <c r="B187"/>
      <c r="C187"/>
    </row>
    <row r="188" spans="2:3">
      <c r="B188"/>
      <c r="C188"/>
    </row>
    <row r="189" spans="2:3">
      <c r="B189"/>
      <c r="C189"/>
    </row>
    <row r="190" spans="2:3">
      <c r="B190"/>
      <c r="C190"/>
    </row>
    <row r="191" spans="2:3">
      <c r="B191"/>
      <c r="C191"/>
    </row>
    <row r="192" spans="2:3">
      <c r="B192"/>
      <c r="C192"/>
    </row>
    <row r="193" spans="2:3">
      <c r="B193"/>
      <c r="C193"/>
    </row>
    <row r="194" spans="2:3">
      <c r="B194"/>
      <c r="C194"/>
    </row>
    <row r="195" spans="2:3">
      <c r="B195"/>
      <c r="C195"/>
    </row>
    <row r="196" spans="2:3">
      <c r="B196"/>
      <c r="C196"/>
    </row>
    <row r="197" spans="2:3">
      <c r="B197"/>
      <c r="C197"/>
    </row>
    <row r="198" spans="2:3">
      <c r="B198"/>
      <c r="C198"/>
    </row>
    <row r="199" spans="2:3">
      <c r="B199"/>
      <c r="C199"/>
    </row>
    <row r="200" spans="2:3">
      <c r="B200"/>
      <c r="C200"/>
    </row>
    <row r="201" spans="2:3">
      <c r="B201"/>
      <c r="C201"/>
    </row>
    <row r="202" spans="2:3">
      <c r="B202"/>
      <c r="C202"/>
    </row>
    <row r="203" spans="2:3">
      <c r="B203"/>
      <c r="C203"/>
    </row>
    <row r="204" spans="2:3">
      <c r="B204"/>
      <c r="C204"/>
    </row>
    <row r="205" spans="2:3">
      <c r="B205"/>
      <c r="C205"/>
    </row>
    <row r="206" spans="2:3">
      <c r="B206"/>
      <c r="C206"/>
    </row>
    <row r="207" spans="2:3">
      <c r="B207"/>
      <c r="C207"/>
    </row>
    <row r="208" spans="2:3">
      <c r="B208"/>
      <c r="C208"/>
    </row>
    <row r="209" spans="2:3">
      <c r="B209"/>
      <c r="C209"/>
    </row>
    <row r="210" spans="2:3">
      <c r="B210"/>
      <c r="C210"/>
    </row>
  </sheetData>
  <phoneticPr fontId="0" type="noConversion"/>
  <conditionalFormatting sqref="R7:Y78 O7:Q62 O65:Q78 O62:Y62">
    <cfRule type="cellIs" dxfId="1" priority="16" stopIfTrue="1" operator="lessThan">
      <formula>0</formula>
    </cfRule>
  </conditionalFormatting>
  <pageMargins left="0.75" right="0.75" top="1" bottom="1" header="0.5" footer="0.5"/>
  <pageSetup scale="66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MonthSum</vt:lpstr>
      <vt:lpstr>WkSum</vt:lpstr>
      <vt:lpstr>MonthSum!Print_Area</vt:lpstr>
      <vt:lpstr>WkSum!Print_Area</vt:lpstr>
    </vt:vector>
  </TitlesOfParts>
  <Company>MBTA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Dullea</dc:creator>
  <cp:lastModifiedBy>Melissa Dullea</cp:lastModifiedBy>
  <cp:lastPrinted>2011-07-26T21:19:47Z</cp:lastPrinted>
  <dcterms:created xsi:type="dcterms:W3CDTF">2009-02-27T15:11:48Z</dcterms:created>
  <dcterms:modified xsi:type="dcterms:W3CDTF">2011-11-28T19:24:58Z</dcterms:modified>
</cp:coreProperties>
</file>