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arbeit Teil 2\Messung\"/>
    </mc:Choice>
  </mc:AlternateContent>
  <xr:revisionPtr revIDLastSave="0" documentId="13_ncr:1_{5F1E290C-2FBA-416A-A616-36BB89DC04E0}" xr6:coauthVersionLast="47" xr6:coauthVersionMax="47" xr10:uidLastSave="{00000000-0000-0000-0000-000000000000}"/>
  <bookViews>
    <workbookView xWindow="-120" yWindow="-120" windowWidth="25440" windowHeight="15390" xr2:uid="{7DEA8636-4201-4F35-9743-EB29AF103B27}"/>
  </bookViews>
  <sheets>
    <sheet name="Sheet1" sheetId="1" r:id="rId1"/>
  </sheets>
  <definedNames>
    <definedName name="_xlnm.Print_Area" localSheetId="0">Sheet1!$A$1:$S$31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3" i="1"/>
  <c r="O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D25" i="1"/>
  <c r="C25" i="1"/>
  <c r="B25" i="1"/>
  <c r="B17" i="1"/>
  <c r="D18" i="1"/>
  <c r="C18" i="1"/>
  <c r="C19" i="1"/>
  <c r="D19" i="1"/>
  <c r="C20" i="1"/>
  <c r="D20" i="1"/>
  <c r="C21" i="1"/>
  <c r="D21" i="1"/>
  <c r="D17" i="1"/>
  <c r="C17" i="1"/>
  <c r="B19" i="1"/>
  <c r="B20" i="1"/>
  <c r="B21" i="1"/>
  <c r="B18" i="1"/>
</calcChain>
</file>

<file path=xl/sharedStrings.xml><?xml version="1.0" encoding="utf-8"?>
<sst xmlns="http://schemas.openxmlformats.org/spreadsheetml/2006/main" count="19" uniqueCount="17">
  <si>
    <t>Messpitze</t>
  </si>
  <si>
    <t>x</t>
  </si>
  <si>
    <t>y</t>
  </si>
  <si>
    <t>z</t>
  </si>
  <si>
    <t>Koordinatensystem Fräse</t>
  </si>
  <si>
    <t>Koordinatensystem Platte</t>
  </si>
  <si>
    <t>Offset</t>
  </si>
  <si>
    <t>minus z</t>
  </si>
  <si>
    <t>Mitte Magnet - Orientierung an Spitze 1</t>
  </si>
  <si>
    <t>Theorie</t>
  </si>
  <si>
    <t>Sonde</t>
  </si>
  <si>
    <t>Messung</t>
  </si>
  <si>
    <t>Breite</t>
  </si>
  <si>
    <t>Höhe</t>
  </si>
  <si>
    <t>Startpunkt</t>
  </si>
  <si>
    <t>Endpunkt</t>
  </si>
  <si>
    <t>Dauer Messung in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</si>
</sst>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CB813-C1BB-4D68-BC0E-D589D81C0475}">
  <dimension ref="A1:Q25"/>
  <sheetViews>
    <sheetView tabSelected="1" zoomScaleNormal="100" workbookViewId="0">
      <selection sqref="A1:S31"/>
    </sheetView>
  </sheetViews>
  <sheetFormatPr baseColWidth="10" defaultColWidth="9.140625" defaultRowHeight="15" x14ac:dyDescent="0.25"/>
  <sheetData>
    <row r="1" spans="1:17" x14ac:dyDescent="0.25">
      <c r="A1" t="s">
        <v>4</v>
      </c>
      <c r="F1" t="s">
        <v>11</v>
      </c>
      <c r="G1" t="s">
        <v>12</v>
      </c>
      <c r="H1" t="s">
        <v>13</v>
      </c>
      <c r="J1" t="s">
        <v>14</v>
      </c>
      <c r="M1" t="s">
        <v>15</v>
      </c>
      <c r="Q1" t="s">
        <v>16</v>
      </c>
    </row>
    <row r="2" spans="1:17" x14ac:dyDescent="0.25">
      <c r="A2" t="s">
        <v>0</v>
      </c>
      <c r="B2" s="1" t="s">
        <v>1</v>
      </c>
      <c r="C2" s="1" t="s">
        <v>2</v>
      </c>
      <c r="D2" s="1" t="s">
        <v>3</v>
      </c>
    </row>
    <row r="3" spans="1:17" x14ac:dyDescent="0.25">
      <c r="A3">
        <v>1</v>
      </c>
      <c r="B3">
        <v>4280</v>
      </c>
      <c r="C3">
        <v>13910</v>
      </c>
      <c r="D3">
        <v>-1900</v>
      </c>
      <c r="F3" s="2">
        <v>1</v>
      </c>
      <c r="G3" s="2">
        <v>600</v>
      </c>
      <c r="H3" s="2">
        <v>2000</v>
      </c>
      <c r="I3" s="2"/>
      <c r="J3" s="2">
        <f>B25-6500</f>
        <v>6380</v>
      </c>
      <c r="K3" s="2">
        <f>8410-G3-200</f>
        <v>7610</v>
      </c>
      <c r="L3" s="2">
        <f>-4120-H3+200</f>
        <v>-5920</v>
      </c>
      <c r="M3" s="2">
        <f>B25+6500</f>
        <v>19380</v>
      </c>
      <c r="N3" s="2">
        <f>8410+G3-200</f>
        <v>8810</v>
      </c>
      <c r="O3" s="2">
        <f>-4120-H3+200</f>
        <v>-5920</v>
      </c>
      <c r="Q3">
        <v>24</v>
      </c>
    </row>
    <row r="4" spans="1:17" x14ac:dyDescent="0.25">
      <c r="A4">
        <v>2</v>
      </c>
      <c r="B4">
        <v>4280</v>
      </c>
      <c r="C4">
        <v>8420</v>
      </c>
      <c r="D4">
        <v>70</v>
      </c>
      <c r="F4" s="2">
        <v>2</v>
      </c>
      <c r="G4" s="2">
        <v>1000</v>
      </c>
      <c r="H4" s="2">
        <v>1800</v>
      </c>
      <c r="I4" s="2"/>
      <c r="J4" s="2">
        <f>B25-6500</f>
        <v>6380</v>
      </c>
      <c r="K4" s="2">
        <f t="shared" ref="K4:K23" si="0">8410-G4-200</f>
        <v>7210</v>
      </c>
      <c r="L4" s="2">
        <f t="shared" ref="L4:L23" si="1">-4120-H4+200</f>
        <v>-5720</v>
      </c>
      <c r="M4" s="2">
        <f>B25+6500</f>
        <v>19380</v>
      </c>
      <c r="N4" s="2">
        <f t="shared" ref="N4:N23" si="2">8410+G4-200</f>
        <v>9210</v>
      </c>
      <c r="O4" s="2">
        <f t="shared" ref="O4:O23" si="3">-4120-H4+200</f>
        <v>-5720</v>
      </c>
      <c r="Q4">
        <v>40</v>
      </c>
    </row>
    <row r="5" spans="1:17" x14ac:dyDescent="0.25">
      <c r="A5">
        <v>3</v>
      </c>
      <c r="B5">
        <v>4280</v>
      </c>
      <c r="C5">
        <v>2900</v>
      </c>
      <c r="D5">
        <v>-1900</v>
      </c>
      <c r="F5" s="2">
        <v>3</v>
      </c>
      <c r="G5" s="2">
        <v>1200</v>
      </c>
      <c r="H5" s="2">
        <v>1600</v>
      </c>
      <c r="I5" s="2"/>
      <c r="J5" s="2">
        <f>B25-6500</f>
        <v>6380</v>
      </c>
      <c r="K5" s="2">
        <f t="shared" si="0"/>
        <v>7010</v>
      </c>
      <c r="L5" s="2">
        <f t="shared" si="1"/>
        <v>-5520</v>
      </c>
      <c r="M5" s="2">
        <f>B25+6500</f>
        <v>19380</v>
      </c>
      <c r="N5" s="2">
        <f t="shared" si="2"/>
        <v>9410</v>
      </c>
      <c r="O5" s="2">
        <f t="shared" si="3"/>
        <v>-5520</v>
      </c>
      <c r="Q5">
        <v>47</v>
      </c>
    </row>
    <row r="6" spans="1:17" x14ac:dyDescent="0.25">
      <c r="A6">
        <v>4</v>
      </c>
      <c r="B6">
        <v>21500</v>
      </c>
      <c r="C6">
        <v>13880</v>
      </c>
      <c r="D6">
        <v>-13870</v>
      </c>
      <c r="F6" s="2">
        <v>4</v>
      </c>
      <c r="G6" s="2">
        <v>1400</v>
      </c>
      <c r="H6" s="2">
        <v>1400</v>
      </c>
      <c r="I6" s="2"/>
      <c r="J6" s="2">
        <f>B25-6500</f>
        <v>6380</v>
      </c>
      <c r="K6" s="2">
        <f t="shared" si="0"/>
        <v>6810</v>
      </c>
      <c r="L6" s="2">
        <f t="shared" si="1"/>
        <v>-5320</v>
      </c>
      <c r="M6" s="2">
        <f>B25+6500</f>
        <v>19380</v>
      </c>
      <c r="N6" s="2">
        <f t="shared" si="2"/>
        <v>9610</v>
      </c>
      <c r="O6" s="2">
        <f t="shared" si="3"/>
        <v>-5320</v>
      </c>
      <c r="Q6">
        <v>55</v>
      </c>
    </row>
    <row r="7" spans="1:17" x14ac:dyDescent="0.25">
      <c r="A7">
        <v>5</v>
      </c>
      <c r="B7">
        <v>21480</v>
      </c>
      <c r="C7">
        <v>2800</v>
      </c>
      <c r="D7">
        <v>-13870</v>
      </c>
      <c r="F7">
        <v>5</v>
      </c>
      <c r="G7">
        <v>1400</v>
      </c>
      <c r="H7">
        <v>1200</v>
      </c>
      <c r="J7">
        <f>B25-6500</f>
        <v>6380</v>
      </c>
      <c r="K7">
        <f t="shared" si="0"/>
        <v>6810</v>
      </c>
      <c r="L7">
        <f t="shared" si="1"/>
        <v>-5120</v>
      </c>
      <c r="M7">
        <f>B25+6500</f>
        <v>19380</v>
      </c>
      <c r="N7">
        <f t="shared" si="2"/>
        <v>9610</v>
      </c>
      <c r="O7">
        <f t="shared" si="3"/>
        <v>-5120</v>
      </c>
      <c r="Q7">
        <v>55</v>
      </c>
    </row>
    <row r="8" spans="1:17" x14ac:dyDescent="0.25">
      <c r="F8">
        <v>6</v>
      </c>
      <c r="G8">
        <v>1600</v>
      </c>
      <c r="H8">
        <v>1000</v>
      </c>
      <c r="J8">
        <f>B25-6500</f>
        <v>6380</v>
      </c>
      <c r="K8">
        <f t="shared" si="0"/>
        <v>6610</v>
      </c>
      <c r="L8">
        <f t="shared" si="1"/>
        <v>-4920</v>
      </c>
      <c r="M8">
        <f>B25+6500</f>
        <v>19380</v>
      </c>
      <c r="N8">
        <f t="shared" si="2"/>
        <v>9810</v>
      </c>
      <c r="O8">
        <f t="shared" si="3"/>
        <v>-4920</v>
      </c>
      <c r="Q8">
        <v>63</v>
      </c>
    </row>
    <row r="9" spans="1:17" x14ac:dyDescent="0.25">
      <c r="A9" t="s">
        <v>5</v>
      </c>
      <c r="F9">
        <v>7</v>
      </c>
      <c r="G9">
        <v>1600</v>
      </c>
      <c r="H9">
        <v>800</v>
      </c>
      <c r="J9">
        <f>B25-6500</f>
        <v>6380</v>
      </c>
      <c r="K9">
        <f t="shared" si="0"/>
        <v>6610</v>
      </c>
      <c r="L9">
        <f t="shared" si="1"/>
        <v>-4720</v>
      </c>
      <c r="M9">
        <f>B25+6500</f>
        <v>19380</v>
      </c>
      <c r="N9">
        <f t="shared" si="2"/>
        <v>9810</v>
      </c>
      <c r="O9">
        <f t="shared" si="3"/>
        <v>-4720</v>
      </c>
      <c r="Q9">
        <v>63</v>
      </c>
    </row>
    <row r="10" spans="1:17" x14ac:dyDescent="0.25">
      <c r="A10">
        <v>1</v>
      </c>
      <c r="B10">
        <v>1000</v>
      </c>
      <c r="C10">
        <v>12000</v>
      </c>
      <c r="D10">
        <v>-6000</v>
      </c>
      <c r="F10">
        <v>8</v>
      </c>
      <c r="G10">
        <v>1800</v>
      </c>
      <c r="H10">
        <v>600</v>
      </c>
      <c r="J10">
        <f>B25-6500</f>
        <v>6380</v>
      </c>
      <c r="K10">
        <f t="shared" si="0"/>
        <v>6410</v>
      </c>
      <c r="L10">
        <f t="shared" si="1"/>
        <v>-4520</v>
      </c>
      <c r="M10">
        <f>B25+6500</f>
        <v>19380</v>
      </c>
      <c r="N10">
        <f t="shared" si="2"/>
        <v>10010</v>
      </c>
      <c r="O10">
        <f t="shared" si="3"/>
        <v>-4520</v>
      </c>
      <c r="Q10">
        <v>71</v>
      </c>
    </row>
    <row r="11" spans="1:17" x14ac:dyDescent="0.25">
      <c r="A11">
        <v>2</v>
      </c>
      <c r="B11">
        <v>1000</v>
      </c>
      <c r="C11">
        <v>6500</v>
      </c>
      <c r="D11">
        <v>-4000</v>
      </c>
      <c r="F11">
        <v>9</v>
      </c>
      <c r="G11">
        <v>1800</v>
      </c>
      <c r="H11">
        <v>400</v>
      </c>
      <c r="J11">
        <f>B25-6500</f>
        <v>6380</v>
      </c>
      <c r="K11">
        <f t="shared" si="0"/>
        <v>6410</v>
      </c>
      <c r="L11">
        <f t="shared" si="1"/>
        <v>-4320</v>
      </c>
      <c r="M11">
        <f>B25+6500</f>
        <v>19380</v>
      </c>
      <c r="N11">
        <f t="shared" si="2"/>
        <v>10010</v>
      </c>
      <c r="O11">
        <f t="shared" si="3"/>
        <v>-4320</v>
      </c>
      <c r="Q11">
        <v>71</v>
      </c>
    </row>
    <row r="12" spans="1:17" x14ac:dyDescent="0.25">
      <c r="A12">
        <v>3</v>
      </c>
      <c r="B12">
        <v>1000</v>
      </c>
      <c r="C12">
        <v>1000</v>
      </c>
      <c r="D12">
        <v>-6000</v>
      </c>
      <c r="F12">
        <v>10</v>
      </c>
      <c r="G12">
        <v>1800</v>
      </c>
      <c r="H12">
        <v>200</v>
      </c>
      <c r="J12">
        <f>B25-6500</f>
        <v>6380</v>
      </c>
      <c r="K12">
        <f t="shared" si="0"/>
        <v>6410</v>
      </c>
      <c r="L12">
        <f t="shared" si="1"/>
        <v>-4120</v>
      </c>
      <c r="M12">
        <f>B25+6500</f>
        <v>19380</v>
      </c>
      <c r="N12">
        <f t="shared" si="2"/>
        <v>10010</v>
      </c>
      <c r="O12">
        <f t="shared" si="3"/>
        <v>-4120</v>
      </c>
      <c r="Q12">
        <v>71</v>
      </c>
    </row>
    <row r="13" spans="1:17" x14ac:dyDescent="0.25">
      <c r="A13">
        <v>4</v>
      </c>
      <c r="B13">
        <v>18200</v>
      </c>
      <c r="C13">
        <v>12000</v>
      </c>
      <c r="D13">
        <v>-18000</v>
      </c>
      <c r="F13">
        <v>11</v>
      </c>
      <c r="G13">
        <v>2000</v>
      </c>
      <c r="H13">
        <v>0</v>
      </c>
      <c r="J13">
        <f>B25-6500</f>
        <v>6380</v>
      </c>
      <c r="K13">
        <f t="shared" si="0"/>
        <v>6210</v>
      </c>
      <c r="L13">
        <f t="shared" si="1"/>
        <v>-3920</v>
      </c>
      <c r="M13">
        <f>B25+6500</f>
        <v>19380</v>
      </c>
      <c r="N13">
        <f t="shared" si="2"/>
        <v>10210</v>
      </c>
      <c r="O13">
        <f t="shared" si="3"/>
        <v>-3920</v>
      </c>
      <c r="Q13">
        <v>78</v>
      </c>
    </row>
    <row r="14" spans="1:17" x14ac:dyDescent="0.25">
      <c r="A14">
        <v>5</v>
      </c>
      <c r="B14">
        <v>18200</v>
      </c>
      <c r="C14">
        <v>1000</v>
      </c>
      <c r="D14">
        <v>-18000</v>
      </c>
      <c r="F14">
        <v>12</v>
      </c>
      <c r="G14">
        <v>1800</v>
      </c>
      <c r="H14">
        <v>-200</v>
      </c>
      <c r="J14">
        <f>B25-6500</f>
        <v>6380</v>
      </c>
      <c r="K14">
        <f t="shared" si="0"/>
        <v>6410</v>
      </c>
      <c r="L14">
        <f t="shared" si="1"/>
        <v>-3720</v>
      </c>
      <c r="M14">
        <f>B25+6500</f>
        <v>19380</v>
      </c>
      <c r="N14">
        <f t="shared" si="2"/>
        <v>10010</v>
      </c>
      <c r="O14">
        <f t="shared" si="3"/>
        <v>-3720</v>
      </c>
      <c r="Q14">
        <v>71</v>
      </c>
    </row>
    <row r="15" spans="1:17" x14ac:dyDescent="0.25">
      <c r="F15">
        <v>13</v>
      </c>
      <c r="G15">
        <v>1800</v>
      </c>
      <c r="H15">
        <v>-400</v>
      </c>
      <c r="J15">
        <f>B25-6500</f>
        <v>6380</v>
      </c>
      <c r="K15">
        <f t="shared" si="0"/>
        <v>6410</v>
      </c>
      <c r="L15">
        <f t="shared" si="1"/>
        <v>-3520</v>
      </c>
      <c r="M15">
        <f>B25+6500</f>
        <v>19380</v>
      </c>
      <c r="N15">
        <f t="shared" si="2"/>
        <v>10010</v>
      </c>
      <c r="O15">
        <f t="shared" si="3"/>
        <v>-3520</v>
      </c>
      <c r="Q15">
        <v>71</v>
      </c>
    </row>
    <row r="16" spans="1:17" x14ac:dyDescent="0.25">
      <c r="A16" t="s">
        <v>6</v>
      </c>
      <c r="B16" t="s">
        <v>1</v>
      </c>
      <c r="C16" t="s">
        <v>2</v>
      </c>
      <c r="D16" t="s">
        <v>7</v>
      </c>
      <c r="F16">
        <v>14</v>
      </c>
      <c r="G16">
        <v>1800</v>
      </c>
      <c r="H16">
        <v>-600</v>
      </c>
      <c r="J16">
        <f>B25-6500</f>
        <v>6380</v>
      </c>
      <c r="K16">
        <f t="shared" si="0"/>
        <v>6410</v>
      </c>
      <c r="L16">
        <f t="shared" si="1"/>
        <v>-3320</v>
      </c>
      <c r="M16">
        <f>B25+6500</f>
        <v>19380</v>
      </c>
      <c r="N16">
        <f t="shared" si="2"/>
        <v>10010</v>
      </c>
      <c r="O16">
        <f t="shared" si="3"/>
        <v>-3320</v>
      </c>
      <c r="Q16">
        <v>71</v>
      </c>
    </row>
    <row r="17" spans="1:17" x14ac:dyDescent="0.25">
      <c r="A17">
        <v>1</v>
      </c>
      <c r="B17">
        <f>B3-B10</f>
        <v>3280</v>
      </c>
      <c r="C17">
        <f>C3-C10</f>
        <v>1910</v>
      </c>
      <c r="D17">
        <f>D3-D10</f>
        <v>4100</v>
      </c>
      <c r="F17">
        <v>15</v>
      </c>
      <c r="G17">
        <v>1600</v>
      </c>
      <c r="H17">
        <v>-800</v>
      </c>
      <c r="J17">
        <f>B25-6500</f>
        <v>6380</v>
      </c>
      <c r="K17">
        <f t="shared" si="0"/>
        <v>6610</v>
      </c>
      <c r="L17">
        <f t="shared" si="1"/>
        <v>-3120</v>
      </c>
      <c r="M17">
        <f>B25+6500</f>
        <v>19380</v>
      </c>
      <c r="N17">
        <f t="shared" si="2"/>
        <v>9810</v>
      </c>
      <c r="O17">
        <f t="shared" si="3"/>
        <v>-3120</v>
      </c>
      <c r="Q17">
        <v>63</v>
      </c>
    </row>
    <row r="18" spans="1:17" x14ac:dyDescent="0.25">
      <c r="A18">
        <v>2</v>
      </c>
      <c r="B18">
        <f>B4-B11</f>
        <v>3280</v>
      </c>
      <c r="C18">
        <f t="shared" ref="C18:D18" si="4">C4-C11</f>
        <v>1920</v>
      </c>
      <c r="D18">
        <f t="shared" si="4"/>
        <v>4070</v>
      </c>
      <c r="F18">
        <v>16</v>
      </c>
      <c r="G18">
        <v>1600</v>
      </c>
      <c r="H18">
        <v>-1000</v>
      </c>
      <c r="J18">
        <f>B25-6500</f>
        <v>6380</v>
      </c>
      <c r="K18">
        <f t="shared" si="0"/>
        <v>6610</v>
      </c>
      <c r="L18">
        <f t="shared" si="1"/>
        <v>-2920</v>
      </c>
      <c r="M18">
        <f>B25+6500</f>
        <v>19380</v>
      </c>
      <c r="N18">
        <f t="shared" si="2"/>
        <v>9810</v>
      </c>
      <c r="O18">
        <f t="shared" si="3"/>
        <v>-2920</v>
      </c>
      <c r="Q18">
        <v>63</v>
      </c>
    </row>
    <row r="19" spans="1:17" x14ac:dyDescent="0.25">
      <c r="A19">
        <v>3</v>
      </c>
      <c r="B19">
        <f t="shared" ref="B19:D21" si="5">B5-B12</f>
        <v>3280</v>
      </c>
      <c r="C19">
        <f t="shared" si="5"/>
        <v>1900</v>
      </c>
      <c r="D19">
        <f t="shared" si="5"/>
        <v>4100</v>
      </c>
      <c r="F19">
        <v>17</v>
      </c>
      <c r="G19">
        <v>1400</v>
      </c>
      <c r="H19">
        <v>-1200</v>
      </c>
      <c r="J19">
        <f>B25-6500</f>
        <v>6380</v>
      </c>
      <c r="K19">
        <f t="shared" si="0"/>
        <v>6810</v>
      </c>
      <c r="L19">
        <f t="shared" si="1"/>
        <v>-2720</v>
      </c>
      <c r="M19">
        <f>B25+6500</f>
        <v>19380</v>
      </c>
      <c r="N19">
        <f t="shared" si="2"/>
        <v>9610</v>
      </c>
      <c r="O19">
        <f t="shared" si="3"/>
        <v>-2720</v>
      </c>
      <c r="Q19">
        <v>55</v>
      </c>
    </row>
    <row r="20" spans="1:17" x14ac:dyDescent="0.25">
      <c r="A20">
        <v>4</v>
      </c>
      <c r="B20">
        <f t="shared" si="5"/>
        <v>3300</v>
      </c>
      <c r="C20">
        <f t="shared" si="5"/>
        <v>1880</v>
      </c>
      <c r="D20">
        <f t="shared" si="5"/>
        <v>4130</v>
      </c>
      <c r="F20">
        <v>18</v>
      </c>
      <c r="G20">
        <v>1400</v>
      </c>
      <c r="H20">
        <v>-1400</v>
      </c>
      <c r="J20">
        <f>B25-6500</f>
        <v>6380</v>
      </c>
      <c r="K20">
        <f t="shared" si="0"/>
        <v>6810</v>
      </c>
      <c r="L20">
        <f t="shared" si="1"/>
        <v>-2520</v>
      </c>
      <c r="M20">
        <f>B25+6500</f>
        <v>19380</v>
      </c>
      <c r="N20">
        <f t="shared" si="2"/>
        <v>9610</v>
      </c>
      <c r="O20">
        <f t="shared" si="3"/>
        <v>-2520</v>
      </c>
      <c r="Q20">
        <v>55</v>
      </c>
    </row>
    <row r="21" spans="1:17" x14ac:dyDescent="0.25">
      <c r="A21">
        <v>5</v>
      </c>
      <c r="B21">
        <f t="shared" si="5"/>
        <v>3280</v>
      </c>
      <c r="C21">
        <f t="shared" si="5"/>
        <v>1800</v>
      </c>
      <c r="D21">
        <f t="shared" si="5"/>
        <v>4130</v>
      </c>
      <c r="F21">
        <v>19</v>
      </c>
      <c r="G21">
        <v>1200</v>
      </c>
      <c r="H21">
        <v>-1600</v>
      </c>
      <c r="J21">
        <f>B25-6500</f>
        <v>6380</v>
      </c>
      <c r="K21">
        <f t="shared" si="0"/>
        <v>7010</v>
      </c>
      <c r="L21">
        <f t="shared" si="1"/>
        <v>-2320</v>
      </c>
      <c r="M21">
        <f>B25+6500</f>
        <v>19380</v>
      </c>
      <c r="N21">
        <f t="shared" si="2"/>
        <v>9410</v>
      </c>
      <c r="O21">
        <f t="shared" si="3"/>
        <v>-2320</v>
      </c>
      <c r="Q21">
        <v>47</v>
      </c>
    </row>
    <row r="22" spans="1:17" x14ac:dyDescent="0.25">
      <c r="F22">
        <v>20</v>
      </c>
      <c r="G22">
        <v>1000</v>
      </c>
      <c r="H22">
        <v>-1800</v>
      </c>
      <c r="J22">
        <f>B25-6500</f>
        <v>6380</v>
      </c>
      <c r="K22">
        <f t="shared" si="0"/>
        <v>7210</v>
      </c>
      <c r="L22">
        <f t="shared" si="1"/>
        <v>-2120</v>
      </c>
      <c r="M22">
        <f>B25+6500</f>
        <v>19380</v>
      </c>
      <c r="N22">
        <f t="shared" si="2"/>
        <v>9210</v>
      </c>
      <c r="O22">
        <f t="shared" si="3"/>
        <v>-2120</v>
      </c>
      <c r="Q22">
        <v>40</v>
      </c>
    </row>
    <row r="23" spans="1:17" x14ac:dyDescent="0.25">
      <c r="A23" t="s">
        <v>8</v>
      </c>
      <c r="F23">
        <v>21</v>
      </c>
      <c r="G23">
        <v>600</v>
      </c>
      <c r="H23">
        <v>-2000</v>
      </c>
      <c r="J23">
        <f>B25-6500</f>
        <v>6380</v>
      </c>
      <c r="K23">
        <f t="shared" si="0"/>
        <v>7610</v>
      </c>
      <c r="L23">
        <f t="shared" si="1"/>
        <v>-1920</v>
      </c>
      <c r="M23">
        <f>B25+6500</f>
        <v>19380</v>
      </c>
      <c r="N23">
        <f t="shared" si="2"/>
        <v>8810</v>
      </c>
      <c r="O23">
        <f t="shared" si="3"/>
        <v>-1920</v>
      </c>
      <c r="Q23">
        <v>24</v>
      </c>
    </row>
    <row r="24" spans="1:17" x14ac:dyDescent="0.25">
      <c r="A24" t="s">
        <v>9</v>
      </c>
      <c r="B24">
        <v>9600</v>
      </c>
      <c r="C24">
        <v>6500</v>
      </c>
      <c r="D24">
        <v>8220</v>
      </c>
    </row>
    <row r="25" spans="1:17" x14ac:dyDescent="0.25">
      <c r="A25" t="s">
        <v>10</v>
      </c>
      <c r="B25">
        <f>B17+B24</f>
        <v>12880</v>
      </c>
      <c r="C25">
        <f>C24+C17</f>
        <v>8410</v>
      </c>
      <c r="D25">
        <f>(-D24)+D17</f>
        <v>-4120</v>
      </c>
    </row>
  </sheetData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Sheet1</vt:lpstr>
      <vt:lpstr>Sheet1!Druckbereich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</dc:creator>
  <cp:lastModifiedBy>mseeger</cp:lastModifiedBy>
  <cp:lastPrinted>2023-05-14T16:26:09Z</cp:lastPrinted>
  <dcterms:created xsi:type="dcterms:W3CDTF">2023-05-09T14:35:39Z</dcterms:created>
  <dcterms:modified xsi:type="dcterms:W3CDTF">2023-05-14T16:58:10Z</dcterms:modified>
</cp:coreProperties>
</file>