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ivir\Downloads\Mercedes\AUTOMATIZADOR\"/>
    </mc:Choice>
  </mc:AlternateContent>
  <xr:revisionPtr revIDLastSave="0" documentId="13_ncr:1_{7DD3C3C9-19B7-484C-9964-F7FD7006920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GR - Vacía" sheetId="6" r:id="rId1"/>
    <sheet name="PGR" sheetId="4" r:id="rId2"/>
  </sheets>
  <externalReferences>
    <externalReference r:id="rId3"/>
  </externalReferences>
  <definedNames>
    <definedName name="Audi">#REF!</definedName>
    <definedName name="BMW">#REF!</definedName>
    <definedName name="Chevrolet">#REF!</definedName>
    <definedName name="datosTD">OFFSET(#REF!,0,0,COUNTA(#REF!),7)</definedName>
    <definedName name="Hyundai">#REF!</definedName>
    <definedName name="lstCiudades">[1]!tbCiudades[Ciudad dest]</definedName>
    <definedName name="Marcas">#REF!</definedName>
    <definedName name="s">#REF!</definedName>
    <definedName name="vrComision">0.12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E24" i="6" s="1"/>
  <c r="E30" i="4"/>
  <c r="E3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3401C-F05E-48A2-AFEC-51EC7DFFC6B4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87D0D525-E2E7-4AB8-B24C-945FC742692B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BEDFB13-8B45-4402-A39D-066CBA7B05F8}" keepAlive="1" name="Consulta - Segmentos" description="Conexión a la consulta 'Segmentos' en el libro." type="5" refreshedVersion="8" background="1" saveData="1">
    <dbPr connection="Provider=Microsoft.Mashup.OleDb.1;Data Source=$Workbook$;Location=Segmentos;Extended Properties=&quot;&quot;" command="SELECT * FROM [Segmentos]"/>
  </connection>
  <connection id="4" xr16:uid="{EC8E17BF-6038-4EB1-AB05-34C22058A442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20897D22-401D-4EF8-9480-142B0434B64C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<sst xmlns="http://schemas.openxmlformats.org/spreadsheetml/2006/main" count="71" uniqueCount="47">
  <si>
    <t>Plantilla Gestión de Requerimientos (PGR)</t>
  </si>
  <si>
    <t>Empresa:</t>
  </si>
  <si>
    <t>Proyecto:</t>
  </si>
  <si>
    <t>Versión:</t>
  </si>
  <si>
    <t>Número</t>
  </si>
  <si>
    <t>Título requerimiento</t>
  </si>
  <si>
    <t>Detalle</t>
  </si>
  <si>
    <t>Tiempo(Horas)</t>
  </si>
  <si>
    <t>Estado</t>
  </si>
  <si>
    <t>Prioridad</t>
  </si>
  <si>
    <t>Alta</t>
  </si>
  <si>
    <t>Tiempo en horas</t>
  </si>
  <si>
    <t>Valor hora</t>
  </si>
  <si>
    <t>Tipo</t>
  </si>
  <si>
    <t>Se requiere registrar las ventas diarias de cada producto en la tabla de Ventas, incluyendo la fecha de la venta, el código del producto, el código del vendedor, la cantidad vendida y el valor del descuento en el caso que aplique.</t>
  </si>
  <si>
    <t>Registro detallado de ventas diarias por producto y vendedor</t>
  </si>
  <si>
    <t>Tienda Lo Máximo</t>
  </si>
  <si>
    <t>Control Inventario</t>
  </si>
  <si>
    <t>Pendiente</t>
  </si>
  <si>
    <t>Total en dólares USD</t>
  </si>
  <si>
    <t>Funcional</t>
  </si>
  <si>
    <t>v2</t>
  </si>
  <si>
    <t>Se requiere gestionar la recepción de productos en el almacén, registrando la fecha de ingreso, el código del producto, la cantidad recibida, y el proveedor. Esta información se almacenará en la tabla de Ingresos de Productos para permitir un seguimiento preciso del stock desde su entrada.</t>
  </si>
  <si>
    <t>Control de Recepción de Productos</t>
  </si>
  <si>
    <t>URL de archivo compartido</t>
  </si>
  <si>
    <t>No Funcional</t>
  </si>
  <si>
    <t>Visualizacion grafica de ventas</t>
  </si>
  <si>
    <t>Control de bloqueo y accesiblidad a ciertos campos y hojas de calculo</t>
  </si>
  <si>
    <t>Uso de formulas compatibles según version de excel</t>
  </si>
  <si>
    <t>Facil manejo de navegacion entre hojas calculo</t>
  </si>
  <si>
    <t xml:space="preserve">Campos de busqueda eficaz </t>
  </si>
  <si>
    <t>Se requiere realizar una copia de seguridad de la hoja de cálculo cada 10 minutos para evitar la pérdida de datos.</t>
  </si>
  <si>
    <t xml:space="preserve">Copia de seguriad </t>
  </si>
  <si>
    <t>Ingreso automatico de la descripcion del producto</t>
  </si>
  <si>
    <t>Suma automatica en campo de entrada y salida en la hoja principal</t>
  </si>
  <si>
    <t xml:space="preserve">Resta automatica en la columna entrada y salida de la hoja principal </t>
  </si>
  <si>
    <t>Se requiere realizar en la hoja de principal en la columna de entrada y salida, una suma automatica del movimiento  de los produtos</t>
  </si>
  <si>
    <t>Se requiere realizar una resta de los campos de entradas y salida, para conocer el stock disponible en la hoja principal</t>
  </si>
  <si>
    <t>Se requiere aplicar formulas que sean compatibles con versiones de excel que se tenga mayor acceso</t>
  </si>
  <si>
    <t xml:space="preserve">Se requiere ingresar los codigos de los productos en la hoja principal, entrada y salida, y va aparecer automaticamente la descripción del producto </t>
  </si>
  <si>
    <t xml:space="preserve">Se requiere determinar el estatus del producto, en la hoja principal cuando se vaya acercando al minimo, emita una alerta visual y automatica para ver el reabastecimiento del producto </t>
  </si>
  <si>
    <t xml:space="preserve">Se requiere implementar en las columnas de entrada, salidas y stock de la hoja principal, se debe bloquear formulas que contenga dichos campos para que no se borren por error humano y dañe el formato e ingresar contraseña a la hoja de entradas que solo tenga acceso una sola persona o ciertas personas, para que no se alteren datos </t>
  </si>
  <si>
    <t xml:space="preserve">Se require navegar entre las hojas de calculo sin necesidad de hacer clic por cada hoja, por ello va a contar con botones de vinculos para mejorar la experiencia </t>
  </si>
  <si>
    <t xml:space="preserve">Se requiere realizar una busqueda facil de ubicar el producto, es por ello va a contar con un segmentador de filtros </t>
  </si>
  <si>
    <t>Se requiere que genere una grafica de los productos que mas se a vendido mensual</t>
  </si>
  <si>
    <t>Alertas visual cuando un producto este a punto de llegar al minimo</t>
  </si>
  <si>
    <t>https://docs.google.com/spreadsheets/d/1TEJWIptX7xnJox5TjbhvP6YXCbBLrTy3/edit?usp=sharing&amp;ouid=118219277792394302651&amp;rtpof=true&amp;sd=true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</si>
</sst>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_-;\-&quot;$&quot;* #,##0_-;_-&quot;$&quot;* &quot;-&quot;_-;_-@_-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Staatliches"/>
    </font>
    <font>
      <sz val="11"/>
      <color theme="1"/>
      <name val="Montserrat"/>
    </font>
    <font>
      <sz val="10"/>
      <color theme="1"/>
      <name val="Montserrat"/>
    </font>
    <font>
      <b/>
      <sz val="10"/>
      <color rgb="FFFFFFFF"/>
      <name val="Montserrat"/>
    </font>
    <font>
      <b/>
      <sz val="10"/>
      <color rgb="FF000000"/>
      <name val="Montserrat"/>
    </font>
    <font>
      <b/>
      <sz val="11"/>
      <color rgb="FF000000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DBDBDB"/>
        <bgColor rgb="FFDBDB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rgb="FFDBDBDB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165" fontId="8" fillId="4" borderId="0" xfId="1" applyNumberFormat="1" applyFont="1" applyFill="1" applyAlignment="1">
      <alignment horizontal="center"/>
    </xf>
    <xf numFmtId="0" fontId="9" fillId="5" borderId="0" xfId="0" applyFont="1" applyFill="1" applyAlignment="1">
      <alignment horizontal="center" vertical="center" wrapText="1"/>
    </xf>
    <xf numFmtId="165" fontId="9" fillId="6" borderId="0" xfId="1" applyNumberFormat="1" applyFont="1" applyFill="1" applyAlignment="1">
      <alignment horizontal="center" vertical="center"/>
    </xf>
    <xf numFmtId="0" fontId="10" fillId="0" borderId="0" xfId="0" applyFont="1"/>
    <xf numFmtId="0" fontId="11" fillId="0" borderId="0" xfId="2"/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3">
    <cellStyle name="Hipervínculo" xfId="2" builtinId="8"/>
    <cellStyle name="Moneda [0] 2" xfId="1" xr:uid="{5A12B5ED-1C91-48A5-848E-8CD9C1C21FC7}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Montserrat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Montserrat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0B4F6C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Medium9">
    <tableStyle name="Tabla 3E" pivot="0" count="2" xr9:uid="{2B87D83E-2E5D-479C-B1C6-F97D1FF2FEF7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E\OneDrive%20-%20Especialistas%20En%20Excel\Excel\V&#237;deos\2022\20221007%20-%209%20Herramientas%20de%20Excel%20B&#193;SICO\20221007%20Htas%20de%20Excel%20b&#225;sico.xlsx" TargetMode="External"/><Relationship Id="rId1" Type="http://schemas.openxmlformats.org/officeDocument/2006/relationships/externalLinkPath" Target="file:///D:\3E\OneDrive%20-%20Especialistas%20En%20Excel\Excel\V&#237;deos\2022\20221007%20-%209%20Herramientas%20de%20Excel%20B&#193;SICO\20221007%20Htas%20de%20Excel%20b&#225;s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1- Tablas dinámicas"/>
      <sheetName val="2- Remover duplicados"/>
      <sheetName val="3- Listas desplegables"/>
      <sheetName val="4- Bloqueo de hoja"/>
      <sheetName val="5- BuscarV"/>
      <sheetName val="6- Función Si Sencilla"/>
      <sheetName val="7- Gráficos"/>
      <sheetName val="8- Formato condicional"/>
      <sheetName val="9- Hipervínculos"/>
      <sheetName val="Más info y acceso Premium"/>
      <sheetName val="20221007 Htas de Excel básic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C1EFF2-46FF-4A41-8361-51FF425A3314}" name="tbRequerimientos4" displayName="tbRequerimientos4" ref="B10:H18" totalsRowShown="0" headerRowDxfId="19" dataDxfId="18" tableBorderDxfId="17">
  <tableColumns count="7">
    <tableColumn id="1" xr3:uid="{42D3DCAD-C847-4021-ADE6-F90F63AFFC9B}" name="Número" dataDxfId="16"/>
    <tableColumn id="2" xr3:uid="{5C4EBA04-CD96-404E-B13A-62DC48F21A88}" name="Título requerimiento" dataDxfId="15"/>
    <tableColumn id="3" xr3:uid="{D9EE7F42-8B7C-42A7-A0B9-6E27F6A961EF}" name="Detalle" dataDxfId="14"/>
    <tableColumn id="4" xr3:uid="{E74FDFB9-8766-42C7-8A3F-B4AE677B730C}" name="Tipo" dataDxfId="13"/>
    <tableColumn id="5" xr3:uid="{5100190F-0E05-46FF-9043-BDAE53803798}" name="Tiempo(Horas)" dataDxfId="12"/>
    <tableColumn id="6" xr3:uid="{89A7B2E4-6986-4585-AD8A-EB0EF7C6DE9B}" name="Estado" dataDxfId="11"/>
    <tableColumn id="7" xr3:uid="{B9B1CF95-5463-4CC1-B6A6-5C7ADCC87990}" name="Prioridad" dataDxfId="10"/>
  </tableColumns>
  <tableStyleInfo name="Tabla 3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7CEC79-54CB-4621-BC0C-05E70671C333}" name="tbRequerimientos" displayName="tbRequerimientos" ref="B10:H22" totalsRowShown="0" headerRowDxfId="9" dataDxfId="8" tableBorderDxfId="7">
  <tableColumns count="7">
    <tableColumn id="1" xr3:uid="{A54535E6-41BE-48D7-B89D-F98C5A1AC083}" name="Número" dataDxfId="6"/>
    <tableColumn id="2" xr3:uid="{FABA83F4-995A-4887-B2FA-A2170978844A}" name="Título requerimiento" dataDxfId="5"/>
    <tableColumn id="3" xr3:uid="{99418424-70DA-470B-AE1C-C71B77708FCE}" name="Detalle" dataDxfId="4"/>
    <tableColumn id="4" xr3:uid="{770116BF-5CB1-403C-BEB6-D1641430D5C1}" name="Tipo" dataDxfId="3"/>
    <tableColumn id="5" xr3:uid="{CC9CE884-E6D9-44B6-A714-E2AD5DC49DD0}" name="Tiempo(Horas)" dataDxfId="2"/>
    <tableColumn id="6" xr3:uid="{40067E10-9726-4085-8706-47B08C0ED033}" name="Estado" dataDxfId="1"/>
    <tableColumn id="7" xr3:uid="{BE01A7BD-3FDA-4453-A3DC-E11F02546BE5}" name="Prioridad" dataDxfId="0"/>
  </tableColumns>
  <tableStyleInfo name="Tabla 3E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38FE-4997-40DB-9EA9-8DE1A81DF942}">
  <dimension ref="B3:H24"/>
  <sheetViews>
    <sheetView showGridLines="0" zoomScale="115" zoomScaleNormal="115" workbookViewId="0">
      <selection activeCell="D12" sqref="D12"/>
    </sheetView>
  </sheetViews>
  <sheetFormatPr baseColWidth="10" defaultRowHeight="15" x14ac:dyDescent="0.25"/>
  <cols>
    <col min="2" max="2" width="15.42578125" customWidth="1"/>
    <col min="3" max="3" width="21.5703125" customWidth="1"/>
    <col min="4" max="4" width="29.42578125" bestFit="1" customWidth="1"/>
    <col min="5" max="5" width="11.7109375" bestFit="1" customWidth="1"/>
    <col min="6" max="6" width="16" customWidth="1"/>
    <col min="8" max="8" width="10.85546875" customWidth="1"/>
  </cols>
  <sheetData>
    <row r="3" spans="2:8" ht="27" x14ac:dyDescent="0.45">
      <c r="B3" s="1" t="s">
        <v>0</v>
      </c>
    </row>
    <row r="5" spans="2:8" ht="15.75" x14ac:dyDescent="0.3">
      <c r="B5" s="5" t="s">
        <v>1</v>
      </c>
      <c r="C5" s="6"/>
      <c r="D5" s="7"/>
      <c r="E5" s="7"/>
      <c r="F5" s="7"/>
      <c r="G5" s="7"/>
      <c r="H5" s="7"/>
    </row>
    <row r="6" spans="2:8" ht="15.75" x14ac:dyDescent="0.3">
      <c r="B6" s="5" t="s">
        <v>2</v>
      </c>
      <c r="C6" s="8"/>
      <c r="D6" s="9"/>
      <c r="E6" s="7"/>
      <c r="F6" s="7"/>
      <c r="G6" s="7"/>
      <c r="H6" s="7"/>
    </row>
    <row r="7" spans="2:8" ht="15.75" x14ac:dyDescent="0.3">
      <c r="B7" s="5" t="s">
        <v>3</v>
      </c>
      <c r="C7" s="6"/>
      <c r="D7" s="7"/>
      <c r="E7" s="7"/>
      <c r="F7" s="7"/>
      <c r="G7" s="7"/>
      <c r="H7" s="7"/>
    </row>
    <row r="8" spans="2:8" ht="15.75" x14ac:dyDescent="0.3">
      <c r="B8" s="7"/>
      <c r="C8" s="7"/>
      <c r="D8" s="7"/>
      <c r="E8" s="7"/>
      <c r="F8" s="7"/>
      <c r="G8" s="7"/>
      <c r="H8" s="7"/>
    </row>
    <row r="9" spans="2:8" ht="15.75" x14ac:dyDescent="0.3">
      <c r="B9" s="7"/>
      <c r="C9" s="7"/>
      <c r="D9" s="7"/>
      <c r="E9" s="7"/>
      <c r="F9" s="7"/>
      <c r="G9" s="7"/>
      <c r="H9" s="7"/>
    </row>
    <row r="10" spans="2:8" ht="30" x14ac:dyDescent="0.25">
      <c r="B10" s="5" t="s">
        <v>4</v>
      </c>
      <c r="C10" s="5" t="s">
        <v>5</v>
      </c>
      <c r="D10" s="5" t="s">
        <v>6</v>
      </c>
      <c r="E10" s="5" t="s">
        <v>13</v>
      </c>
      <c r="F10" s="5" t="s">
        <v>7</v>
      </c>
      <c r="G10" s="5" t="s">
        <v>8</v>
      </c>
      <c r="H10" s="5" t="s">
        <v>9</v>
      </c>
    </row>
    <row r="11" spans="2:8" x14ac:dyDescent="0.25">
      <c r="B11" s="4"/>
      <c r="C11" s="3"/>
      <c r="D11" s="3"/>
      <c r="E11" s="3"/>
      <c r="F11" s="4"/>
      <c r="G11" s="4"/>
      <c r="H11" s="4"/>
    </row>
    <row r="12" spans="2:8" x14ac:dyDescent="0.25">
      <c r="B12" s="4"/>
      <c r="C12" s="3"/>
      <c r="D12" s="3"/>
      <c r="E12" s="3"/>
      <c r="F12" s="4"/>
      <c r="G12" s="4"/>
      <c r="H12" s="4"/>
    </row>
    <row r="13" spans="2:8" x14ac:dyDescent="0.25">
      <c r="B13" s="4"/>
      <c r="C13" s="3"/>
      <c r="D13" s="3"/>
      <c r="E13" s="3"/>
      <c r="F13" s="4"/>
      <c r="G13" s="4"/>
      <c r="H13" s="4"/>
    </row>
    <row r="14" spans="2:8" x14ac:dyDescent="0.25">
      <c r="B14" s="4"/>
      <c r="C14" s="3"/>
      <c r="D14" s="3"/>
      <c r="E14" s="3"/>
      <c r="F14" s="4"/>
      <c r="G14" s="4"/>
      <c r="H14" s="4"/>
    </row>
    <row r="15" spans="2:8" x14ac:dyDescent="0.25">
      <c r="B15" s="4"/>
      <c r="C15" s="3"/>
      <c r="D15" s="3"/>
      <c r="E15" s="3"/>
      <c r="F15" s="4"/>
      <c r="G15" s="4"/>
      <c r="H15" s="4"/>
    </row>
    <row r="16" spans="2:8" x14ac:dyDescent="0.25">
      <c r="B16" s="4"/>
      <c r="C16" s="3"/>
      <c r="D16" s="3"/>
      <c r="E16" s="3"/>
      <c r="F16" s="4"/>
      <c r="G16" s="4"/>
      <c r="H16" s="4"/>
    </row>
    <row r="17" spans="2:8" x14ac:dyDescent="0.25">
      <c r="B17" s="4"/>
      <c r="C17" s="3"/>
      <c r="D17" s="3"/>
      <c r="E17" s="3"/>
      <c r="F17" s="4"/>
      <c r="G17" s="4"/>
      <c r="H17" s="4"/>
    </row>
    <row r="18" spans="2:8" x14ac:dyDescent="0.25">
      <c r="B18" s="10"/>
      <c r="C18" s="11"/>
      <c r="D18" s="11"/>
      <c r="E18" s="3"/>
      <c r="F18" s="10"/>
      <c r="G18" s="10"/>
      <c r="H18" s="10"/>
    </row>
    <row r="21" spans="2:8" ht="18" x14ac:dyDescent="0.35">
      <c r="D21" s="12" t="s">
        <v>11</v>
      </c>
      <c r="E21" s="13">
        <f>SUM(tbRequerimientos4[Tiempo(Horas)])</f>
        <v>0</v>
      </c>
    </row>
    <row r="22" spans="2:8" ht="18" x14ac:dyDescent="0.35">
      <c r="D22" s="12" t="s">
        <v>12</v>
      </c>
      <c r="E22" s="14">
        <v>20</v>
      </c>
    </row>
    <row r="23" spans="2:8" ht="18" x14ac:dyDescent="0.35">
      <c r="D23" s="2"/>
      <c r="E23" s="2"/>
    </row>
    <row r="24" spans="2:8" ht="18" x14ac:dyDescent="0.25">
      <c r="D24" s="15" t="s">
        <v>19</v>
      </c>
      <c r="E24" s="16">
        <f>+E21*E22</f>
        <v>0</v>
      </c>
    </row>
  </sheetData>
  <dataValidations count="3">
    <dataValidation type="list" allowBlank="1" showInputMessage="1" showErrorMessage="1" sqref="H11:H18" xr:uid="{571F6EA8-B9FD-49B1-9E9B-D2374209EDAB}">
      <formula1>"Baja,Media,Alta"</formula1>
    </dataValidation>
    <dataValidation type="list" allowBlank="1" showInputMessage="1" showErrorMessage="1" sqref="G11:G18" xr:uid="{717CBDA3-54A1-4D04-BA73-ECBAB4F0CCEB}">
      <formula1>"Pendiente,En proceso,Terminado"</formula1>
    </dataValidation>
    <dataValidation type="list" allowBlank="1" showInputMessage="1" showErrorMessage="1" sqref="E11:E18" xr:uid="{473A47D5-01E6-47EF-BDA2-EE85EB09C3B7}">
      <formula1>"Funcionales,No funcionales"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4B60-B6EC-4715-ADBF-CE570F01F9F6}">
  <dimension ref="B3:L46"/>
  <sheetViews>
    <sheetView showGridLines="0" tabSelected="1" topLeftCell="B31" zoomScale="115" zoomScaleNormal="115" workbookViewId="0">
      <selection activeCell="D44" sqref="D44"/>
    </sheetView>
  </sheetViews>
  <sheetFormatPr baseColWidth="10" defaultRowHeight="15" x14ac:dyDescent="0.25"/>
  <cols>
    <col min="2" max="2" width="15.42578125" customWidth="1"/>
    <col min="3" max="3" width="21.5703125" customWidth="1"/>
    <col min="4" max="4" width="29.42578125" bestFit="1" customWidth="1"/>
    <col min="5" max="5" width="11.7109375" bestFit="1" customWidth="1"/>
    <col min="6" max="6" width="16" customWidth="1"/>
    <col min="8" max="8" width="10.85546875" customWidth="1"/>
  </cols>
  <sheetData>
    <row r="3" spans="2:8" ht="27" x14ac:dyDescent="0.45">
      <c r="B3" s="1" t="s">
        <v>0</v>
      </c>
    </row>
    <row r="5" spans="2:8" ht="15.75" x14ac:dyDescent="0.3">
      <c r="B5" s="5" t="s">
        <v>1</v>
      </c>
      <c r="C5" s="6" t="s">
        <v>16</v>
      </c>
      <c r="D5" s="7"/>
      <c r="E5" s="7"/>
      <c r="F5" s="7"/>
      <c r="G5" s="7"/>
      <c r="H5" s="7"/>
    </row>
    <row r="6" spans="2:8" ht="15.75" x14ac:dyDescent="0.3">
      <c r="B6" s="5" t="s">
        <v>2</v>
      </c>
      <c r="C6" s="8" t="s">
        <v>17</v>
      </c>
      <c r="D6" s="9"/>
      <c r="E6" s="7"/>
      <c r="F6" s="7"/>
      <c r="G6" s="7"/>
      <c r="H6" s="7"/>
    </row>
    <row r="7" spans="2:8" ht="15.75" x14ac:dyDescent="0.3">
      <c r="B7" s="5" t="s">
        <v>3</v>
      </c>
      <c r="C7" s="6" t="s">
        <v>21</v>
      </c>
      <c r="D7" s="7"/>
      <c r="E7" s="7"/>
      <c r="F7" s="7"/>
      <c r="G7" s="7"/>
      <c r="H7" s="7"/>
    </row>
    <row r="8" spans="2:8" ht="15.75" x14ac:dyDescent="0.3">
      <c r="B8" s="7"/>
      <c r="C8" s="7"/>
      <c r="D8" s="7"/>
      <c r="E8" s="7"/>
      <c r="F8" s="7"/>
      <c r="G8" s="7"/>
      <c r="H8" s="7"/>
    </row>
    <row r="9" spans="2:8" ht="15.75" x14ac:dyDescent="0.3">
      <c r="B9" s="7"/>
      <c r="C9" s="7"/>
      <c r="D9" s="7"/>
      <c r="E9" s="7"/>
      <c r="F9" s="7"/>
      <c r="G9" s="7"/>
      <c r="H9" s="7"/>
    </row>
    <row r="10" spans="2:8" ht="30" x14ac:dyDescent="0.25">
      <c r="B10" s="5" t="s">
        <v>4</v>
      </c>
      <c r="C10" s="5" t="s">
        <v>5</v>
      </c>
      <c r="D10" s="5" t="s">
        <v>6</v>
      </c>
      <c r="E10" s="5" t="s">
        <v>13</v>
      </c>
      <c r="F10" s="5" t="s">
        <v>7</v>
      </c>
      <c r="G10" s="5" t="s">
        <v>8</v>
      </c>
      <c r="H10" s="5" t="s">
        <v>9</v>
      </c>
    </row>
    <row r="11" spans="2:8" ht="150" x14ac:dyDescent="0.25">
      <c r="B11" s="4">
        <v>1</v>
      </c>
      <c r="C11" s="3" t="s">
        <v>15</v>
      </c>
      <c r="D11" s="3" t="s">
        <v>14</v>
      </c>
      <c r="E11" s="3" t="s">
        <v>20</v>
      </c>
      <c r="F11" s="4">
        <v>40</v>
      </c>
      <c r="G11" s="4" t="s">
        <v>18</v>
      </c>
      <c r="H11" s="4" t="s">
        <v>10</v>
      </c>
    </row>
    <row r="12" spans="2:8" ht="165" x14ac:dyDescent="0.25">
      <c r="B12" s="4">
        <v>2</v>
      </c>
      <c r="C12" s="3" t="s">
        <v>23</v>
      </c>
      <c r="D12" s="3" t="s">
        <v>22</v>
      </c>
      <c r="E12" s="3" t="s">
        <v>20</v>
      </c>
      <c r="F12" s="4"/>
      <c r="G12" s="4"/>
      <c r="H12" s="4"/>
    </row>
    <row r="13" spans="2:8" ht="90" x14ac:dyDescent="0.3">
      <c r="B13" s="4">
        <v>3</v>
      </c>
      <c r="C13" s="3" t="s">
        <v>33</v>
      </c>
      <c r="D13" s="20" t="s">
        <v>39</v>
      </c>
      <c r="E13" s="3" t="s">
        <v>20</v>
      </c>
      <c r="F13" s="4"/>
      <c r="G13" s="4"/>
      <c r="H13" s="4"/>
    </row>
    <row r="14" spans="2:8" ht="75" x14ac:dyDescent="0.3">
      <c r="B14" s="4">
        <v>4</v>
      </c>
      <c r="C14" s="3" t="s">
        <v>34</v>
      </c>
      <c r="D14" s="20" t="s">
        <v>36</v>
      </c>
      <c r="E14" s="3" t="s">
        <v>20</v>
      </c>
      <c r="F14" s="4"/>
      <c r="G14" s="4"/>
      <c r="H14" s="4"/>
    </row>
    <row r="15" spans="2:8" ht="75" x14ac:dyDescent="0.3">
      <c r="B15" s="4">
        <v>5</v>
      </c>
      <c r="C15" s="3" t="s">
        <v>35</v>
      </c>
      <c r="D15" s="20" t="s">
        <v>37</v>
      </c>
      <c r="E15" s="3" t="s">
        <v>20</v>
      </c>
      <c r="F15" s="4"/>
      <c r="G15" s="4"/>
      <c r="H15" s="4"/>
    </row>
    <row r="16" spans="2:8" ht="120" x14ac:dyDescent="0.3">
      <c r="B16" s="4">
        <v>6</v>
      </c>
      <c r="C16" s="3" t="s">
        <v>45</v>
      </c>
      <c r="D16" s="20" t="s">
        <v>40</v>
      </c>
      <c r="E16" s="3" t="s">
        <v>20</v>
      </c>
      <c r="F16" s="4"/>
      <c r="G16" s="4"/>
      <c r="H16" s="4"/>
    </row>
    <row r="17" spans="2:12" ht="45" x14ac:dyDescent="0.3">
      <c r="B17" s="4">
        <v>7</v>
      </c>
      <c r="C17" s="3" t="s">
        <v>26</v>
      </c>
      <c r="D17" s="20" t="s">
        <v>44</v>
      </c>
      <c r="E17" s="3" t="s">
        <v>20</v>
      </c>
      <c r="F17" s="4"/>
      <c r="G17" s="4"/>
      <c r="H17" s="4"/>
    </row>
    <row r="18" spans="2:12" ht="195" x14ac:dyDescent="0.3">
      <c r="B18" s="4">
        <v>8</v>
      </c>
      <c r="C18" s="3" t="s">
        <v>27</v>
      </c>
      <c r="D18" s="21" t="s">
        <v>41</v>
      </c>
      <c r="E18" s="3" t="s">
        <v>25</v>
      </c>
      <c r="F18" s="19"/>
      <c r="G18" s="19"/>
      <c r="H18" s="19"/>
      <c r="I18" s="19"/>
      <c r="J18" s="19"/>
      <c r="K18" s="19"/>
      <c r="L18" s="19"/>
    </row>
    <row r="19" spans="2:12" ht="60" x14ac:dyDescent="0.3">
      <c r="B19" s="4">
        <v>9</v>
      </c>
      <c r="C19" s="3" t="s">
        <v>28</v>
      </c>
      <c r="D19" s="20" t="s">
        <v>38</v>
      </c>
      <c r="E19" s="3" t="s">
        <v>25</v>
      </c>
      <c r="F19" s="4"/>
      <c r="G19" s="4"/>
      <c r="H19" s="4"/>
    </row>
    <row r="20" spans="2:12" ht="90" x14ac:dyDescent="0.3">
      <c r="B20" s="4">
        <v>10</v>
      </c>
      <c r="C20" s="3" t="s">
        <v>29</v>
      </c>
      <c r="D20" s="20" t="s">
        <v>42</v>
      </c>
      <c r="E20" s="3" t="s">
        <v>25</v>
      </c>
      <c r="F20" s="4"/>
      <c r="G20" s="4"/>
      <c r="H20" s="4"/>
    </row>
    <row r="21" spans="2:12" ht="75" x14ac:dyDescent="0.3">
      <c r="B21" s="4">
        <v>11</v>
      </c>
      <c r="C21" s="3" t="s">
        <v>30</v>
      </c>
      <c r="D21" s="20" t="s">
        <v>43</v>
      </c>
      <c r="E21" s="3" t="s">
        <v>25</v>
      </c>
      <c r="F21" s="4"/>
      <c r="G21" s="4"/>
      <c r="H21" s="4"/>
    </row>
    <row r="22" spans="2:12" ht="60" x14ac:dyDescent="0.3">
      <c r="B22" s="4">
        <v>12</v>
      </c>
      <c r="C22" s="3" t="s">
        <v>32</v>
      </c>
      <c r="D22" s="20" t="s">
        <v>31</v>
      </c>
      <c r="E22" s="3" t="s">
        <v>25</v>
      </c>
      <c r="F22" s="4"/>
      <c r="G22" s="4"/>
      <c r="H22" s="4"/>
    </row>
    <row r="30" spans="2:12" ht="18" x14ac:dyDescent="0.35">
      <c r="D30" s="12" t="s">
        <v>11</v>
      </c>
      <c r="E30" s="13">
        <f>SUM(tbRequerimientos[Tiempo(Horas)])</f>
        <v>40</v>
      </c>
    </row>
    <row r="31" spans="2:12" ht="18" x14ac:dyDescent="0.35">
      <c r="D31" s="12" t="s">
        <v>12</v>
      </c>
      <c r="E31" s="14">
        <v>20</v>
      </c>
    </row>
    <row r="32" spans="2:12" ht="18" x14ac:dyDescent="0.35">
      <c r="D32" s="2"/>
      <c r="E32" s="2"/>
    </row>
    <row r="33" spans="2:5" ht="18" x14ac:dyDescent="0.25">
      <c r="D33" s="15" t="s">
        <v>19</v>
      </c>
      <c r="E33" s="16">
        <f>+E30*E31</f>
        <v>800</v>
      </c>
    </row>
    <row r="34" spans="2:5" ht="18" x14ac:dyDescent="0.35">
      <c r="D34" s="2"/>
      <c r="E34" s="2"/>
    </row>
    <row r="45" spans="2:5" x14ac:dyDescent="0.25">
      <c r="B45" s="17" t="s">
        <v>24</v>
      </c>
      <c r="C45" s="17"/>
    </row>
    <row r="46" spans="2:5" x14ac:dyDescent="0.25">
      <c r="B46" s="18" t="s">
        <v>46</v>
      </c>
    </row>
  </sheetData>
  <dataValidations count="3">
    <dataValidation type="list" allowBlank="1" showInputMessage="1" showErrorMessage="1" sqref="E11:E22" xr:uid="{1E9089D0-FED2-49C8-802B-D2CF163814FA}">
      <formula1>"Funcional,No Funcional"</formula1>
    </dataValidation>
    <dataValidation type="list" allowBlank="1" showInputMessage="1" showErrorMessage="1" sqref="G11:G22" xr:uid="{1C431AE5-BCE3-430C-AD93-83F53A887436}">
      <formula1>"Pendiente,En proceso,Terminado"</formula1>
    </dataValidation>
    <dataValidation type="list" allowBlank="1" showInputMessage="1" showErrorMessage="1" sqref="H11:H22" xr:uid="{D8974A3D-C1CF-4726-ADA0-6F281EF74E4D}">
      <formula1>"Baja,Media,Alta"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RXQVZH5JI3354ZKWSZA2XJES3W2PPDQL:ms-officescript%3A%2F%2Fonedrive_business_sharinglink%2Fu!aHR0cHM6Ly9lZWV4Y2VsLW15LnNoYXJlcG9pbnQuY29tLzp1Oi9nL3BlcnNvbmFsL21hcmlvX2xhc2x1aXNhXzNlbnRlcnByaXNlX29ubGluZS9FYWxHOTk1bFZwWkJxNlNTM2JUM2pnc0JrVTAyeDU5TWxRenJKaFU0MDI1eTJR"/>
  <scriptId xmlns="" id="ms-officescript%3A%2F%2Fonedrive_business_itemlink%2F01DOWJ7FVG3C4RYF4TBVHYHUQKJI6BYZ7T:ms-officescript%3A%2F%2Fonedrive_business_sharinglink%2Fu!aHR0cHM6Ly9lZWV4Y2VsLW15LnNoYXJlcG9pbnQuY29tLzp1Oi9nL3BlcnNvbmFsL2FsZm9uc29fbGVuaXNfM2VudGVycHJpc2Vfb25saW5lL0VhYll1UndYa3cxUGc5SUtTandjWl9NQmhkdTctQUFCSEl4dUUxeWtVd2Z2ZHc"/>
</scriptId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I I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3 W u N q o A A A D 3 A A A A E g A A A E N v b m Z p Z y 9 Q Y W N r Y W d l L n h t b I S P v Q 6 C M B z E d x P f g X S n X 2 7 k T x l Y J Z q Y G N c G G m i E 1 t B i e T c H H 8 l X E K K o m + P d / Z K 7 e 9 z u k I 1 d G 1 1 V 7 7 Q 1 K W K Y o s h 5 a S r Z W q N S Z C z K x H o F e 1 m e Z a 2 i i T Y u G V 2 V o s b 7 S 0 J I C A G H D b Z 9 T T i l j J y K 7 a F s V C f R B 9 b / 4 V i b u b Z U S M D x t U Z w z D j D n H J M g S w m F N p 8 g S m n c / p j Q j 6 0 f u i V U C 7 O d 0 A W C e T 9 Q T w B A A D / / w M A U E s D B B Q A A g A I A A A A I Q A W e l Q S l A M A A K o K A A A T A A A A R m 9 y b X V s Y X M v U 2 V j d G l v b j E u b c x W 3 W 7 b N h S + D 9 B 3 I N g b G V C N p F t 3 0 c 4 t v M R Z D a x 1 G h s b B t k X l H T i c K V I j T 9 e M s M P s 2 f Y I / T F d i g 6 k h z L b o t h w H x j 6 R z y f N 9 3 f k g Z y C x X k k z D / 9 m r k x N z y z T k a F k W I K 0 y Z E A E 2 C c n B H 8 T z Z c g 0 X K p R A 6 6 f 8 k F m I h e v J x P 8 v l E w o X m K y D P y M i U k H E m u L H M E N w x u s t A z E d i 6 K w q m O V / s l z p P l f z n 3 k O y s x / V W 7 m U p g / P 3 3 + z d n p 6 Q v S L M z 4 p 7 8 l y Z D k 1 Y d 5 z Y r 2 4 k D p K R 3 q 7 J a v k K j K n P C E b 7 i w G g H M G U W q M 5 Y K 6 E 9 B o M R r 9 Y e J g o i Y A M t u S T K 0 V v P U W T C L N 8 l b n u c g F 2 / I 9 6 + J 1 Q 4 a k L F c q Y x p c u N k I F S C N k q i R J T C W k D D P D 9 X w h U y O s 4 s J n S m m T Q 3 S h c Y l 4 W l d E v r a a c z S s 6 V t K h / 0 W u Y B T R M s 0 + R V E W q g W S s S D n i t H h d g 2 Q F h M U m + r y g m K z p e 9 z h i U 6 V 0 x n 0 q 9 d N g z x B L R 5 2 i / + 7 4 x a 3 7 m e 9 A T 3 O 1 U O 2 o Q 6 k a L O n n e R A L A I y A n c l k z n f q c i o s l X P d W U O U j 9 Y l h A r B P D s v J z O G t V l 9 6 z g N y h K o W i v V b A Z L 1 W t u q F Z B w s Y s / s S W i n r l B i v H y f M 4 i 5 i 4 c 5 u f D K x 3 c n 4 A s 1 j a b / 7 t u 9 D V v a J x u E N n t 0 N w X H B b B 0 r x + f K N b 3 l 5 R H P O 5 X v 4 5 8 7 g 1 P c D V X 7 O p l v 5 3 x / l 3 L S 6 v t 9 O 7 f 7 x q l t 0 a 2 t V w o P J U H O A + F H m b m G J R 6 D + 3 u 0 y l 1 m O 3 U g x l J 1 U J q 6 9 N l B 5 0 P A b v E M T 9 U H q 3 R F C n r T a n o 8 d L F l 2 V K 7 0 v d s 0 0 E / a u X K 6 H G D 7 a a z 4 e u h 1 n S m f D I e E K u z 5 y c 8 t f t T V 0 R J Z V 7 0 a i Z C e J y G 0 p M T L g + x a m 6 S K 6 Y / / V W A 1 e o M q X a O B 0 E 3 I 8 n Y 4 F r M i A X 9 w Y G + H / g z O C Y / c M n 0 / R h P Z s t v O O h B Z w w c U W Q 5 o G G 1 L + 2 j a N e A Y 4 6 E q q i L h l / n H O + w 6 7 o B q x u t / 4 v S H 1 O l P k Y t k X G V q X j n A q k G y 3 j 9 I c A 6 8 Z U f h I E z d L F J c L T Y o q 7 x S G Y s B X 9 L G l J q V a g V x 8 e m 1 F f e Z u E t M L 8 / 2 o a P S b J 1 D I W Y Z k w w b Y L a n V I d C N 7 O y P A L s / D / + Q 5 4 z 1 a w D I t a a T 7 d 1 F d m k 4 H 2 U h S d k E u 8 A / 3 n T 9 U m 2 D 8 5 l 0 u M Q d e U w p 1 X z / Q l d o c T r J p X + p J + r m X o h p L F 0 Q b r z m e 7 j 3 p k 8 L p Z 8 i + a 7 + s b 8 D 9 r Q h / 4 o Q x H Q Z p q B b 6 v / g E A A P / / A w B Q S w E C L Q A U A A Y A C A A A A C E A K t 2 q Q N I A A A A 3 A Q A A E w A A A A A A A A A A A A A A A A A A A A A A W 0 N v b n R l b n R f V H l w Z X N d L n h t b F B L A Q I t A B Q A A g A I A A A A I Q B 3 d a 4 2 q g A A A P c A A A A S A A A A A A A A A A A A A A A A A A s D A A B D b 2 5 m a W c v U G F j a 2 F n Z S 5 4 b W x Q S w E C L Q A U A A I A C A A A A C E A F n p U E p Q D A A C q C g A A E w A A A A A A A A A A A A A A A A D l A w A A R m 9 y b X V s Y X M v U 2 V j d G l v b j E u b V B L B Q Y A A A A A A w A D A M I A A A C q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A A A A A A A A D g H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l Z 2 1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V U M T c 6 M z g 6 N T Y u N T Y 4 N T k 1 M F o i L z 4 8 R W 5 0 c n k g V H l w Z T 0 i R m l s b E N v b H V t b l R 5 c G V z I i B W Y W x 1 Z T 0 i c 0 J n W U Y i L z 4 8 R W 5 0 c n k g V H l w Z T 0 i R m l s b E N v b H V t b k 5 h b W V z I i B W Y W x 1 Z T 0 i c 1 s m c X V v d D t T Z W d t Z W 5 0 J n F 1 b 3 Q 7 L C Z x d W 9 0 O 0 N h d G V n b 3 J 5 J n F 1 b 3 Q 7 L C Z x d W 9 0 O 1 R v d G F s I F N h b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D l k N z E w N y 0 x M D c 5 L T Q y M z I t O D Q w M y 1 k Z j c z Z j c x N D l l N j Q i L z 4 8 R W 5 0 c n k g V H l w Z T 0 i U m V j b 3 Z l c n l U Y X J n Z X R D b 2 x 1 b W 4 i I F Z h b H V l P S J s N C I v P j x F b n R y e S B U e X B l P S J S Z W N v d m V y e V R h c m d l d F J v d y I g V m F s d W U 9 I m w x M C I v P j x F b n R y e S B U e X B l P S J S Z W N v d m V y e V R h c m d l d F N o Z W V 0 I i B W Y W x 1 Z T 0 i c 1 B y a W 5 j a X B h b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d t Z W 5 0 b 3 M v Q X V 0 b 1 J l b W 9 2 Z W R D b 2 x 1 b W 5 z M S 5 7 U 2 V n b W V u d C w w f S Z x d W 9 0 O y w m c X V v d D t T Z W N 0 a W 9 u M S 9 T Z W d t Z W 5 0 b 3 M v Q X V 0 b 1 J l b W 9 2 Z W R D b 2 x 1 b W 5 z M S 5 7 Q 2 F 0 Z W d v c n k s M X 0 m c X V v d D s s J n F 1 b 3 Q 7 U 2 V j d G l v b j E v U 2 V n b W V u d G 9 z L 0 F 1 d G 9 S Z W 1 v d m V k Q 2 9 s d W 1 u c z E u e 1 R v d G F s I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Z 2 1 l b n R v c y 9 B d X R v U m V t b 3 Z l Z E N v b H V t b n M x L n t T Z W d t Z W 5 0 L D B 9 J n F 1 b 3 Q 7 L C Z x d W 9 0 O 1 N l Y 3 R p b 2 4 x L 1 N l Z 2 1 l b n R v c y 9 B d X R v U m V t b 3 Z l Z E N v b H V t b n M x L n t D Y X R l Z 2 9 y e S w x f S Z x d W 9 0 O y w m c X V v d D t T Z W N 0 a W 9 u M S 9 T Z W d t Z W 5 0 b 3 M v Q X V 0 b 1 J l b W 9 2 Z W R D b 2 x 1 b W 5 z M S 5 7 V G 9 0 Y W w g U 2 F s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C 0 w N V Q x N z o z M j o x N C 4 5 N D M 1 M z I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k 2 M W R m M j c z L T g 1 Z m M t N G N j Z S 0 4 M G R m L T B k Y W Y 5 M W Z h M W N h N S I v P j x F b n R y e S B U e X B l P S J R d W V y e U l E I i B W Y W x 1 Z T 0 i c 2 F k N T Q 0 M j A 0 L T Y 1 M G U t N D R i N y 0 4 Y T Q x L T c x M j F l M j g x Z T A x Y S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w L T A 1 V D E 3 O j M y O j E 0 L j k 4 M D E 3 M z l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T Y x Z G Y y N z M t O D V m Y y 0 0 Y 2 N l L T g w Z G Y t M G R h Z j k x Z m E x Y 2 E 1 I i 8 + P E V u d H J 5 I F R 5 c G U 9 I l F 1 Z X J 5 S U Q i I F Z h b H V l P S J z Z D A w M j E 4 M z E t N j l k N C 0 0 M 2 Q w L T k x Y W Y t M m R m O T I 2 N z g w N D l l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C 0 w N V Q x N z o z M j o x N C 4 5 N j Q 0 O T c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l l N 2 N i M D d i L W E z Y T Y t N G J l N i 1 h Y z h m L T A w N D g y N T g 3 Y z J l Y i I v P j x F b n R y e S B U e X B l P S J R d W V y e U l E I i B W Y W x 1 Z T 0 i c z I 2 N G M x Z D Y 0 L W U x M T E t N D J j M i 1 h Y W Q x L T F h O T l i Y z B h M j c 4 N i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w L T A 1 V D E 3 O j M y O j E 0 L j k 5 N T I y N T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T Y x Z G Y y N z M t O D V m Y y 0 0 Y 2 N l L T g w Z G Y t M G R h Z j k x Z m E x Y 2 E 1 I i 8 + P E V u d H J 5 I F R 5 c G U 9 I l F 1 Z X J 5 S U Q i I F Z h b H V l P S J z O T g 4 M D I z M z E t O D A y Y S 0 0 O W Y x L W I 5 M T E t N W R h M W I 1 N G E y N m M 0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N l Z 2 1 l b n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W d t Z W 5 0 b 3 M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n b W V u d G 9 z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n b W V u d G 9 z L 0 N v b H V t b m F z J T I w Y 2 9 u J T I w b m 9 t Y n J l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W d t Z W 5 0 b 3 M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n b W V u d G 9 z L 0 N v b H V t b m E l M j B k Z S U y M H R h Y m x h J T I w Z X h w Y W 5 k a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n b W V u d G 9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n b W V u d G 9 z L 0 Z p b G F z J T I w Y W d y d X B h Z G F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W d B Q U F B Q U F B Q U I 3 c 0 h 5 Z X B x U G 1 T N n l Q Q U V n b G g 4 T H J J R l J 5 W V c 1 e l p t O X l i V 0 Z 5 S U d G e V k y a H B k b T h n W k d V Z 1 U y V m 5 i V 1 Z 1 Z E c 5 e k F B Q U F B Q U F B Q U F B Q U F I U H l I W m I 4 a G M 1 T W d O O E 5 y N U g 2 S E t V V V E y O X V j M 1 Z z Z E d G e k l H R j F l R 2 x z Y V d G e V p Y T U F B W H V 3 Z k o 2 b W 8 r W k x y S T h B U 0 N X S H d 1 c 0 F B Q U F B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v p + e c s x b E K N u T R A m t g k 7 Q A A A A A C A A A A A A A Q Z g A A A A E A A C A A A A D Z 7 e u U a d g v A 1 6 G E R z h u v B 2 D E w J 3 F 3 G 7 9 L 8 + o + w o v + V S A A A A A A O g A A A A A I A A C A A A A A I t a I u t U Q L B L 7 Q C + A m k H q r 4 8 / / t q H l g 7 X Z / 1 N z i 3 u s S l A A A A A Z t w E z N 0 w F + m R J D b 7 b Z m x w O O K a y M H S l q k o r 2 / m h w 7 v B Y f z o f O X F / 3 W I 3 c a 6 S R / x m p G 4 f J F / w S o E t J L 0 p 0 b p K Z O n d s W 6 r c z t h B 4 W F h D T i C p i E A A A A B 7 L 2 0 2 P A 5 D i 9 I 5 a J s a P o a d 7 7 I R 4 l L e j v 6 E K Y q n I B h v g 6 i O Z U E 3 p q h I W s Z v v p K o 5 H Q o 0 E Y K T q c P H g R y 6 T X 6 y I I S < / D a t a M a s h u p > 
</file>

<file path=customXml/itemProps1.xml><?xml version="1.0" encoding="utf-8"?>
<ds:datastoreItem xmlns:ds="http://schemas.openxmlformats.org/officeDocument/2006/customXml" ds:itemID="{CC36D5C0-DA68-437B-89CA-AC96CE810AB9}">
  <ds:schemaRefs>
    <ds:schemaRef ds:uri="http://schemas.microsoft.com/office/extensibility/maker/v1.0"/>
    <ds:schemaRef ds:uri=""/>
  </ds:schemaRefs>
</ds:datastoreItem>
</file>

<file path=customXml/itemProps2.xml><?xml version="1.0" encoding="utf-8"?>
<ds:datastoreItem xmlns:ds="http://schemas.openxmlformats.org/officeDocument/2006/customXml" ds:itemID="{09394449-58F8-4324-9C94-55B5EC6FC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PGR - Vacía</vt:lpstr>
      <vt:lpstr>PGR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Alfonso Lenis</dc:creator>
  <cp:keywords/>
  <dc:description/>
  <cp:lastModifiedBy>Alma Xivir</cp:lastModifiedBy>
  <cp:revision/>
  <dcterms:created xsi:type="dcterms:W3CDTF">2023-02-14T05:13:26Z</dcterms:created>
  <dcterms:modified xsi:type="dcterms:W3CDTF">2024-05-04T03:53:50Z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f108bf39-cfe6-47e4-902c-bcb2f72649ed</vt:lpwstr>
  </property>
</Properties>
</file>