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codeName="ThisWorkbook" hidePivotFieldList="1"/>
  <mc:AlternateContent xmlns:mc="http://schemas.openxmlformats.org/markup-compatibility/2006">
    <mc:Choice Requires="x15">
      <x15ac:absPath xmlns:x15ac="http://schemas.microsoft.com/office/spreadsheetml/2010/11/ac" url="C:\Users\MARIO\Documents\MARIO ROMO\Alfonso lenis\proyecto macros supermercado 2021\"/>
    </mc:Choice>
  </mc:AlternateContent>
  <xr:revisionPtr revIDLastSave="0" documentId="8_{C0B71295-288C-4278-AB39-1881800C12E0}" xr6:coauthVersionLast="47" xr6:coauthVersionMax="47" xr10:uidLastSave="{00000000-0000-0000-0000-000000000000}"/>
  <bookViews>
    <workbookView xWindow="-120" yWindow="-120" windowWidth="20730" windowHeight="11160"/>
  </bookViews>
  <sheets>
    <sheet name="EJemplo Requerimientos" sheetId="2" r:id="rId1"/>
  </sheets>
  <calcPr calcId="181029"/>
  <pivotCaches>
    <pivotCache cacheId="0" r:id="rId2"/>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2" i="2" l="1"/>
  <c r="C49" i="2"/>
  <c r="C45" i="2"/>
  <c r="C40" i="2"/>
  <c r="C34" i="2"/>
  <c r="C29" i="2"/>
  <c r="C23" i="2"/>
  <c r="C22" i="2"/>
  <c r="C21" i="2"/>
  <c r="C20" i="2"/>
  <c r="C15" i="2"/>
  <c r="C11" i="2"/>
  <c r="C12" i="2"/>
  <c r="C13" i="2"/>
  <c r="C24" i="2"/>
  <c r="C25" i="2"/>
  <c r="C26" i="2"/>
  <c r="C14" i="2"/>
  <c r="C16" i="2"/>
  <c r="C17" i="2"/>
  <c r="C18" i="2"/>
  <c r="C19" i="2"/>
  <c r="C30" i="2"/>
  <c r="C31" i="2"/>
  <c r="C32" i="2"/>
  <c r="C27" i="2"/>
  <c r="C28" i="2"/>
  <c r="C35" i="2"/>
  <c r="C36" i="2"/>
  <c r="C37" i="2"/>
  <c r="C38" i="2"/>
  <c r="C33" i="2"/>
  <c r="C41" i="2"/>
  <c r="C42" i="2"/>
  <c r="C43" i="2"/>
  <c r="C39" i="2"/>
  <c r="C46" i="2"/>
  <c r="C44" i="2"/>
  <c r="C47" i="2"/>
  <c r="C48" i="2"/>
  <c r="C50" i="2"/>
  <c r="C53" i="2"/>
  <c r="C54" i="2"/>
  <c r="C51" i="2"/>
</calcChain>
</file>

<file path=xl/sharedStrings.xml><?xml version="1.0" encoding="utf-8"?>
<sst xmlns="http://schemas.openxmlformats.org/spreadsheetml/2006/main" count="128" uniqueCount="95">
  <si>
    <t>Empresa:</t>
  </si>
  <si>
    <t>Proyecto:</t>
  </si>
  <si>
    <t>Autor:</t>
  </si>
  <si>
    <t>Versión:</t>
  </si>
  <si>
    <t>Número</t>
  </si>
  <si>
    <t>Requerimiento</t>
  </si>
  <si>
    <t>Descripción</t>
  </si>
  <si>
    <t>Prioridad</t>
  </si>
  <si>
    <t>Estado</t>
  </si>
  <si>
    <t>Total general</t>
  </si>
  <si>
    <t>Cantidad</t>
  </si>
  <si>
    <t>Requerimientos 
por estado</t>
  </si>
  <si>
    <t>Pendiente</t>
  </si>
  <si>
    <t>En proceso</t>
  </si>
  <si>
    <t>Plantilla Gestión de Requerimientos  (PGR)</t>
  </si>
  <si>
    <t>Creacion modulo inventario</t>
  </si>
  <si>
    <t>Creacion modulo compras</t>
  </si>
  <si>
    <t>Creacion modulo ventas</t>
  </si>
  <si>
    <t>Este modulo debe realizar los pedidos de productos a proveedores según una O/C, según la informacion de inventario, que enviara si el stock llega a un minimo, los cuales se ingresaran en modulo de recepcion que ingresaran los productos al inventario.</t>
  </si>
  <si>
    <t>Este modulo debe realizar las salidas de productos en la venta y descontada automaticamente en el inventario</t>
  </si>
  <si>
    <t>Creacion modulo proveedores y clientes</t>
  </si>
  <si>
    <t>Creación Login de usuarios</t>
  </si>
  <si>
    <t>El sistema debe permitir el ingreso con un usuario activo y una clave.El sistema debe permitir la creación de perfiles para asociarlos a cada usuario.El sistema debe permitir activar o inactivar un usuario</t>
  </si>
  <si>
    <t>Sistema de ventas Supermercado</t>
  </si>
  <si>
    <t>Mario, Gonzalo,Angie</t>
  </si>
  <si>
    <t>XYZ Supermercado</t>
  </si>
  <si>
    <t>Creacion Formulario de login</t>
  </si>
  <si>
    <t>El modulo inventario estara compuesto por todos productos del negocio, los cuales seran ingresados por el modulo de ingreso de productos, este modulo sera anterior al modulo de compras donde se pediran al proveedor,tambien seran rebajados por el modulo de ventas, los cuales rebajaran el stock de productos del inventario he informaran a compras para solicitar productos si llegan a un stock minimo</t>
  </si>
  <si>
    <t>Creacion formulario ingreso producto</t>
  </si>
  <si>
    <t>Creacion Modulo de categoria</t>
  </si>
  <si>
    <t>Este modulo se encarga de dar una categoria especifica a un producto, para poder identificarlo del resto, de otros productos, y dejar a varios productos parecidos en una categoria especifica.</t>
  </si>
  <si>
    <t>Creacion formulario categoria</t>
  </si>
  <si>
    <t>Este formulario es el encargado de ingresar y guardar todos los productos para el inventario. Donde se ingresara la codigo proveedor, nombre proveedor,codigo productodescripcion, cantidad,categoria,fecha de ingreso,fecha documento,tipo documento,num. Documento,unidad de medida, costo unitario,iva,%desc.proveedor,otros costos, costo total campra,%utilidad,precio venta sugerido, precio venta final,estado(el formulario tendra algunas celdas que seran obligatorio y otras no)</t>
  </si>
  <si>
    <t>Solicitud de informacion de inventario</t>
  </si>
  <si>
    <t>Solicitud de informacion de categoria</t>
  </si>
  <si>
    <t>Es este requirimiento el Cliente entregara la informacion de inventario que campos lleva, para poder crear el formulario,tambien se asesorara que campos les faltan o necesita para una mejor informacion de sus productos,</t>
  </si>
  <si>
    <t>Creacion Formulario de compras</t>
  </si>
  <si>
    <t>Este formulario se encarga de ingresar toda la informacion de compra de un o varios productos con su proveedor y fecha de factura, tipo de documento,fecha de registro, con los mismos valores de formulario de inventario.</t>
  </si>
  <si>
    <t>Creacion formulario recepcion faltante de compras</t>
  </si>
  <si>
    <t>Creacion formulario ventas</t>
  </si>
  <si>
    <t>Solicitud de informacion de compra</t>
  </si>
  <si>
    <t>Es este requirimiento el Cliente entregara la informacion de compra que campos lleva, para poder crear el formulario,tambien se asesorara que campos les faltan o necesita para una mejor informacion de formulario de compras.</t>
  </si>
  <si>
    <t>Solicitud de informacion de ventas</t>
  </si>
  <si>
    <t>Es este requirimiento el Cliente entregara la informacion de ventas, que campos lleva, para poder crear el formulario,tambien se asesorara que campos les faltan o necesita para una mejor informacion de formulario de compras.</t>
  </si>
  <si>
    <t>Creacion formulario devolucion venta</t>
  </si>
  <si>
    <t>Creacion modulo kardex valorizado</t>
  </si>
  <si>
    <t>Creacion formulario kardex</t>
  </si>
  <si>
    <t>Este formulario es nuevo, es el encargado de recepcionar de registrar las entradas y salidas de productos , informando el stock que queda y sale y la valorizacion de cada uno,</t>
  </si>
  <si>
    <t>Creacion modulo informes</t>
  </si>
  <si>
    <t>Este modulo es el encargado de crear reportes de los distintos modulos tales inventario,compras, ventas, kardex, y cualquier otro modulo que estime conveniente, según la solicitud de cliente, y tambien con la asesoria de nosotros aconsejando cuales son y de que forma son los informes, con los datos mas importantes para su negocio.</t>
  </si>
  <si>
    <t>Creacion formulario informes</t>
  </si>
  <si>
    <t>Creacion formulario proveedores y clientes</t>
  </si>
  <si>
    <t>Ambos formularios se crean para ingresar informacion de proveedores y clientes, según informacion de cliente que necesita, tambien se asesorara a cliente de los datos necesarios que necesita para el formulario .</t>
  </si>
  <si>
    <t>Creacion de formulario de cierra de sistema</t>
  </si>
  <si>
    <t>Este formulario se encargara de guardar toda informacion  el trabajo  realizado durante el dia y perguntara si esta seguro de salir antes de guardar.</t>
  </si>
  <si>
    <t>El formulario del sistema, permitira al usuario activo con clave el acceso, al sistema, dependiendo su autorización a las hojas que este autorizado ingresar y modificar.Si el usuario no esta activo o ingresa datos de usuario y clave inadecuadas el sistema se cerrara automaticamente.</t>
  </si>
  <si>
    <t>El formulario se creara según la información entregada por el cliente, de que campos debe llevar y aconsejar al cliente cuales son los mas adecuados y agregar mas informacion si es necesaria.</t>
  </si>
  <si>
    <t>El formulario, podra crear, modificar, eliminar,usuarios, esto lo podra realizar solo el administrador.</t>
  </si>
  <si>
    <t>El formulario podra crear tipos de estado de usuario, esto lo podra realizar solo el administrador.</t>
  </si>
  <si>
    <t>Las personas que interactuaran con el sistema seran        1) Administrador(a)                                                                                 2) Adminstratico(a) de compra                                                          3) Adminstrativo de venta(cajero(a)                                        4)Secretario(a)                                                                                  5)Administrativo de mantención sistema                                   6)Adminstratico de informes</t>
  </si>
  <si>
    <t>Una vez ingresado el login correctamente, el sistema de abrira en la hoja menu donde se encontrara todas las autorizaciones según su cargo para poder trabajar.</t>
  </si>
  <si>
    <t>El requerimiento principal del cliente, es la creacion de un menú principal, donde se podra realizar todas las tareas necesarios, sin ir a las hojas de cada cargo.</t>
  </si>
  <si>
    <t>Al ingresar al sistema se enviara a una hoja de informacion de negocio, donde estaran todos los datos del negocio, donde estara la informacion dueño,informacion negocio, informacion de sucursales, esta informacion sera solo para administrador y para efecto de factura y boletas electronicas..</t>
  </si>
  <si>
    <t>Creacion modulo  menu principal</t>
  </si>
  <si>
    <t>Creacion hoja menu principal</t>
  </si>
  <si>
    <t>El requerimiento de cliente es de que cuando se termine un modulo se lo presente para poder utilizarlo y familiarizarse con el sistema</t>
  </si>
  <si>
    <t>En este requirimiento el Cliente enviara la informacion del numero y descripcion de categorias para poder crear el formulario en base a esta informacion y tambien poder asesorar al cliente si es necesario la cantidad de datos o necesita otro tipo de datos o msa datos. Esto es para poder empesar a diseñar el formulario de categoria.</t>
  </si>
  <si>
    <t>El formulario podra crear perfiles de acceso de usuario, esto implica nivel de acceso al sistema,según su cargo. Este paso solo lo podra realizar el administrador solamente.                                                           1)IdAcceso                                                                                      2)Descripcion acceso                                                                     3)Nivel acceso                                                                                        4)Estado</t>
  </si>
  <si>
    <t>Se diseña hoja de menu principal donde se encontrara todos plantillas(en iconos) para trabajar según el cargo.</t>
  </si>
  <si>
    <t>El requerimiento de cliente es de que cuando se termine un modulo se lo presente para poder utilizarlo y familiarizarse con el sistema.</t>
  </si>
  <si>
    <t>Se crearan dos formulario de categorias, el primero creara el nombre de la categoria especifica y se guardara, el segundo formulario consultara la categoria solicitada y si se modifica se actualizara y quedada grabada.                                                                                  1)IdCategoria                                                                                    2)Descripcion                                                                                                            3)estado</t>
  </si>
  <si>
    <t>Se crea formulario el cual busca una categoria especifica y se modifica y se actualiza y graba la nueva categoria. Con la misma informacion que en formulario categoria.</t>
  </si>
  <si>
    <t>Creacion formulario llanado a consultar/actualizar</t>
  </si>
  <si>
    <t>Presentación de modulo menu principal</t>
  </si>
  <si>
    <t>Presentación de modulo categoria</t>
  </si>
  <si>
    <t>Presentación de modulo de login</t>
  </si>
  <si>
    <t>Creacion formulario  llamado producto consultar/modificar/eliminar/actualizar</t>
  </si>
  <si>
    <t>Este formulario se encarga de buscar un producto por el codigo o descripcion, el cual mostrara toda informacion ingresada en productos para consultar, modificar ,eliminar, actualizar y al final grabar.</t>
  </si>
  <si>
    <t>Presentación de modulo ventas</t>
  </si>
  <si>
    <t>Este formulario se encarga de llamar una O/C, el cual mostrara toda la informacion de la o/c , y se podra, modificar, actualizar, no eliminar la informacion, si en laso se realice ingreso erroneo de la informacion.</t>
  </si>
  <si>
    <t>Creacion formulado llamado de compras buscar, modificar,actualizar, grabar</t>
  </si>
  <si>
    <t>Este formulario es el encargado de recepcionar las compras faltantes según una o/c, una vez ingreado y completado la compra se enviara un mensaje a comprar de que se completo la compra.</t>
  </si>
  <si>
    <t>Presentación de modulo compras</t>
  </si>
  <si>
    <t>Presentación de modulo productos</t>
  </si>
  <si>
    <t>Este formulario es el encargado de ingresar la informacion de ventas de productos en las distintas celdas,(codigo producto,descrpcion producto,cantidad,precio venta,categoria rpoducto) enviadas por el cliente y algunas mas ingresada por nosotros como asesoria al cliente que le falta.Una vez ingresada la informacion se guarda y se rebaja de inventario, tambien se solicita el nombre del cliente si el lo autoriza para solicitar la informacion de contacto para ofrecer promociones y descuentos por inscribirse.</t>
  </si>
  <si>
    <t>Este formulario se crea para los clientes que devuelven un o mas productos por x motivos,se ingresa numero de boleta o factura y rut cliente, se busca en base de datos de sistema, una vez ingreasdo los productos se reingresa automatico al inventario de productos.</t>
  </si>
  <si>
    <t>Este modulo es el encargado de llevar un registro de compra y venta de productos , tanto de cantidad como valor, este modulo el cliente no lo tenia y lo solicito en el requerimiento, y nos pidio asesoria de que celdas debe llevar, para llebar un mejor control de stock</t>
  </si>
  <si>
    <t>Presentación de modulo kardex</t>
  </si>
  <si>
    <t>Solicitud de informacion de informes</t>
  </si>
  <si>
    <t>Es este requirimiento el Cliente entregara la informacion de que necesita para generar informes de los distintos modulos, que campos lleva, para poder crear el formulario,tambien se asesorara que campos les faltan o necesita para una mejor informacion de formulario de compras.</t>
  </si>
  <si>
    <t>Este formulario selecionara primero que area desea los informes (inventario,compras,ventas,etc.)y posteriormente seleccionar las celdas en las cuales necesita la informacion, el cual creara un  informe o power quiry</t>
  </si>
  <si>
    <t>Es este requirimiento el Cliente entregara la informacion de que necesita para generar formularios de proveedores y clientes con los distintos campos entregados por el cliente mas la asesoria de nosotros para modificar , cambiar, o agregar campos.</t>
  </si>
  <si>
    <t>Estos modulos pueden desarrollarse en paralelo ya que registro la informacion de proveedores que abastecen al negocio y clientes que ingresen para promosiones o ventas he internet. Tienen casi las misma imformacion solcitada.</t>
  </si>
  <si>
    <t>v.005</t>
  </si>
  <si>
    <t>nota: NO ingresamos las horas de trabajo ya que todavia no obtenemos la expertis suficiente para realizar una estimacion adecuada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</si>
</sst>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sz val="25"/>
      <color rgb="FF002060"/>
      <name val="Kozuka Gothic Pro H"/>
      <family val="2"/>
      <charset val="128"/>
    </font>
    <font>
      <sz val="10"/>
      <color theme="0"/>
      <name val="Kozuka Gothic Pro H"/>
      <family val="2"/>
      <charset val="128"/>
    </font>
    <font>
      <b/>
      <sz val="11"/>
      <color rgb="FF002060"/>
      <name val="Kozuka Gothic Pro H"/>
      <family val="2"/>
      <charset val="128"/>
    </font>
  </fonts>
  <fills count="6">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6" tint="0.59999389629810485"/>
        <bgColor theme="6" tint="0.59999389629810485"/>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0"/>
      </left>
      <right/>
      <top/>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horizontal="center" vertical="center"/>
    </xf>
    <xf numFmtId="0" fontId="1" fillId="0" borderId="1" xfId="0" applyFont="1" applyBorder="1"/>
    <xf numFmtId="0" fontId="3" fillId="2" borderId="1" xfId="0" applyFont="1" applyFill="1" applyBorder="1"/>
    <xf numFmtId="0" fontId="0" fillId="3" borderId="0" xfId="0" applyFill="1" applyAlignment="1">
      <alignment horizontal="center" vertical="center"/>
    </xf>
    <xf numFmtId="0" fontId="0" fillId="3" borderId="0" xfId="0" applyFill="1" applyAlignment="1">
      <alignment horizontal="left"/>
    </xf>
    <xf numFmtId="0" fontId="0" fillId="0" borderId="0" xfId="0" applyAlignment="1">
      <alignment horizontal="left" vertical="center"/>
    </xf>
    <xf numFmtId="0" fontId="0" fillId="4" borderId="2" xfId="0" applyFont="1" applyFill="1" applyBorder="1" applyAlignment="1">
      <alignment vertical="center"/>
    </xf>
    <xf numFmtId="0" fontId="0" fillId="4" borderId="2" xfId="0" applyFont="1" applyFill="1" applyBorder="1" applyAlignment="1">
      <alignment vertical="center" wrapText="1"/>
    </xf>
    <xf numFmtId="0" fontId="1" fillId="5" borderId="0" xfId="0" applyFont="1" applyFill="1"/>
    <xf numFmtId="0" fontId="0" fillId="5" borderId="0" xfId="0" applyFill="1"/>
    <xf numFmtId="0" fontId="4" fillId="0" borderId="3" xfId="0" applyFont="1" applyFill="1" applyBorder="1" applyAlignment="1">
      <alignment horizontal="center" wrapText="1"/>
    </xf>
    <xf numFmtId="0" fontId="4" fillId="0" borderId="0" xfId="0" applyFont="1" applyFill="1" applyBorder="1" applyAlignment="1">
      <alignment horizontal="center" wrapText="1"/>
    </xf>
  </cellXfs>
  <cellStyles count="1">
    <cellStyle name="Normal" xfId="0" builtinId="0"/>
  </cellStyles>
  <dxfs count="16">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alignment horizontal="center"/>
    </dxf>
    <dxf>
      <alignment vertical="center"/>
    </dxf>
    <dxf>
      <alignment vertical="center"/>
    </dxf>
    <dxf>
      <alignment vertical="center"/>
    </dxf>
    <dxf>
      <alignment vertical="center"/>
    </dxf>
    <dxf>
      <alignment horizontal="left"/>
    </dxf>
    <dxf>
      <alignment horizontal="left"/>
    </dxf>
    <dxf>
      <fill>
        <patternFill patternType="solid">
          <bgColor theme="5" tint="-0.249977111117893"/>
        </patternFill>
      </fill>
    </dxf>
    <dxf>
      <fill>
        <patternFill patternType="solid">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0</xdr:row>
      <xdr:rowOff>28575</xdr:rowOff>
    </xdr:from>
    <xdr:to>
      <xdr:col>2</xdr:col>
      <xdr:colOff>990600</xdr:colOff>
      <xdr:row>3</xdr:row>
      <xdr:rowOff>123825</xdr:rowOff>
    </xdr:to>
    <xdr:pic>
      <xdr:nvPicPr>
        <xdr:cNvPr id="2094" name="Imagen 1">
          <a:extLst>
            <a:ext uri="{FF2B5EF4-FFF2-40B4-BE49-F238E27FC236}">
              <a16:creationId xmlns:a16="http://schemas.microsoft.com/office/drawing/2014/main" id="{A1771997-D336-41DE-A06B-D6DBF72D5F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28575"/>
          <a:ext cx="8763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3856.475058101852" createdVersion="4" refreshedVersion="4" minRefreshableVersion="3" recordCount="3">
  <cacheSource type="worksheet">
    <worksheetSource name="tbRequerimientos2"/>
  </cacheSource>
  <cacheFields count="5">
    <cacheField name="Número" numFmtId="0">
      <sharedItems containsSemiMixedTypes="0" containsString="0" containsNumber="1" containsInteger="1" minValue="1" maxValue="3"/>
    </cacheField>
    <cacheField name="Requerimiento" numFmtId="0">
      <sharedItems/>
    </cacheField>
    <cacheField name="Descripción" numFmtId="0">
      <sharedItems/>
    </cacheField>
    <cacheField name="Prioridad" numFmtId="0">
      <sharedItems containsSemiMixedTypes="0" containsString="0" containsNumber="1" containsInteger="1" minValue="1" maxValue="2"/>
    </cacheField>
    <cacheField name="Estado" numFmtId="0">
      <sharedItems count="2">
        <s v="Pendiente"/>
        <s v="En proces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n v="1"/>
    <s v="Creación de perfiles"/>
    <s v="El sistema debe permitir la creación de perfiles para asociarlos a cada usuario"/>
    <n v="1"/>
    <x v="0"/>
  </r>
  <r>
    <n v="2"/>
    <s v="Login de usuarios"/>
    <s v="El sistema debe permitir el ingreso con un usuario activo y una clave"/>
    <n v="1"/>
    <x v="1"/>
  </r>
  <r>
    <n v="3"/>
    <s v="Activar/Inactivar usuarios"/>
    <s v="El sistema debe permitir activar o inactivar un usuario"/>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do">
  <location ref="I9:J12" firstHeaderRow="1" firstDataRow="1" firstDataCol="1"/>
  <pivotFields count="5">
    <pivotField showAll="0"/>
    <pivotField showAll="0"/>
    <pivotField showAll="0"/>
    <pivotField showAll="0"/>
    <pivotField axis="axisRow" dataField="1" showAll="0">
      <items count="3">
        <item x="0"/>
        <item x="1"/>
        <item t="default"/>
      </items>
    </pivotField>
  </pivotFields>
  <rowFields count="1">
    <field x="4"/>
  </rowFields>
  <rowItems count="3">
    <i>
      <x/>
    </i>
    <i>
      <x v="1"/>
    </i>
    <i t="grand">
      <x/>
    </i>
  </rowItems>
  <colItems count="1">
    <i/>
  </colItems>
  <dataFields count="1">
    <dataField name="Cantidad" fld="4" subtotal="count" baseField="0" baseItem="0"/>
  </dataFields>
  <formats count="9">
    <format dxfId="15">
      <pivotArea field="4" type="button" dataOnly="0" labelOnly="1" outline="0" axis="axisRow" fieldPosition="0"/>
    </format>
    <format dxfId="14">
      <pivotArea dataOnly="0" labelOnly="1" outline="0" axis="axisValues" fieldPosition="0"/>
    </format>
    <format dxfId="13">
      <pivotArea field="4"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collapsedLevelsAreSubtotals="1" fieldPosition="0">
        <references count="1">
          <reference field="4" count="0"/>
        </references>
      </pivotArea>
    </format>
    <format dxfId="8">
      <pivotArea dataOnly="0" labelOnly="1" fieldPosition="0">
        <references count="1">
          <reference field="4" count="0"/>
        </references>
      </pivotArea>
    </format>
    <format dxfId="7">
      <pivotArea outline="0" collapsedLevelsAreSubtotals="1" fieldPosition="0"/>
    </format>
  </formats>
  <pivotTableStyleInfo name="PivotStyleMedium10"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2" name="tbRequerimientos2" displayName="tbRequerimientos2" ref="C10:G54" totalsRowShown="0" headerRowDxfId="1" dataDxfId="0">
  <autoFilter ref="C10:G54"/>
  <tableColumns count="5">
    <tableColumn id="1" name="Número" dataDxfId="6">
      <calculatedColumnFormula>IF(ROW(C10)=10,1,C10+1)</calculatedColumnFormula>
    </tableColumn>
    <tableColumn id="2" name="Requerimiento" dataDxfId="5"/>
    <tableColumn id="3" name="Descripción" dataDxfId="4"/>
    <tableColumn id="4" name="Prioridad" dataDxfId="3"/>
    <tableColumn id="5" name="Estado" dataDxfId="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2:K54"/>
  <sheetViews>
    <sheetView showGridLines="0" tabSelected="1" workbookViewId="0">
      <selection activeCell="E8" sqref="E8"/>
    </sheetView>
  </sheetViews>
  <sheetFormatPr baseColWidth="10" defaultColWidth="8.85546875" defaultRowHeight="15"/>
  <cols>
    <col min="1" max="2" width="5" customWidth="1"/>
    <col min="3" max="3" width="17" customWidth="1"/>
    <col min="4" max="4" width="39.5703125" customWidth="1"/>
    <col min="5" max="5" width="48.7109375" customWidth="1"/>
    <col min="6" max="6" width="16.85546875" customWidth="1"/>
    <col min="7" max="7" width="19.42578125" customWidth="1"/>
    <col min="9" max="9" width="11.85546875" bestFit="1" customWidth="1"/>
    <col min="10" max="10" width="8.5703125" bestFit="1" customWidth="1"/>
  </cols>
  <sheetData>
    <row r="2" spans="3:11" ht="29.25">
      <c r="D2" s="1" t="s">
        <v>14</v>
      </c>
    </row>
    <row r="3" spans="3:11" ht="9.6" customHeight="1"/>
    <row r="4" spans="3:11" ht="13.15" customHeight="1"/>
    <row r="5" spans="3:11">
      <c r="C5" s="7" t="s">
        <v>0</v>
      </c>
      <c r="D5" s="6" t="s">
        <v>25</v>
      </c>
      <c r="E5" s="13" t="s">
        <v>94</v>
      </c>
      <c r="F5" s="14"/>
      <c r="G5" s="14"/>
      <c r="H5" s="14"/>
      <c r="I5" s="14"/>
      <c r="J5" s="14"/>
      <c r="K5" s="14"/>
    </row>
    <row r="6" spans="3:11" ht="15.6" customHeight="1">
      <c r="C6" s="7" t="s">
        <v>1</v>
      </c>
      <c r="D6" s="6" t="s">
        <v>23</v>
      </c>
    </row>
    <row r="7" spans="3:11" ht="16.149999999999999" customHeight="1">
      <c r="C7" s="7" t="s">
        <v>2</v>
      </c>
      <c r="D7" s="6" t="s">
        <v>24</v>
      </c>
      <c r="I7" s="15" t="s">
        <v>11</v>
      </c>
      <c r="J7" s="16"/>
    </row>
    <row r="8" spans="3:11" ht="16.149999999999999" customHeight="1">
      <c r="C8" s="7" t="s">
        <v>3</v>
      </c>
      <c r="D8" s="6" t="s">
        <v>93</v>
      </c>
      <c r="I8" s="15"/>
      <c r="J8" s="16"/>
    </row>
    <row r="9" spans="3:11" ht="14.45" customHeight="1">
      <c r="I9" s="9" t="s">
        <v>8</v>
      </c>
      <c r="J9" s="9" t="s">
        <v>10</v>
      </c>
    </row>
    <row r="10" spans="3:11" ht="16.149999999999999" customHeight="1">
      <c r="C10" s="8" t="s">
        <v>4</v>
      </c>
      <c r="D10" s="8" t="s">
        <v>5</v>
      </c>
      <c r="E10" s="8" t="s">
        <v>6</v>
      </c>
      <c r="F10" s="8" t="s">
        <v>7</v>
      </c>
      <c r="G10" s="8" t="s">
        <v>8</v>
      </c>
      <c r="I10" s="10" t="s">
        <v>12</v>
      </c>
      <c r="J10" s="5">
        <v>2</v>
      </c>
    </row>
    <row r="11" spans="3:11" ht="60">
      <c r="C11" s="2">
        <f t="shared" ref="C11:C30" si="0">IF(ROW(C10)=10,1,C10+1)</f>
        <v>1</v>
      </c>
      <c r="D11" s="3" t="s">
        <v>21</v>
      </c>
      <c r="E11" s="4" t="s">
        <v>22</v>
      </c>
      <c r="F11" s="2">
        <v>1</v>
      </c>
      <c r="G11" s="2" t="s">
        <v>12</v>
      </c>
      <c r="I11" s="10" t="s">
        <v>13</v>
      </c>
      <c r="J11" s="5">
        <v>1</v>
      </c>
    </row>
    <row r="12" spans="3:11" ht="60">
      <c r="C12" s="5">
        <f t="shared" si="0"/>
        <v>2</v>
      </c>
      <c r="D12" s="3" t="s">
        <v>26</v>
      </c>
      <c r="E12" s="4" t="s">
        <v>56</v>
      </c>
      <c r="F12" s="2">
        <v>2</v>
      </c>
      <c r="G12" s="2" t="s">
        <v>12</v>
      </c>
      <c r="I12" s="10" t="s">
        <v>9</v>
      </c>
      <c r="J12" s="5">
        <v>3</v>
      </c>
    </row>
    <row r="13" spans="3:11" ht="90">
      <c r="C13" s="5">
        <f t="shared" si="0"/>
        <v>3</v>
      </c>
      <c r="D13" s="3"/>
      <c r="E13" s="4" t="s">
        <v>55</v>
      </c>
      <c r="F13" s="2">
        <v>3</v>
      </c>
      <c r="G13" s="2"/>
      <c r="I13" s="10"/>
      <c r="J13" s="5"/>
    </row>
    <row r="14" spans="3:11" ht="105">
      <c r="C14" s="5">
        <f t="shared" si="0"/>
        <v>4</v>
      </c>
      <c r="D14" s="3"/>
      <c r="E14" s="4" t="s">
        <v>59</v>
      </c>
      <c r="F14" s="2">
        <v>4</v>
      </c>
      <c r="G14" s="2"/>
      <c r="I14" s="10"/>
      <c r="J14" s="5"/>
    </row>
    <row r="15" spans="3:11" ht="45">
      <c r="C15" s="5">
        <f t="shared" si="0"/>
        <v>5</v>
      </c>
      <c r="D15" s="3"/>
      <c r="E15" s="4" t="s">
        <v>57</v>
      </c>
      <c r="F15" s="2">
        <v>5</v>
      </c>
      <c r="G15" s="2"/>
      <c r="I15" s="10"/>
      <c r="J15" s="5"/>
    </row>
    <row r="16" spans="3:11" ht="120">
      <c r="C16" s="5">
        <f t="shared" si="0"/>
        <v>6</v>
      </c>
      <c r="D16" s="3"/>
      <c r="E16" s="4" t="s">
        <v>67</v>
      </c>
      <c r="F16" s="2">
        <v>6</v>
      </c>
      <c r="G16" s="2"/>
      <c r="I16" s="10"/>
      <c r="J16" s="5"/>
    </row>
    <row r="17" spans="3:10" ht="30">
      <c r="C17" s="5">
        <f t="shared" si="0"/>
        <v>7</v>
      </c>
      <c r="D17" s="3"/>
      <c r="E17" s="4" t="s">
        <v>58</v>
      </c>
      <c r="F17" s="2">
        <v>7</v>
      </c>
      <c r="G17" s="2"/>
      <c r="I17" s="10"/>
      <c r="J17" s="5"/>
    </row>
    <row r="18" spans="3:10" ht="105">
      <c r="C18" s="5">
        <f t="shared" si="0"/>
        <v>8</v>
      </c>
      <c r="D18" s="3"/>
      <c r="E18" s="4" t="s">
        <v>62</v>
      </c>
      <c r="F18" s="2">
        <v>8</v>
      </c>
      <c r="G18" s="2"/>
      <c r="I18" s="10"/>
      <c r="J18" s="5"/>
    </row>
    <row r="19" spans="3:10" ht="45">
      <c r="C19" s="5">
        <f t="shared" si="0"/>
        <v>9</v>
      </c>
      <c r="D19" s="3" t="s">
        <v>75</v>
      </c>
      <c r="E19" s="4" t="s">
        <v>65</v>
      </c>
      <c r="F19" s="2">
        <v>9</v>
      </c>
      <c r="G19" s="2"/>
      <c r="I19" s="10"/>
      <c r="J19" s="5"/>
    </row>
    <row r="20" spans="3:10" ht="45">
      <c r="C20" s="5">
        <f t="shared" si="0"/>
        <v>10</v>
      </c>
      <c r="D20" s="3" t="s">
        <v>63</v>
      </c>
      <c r="E20" s="4" t="s">
        <v>61</v>
      </c>
      <c r="F20" s="2">
        <v>10</v>
      </c>
      <c r="G20" s="2"/>
      <c r="I20" s="10"/>
      <c r="J20" s="5"/>
    </row>
    <row r="21" spans="3:10" ht="60">
      <c r="C21" s="5">
        <f t="shared" si="0"/>
        <v>11</v>
      </c>
      <c r="D21" s="3"/>
      <c r="E21" s="4" t="s">
        <v>60</v>
      </c>
      <c r="F21" s="2">
        <v>11</v>
      </c>
      <c r="G21" s="2"/>
      <c r="I21" s="10"/>
      <c r="J21" s="5"/>
    </row>
    <row r="22" spans="3:10" ht="45">
      <c r="C22" s="5">
        <f t="shared" si="0"/>
        <v>12</v>
      </c>
      <c r="D22" s="3" t="s">
        <v>64</v>
      </c>
      <c r="E22" s="4" t="s">
        <v>68</v>
      </c>
      <c r="F22" s="2">
        <v>12</v>
      </c>
      <c r="G22" s="2"/>
      <c r="I22" s="10"/>
      <c r="J22" s="5"/>
    </row>
    <row r="23" spans="3:10" ht="45">
      <c r="C23" s="5">
        <f t="shared" si="0"/>
        <v>13</v>
      </c>
      <c r="D23" s="3" t="s">
        <v>73</v>
      </c>
      <c r="E23" s="4" t="s">
        <v>69</v>
      </c>
      <c r="F23" s="2">
        <v>13</v>
      </c>
      <c r="G23" s="2" t="s">
        <v>12</v>
      </c>
    </row>
    <row r="24" spans="3:10" ht="105">
      <c r="C24" s="5">
        <f t="shared" si="0"/>
        <v>14</v>
      </c>
      <c r="D24" s="3" t="s">
        <v>34</v>
      </c>
      <c r="E24" s="4" t="s">
        <v>66</v>
      </c>
      <c r="F24" s="2">
        <v>14</v>
      </c>
      <c r="G24" s="2" t="s">
        <v>12</v>
      </c>
    </row>
    <row r="25" spans="3:10" ht="60">
      <c r="C25" s="5">
        <f t="shared" si="0"/>
        <v>15</v>
      </c>
      <c r="D25" s="3" t="s">
        <v>29</v>
      </c>
      <c r="E25" s="4" t="s">
        <v>30</v>
      </c>
      <c r="F25" s="2">
        <v>15</v>
      </c>
      <c r="G25" s="2" t="s">
        <v>12</v>
      </c>
    </row>
    <row r="26" spans="3:10" ht="120">
      <c r="C26" s="5">
        <f t="shared" si="0"/>
        <v>16</v>
      </c>
      <c r="D26" s="3" t="s">
        <v>31</v>
      </c>
      <c r="E26" s="4" t="s">
        <v>70</v>
      </c>
      <c r="F26" s="2">
        <v>16</v>
      </c>
      <c r="G26" s="2" t="s">
        <v>12</v>
      </c>
    </row>
    <row r="27" spans="3:10" ht="60">
      <c r="C27" s="5">
        <f t="shared" si="0"/>
        <v>17</v>
      </c>
      <c r="D27" s="4" t="s">
        <v>72</v>
      </c>
      <c r="E27" s="4" t="s">
        <v>71</v>
      </c>
      <c r="F27" s="2">
        <v>17</v>
      </c>
      <c r="G27" s="2"/>
    </row>
    <row r="28" spans="3:10" ht="45">
      <c r="C28" s="5">
        <f t="shared" si="0"/>
        <v>18</v>
      </c>
      <c r="D28" s="3" t="s">
        <v>74</v>
      </c>
      <c r="E28" s="4" t="s">
        <v>69</v>
      </c>
      <c r="F28" s="2">
        <v>18</v>
      </c>
      <c r="G28" s="2"/>
    </row>
    <row r="29" spans="3:10" ht="75">
      <c r="C29" s="5">
        <f t="shared" si="0"/>
        <v>19</v>
      </c>
      <c r="D29" s="3" t="s">
        <v>33</v>
      </c>
      <c r="E29" s="4" t="s">
        <v>35</v>
      </c>
      <c r="F29" s="2">
        <v>19</v>
      </c>
      <c r="G29" s="2" t="s">
        <v>12</v>
      </c>
    </row>
    <row r="30" spans="3:10" ht="120">
      <c r="C30" s="5">
        <f t="shared" si="0"/>
        <v>20</v>
      </c>
      <c r="D30" s="3" t="s">
        <v>15</v>
      </c>
      <c r="E30" s="4" t="s">
        <v>27</v>
      </c>
      <c r="F30" s="2">
        <v>20</v>
      </c>
      <c r="G30" s="2" t="s">
        <v>12</v>
      </c>
    </row>
    <row r="31" spans="3:10" ht="165">
      <c r="C31" s="5">
        <f t="shared" ref="C31:C41" si="1">IF(ROW(C30)=10,1,C30+1)</f>
        <v>21</v>
      </c>
      <c r="D31" s="3" t="s">
        <v>28</v>
      </c>
      <c r="E31" s="4" t="s">
        <v>32</v>
      </c>
      <c r="F31" s="2">
        <v>21</v>
      </c>
      <c r="G31" s="2" t="s">
        <v>12</v>
      </c>
    </row>
    <row r="32" spans="3:10" ht="60">
      <c r="C32" s="5">
        <f t="shared" si="1"/>
        <v>22</v>
      </c>
      <c r="D32" s="4" t="s">
        <v>76</v>
      </c>
      <c r="E32" s="4" t="s">
        <v>77</v>
      </c>
      <c r="F32" s="2">
        <v>22</v>
      </c>
      <c r="G32" s="2" t="s">
        <v>12</v>
      </c>
    </row>
    <row r="33" spans="3:7" ht="45">
      <c r="C33" s="5">
        <f>IF(ROW(C32)=10,1,C32+1)</f>
        <v>23</v>
      </c>
      <c r="D33" s="3" t="s">
        <v>83</v>
      </c>
      <c r="E33" s="4" t="s">
        <v>69</v>
      </c>
      <c r="F33" s="2">
        <v>23</v>
      </c>
      <c r="G33" s="2"/>
    </row>
    <row r="34" spans="3:7" ht="75">
      <c r="C34" s="5">
        <f t="shared" si="1"/>
        <v>24</v>
      </c>
      <c r="D34" s="3" t="s">
        <v>40</v>
      </c>
      <c r="E34" s="4" t="s">
        <v>41</v>
      </c>
      <c r="F34" s="2">
        <v>24</v>
      </c>
      <c r="G34" s="2" t="s">
        <v>12</v>
      </c>
    </row>
    <row r="35" spans="3:7" ht="75">
      <c r="C35" s="5">
        <f>IF(ROW(C34)=10,1,C34+1)</f>
        <v>25</v>
      </c>
      <c r="D35" s="3" t="s">
        <v>16</v>
      </c>
      <c r="E35" s="4" t="s">
        <v>18</v>
      </c>
      <c r="F35" s="2">
        <v>25</v>
      </c>
      <c r="G35" s="2" t="s">
        <v>12</v>
      </c>
    </row>
    <row r="36" spans="3:7" ht="75">
      <c r="C36" s="5">
        <f t="shared" si="1"/>
        <v>26</v>
      </c>
      <c r="D36" s="3" t="s">
        <v>36</v>
      </c>
      <c r="E36" s="4" t="s">
        <v>37</v>
      </c>
      <c r="F36" s="2">
        <v>26</v>
      </c>
      <c r="G36" s="2" t="s">
        <v>12</v>
      </c>
    </row>
    <row r="37" spans="3:7" ht="60">
      <c r="C37" s="5">
        <f t="shared" si="1"/>
        <v>27</v>
      </c>
      <c r="D37" s="4" t="s">
        <v>80</v>
      </c>
      <c r="E37" s="4" t="s">
        <v>79</v>
      </c>
      <c r="F37" s="2">
        <v>27</v>
      </c>
      <c r="G37" s="2" t="s">
        <v>12</v>
      </c>
    </row>
    <row r="38" spans="3:7" ht="60">
      <c r="C38" s="5">
        <f t="shared" si="1"/>
        <v>28</v>
      </c>
      <c r="D38" s="4" t="s">
        <v>38</v>
      </c>
      <c r="E38" s="4" t="s">
        <v>81</v>
      </c>
      <c r="F38" s="2">
        <v>28</v>
      </c>
      <c r="G38" s="2" t="s">
        <v>12</v>
      </c>
    </row>
    <row r="39" spans="3:7" ht="45">
      <c r="C39" s="5">
        <f>IF(ROW(C38)=10,1,C38+1)</f>
        <v>29</v>
      </c>
      <c r="D39" s="3" t="s">
        <v>82</v>
      </c>
      <c r="E39" s="4" t="s">
        <v>69</v>
      </c>
      <c r="F39" s="2">
        <v>29</v>
      </c>
      <c r="G39" s="2"/>
    </row>
    <row r="40" spans="3:7" ht="75">
      <c r="C40" s="5">
        <f t="shared" si="1"/>
        <v>30</v>
      </c>
      <c r="D40" s="3" t="s">
        <v>42</v>
      </c>
      <c r="E40" s="4" t="s">
        <v>43</v>
      </c>
      <c r="F40" s="2">
        <v>30</v>
      </c>
      <c r="G40" s="2" t="s">
        <v>12</v>
      </c>
    </row>
    <row r="41" spans="3:7" ht="45">
      <c r="C41" s="5">
        <f t="shared" si="1"/>
        <v>31</v>
      </c>
      <c r="D41" s="3" t="s">
        <v>17</v>
      </c>
      <c r="E41" s="4" t="s">
        <v>19</v>
      </c>
      <c r="F41" s="2">
        <v>31</v>
      </c>
      <c r="G41" s="2" t="s">
        <v>12</v>
      </c>
    </row>
    <row r="42" spans="3:7" ht="165">
      <c r="C42" s="5">
        <f t="shared" ref="C42:C54" si="2">IF(ROW(C41)=10,1,C41+1)</f>
        <v>32</v>
      </c>
      <c r="D42" s="3" t="s">
        <v>39</v>
      </c>
      <c r="E42" s="4" t="s">
        <v>84</v>
      </c>
      <c r="F42" s="2">
        <v>32</v>
      </c>
      <c r="G42" s="2" t="s">
        <v>12</v>
      </c>
    </row>
    <row r="43" spans="3:7" ht="90">
      <c r="C43" s="5">
        <f t="shared" si="2"/>
        <v>33</v>
      </c>
      <c r="D43" s="3" t="s">
        <v>44</v>
      </c>
      <c r="E43" s="4" t="s">
        <v>85</v>
      </c>
      <c r="F43" s="2">
        <v>33</v>
      </c>
      <c r="G43" s="2" t="s">
        <v>12</v>
      </c>
    </row>
    <row r="44" spans="3:7" ht="45">
      <c r="C44" s="5">
        <f>IF(ROW(C43)=10,1,C43+1)</f>
        <v>34</v>
      </c>
      <c r="D44" s="3" t="s">
        <v>78</v>
      </c>
      <c r="E44" s="4" t="s">
        <v>69</v>
      </c>
      <c r="F44" s="2">
        <v>34</v>
      </c>
      <c r="G44" s="2"/>
    </row>
    <row r="45" spans="3:7" ht="90">
      <c r="C45" s="5">
        <f t="shared" si="2"/>
        <v>35</v>
      </c>
      <c r="D45" s="3" t="s">
        <v>45</v>
      </c>
      <c r="E45" s="4" t="s">
        <v>86</v>
      </c>
      <c r="F45" s="2">
        <v>35</v>
      </c>
      <c r="G45" s="2" t="s">
        <v>12</v>
      </c>
    </row>
    <row r="46" spans="3:7" ht="60">
      <c r="C46" s="5">
        <f t="shared" si="2"/>
        <v>36</v>
      </c>
      <c r="D46" s="3" t="s">
        <v>46</v>
      </c>
      <c r="E46" s="4" t="s">
        <v>47</v>
      </c>
      <c r="F46" s="2">
        <v>36</v>
      </c>
      <c r="G46" s="2" t="s">
        <v>12</v>
      </c>
    </row>
    <row r="47" spans="3:7" ht="45">
      <c r="C47" s="5">
        <f t="shared" ref="C47:C52" si="3">IF(ROW(C46)=10,1,C46+1)</f>
        <v>37</v>
      </c>
      <c r="D47" s="3" t="s">
        <v>87</v>
      </c>
      <c r="E47" s="4" t="s">
        <v>69</v>
      </c>
      <c r="F47" s="2">
        <v>37</v>
      </c>
      <c r="G47" s="2"/>
    </row>
    <row r="48" spans="3:7" ht="90">
      <c r="C48" s="5">
        <f t="shared" si="3"/>
        <v>38</v>
      </c>
      <c r="D48" s="3" t="s">
        <v>88</v>
      </c>
      <c r="E48" s="4" t="s">
        <v>89</v>
      </c>
      <c r="F48" s="2">
        <v>38</v>
      </c>
      <c r="G48" s="2"/>
    </row>
    <row r="49" spans="3:7" ht="105">
      <c r="C49" s="5">
        <f t="shared" si="3"/>
        <v>39</v>
      </c>
      <c r="D49" s="3" t="s">
        <v>48</v>
      </c>
      <c r="E49" s="4" t="s">
        <v>49</v>
      </c>
      <c r="F49" s="2">
        <v>39</v>
      </c>
      <c r="G49" s="2" t="s">
        <v>12</v>
      </c>
    </row>
    <row r="50" spans="3:7" ht="75">
      <c r="C50" s="5">
        <f t="shared" si="3"/>
        <v>40</v>
      </c>
      <c r="D50" s="3" t="s">
        <v>50</v>
      </c>
      <c r="E50" s="4" t="s">
        <v>90</v>
      </c>
      <c r="F50" s="2">
        <v>40</v>
      </c>
      <c r="G50" s="2" t="s">
        <v>12</v>
      </c>
    </row>
    <row r="51" spans="3:7" ht="90">
      <c r="C51" s="5">
        <f t="shared" si="3"/>
        <v>41</v>
      </c>
      <c r="D51" s="3" t="s">
        <v>88</v>
      </c>
      <c r="E51" s="4" t="s">
        <v>91</v>
      </c>
      <c r="F51" s="2">
        <v>41</v>
      </c>
      <c r="G51" s="2"/>
    </row>
    <row r="52" spans="3:7" ht="75">
      <c r="C52" s="5">
        <f t="shared" si="3"/>
        <v>42</v>
      </c>
      <c r="D52" s="11" t="s">
        <v>20</v>
      </c>
      <c r="E52" s="12" t="s">
        <v>92</v>
      </c>
      <c r="F52" s="2">
        <v>42</v>
      </c>
      <c r="G52" s="2" t="s">
        <v>12</v>
      </c>
    </row>
    <row r="53" spans="3:7" ht="75">
      <c r="C53" s="5">
        <f t="shared" si="2"/>
        <v>43</v>
      </c>
      <c r="D53" s="3" t="s">
        <v>51</v>
      </c>
      <c r="E53" s="4" t="s">
        <v>52</v>
      </c>
      <c r="F53" s="2">
        <v>43</v>
      </c>
      <c r="G53" s="2" t="s">
        <v>12</v>
      </c>
    </row>
    <row r="54" spans="3:7" ht="45">
      <c r="C54" s="5">
        <f t="shared" si="2"/>
        <v>44</v>
      </c>
      <c r="D54" s="3" t="s">
        <v>53</v>
      </c>
      <c r="E54" s="4" t="s">
        <v>54</v>
      </c>
      <c r="F54" s="2">
        <v>44</v>
      </c>
      <c r="G54" s="2" t="s">
        <v>12</v>
      </c>
    </row>
  </sheetData>
  <mergeCells count="1">
    <mergeCell ref="I7:J8"/>
  </mergeCells>
  <dataValidations count="1">
    <dataValidation type="list" allowBlank="1" showInputMessage="1" showErrorMessage="1" sqref="G11:G54">
      <formula1>"Pendiente,En proceso,Terminado"</formula1>
    </dataValidation>
  </dataValidation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EJemplo Requerimientos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Lenis</dc:creator>
  <cp:lastModifiedBy>MARIO ROMO BASAY</cp:lastModifiedBy>
  <dcterms:created xsi:type="dcterms:W3CDTF">2015-06-05T18:19:34Z</dcterms:created>
  <dcterms:modified xsi:type="dcterms:W3CDTF">2022-01-08T21:22:27Z</dcterms:modified>
</cp:coreProperties>
</file>