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3E Curso Macros\Requerimientos Proyecto Prolesa - Seccion Semillas\"/>
    </mc:Choice>
  </mc:AlternateContent>
  <bookViews>
    <workbookView xWindow="-120" yWindow="-120" windowWidth="24240" windowHeight="13140"/>
  </bookViews>
  <sheets>
    <sheet name="Requerimientos" sheetId="2" r:id="rId1"/>
  </sheets>
  <calcPr calcId="162913"/>
  <pivotCaches>
    <pivotCache cacheId="1"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 i="2" l="1"/>
  <c r="C32" i="2" s="1"/>
  <c r="C33" i="2" s="1"/>
  <c r="C34" i="2" s="1"/>
  <c r="C35" i="2" s="1"/>
  <c r="C36" i="2" s="1"/>
  <c r="C37" i="2" s="1"/>
  <c r="C38" i="2" s="1"/>
  <c r="C39" i="2" s="1"/>
  <c r="C40" i="2" s="1"/>
  <c r="C41" i="2" s="1"/>
  <c r="C42" i="2" s="1"/>
  <c r="C18" i="2"/>
  <c r="C19" i="2" s="1"/>
  <c r="C20" i="2" s="1"/>
  <c r="C21" i="2" s="1"/>
  <c r="C22" i="2" s="1"/>
  <c r="C23" i="2" s="1"/>
  <c r="C24" i="2" s="1"/>
  <c r="C25" i="2" s="1"/>
  <c r="C26" i="2" s="1"/>
  <c r="C27" i="2" s="1"/>
  <c r="C28" i="2" s="1"/>
  <c r="C29" i="2" s="1"/>
  <c r="C30" i="2" l="1"/>
</calcChain>
</file>

<file path=xl/sharedStrings.xml><?xml version="1.0" encoding="utf-8"?>
<sst xmlns="http://schemas.openxmlformats.org/spreadsheetml/2006/main" count="81" uniqueCount="56">
  <si>
    <t>Empresa:</t>
  </si>
  <si>
    <t>Proyecto:</t>
  </si>
  <si>
    <t>Autor:</t>
  </si>
  <si>
    <t>Versión:</t>
  </si>
  <si>
    <t>Número</t>
  </si>
  <si>
    <t>Requerimiento</t>
  </si>
  <si>
    <t>Descripción</t>
  </si>
  <si>
    <t>Estado</t>
  </si>
  <si>
    <t>Total general</t>
  </si>
  <si>
    <t>Cantidad</t>
  </si>
  <si>
    <t>Requerimientos 
por estado</t>
  </si>
  <si>
    <t>Pendiente</t>
  </si>
  <si>
    <t>Plantilla Gestión de Requerimientos  (PGR)</t>
  </si>
  <si>
    <t>Sistema de Control de gestion Comercial</t>
  </si>
  <si>
    <t>Gestión de perfiles y permisos</t>
  </si>
  <si>
    <t>Inicio en el sistema</t>
  </si>
  <si>
    <t>El sistema debe garantizar que el ingreso se realice con un usuario y clave, el usuario debe estar activo en el sistema</t>
  </si>
  <si>
    <t>El sistema debe permitir al usuario cambiar la clave después que haya ingresado</t>
  </si>
  <si>
    <t>Gestión de Productos (Inventarios)</t>
  </si>
  <si>
    <t>El sistema debe permitir el registro, actualización, consultar e inactivar productos</t>
  </si>
  <si>
    <t>El sistema debe permitir el registro, consulta, actualización, cierre (entrega, anulación) de pedidos</t>
  </si>
  <si>
    <t>Cierre de pedidos</t>
  </si>
  <si>
    <t>Gestión Informes</t>
  </si>
  <si>
    <t>Log de auditoría</t>
  </si>
  <si>
    <t>El sistema debe garantizar que el registro histórico contenga los campos usuario que realizó modificación del registro, el dato antes de ser modificado y el nuevo, fecha y hora de la modificación</t>
  </si>
  <si>
    <t>Requerimiento NO funcionales</t>
  </si>
  <si>
    <t>El sistema debe ejecutarse en Sistema operativo Windows, a partir de la versión 7 en adelante</t>
  </si>
  <si>
    <t>El sistema debe ejecutarse en versión Excel a partir de la v.2010</t>
  </si>
  <si>
    <t>El sistema debe poder habilitada la ejecución de macros VBA</t>
  </si>
  <si>
    <t>Tiempo (Horas)</t>
  </si>
  <si>
    <t>pabloposse7@gmail.com</t>
  </si>
  <si>
    <t>Pablo Posse</t>
  </si>
  <si>
    <t>v.001</t>
  </si>
  <si>
    <t>El sistema debe disponer por defecto de los siguientes perfiles:
1. Administrador
2. Auxiliar Deposito
3. Supervisor
4. Encargado</t>
  </si>
  <si>
    <t>El sistema debe permitir al perfil Auxiliar Deposito poder crear, modificar o cambiar estado de pedidos</t>
  </si>
  <si>
    <t>El sistema debe permitir la actualización de los siguientes campos del producto:
1. Nombre
2. Precio
3. Estado
4. Descripción
5. Stock
6. Fecha Ingreso
7. Proveedor</t>
  </si>
  <si>
    <t>Gestión de Sucursales</t>
  </si>
  <si>
    <t>Alcance del proyecto</t>
  </si>
  <si>
    <t>El sistema debe permitir registrar, actualizar o inactivar sucursales</t>
  </si>
  <si>
    <t>El sistema debe permitir actualizar los siguientes campos de las Sucursales:
1. Nombre
2. Teléfono
3. Encargado
4. Email
5. Dirección</t>
  </si>
  <si>
    <t>Gestión de Transportistas</t>
  </si>
  <si>
    <t>El sistema debe permitir el registro, actualización, consultar e inactivar Trasnsportistas</t>
  </si>
  <si>
    <t>El sistema debe permitir actualizar los siguientes campos de las Transportistas:
1. Nombre
2. Teléfono
3. Email
4. Razón Social
5. RUT
6. Dirección</t>
  </si>
  <si>
    <t>El sistema debe permitir generar registro histórico cuando se realice las siguiente modificaciones:
- Cambio de cargo del usuario
- Cambio estado de los registros de todas las tablas
- Cambio de estados de productos</t>
  </si>
  <si>
    <t>El sistema debe permitir al perfil Administrador poder realizar lo siguiente:
1. Crear, modificar o cambiar estado de usuarios 
2. Crear, modificar, inactivar productos
3. Asignar nueva clave a usuarios</t>
  </si>
  <si>
    <t>El sistema debe permitir al perfil Supervisor poder cambiar estado de pedidos, y asignar Transportista</t>
  </si>
  <si>
    <t>El sistema debe permitir al perfil Encargado poder cerrar pedidos, asignar Transportista y procesar la información para su analisis</t>
  </si>
  <si>
    <t>El sistema debe permitir actualizar un pedido siempre y cuando no se haya aceptado la orden para enviarlo al Auxiliar de Deposito</t>
  </si>
  <si>
    <t>El sistema debe permir que cambiar el estado del pedido a "Culminado" unicamente por los usuarios con el perfil Auxiliar de Deposito o Supervisor</t>
  </si>
  <si>
    <t>Gestión de Pedidos</t>
  </si>
  <si>
    <t>El sistema debe permitir anular un pedido por parte del perfil Encargado o Supervisor sin importar el estado en que se encuentre el pedido</t>
  </si>
  <si>
    <t>El sistema debe permitir indicar las lineas del pedido que no se pueden enviar y reportarlo al Supervisor.</t>
  </si>
  <si>
    <t>El sistema debe permitir generar los siguientes informes con base en un rango de fechas:
1. Cantidad de pedidos
2. Pedidos anulados
3. Pedidos entregados
4. Pedidos pendientes de entrega
5. Entregas por Producto
6. Entregas por Transportista
7. Entregas por Sucursal
8. Tiempo promedio desde que se comienza el pedido hasta cuando se despacha
9. Estado de inventario del almacén</t>
  </si>
  <si>
    <t>PROLESA - Sección Semillas</t>
  </si>
  <si>
    <t>En la solución se podrá gestionar la inforamación de los pedidos, realizar sus trazabilidad correspodiente al ingreso, armado y entrega en Sucursal</t>
  </si>
  <si>
    <t>El sistema debe poder conectarse a través de servidor Corvus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</si>
</sst>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25"/>
      <color rgb="FF002060"/>
      <name val="Kozuka Gothic Pro H"/>
      <family val="2"/>
      <charset val="128"/>
    </font>
    <font>
      <b/>
      <sz val="11"/>
      <color rgb="FF002060"/>
      <name val="Kozuka Gothic Pro H"/>
      <family val="2"/>
      <charset val="128"/>
    </font>
    <font>
      <b/>
      <sz val="11"/>
      <color theme="1"/>
      <name val="Calibri"/>
      <family val="2"/>
      <scheme val="minor"/>
    </font>
    <font>
      <sz val="10"/>
      <color theme="0"/>
      <name val="Kozuka Gothic Pro H"/>
      <family val="2"/>
      <charset val="128"/>
    </font>
    <font>
      <sz val="10"/>
      <color rgb="FF202124"/>
      <name val="Arial"/>
      <family val="2"/>
    </font>
    <font>
      <u/>
      <sz val="11"/>
      <color theme="10"/>
      <name val="Calibri"/>
      <family val="2"/>
      <scheme val="minor"/>
    </font>
    <font>
      <sz val="14"/>
      <color theme="1"/>
      <name val="Calibri"/>
      <family val="2"/>
      <scheme val="minor"/>
    </font>
    <font>
      <sz val="36"/>
      <color theme="7" tint="0.3999755851924192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right/>
      <top/>
      <bottom style="double">
        <color theme="7" tint="0.39997558519241921"/>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horizontal="center" vertical="center"/>
    </xf>
    <xf numFmtId="0" fontId="3" fillId="0" borderId="1" xfId="0" applyFont="1" applyBorder="1"/>
    <xf numFmtId="0" fontId="4" fillId="2" borderId="1" xfId="0" applyFont="1" applyFill="1" applyBorder="1"/>
    <xf numFmtId="0" fontId="0" fillId="3" borderId="0" xfId="0" applyFill="1" applyAlignment="1">
      <alignment horizontal="center" vertical="center"/>
    </xf>
    <xf numFmtId="0" fontId="0" fillId="3" borderId="0" xfId="0" applyFill="1" applyAlignment="1">
      <alignment horizontal="left"/>
    </xf>
    <xf numFmtId="0" fontId="0" fillId="0" borderId="0" xfId="0" applyAlignment="1">
      <alignment horizontal="left" vertical="center"/>
    </xf>
    <xf numFmtId="0" fontId="5" fillId="0" borderId="0" xfId="0" applyFont="1" applyAlignment="1">
      <alignment horizontal="center" vertical="center"/>
    </xf>
    <xf numFmtId="0" fontId="6" fillId="0" borderId="0" xfId="1" applyAlignment="1">
      <alignment vertical="center"/>
    </xf>
    <xf numFmtId="0" fontId="2" fillId="0" borderId="2" xfId="0" applyFont="1" applyFill="1" applyBorder="1" applyAlignment="1">
      <alignment horizontal="center" wrapText="1"/>
    </xf>
    <xf numFmtId="0" fontId="2" fillId="0" borderId="0" xfId="0" applyFont="1" applyFill="1" applyBorder="1" applyAlignment="1">
      <alignment horizontal="center" wrapText="1"/>
    </xf>
    <xf numFmtId="0" fontId="8" fillId="4" borderId="0" xfId="0" applyFont="1" applyFill="1" applyBorder="1" applyAlignment="1">
      <alignment horizontal="center" vertical="center"/>
    </xf>
    <xf numFmtId="0" fontId="8" fillId="4" borderId="3" xfId="0" applyFont="1" applyFill="1" applyBorder="1" applyAlignment="1">
      <alignment horizontal="center" vertical="center"/>
    </xf>
    <xf numFmtId="0" fontId="7" fillId="5" borderId="0" xfId="0" applyFont="1" applyFill="1" applyAlignment="1">
      <alignment horizontal="left" vertical="center" wrapText="1"/>
    </xf>
  </cellXfs>
  <cellStyles count="2">
    <cellStyle name="Hipervínculo" xfId="1" builtinId="8"/>
    <cellStyle name="Normal" xfId="0" builtinId="0"/>
  </cellStyles>
  <dxfs count="16">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fill>
        <patternFill patternType="solid">
          <fgColor indexed="64"/>
          <bgColor theme="5" tint="-0.249977111117893"/>
        </patternFill>
      </fill>
      <alignment horizontal="center" vertical="center" textRotation="0" wrapText="0" indent="0" justifyLastLine="0" shrinkToFit="0" readingOrder="0"/>
    </dxf>
    <dxf>
      <alignment horizontal="center"/>
    </dxf>
    <dxf>
      <alignment vertical="center"/>
    </dxf>
    <dxf>
      <alignment vertical="center"/>
    </dxf>
    <dxf>
      <alignment vertical="center"/>
    </dxf>
    <dxf>
      <alignment vertical="center"/>
    </dxf>
    <dxf>
      <alignment horizontal="left"/>
    </dxf>
    <dxf>
      <alignment horizontal="left"/>
    </dxf>
    <dxf>
      <fill>
        <patternFill patternType="solid">
          <bgColor theme="5" tint="-0.249977111117893"/>
        </patternFill>
      </fill>
    </dxf>
    <dxf>
      <fill>
        <patternFill patternType="solid">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7</xdr:row>
      <xdr:rowOff>30480</xdr:rowOff>
    </xdr:from>
    <xdr:to>
      <xdr:col>2</xdr:col>
      <xdr:colOff>990448</xdr:colOff>
      <xdr:row>10</xdr:row>
      <xdr:rowOff>121768</xdr:rowOff>
    </xdr:to>
    <xdr:pic>
      <xdr:nvPicPr>
        <xdr:cNvPr id="2" name="Imagen 1">
          <a:extLst>
            <a:ext uri="{FF2B5EF4-FFF2-40B4-BE49-F238E27FC236}">
              <a16:creationId xmlns:a16="http://schemas.microsoft.com/office/drawing/2014/main" id="{60C95E66-B991-4B30-9909-706C54A949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0480"/>
          <a:ext cx="876148" cy="876148"/>
        </a:xfrm>
        <a:prstGeom prst="rect">
          <a:avLst/>
        </a:prstGeom>
      </xdr:spPr>
    </xdr:pic>
    <xdr:clientData/>
  </xdr:twoCellAnchor>
  <xdr:twoCellAnchor editAs="oneCell">
    <xdr:from>
      <xdr:col>4</xdr:col>
      <xdr:colOff>0</xdr:colOff>
      <xdr:row>14</xdr:row>
      <xdr:rowOff>0</xdr:rowOff>
    </xdr:from>
    <xdr:to>
      <xdr:col>4</xdr:col>
      <xdr:colOff>9525</xdr:colOff>
      <xdr:row>14</xdr:row>
      <xdr:rowOff>9525</xdr:rowOff>
    </xdr:to>
    <xdr:pic>
      <xdr:nvPicPr>
        <xdr:cNvPr id="3" name="Imagen 2" descr="https://mail.google.com/mail/u/0/images/cleardot.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57700" y="1419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blo Posse" refreshedDate="44574.657118750001" createdVersion="6" refreshedVersion="6" minRefreshableVersion="3" recordCount="25">
  <cacheSource type="worksheet">
    <worksheetSource name="tbRequerimientos2"/>
  </cacheSource>
  <cacheFields count="5">
    <cacheField name="Número" numFmtId="0">
      <sharedItems containsSemiMixedTypes="0" containsString="0" containsNumber="1" containsInteger="1" minValue="1" maxValue="25"/>
    </cacheField>
    <cacheField name="Requerimiento" numFmtId="0">
      <sharedItems containsBlank="1"/>
    </cacheField>
    <cacheField name="Descripción" numFmtId="0">
      <sharedItems containsBlank="1" longText="1"/>
    </cacheField>
    <cacheField name="Tiempo (Horas)" numFmtId="0">
      <sharedItems containsNonDate="0" containsString="0" containsBlank="1"/>
    </cacheField>
    <cacheField name="Estado" numFmtId="0">
      <sharedItems containsBlank="1" count="3">
        <s v="Pendiente"/>
        <s v="En proceso" u="1"/>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n v="1"/>
    <s v="Gestión de perfiles y permisos"/>
    <s v="El sistema debe disponer por defecto de los siguientes perfiles:_x000a_1. Administrador_x000a_2. Despachante_x000a_3. Supervisor_x000a_4. Cajero"/>
    <m/>
    <x v="0"/>
  </r>
  <r>
    <n v="2"/>
    <m/>
    <s v="El sistema debe permitir al perfil Administrador poder realizar lo siguiente:_x000a_1. Crear, modificar o cambiar estado de usuarios _x000a_2. Crear, modificar, inactivar productos_x000a_3. Modificar precios de productos_x000a_4. Asignar nueva clave a usuarios"/>
    <m/>
    <x v="0"/>
  </r>
  <r>
    <n v="3"/>
    <m/>
    <s v="El sistema debe permitir al perfil Despachante poder crear, modificar o cambiar estado de pedidos"/>
    <m/>
    <x v="0"/>
  </r>
  <r>
    <n v="4"/>
    <m/>
    <s v="El sistema debe permitir al perfil Supervisor poder cambiar estado de pedidos, "/>
    <m/>
    <x v="0"/>
  </r>
  <r>
    <n v="5"/>
    <m/>
    <s v="El sistema debe permitir al perfil cajero poder cerrar pedidos y procesar la información para su cobranza"/>
    <m/>
    <x v="0"/>
  </r>
  <r>
    <n v="6"/>
    <s v="Inicio en el sistema"/>
    <s v="El sistema debe garantizar que el ingreso se realice con un usuario y clave, el usuario debe estar activo en el sistema"/>
    <m/>
    <x v="0"/>
  </r>
  <r>
    <n v="7"/>
    <m/>
    <s v="El sistema debe permitir al usuario cambiar la clave después que haya ingresado"/>
    <m/>
    <x v="0"/>
  </r>
  <r>
    <n v="8"/>
    <s v="Gestión de Productos (Inventarios)"/>
    <s v="El sistema debe permitir el registro, actualización, consultar e inactivar productos"/>
    <m/>
    <x v="0"/>
  </r>
  <r>
    <n v="9"/>
    <m/>
    <s v="El sistema debe permitir la actualización de los siguientes campos del producto:_x000a_1. Nombre_x000a_2. Precio_x000a_3. Estado_x000a_4. Descripción_x000a_5. Stock"/>
    <m/>
    <x v="0"/>
  </r>
  <r>
    <n v="10"/>
    <s v="Gestión de Clientes"/>
    <s v="El sistema debe permitir registrar, actualizar o inactivar clientes"/>
    <m/>
    <x v="0"/>
  </r>
  <r>
    <n v="11"/>
    <m/>
    <s v="El sistema debe permitir actualizar los siguientes campos del cliente:_x000a_1. Nombre_x000a_2. Teléfono_x000a_3. Rubro empresarial_x000a_4. Email_x000a_5. Razón Social_x000a_6. RUT_x000a_7. Dirección"/>
    <m/>
    <x v="0"/>
  </r>
  <r>
    <n v="12"/>
    <s v="Gestión de Vendedores"/>
    <s v="El sistema debe permitir el registro, actualización, consultar e inactivar Vendedores"/>
    <m/>
    <x v="0"/>
  </r>
  <r>
    <n v="13"/>
    <s v="Gestión de Inventarios"/>
    <m/>
    <m/>
    <x v="0"/>
  </r>
  <r>
    <n v="14"/>
    <s v="Gestión de Ordenes o Nota de Pedidos"/>
    <s v="El sistema debe permitir el registro, consulta, actualización, cierre (entrega, anulación) de pedidos"/>
    <m/>
    <x v="0"/>
  </r>
  <r>
    <n v="15"/>
    <m/>
    <s v="El sistema debe permitir actualizar un pedido siempre y cuando no se haya aceptado la orden para enviarlo al despachante"/>
    <m/>
    <x v="0"/>
  </r>
  <r>
    <n v="16"/>
    <m/>
    <s v="El sistema debe permir que cambiar el estado del pedido a &quot;Despachado&quot; unicamente por los usuarios con el perfil Despachante o Supervisor"/>
    <m/>
    <x v="0"/>
  </r>
  <r>
    <n v="17"/>
    <m/>
    <s v="El sistema debe permitir anular un pedido por parte de un administrador sin importar el estado en que se encuentre el pedido"/>
    <m/>
    <x v="0"/>
  </r>
  <r>
    <n v="18"/>
    <s v="Cierre de pedidos"/>
    <s v="El sistema debe permitir totalizar el valor del pedido y dar la opción de cerrar el pedido de forma exitosa (Confirmación de entrega incluido)"/>
    <m/>
    <x v="0"/>
  </r>
  <r>
    <n v="19"/>
    <s v="Gestión Informes"/>
    <s v="El sistema debe permitir generar los siguientes informes con base en un rango de fechas:_x000a_1. Ventas totales_x000a_2. Pedidos anulados_x000a_3. Pedidos entregados_x000a_4. Ventas por Producto_x000a_5. Ventas por Vendedor_x000a_6. Arqueo diario_x000a_7. Cantidad de pedidos_x000a_8. Tiempo promedio desde que se comienza el pedido hasta cuando se despacha_x000a_9. Pedidos pendientes de cobro"/>
    <m/>
    <x v="0"/>
  </r>
  <r>
    <n v="20"/>
    <s v="Log de auditoría"/>
    <s v="El sistema debe permitir generar registro histórico cuando se realice las siguiente modificaciones:_x000a_- Cambio de cargo del usuario_x000a_- Cambio estado de los registros de todas las tablas_x000a_- Cambio de precios de productos"/>
    <m/>
    <x v="0"/>
  </r>
  <r>
    <n v="21"/>
    <m/>
    <s v="El sistema debe garantizar que el registro histórico contenga los campos usuario que realizó modificación del registro, el dato antes de ser modificado y el nuevo, fecha y hora de la modificación"/>
    <m/>
    <x v="0"/>
  </r>
  <r>
    <n v="22"/>
    <s v="Requerimiento NO funcionales"/>
    <s v="El sistema debe ejecutarse en Sistema operativo Windows, a partir de la versión 7 en adelante"/>
    <m/>
    <x v="0"/>
  </r>
  <r>
    <n v="23"/>
    <m/>
    <s v="El sistema debe ejecutarse en versión Excel a partir de la v.2010"/>
    <m/>
    <x v="0"/>
  </r>
  <r>
    <n v="24"/>
    <m/>
    <s v="El sistema debe poder habilitada la ejecución de macros VBA"/>
    <m/>
    <x v="0"/>
  </r>
  <r>
    <n v="25"/>
    <m/>
    <s v="En cuantas PC se van a trabajar, dado que las macros al tener rutas de acceso no pueden compartirse y DEBEN trabajarse en un SOLA PC"/>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do">
  <location ref="I16:J18" firstHeaderRow="1" firstDataRow="1" firstDataCol="1"/>
  <pivotFields count="5">
    <pivotField showAll="0"/>
    <pivotField showAll="0"/>
    <pivotField showAll="0"/>
    <pivotField showAll="0" defaultSubtotal="0"/>
    <pivotField axis="axisRow" dataField="1" showAll="0">
      <items count="4">
        <item x="0"/>
        <item m="1" x="1"/>
        <item m="1" x="2"/>
        <item t="default"/>
      </items>
    </pivotField>
  </pivotFields>
  <rowFields count="1">
    <field x="4"/>
  </rowFields>
  <rowItems count="2">
    <i>
      <x/>
    </i>
    <i t="grand">
      <x/>
    </i>
  </rowItems>
  <colItems count="1">
    <i/>
  </colItems>
  <dataFields count="1">
    <dataField name="Cantidad" fld="4" subtotal="count" baseField="0" baseItem="0"/>
  </dataFields>
  <formats count="9">
    <format dxfId="15">
      <pivotArea field="4" type="button" dataOnly="0" labelOnly="1" outline="0" axis="axisRow" fieldPosition="0"/>
    </format>
    <format dxfId="14">
      <pivotArea dataOnly="0" labelOnly="1" outline="0" axis="axisValues" fieldPosition="0"/>
    </format>
    <format dxfId="13">
      <pivotArea field="4"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collapsedLevelsAreSubtotals="1" fieldPosition="0">
        <references count="1">
          <reference field="4" count="0"/>
        </references>
      </pivotArea>
    </format>
    <format dxfId="8">
      <pivotArea dataOnly="0" labelOnly="1" fieldPosition="0">
        <references count="1">
          <reference field="4" count="0"/>
        </references>
      </pivotArea>
    </format>
    <format dxfId="7">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bRequerimientos2" displayName="tbRequerimientos2" ref="C17:G42" totalsRowShown="0" headerRowDxfId="6" dataDxfId="5">
  <autoFilter ref="C17:G42"/>
  <tableColumns count="5">
    <tableColumn id="1" name="Número" dataDxfId="4">
      <calculatedColumnFormula>IF(ROW(C17)=17,1,C17+1)</calculatedColumnFormula>
    </tableColumn>
    <tableColumn id="2" name="Requerimiento" dataDxfId="3"/>
    <tableColumn id="3" name="Descripción" dataDxfId="2"/>
    <tableColumn id="4" name="Tiempo (Horas)" dataDxfId="1"/>
    <tableColumn id="5" name="Estado"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abloposse7@gmail.com"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1:J42"/>
  <sheetViews>
    <sheetView showGridLines="0" tabSelected="1" topLeftCell="A7" workbookViewId="0">
      <selection activeCell="E56" sqref="E56"/>
    </sheetView>
  </sheetViews>
  <sheetFormatPr baseColWidth="10" defaultColWidth="8.85546875" defaultRowHeight="15"/>
  <cols>
    <col min="1" max="2" width="5" customWidth="1"/>
    <col min="3" max="3" width="17" customWidth="1"/>
    <col min="4" max="4" width="39.85546875" customWidth="1"/>
    <col min="5" max="5" width="52.140625" customWidth="1"/>
    <col min="6" max="6" width="16.85546875" customWidth="1"/>
    <col min="7" max="7" width="19.42578125" customWidth="1"/>
    <col min="9" max="9" width="12.5703125" bestFit="1" customWidth="1"/>
    <col min="10" max="10" width="8.85546875" bestFit="1" customWidth="1"/>
  </cols>
  <sheetData>
    <row r="1" spans="3:10">
      <c r="C1" s="15" t="s">
        <v>37</v>
      </c>
      <c r="D1" s="15"/>
      <c r="E1" s="15"/>
    </row>
    <row r="2" spans="3:10" ht="24" customHeight="1" thickBot="1">
      <c r="C2" s="16"/>
      <c r="D2" s="16"/>
      <c r="E2" s="16"/>
    </row>
    <row r="3" spans="3:10" ht="15.75" thickTop="1"/>
    <row r="4" spans="3:10">
      <c r="C4" s="17" t="s">
        <v>54</v>
      </c>
      <c r="D4" s="17"/>
      <c r="E4" s="17"/>
    </row>
    <row r="5" spans="3:10">
      <c r="C5" s="17"/>
      <c r="D5" s="17"/>
      <c r="E5" s="17"/>
    </row>
    <row r="6" spans="3:10">
      <c r="C6" s="17"/>
      <c r="D6" s="17"/>
      <c r="E6" s="17"/>
    </row>
    <row r="9" spans="3:10" ht="29.25">
      <c r="D9" s="1" t="s">
        <v>12</v>
      </c>
    </row>
    <row r="10" spans="3:10" ht="9.6" customHeight="1"/>
    <row r="11" spans="3:10" ht="13.15" customHeight="1"/>
    <row r="12" spans="3:10">
      <c r="C12" s="7" t="s">
        <v>0</v>
      </c>
      <c r="D12" s="6" t="s">
        <v>53</v>
      </c>
    </row>
    <row r="13" spans="3:10" ht="15.6" customHeight="1">
      <c r="C13" s="7" t="s">
        <v>1</v>
      </c>
      <c r="D13" s="6" t="s">
        <v>13</v>
      </c>
    </row>
    <row r="14" spans="3:10" ht="16.149999999999999" customHeight="1">
      <c r="C14" s="7" t="s">
        <v>2</v>
      </c>
      <c r="D14" s="6" t="s">
        <v>31</v>
      </c>
      <c r="E14" s="12" t="s">
        <v>30</v>
      </c>
      <c r="I14" s="13" t="s">
        <v>10</v>
      </c>
      <c r="J14" s="14"/>
    </row>
    <row r="15" spans="3:10" ht="16.149999999999999" customHeight="1">
      <c r="C15" s="7" t="s">
        <v>3</v>
      </c>
      <c r="D15" s="6" t="s">
        <v>32</v>
      </c>
      <c r="E15" s="11"/>
      <c r="I15" s="13"/>
      <c r="J15" s="14"/>
    </row>
    <row r="16" spans="3:10" ht="14.45" customHeight="1">
      <c r="I16" s="9" t="s">
        <v>7</v>
      </c>
      <c r="J16" s="9" t="s">
        <v>9</v>
      </c>
    </row>
    <row r="17" spans="3:10" ht="16.149999999999999" customHeight="1">
      <c r="C17" s="8" t="s">
        <v>4</v>
      </c>
      <c r="D17" s="8" t="s">
        <v>5</v>
      </c>
      <c r="E17" s="8" t="s">
        <v>6</v>
      </c>
      <c r="F17" s="8" t="s">
        <v>29</v>
      </c>
      <c r="G17" s="8" t="s">
        <v>7</v>
      </c>
      <c r="I17" s="10" t="s">
        <v>11</v>
      </c>
      <c r="J17" s="5">
        <v>25</v>
      </c>
    </row>
    <row r="18" spans="3:10" ht="90" customHeight="1">
      <c r="C18" s="2">
        <f>IF(ROW(C17)=17,1,C17+1)</f>
        <v>1</v>
      </c>
      <c r="D18" s="3" t="s">
        <v>14</v>
      </c>
      <c r="E18" s="4" t="s">
        <v>33</v>
      </c>
      <c r="F18" s="2"/>
      <c r="G18" s="2" t="s">
        <v>11</v>
      </c>
      <c r="I18" s="10" t="s">
        <v>8</v>
      </c>
      <c r="J18" s="5">
        <v>25</v>
      </c>
    </row>
    <row r="19" spans="3:10" ht="75">
      <c r="C19" s="5">
        <f t="shared" ref="C19:C29" si="0">IF(ROW(C18)=17,1,C18+1)</f>
        <v>2</v>
      </c>
      <c r="D19" s="3"/>
      <c r="E19" s="4" t="s">
        <v>44</v>
      </c>
      <c r="F19" s="2"/>
      <c r="G19" s="2" t="s">
        <v>11</v>
      </c>
    </row>
    <row r="20" spans="3:10" ht="30">
      <c r="C20" s="5">
        <f t="shared" si="0"/>
        <v>3</v>
      </c>
      <c r="D20" s="3"/>
      <c r="E20" s="4" t="s">
        <v>34</v>
      </c>
      <c r="F20" s="2"/>
      <c r="G20" s="2" t="s">
        <v>11</v>
      </c>
    </row>
    <row r="21" spans="3:10" ht="30">
      <c r="C21" s="5">
        <f t="shared" si="0"/>
        <v>4</v>
      </c>
      <c r="D21" s="3"/>
      <c r="E21" s="4" t="s">
        <v>45</v>
      </c>
      <c r="F21" s="2"/>
      <c r="G21" s="2" t="s">
        <v>11</v>
      </c>
    </row>
    <row r="22" spans="3:10" ht="45">
      <c r="C22" s="5">
        <f t="shared" si="0"/>
        <v>5</v>
      </c>
      <c r="D22" s="3"/>
      <c r="E22" s="4" t="s">
        <v>46</v>
      </c>
      <c r="F22" s="2"/>
      <c r="G22" s="2" t="s">
        <v>11</v>
      </c>
    </row>
    <row r="23" spans="3:10" ht="45">
      <c r="C23" s="5">
        <f t="shared" si="0"/>
        <v>6</v>
      </c>
      <c r="D23" s="3" t="s">
        <v>15</v>
      </c>
      <c r="E23" s="4" t="s">
        <v>16</v>
      </c>
      <c r="F23" s="2"/>
      <c r="G23" s="2" t="s">
        <v>11</v>
      </c>
    </row>
    <row r="24" spans="3:10" ht="30">
      <c r="C24" s="5">
        <f t="shared" si="0"/>
        <v>7</v>
      </c>
      <c r="D24" s="3"/>
      <c r="E24" s="4" t="s">
        <v>17</v>
      </c>
      <c r="F24" s="2"/>
      <c r="G24" s="2" t="s">
        <v>11</v>
      </c>
    </row>
    <row r="25" spans="3:10" ht="30">
      <c r="C25" s="5">
        <f t="shared" si="0"/>
        <v>8</v>
      </c>
      <c r="D25" s="3" t="s">
        <v>18</v>
      </c>
      <c r="E25" s="4" t="s">
        <v>19</v>
      </c>
      <c r="F25" s="2"/>
      <c r="G25" s="2" t="s">
        <v>11</v>
      </c>
    </row>
    <row r="26" spans="3:10" ht="135">
      <c r="C26" s="5">
        <f t="shared" si="0"/>
        <v>9</v>
      </c>
      <c r="D26" s="3"/>
      <c r="E26" s="4" t="s">
        <v>35</v>
      </c>
      <c r="F26" s="2"/>
      <c r="G26" s="2" t="s">
        <v>11</v>
      </c>
    </row>
    <row r="27" spans="3:10" ht="30">
      <c r="C27" s="5">
        <f t="shared" si="0"/>
        <v>10</v>
      </c>
      <c r="D27" s="3" t="s">
        <v>36</v>
      </c>
      <c r="E27" s="4" t="s">
        <v>38</v>
      </c>
      <c r="F27" s="2"/>
      <c r="G27" s="2" t="s">
        <v>11</v>
      </c>
    </row>
    <row r="28" spans="3:10" ht="105">
      <c r="C28" s="5">
        <f t="shared" si="0"/>
        <v>11</v>
      </c>
      <c r="D28" s="3"/>
      <c r="E28" s="4" t="s">
        <v>39</v>
      </c>
      <c r="F28" s="2"/>
      <c r="G28" s="2" t="s">
        <v>11</v>
      </c>
    </row>
    <row r="29" spans="3:10" ht="30">
      <c r="C29" s="5">
        <f t="shared" si="0"/>
        <v>12</v>
      </c>
      <c r="D29" s="3" t="s">
        <v>40</v>
      </c>
      <c r="E29" s="4" t="s">
        <v>41</v>
      </c>
      <c r="F29" s="2"/>
      <c r="G29" s="2" t="s">
        <v>11</v>
      </c>
    </row>
    <row r="30" spans="3:10" ht="120">
      <c r="C30" s="5">
        <f>IF(ROW(C29)=17,1,C29+1)</f>
        <v>13</v>
      </c>
      <c r="D30" s="3"/>
      <c r="E30" s="4" t="s">
        <v>42</v>
      </c>
      <c r="F30" s="2"/>
      <c r="G30" s="2"/>
    </row>
    <row r="31" spans="3:10" ht="30">
      <c r="C31" s="5">
        <f t="shared" ref="C31:C42" si="1">IF(ROW(C30)=17,1,C30+1)</f>
        <v>14</v>
      </c>
      <c r="D31" s="3" t="s">
        <v>49</v>
      </c>
      <c r="E31" s="4" t="s">
        <v>20</v>
      </c>
      <c r="F31" s="2"/>
      <c r="G31" s="2" t="s">
        <v>11</v>
      </c>
    </row>
    <row r="32" spans="3:10" ht="45">
      <c r="C32" s="5">
        <f t="shared" si="1"/>
        <v>15</v>
      </c>
      <c r="D32" s="3"/>
      <c r="E32" s="4" t="s">
        <v>47</v>
      </c>
      <c r="F32" s="2"/>
      <c r="G32" s="2" t="s">
        <v>11</v>
      </c>
    </row>
    <row r="33" spans="3:7" ht="45">
      <c r="C33" s="5">
        <f t="shared" si="1"/>
        <v>16</v>
      </c>
      <c r="D33" s="3"/>
      <c r="E33" s="4" t="s">
        <v>48</v>
      </c>
      <c r="F33" s="2"/>
      <c r="G33" s="2" t="s">
        <v>11</v>
      </c>
    </row>
    <row r="34" spans="3:7" ht="45">
      <c r="C34" s="5">
        <f t="shared" si="1"/>
        <v>17</v>
      </c>
      <c r="D34" s="3"/>
      <c r="E34" s="4" t="s">
        <v>50</v>
      </c>
      <c r="F34" s="2"/>
      <c r="G34" s="2" t="s">
        <v>11</v>
      </c>
    </row>
    <row r="35" spans="3:7" ht="30">
      <c r="C35" s="5">
        <f t="shared" si="1"/>
        <v>18</v>
      </c>
      <c r="D35" s="3" t="s">
        <v>21</v>
      </c>
      <c r="E35" s="4" t="s">
        <v>51</v>
      </c>
      <c r="F35" s="2"/>
      <c r="G35" s="2" t="s">
        <v>11</v>
      </c>
    </row>
    <row r="36" spans="3:7" ht="180">
      <c r="C36" s="5">
        <f t="shared" si="1"/>
        <v>19</v>
      </c>
      <c r="D36" s="3" t="s">
        <v>22</v>
      </c>
      <c r="E36" s="4" t="s">
        <v>52</v>
      </c>
      <c r="F36" s="2"/>
      <c r="G36" s="2" t="s">
        <v>11</v>
      </c>
    </row>
    <row r="37" spans="3:7" ht="75">
      <c r="C37" s="5">
        <f t="shared" si="1"/>
        <v>20</v>
      </c>
      <c r="D37" s="3" t="s">
        <v>23</v>
      </c>
      <c r="E37" s="4" t="s">
        <v>43</v>
      </c>
      <c r="F37" s="2"/>
      <c r="G37" s="2" t="s">
        <v>11</v>
      </c>
    </row>
    <row r="38" spans="3:7" ht="60">
      <c r="C38" s="5">
        <f t="shared" si="1"/>
        <v>21</v>
      </c>
      <c r="D38" s="3"/>
      <c r="E38" s="4" t="s">
        <v>24</v>
      </c>
      <c r="F38" s="2"/>
      <c r="G38" s="2" t="s">
        <v>11</v>
      </c>
    </row>
    <row r="39" spans="3:7" ht="30">
      <c r="C39" s="5">
        <f t="shared" si="1"/>
        <v>22</v>
      </c>
      <c r="D39" s="3" t="s">
        <v>25</v>
      </c>
      <c r="E39" s="4" t="s">
        <v>26</v>
      </c>
      <c r="F39" s="2"/>
      <c r="G39" s="2" t="s">
        <v>11</v>
      </c>
    </row>
    <row r="40" spans="3:7" ht="30">
      <c r="C40" s="5">
        <f t="shared" si="1"/>
        <v>23</v>
      </c>
      <c r="D40" s="3"/>
      <c r="E40" s="4" t="s">
        <v>27</v>
      </c>
      <c r="F40" s="2"/>
      <c r="G40" s="2" t="s">
        <v>11</v>
      </c>
    </row>
    <row r="41" spans="3:7" ht="30">
      <c r="C41" s="5">
        <f t="shared" si="1"/>
        <v>24</v>
      </c>
      <c r="D41" s="3"/>
      <c r="E41" s="4" t="s">
        <v>28</v>
      </c>
      <c r="F41" s="2"/>
      <c r="G41" s="2" t="s">
        <v>11</v>
      </c>
    </row>
    <row r="42" spans="3:7" ht="30">
      <c r="C42" s="5">
        <f t="shared" si="1"/>
        <v>25</v>
      </c>
      <c r="D42" s="3"/>
      <c r="E42" s="4" t="s">
        <v>55</v>
      </c>
      <c r="F42" s="2"/>
      <c r="G42" s="2" t="s">
        <v>11</v>
      </c>
    </row>
  </sheetData>
  <mergeCells count="3">
    <mergeCell ref="I14:J15"/>
    <mergeCell ref="C1:E2"/>
    <mergeCell ref="C4:E6"/>
  </mergeCells>
  <dataValidations count="1">
    <dataValidation type="list" allowBlank="1" showInputMessage="1" showErrorMessage="1" sqref="G18:G42">
      <formula1>"Pendiente,En proceso,Terminado"</formula1>
    </dataValidation>
  </dataValidations>
  <hyperlinks>
    <hyperlink ref="E14" r:id="rId2"/>
  </hyperlinks>
  <pageMargins left="0.7" right="0.7" top="0.75" bottom="0.75" header="0.3" footer="0.3"/>
  <pageSetup paperSize="9" orientation="portrait"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Requerimientos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 Lenis</dc:creator>
  <cp:lastModifiedBy>Pablo Posse</cp:lastModifiedBy>
  <dcterms:created xsi:type="dcterms:W3CDTF">2015-06-05T18:19:34Z</dcterms:created>
  <dcterms:modified xsi:type="dcterms:W3CDTF">2022-01-20T16:06:27Z</dcterms:modified>
</cp:coreProperties>
</file>