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24226"/>
  <mc:AlternateContent xmlns:mc="http://schemas.openxmlformats.org/markup-compatibility/2006">
    <mc:Choice Requires="x15">
      <x15ac:absPath xmlns:x15ac="http://schemas.microsoft.com/office/spreadsheetml/2010/11/ac" url="P:\Space Database Folder\Database Release Material\"/>
    </mc:Choice>
  </mc:AlternateContent>
  <bookViews>
    <workbookView xWindow="-510" yWindow="5745" windowWidth="11340" windowHeight="6480"/>
  </bookViews>
  <sheets>
    <sheet name="UCS_Satellite_Database_official" sheetId="1" r:id="rId1"/>
    <sheet name="Sheet2" sheetId="2" state="hidden" r:id="rId2"/>
    <sheet name="Sheet3" sheetId="3" state="hidden" r:id="rId3"/>
  </sheets>
  <externalReferences>
    <externalReference r:id="rId4"/>
  </externalReferences>
  <definedNames>
    <definedName name="bricsat" localSheetId="0">UCS_Satellite_Database_official!#REF!</definedName>
    <definedName name="mission" localSheetId="0">UCS_Satellite_Database_official!$AA$1149</definedName>
    <definedName name="_xlnm.Print_Titles" localSheetId="0">[1]Sheet1!$A$124:$IV$124</definedName>
  </definedNames>
  <calcPr calcId="171027"/>
</workbook>
</file>

<file path=xl/calcChain.xml><?xml version="1.0" encoding="utf-8"?>
<calcChain xmlns="http://schemas.openxmlformats.org/spreadsheetml/2006/main">
  <c r="M595" i="1" l="1"/>
  <c r="M1108" i="1"/>
  <c r="M267" i="1" l="1"/>
  <c r="M1276" i="1"/>
  <c r="M1275" i="1"/>
  <c r="M1247" i="1"/>
  <c r="M378" i="1" l="1"/>
  <c r="M381" i="1"/>
  <c r="M336" i="1"/>
  <c r="M337" i="1"/>
  <c r="M338" i="1"/>
  <c r="M340" i="1"/>
  <c r="M339" i="1"/>
  <c r="M341" i="1"/>
  <c r="M342" i="1"/>
  <c r="M343" i="1"/>
  <c r="M344" i="1"/>
  <c r="M345" i="1"/>
  <c r="M347" i="1"/>
  <c r="M352" i="1"/>
  <c r="M353" i="1"/>
  <c r="M354" i="1"/>
  <c r="M355" i="1"/>
  <c r="M361" i="1"/>
  <c r="M362" i="1"/>
  <c r="M363" i="1"/>
  <c r="M364" i="1"/>
  <c r="M370" i="1"/>
  <c r="M371" i="1"/>
  <c r="M372" i="1"/>
  <c r="M358" i="1"/>
  <c r="M356" i="1"/>
  <c r="M360" i="1"/>
  <c r="M359" i="1"/>
  <c r="M366" i="1"/>
  <c r="M365" i="1"/>
  <c r="M367" i="1"/>
  <c r="M369" i="1"/>
  <c r="M377" i="1"/>
  <c r="M380" i="1"/>
  <c r="M379" i="1"/>
  <c r="M349" i="1"/>
  <c r="M348" i="1"/>
  <c r="M350" i="1"/>
  <c r="M374" i="1"/>
  <c r="M351" i="1"/>
  <c r="M373" i="1"/>
  <c r="M376" i="1"/>
  <c r="M375" i="1"/>
  <c r="M346" i="1"/>
  <c r="M335" i="1"/>
  <c r="M368" i="1"/>
  <c r="M357" i="1"/>
  <c r="M463" i="1"/>
  <c r="M474" i="1"/>
  <c r="M419" i="1"/>
  <c r="M465" i="1"/>
  <c r="M468" i="1"/>
  <c r="M473" i="1"/>
  <c r="M416" i="1"/>
  <c r="M478" i="1"/>
  <c r="M472" i="1"/>
  <c r="M446" i="1"/>
  <c r="M445" i="1"/>
  <c r="M399" i="1"/>
  <c r="M401" i="1"/>
  <c r="M427" i="1"/>
  <c r="M426" i="1"/>
  <c r="M453" i="1"/>
  <c r="M454" i="1"/>
  <c r="M455" i="1"/>
  <c r="M433" i="1"/>
  <c r="M436" i="1"/>
  <c r="M435" i="1"/>
  <c r="M442" i="1"/>
  <c r="M440" i="1"/>
  <c r="M456" i="1"/>
  <c r="M481" i="1"/>
  <c r="M471" i="1"/>
  <c r="M467" i="1"/>
  <c r="M462" i="1"/>
  <c r="M420" i="1"/>
  <c r="M449" i="1"/>
  <c r="M475" i="1"/>
  <c r="M459" i="1"/>
  <c r="M466" i="1"/>
  <c r="M410" i="1"/>
  <c r="M444" i="1"/>
  <c r="M443" i="1"/>
  <c r="M400" i="1"/>
  <c r="M402" i="1"/>
  <c r="M429" i="1"/>
  <c r="M452" i="1"/>
  <c r="M431" i="1"/>
  <c r="M432" i="1"/>
  <c r="M437" i="1"/>
  <c r="M434" i="1"/>
  <c r="M430" i="1"/>
  <c r="M458" i="1"/>
  <c r="M457" i="1"/>
  <c r="M438" i="1"/>
  <c r="M421" i="1"/>
  <c r="M423" i="1"/>
  <c r="M422" i="1"/>
  <c r="M418" i="1"/>
  <c r="M424" i="1"/>
  <c r="M477" i="1"/>
  <c r="M469" i="1"/>
  <c r="M476" i="1"/>
  <c r="M479" i="1"/>
  <c r="M464" i="1"/>
  <c r="M461" i="1"/>
  <c r="M482" i="1"/>
  <c r="M447" i="1"/>
  <c r="M448" i="1"/>
  <c r="M451" i="1"/>
  <c r="M397" i="1"/>
  <c r="M396" i="1"/>
  <c r="M480" i="1"/>
  <c r="M398" i="1"/>
  <c r="M439" i="1"/>
  <c r="M460" i="1"/>
  <c r="M450" i="1"/>
  <c r="M417" i="1"/>
  <c r="M395" i="1"/>
  <c r="M406" i="1"/>
  <c r="M428" i="1"/>
  <c r="M412" i="1"/>
  <c r="M414" i="1"/>
  <c r="M403" i="1"/>
  <c r="M413" i="1"/>
  <c r="M415" i="1"/>
  <c r="M425" i="1"/>
  <c r="M405" i="1"/>
  <c r="M408" i="1"/>
  <c r="M409" i="1"/>
  <c r="M404" i="1"/>
  <c r="M411" i="1"/>
  <c r="M441" i="1"/>
  <c r="M470" i="1"/>
  <c r="M407" i="1"/>
  <c r="M597" i="1" l="1"/>
  <c r="M241" i="1"/>
  <c r="M1280" i="1"/>
  <c r="M1544" i="1"/>
  <c r="M1598" i="1"/>
  <c r="M1540" i="1"/>
  <c r="M1539" i="1"/>
  <c r="M1600" i="1"/>
  <c r="M168" i="1"/>
  <c r="M1629" i="1"/>
  <c r="M1201" i="1"/>
  <c r="M233" i="1"/>
  <c r="M232" i="1"/>
  <c r="M1650" i="1"/>
  <c r="M1092" i="1"/>
  <c r="M1091" i="1"/>
  <c r="M1552" i="1"/>
  <c r="M219" i="1"/>
  <c r="M218" i="1"/>
  <c r="M217" i="1"/>
  <c r="M1146" i="1"/>
  <c r="M169" i="1"/>
  <c r="M1061" i="1"/>
  <c r="M1599" i="1"/>
  <c r="M1161" i="1"/>
  <c r="M1160" i="1"/>
  <c r="M123" i="1"/>
  <c r="M133" i="1"/>
  <c r="M564" i="1"/>
  <c r="M1269" i="1"/>
  <c r="M792" i="1"/>
  <c r="M1164" i="1"/>
  <c r="M1045" i="1"/>
  <c r="M1621" i="1"/>
  <c r="M1156" i="1"/>
  <c r="M200" i="1"/>
  <c r="M777" i="1"/>
  <c r="M1481" i="1"/>
  <c r="M248" i="1"/>
  <c r="M1048" i="1"/>
  <c r="M1721" i="1"/>
  <c r="M1403" i="1"/>
  <c r="M48" i="1"/>
  <c r="M972" i="1"/>
  <c r="M839" i="1"/>
  <c r="M746" i="1"/>
  <c r="M761" i="1"/>
  <c r="M1264" i="1"/>
  <c r="M252" i="1"/>
  <c r="M1402" i="1"/>
  <c r="M225" i="1"/>
  <c r="M758" i="1"/>
  <c r="M74" i="1"/>
  <c r="M933" i="1"/>
  <c r="M937" i="1"/>
  <c r="M935" i="1"/>
  <c r="M936" i="1"/>
  <c r="M930" i="1"/>
  <c r="M931" i="1"/>
  <c r="M929" i="1"/>
  <c r="M932" i="1"/>
  <c r="M934" i="1"/>
  <c r="M927" i="1"/>
  <c r="M181" i="1"/>
  <c r="M240" i="1"/>
  <c r="M1609" i="1"/>
  <c r="M484" i="1"/>
  <c r="M220" i="1"/>
  <c r="M1311" i="1"/>
  <c r="M1631" i="1"/>
  <c r="M1638" i="1"/>
  <c r="M1446" i="1"/>
  <c r="M1521" i="1"/>
  <c r="M1175" i="1"/>
  <c r="M268" i="1"/>
  <c r="M269" i="1"/>
  <c r="M270" i="1"/>
  <c r="M1060" i="1"/>
  <c r="M226" i="1"/>
  <c r="M1622" i="1"/>
  <c r="M2" i="1"/>
  <c r="M1014" i="1"/>
  <c r="M1027" i="1"/>
  <c r="M1009" i="1"/>
  <c r="M1044" i="1"/>
  <c r="M1015" i="1"/>
  <c r="M1025" i="1"/>
  <c r="M1012" i="1"/>
  <c r="M1016" i="1"/>
  <c r="M1022" i="1"/>
  <c r="M1020" i="1"/>
  <c r="M1031" i="1"/>
  <c r="M1023" i="1"/>
  <c r="M1019" i="1"/>
  <c r="M1021" i="1"/>
  <c r="M1043" i="1"/>
  <c r="M1033" i="1"/>
  <c r="M1030" i="1"/>
  <c r="M1037" i="1"/>
  <c r="M1010" i="1"/>
  <c r="M1017" i="1"/>
  <c r="M198" i="1"/>
  <c r="M1178" i="1"/>
  <c r="M1735" i="1"/>
  <c r="M1734" i="1"/>
  <c r="M1049" i="1"/>
  <c r="M193" i="1"/>
  <c r="M1155" i="1"/>
  <c r="M1610" i="1"/>
  <c r="M208" i="1"/>
  <c r="M781" i="1"/>
  <c r="M509" i="1"/>
  <c r="M748" i="1"/>
  <c r="M538" i="1"/>
  <c r="M1633" i="1"/>
  <c r="M1286" i="1"/>
  <c r="M515" i="1"/>
  <c r="M1392" i="1"/>
  <c r="M806" i="1"/>
  <c r="M1480" i="1"/>
  <c r="M1401" i="1"/>
  <c r="M992" i="1"/>
  <c r="M1163" i="1"/>
  <c r="M204" i="1"/>
  <c r="M1391" i="1"/>
  <c r="M1647" i="1"/>
  <c r="M784" i="1"/>
  <c r="M510" i="1"/>
  <c r="M1388" i="1"/>
  <c r="M1583" i="1"/>
  <c r="M1371" i="1"/>
  <c r="M1370" i="1"/>
  <c r="M271" i="1"/>
  <c r="M162" i="1"/>
  <c r="M1143" i="1"/>
  <c r="M41" i="1"/>
  <c r="M1258" i="1"/>
  <c r="M1038" i="1"/>
  <c r="M1026" i="1"/>
  <c r="M1024" i="1"/>
  <c r="M1034" i="1"/>
  <c r="M1028" i="1"/>
  <c r="M1032" i="1"/>
  <c r="M1036" i="1"/>
  <c r="M1018" i="1"/>
  <c r="M1029" i="1"/>
  <c r="M1013" i="1"/>
  <c r="M1040" i="1"/>
  <c r="M1039" i="1"/>
  <c r="M1041" i="1"/>
  <c r="M1011" i="1"/>
  <c r="M1042" i="1"/>
  <c r="M1035" i="1"/>
  <c r="M1006" i="1"/>
  <c r="M1008" i="1"/>
  <c r="M1007" i="1"/>
  <c r="M808" i="1"/>
  <c r="M807" i="1"/>
  <c r="M192" i="1"/>
  <c r="M1450" i="1"/>
  <c r="M1556" i="1"/>
  <c r="M770" i="1"/>
  <c r="M981" i="1"/>
  <c r="M1248" i="1"/>
  <c r="M1358" i="1"/>
  <c r="M947" i="1"/>
  <c r="M925" i="1"/>
  <c r="M926" i="1"/>
  <c r="M923" i="1"/>
  <c r="M928" i="1"/>
  <c r="M920" i="1"/>
  <c r="M921" i="1"/>
  <c r="M918" i="1"/>
  <c r="M924" i="1"/>
  <c r="M919" i="1"/>
  <c r="M922" i="1"/>
  <c r="M968" i="1"/>
  <c r="M1675" i="1"/>
  <c r="M962" i="1"/>
  <c r="M965" i="1"/>
  <c r="M964" i="1"/>
  <c r="M963" i="1"/>
  <c r="M1596" i="1"/>
  <c r="M1525" i="1"/>
  <c r="M1524" i="1"/>
  <c r="M955" i="1"/>
  <c r="M1501" i="1"/>
  <c r="M202" i="1"/>
  <c r="M1487" i="1"/>
  <c r="M1486" i="1"/>
  <c r="M1538" i="1"/>
  <c r="M1504" i="1"/>
  <c r="M525" i="1"/>
  <c r="M508" i="1"/>
  <c r="M255" i="1"/>
  <c r="M259" i="1"/>
  <c r="M258" i="1"/>
  <c r="M260" i="1"/>
  <c r="M253" i="1"/>
  <c r="M254" i="1"/>
  <c r="M256" i="1"/>
  <c r="M257" i="1"/>
  <c r="M1646" i="1"/>
  <c r="M1304" i="1"/>
  <c r="M722" i="1"/>
  <c r="M327" i="1"/>
  <c r="M325" i="1"/>
  <c r="M324" i="1"/>
  <c r="M323" i="1"/>
  <c r="M322" i="1"/>
  <c r="M321" i="1"/>
  <c r="M320" i="1"/>
  <c r="M319" i="1"/>
  <c r="M318" i="1"/>
  <c r="M317" i="1"/>
  <c r="M316" i="1"/>
  <c r="M334" i="1"/>
  <c r="M333" i="1"/>
  <c r="M332" i="1"/>
  <c r="M331" i="1"/>
  <c r="M330" i="1"/>
  <c r="M306" i="1"/>
  <c r="M305" i="1"/>
  <c r="M304" i="1"/>
  <c r="M314" i="1"/>
  <c r="M313" i="1"/>
  <c r="M312" i="1"/>
  <c r="M311" i="1"/>
  <c r="M310" i="1"/>
  <c r="M1587" i="1"/>
  <c r="M721" i="1"/>
  <c r="M619" i="1"/>
  <c r="M618" i="1"/>
  <c r="M617" i="1"/>
  <c r="M625" i="1"/>
  <c r="M1720" i="1"/>
  <c r="M1300" i="1"/>
  <c r="M197" i="1"/>
  <c r="M31" i="1"/>
  <c r="M30" i="1"/>
  <c r="M1274" i="1"/>
  <c r="M1273" i="1"/>
  <c r="M1654" i="1"/>
  <c r="M1665" i="1"/>
  <c r="M1415" i="1"/>
  <c r="M765" i="1"/>
  <c r="M747" i="1"/>
  <c r="M1449" i="1"/>
  <c r="M186" i="1"/>
  <c r="M185" i="1"/>
  <c r="M184" i="1"/>
  <c r="M183" i="1"/>
  <c r="M46" i="1"/>
  <c r="M44" i="1"/>
  <c r="M45" i="1"/>
  <c r="M167" i="1"/>
  <c r="M1372" i="1"/>
  <c r="M1265" i="1"/>
  <c r="M1464" i="1"/>
  <c r="M1463" i="1"/>
  <c r="M1462" i="1"/>
  <c r="M1461" i="1"/>
  <c r="M1263" i="1"/>
  <c r="M1196" i="1"/>
  <c r="M812" i="1"/>
  <c r="M840" i="1"/>
  <c r="M837" i="1"/>
  <c r="M756" i="1"/>
  <c r="M755" i="1"/>
  <c r="M1283" i="1"/>
  <c r="M956" i="1"/>
  <c r="M634" i="1"/>
  <c r="M1588" i="1"/>
  <c r="M1382" i="1"/>
  <c r="M1414" i="1"/>
  <c r="M1107" i="1"/>
  <c r="M1529" i="1"/>
  <c r="M1058" i="1"/>
  <c r="M164" i="1"/>
  <c r="M1000" i="1"/>
  <c r="M647" i="1"/>
  <c r="M1460" i="1"/>
  <c r="M1344" i="1"/>
  <c r="M191" i="1"/>
  <c r="M385" i="1"/>
  <c r="M384" i="1"/>
  <c r="M383" i="1"/>
  <c r="M393" i="1"/>
  <c r="M392" i="1"/>
  <c r="M391" i="1"/>
  <c r="M390" i="1"/>
  <c r="M389" i="1"/>
  <c r="M388" i="1"/>
  <c r="M387" i="1"/>
  <c r="M386" i="1"/>
  <c r="M382" i="1"/>
  <c r="M507" i="1"/>
  <c r="M173" i="1"/>
  <c r="M5" i="1"/>
  <c r="M533" i="1"/>
  <c r="M532" i="1"/>
  <c r="M143" i="1"/>
  <c r="M16" i="1"/>
  <c r="M836" i="1"/>
  <c r="M644" i="1"/>
  <c r="M329" i="1"/>
  <c r="M328" i="1"/>
  <c r="M326" i="1"/>
  <c r="M315" i="1"/>
  <c r="M309" i="1"/>
  <c r="M308" i="1"/>
  <c r="M307" i="1"/>
  <c r="M303" i="1"/>
  <c r="M1177" i="1"/>
  <c r="M1176" i="1"/>
  <c r="M1739" i="1"/>
  <c r="M715" i="1"/>
  <c r="M1568" i="1"/>
  <c r="M616" i="1"/>
  <c r="M615" i="1"/>
  <c r="M1710" i="1"/>
  <c r="M954" i="1"/>
  <c r="M945" i="1"/>
  <c r="M40" i="1"/>
  <c r="M1085" i="1"/>
  <c r="M527" i="1"/>
  <c r="M3" i="1"/>
  <c r="M1084" i="1"/>
  <c r="M1386" i="1"/>
  <c r="M142" i="1"/>
  <c r="M132" i="1"/>
  <c r="M131" i="1"/>
  <c r="M1307" i="1"/>
  <c r="M944" i="1"/>
  <c r="M547" i="1"/>
  <c r="M1400" i="1"/>
  <c r="M216" i="1"/>
  <c r="M215" i="1"/>
  <c r="M1389" i="1"/>
  <c r="M592" i="1"/>
  <c r="M714" i="1"/>
  <c r="M1114" i="1"/>
  <c r="M148" i="1"/>
  <c r="M559" i="1"/>
  <c r="M834" i="1"/>
  <c r="M943" i="1"/>
  <c r="M950" i="1"/>
  <c r="M160" i="1"/>
  <c r="M1545" i="1"/>
  <c r="M1546" i="1"/>
  <c r="M635" i="1"/>
  <c r="M566" i="1"/>
  <c r="M1243" i="1"/>
  <c r="M1244" i="1"/>
  <c r="M1236" i="1"/>
  <c r="M1242" i="1"/>
  <c r="M1240" i="1"/>
  <c r="M1239" i="1"/>
  <c r="M1245" i="1"/>
  <c r="M1238" i="1"/>
  <c r="M1234" i="1"/>
  <c r="M1246" i="1"/>
  <c r="M1241" i="1"/>
  <c r="M627" i="1"/>
  <c r="M626" i="1"/>
  <c r="M262" i="1"/>
  <c r="M601" i="1"/>
  <c r="M122" i="1"/>
  <c r="M1627" i="1"/>
  <c r="M977" i="1"/>
  <c r="M1628" i="1"/>
  <c r="M1554" i="1"/>
  <c r="M639" i="1"/>
  <c r="M517" i="1"/>
  <c r="M205" i="1"/>
  <c r="M1490" i="1"/>
  <c r="M1489" i="1"/>
  <c r="M646" i="1"/>
  <c r="M1624" i="1"/>
  <c r="M1625" i="1"/>
  <c r="M854" i="1"/>
  <c r="M1569" i="1"/>
  <c r="M1570" i="1"/>
  <c r="M1571" i="1"/>
  <c r="M201" i="1"/>
  <c r="M1093" i="1"/>
  <c r="M1094" i="1"/>
  <c r="M1095" i="1"/>
  <c r="M1096" i="1"/>
  <c r="M767" i="1"/>
  <c r="M1664" i="1"/>
  <c r="M1488" i="1"/>
  <c r="M816" i="1"/>
  <c r="M1378" i="1"/>
  <c r="M1074" i="1"/>
  <c r="M795" i="1"/>
  <c r="M1071" i="1"/>
  <c r="M514" i="1"/>
  <c r="M793" i="1"/>
  <c r="M1439" i="1"/>
  <c r="M1440" i="1"/>
  <c r="M1377" i="1"/>
  <c r="M1441" i="1"/>
  <c r="M1466" i="1"/>
  <c r="M794" i="1"/>
  <c r="M1534" i="1"/>
  <c r="M1073" i="1"/>
  <c r="M1072" i="1"/>
  <c r="M1601" i="1"/>
  <c r="M194" i="1"/>
  <c r="M1335" i="1"/>
  <c r="M1537" i="1"/>
  <c r="M1334" i="1"/>
  <c r="M1336" i="1"/>
  <c r="M14" i="1"/>
  <c r="M15" i="1"/>
  <c r="M95" i="1"/>
  <c r="M96" i="1"/>
  <c r="M490" i="1"/>
  <c r="M531" i="1"/>
  <c r="M719" i="1"/>
  <c r="M750" i="1"/>
  <c r="M778" i="1"/>
  <c r="M805" i="1"/>
  <c r="M809" i="1"/>
  <c r="M820" i="1"/>
  <c r="M1064" i="1"/>
  <c r="M1168" i="1"/>
  <c r="M1434" i="1"/>
  <c r="M1443" i="1"/>
  <c r="M1447" i="1"/>
  <c r="M1500" i="1"/>
  <c r="M1532" i="1"/>
  <c r="M1565" i="1"/>
  <c r="M1576" i="1"/>
  <c r="M1595" i="1"/>
  <c r="M1605" i="1"/>
  <c r="M1639" i="1"/>
  <c r="M1641" i="1"/>
  <c r="M1643" i="1"/>
  <c r="M1644" i="1"/>
  <c r="M1645" i="1"/>
  <c r="M1677" i="1"/>
  <c r="M9" i="1"/>
  <c r="M10" i="1"/>
  <c r="M53" i="1"/>
  <c r="M61" i="1"/>
  <c r="M63" i="1"/>
  <c r="M66" i="1"/>
  <c r="M70" i="1"/>
  <c r="M71" i="1"/>
  <c r="M72" i="1"/>
  <c r="M84" i="1"/>
  <c r="M89" i="1"/>
  <c r="M91" i="1"/>
  <c r="M92" i="1"/>
  <c r="M227" i="1"/>
  <c r="M280" i="1"/>
  <c r="M488" i="1"/>
  <c r="M499" i="1"/>
  <c r="M506" i="1"/>
  <c r="M511" i="1"/>
  <c r="M512" i="1"/>
  <c r="M537" i="1"/>
  <c r="M574" i="1"/>
  <c r="M604" i="1"/>
  <c r="M605" i="1"/>
  <c r="M607" i="1"/>
  <c r="M612" i="1"/>
  <c r="M613" i="1"/>
  <c r="M762" i="1"/>
  <c r="M782" i="1"/>
  <c r="M825" i="1"/>
  <c r="M842" i="1"/>
  <c r="M843" i="1"/>
  <c r="M844" i="1"/>
  <c r="M847" i="1"/>
  <c r="M848" i="1"/>
  <c r="M849" i="1"/>
  <c r="M952" i="1"/>
  <c r="M957" i="1"/>
  <c r="M958" i="1"/>
  <c r="M960" i="1"/>
  <c r="M1102" i="1"/>
  <c r="M1151" i="1"/>
  <c r="M1152" i="1"/>
  <c r="M1153" i="1"/>
  <c r="M1290" i="1"/>
  <c r="M1299" i="1"/>
  <c r="M1393" i="1"/>
  <c r="M1523" i="1"/>
  <c r="M1561" i="1"/>
  <c r="M1574" i="1"/>
  <c r="M1606" i="1"/>
  <c r="M1607" i="1"/>
  <c r="M1642" i="1"/>
  <c r="M1648" i="1"/>
  <c r="M1662" i="1"/>
  <c r="M1663" i="1"/>
  <c r="M43" i="1"/>
  <c r="M56" i="1"/>
  <c r="M60" i="1"/>
  <c r="M68" i="1"/>
  <c r="M69" i="1"/>
  <c r="M94" i="1"/>
  <c r="M98" i="1"/>
  <c r="M100" i="1"/>
  <c r="M203" i="1"/>
  <c r="M275" i="1"/>
  <c r="M281" i="1"/>
  <c r="M483" i="1"/>
  <c r="M528" i="1"/>
  <c r="M557" i="1"/>
  <c r="M565" i="1"/>
  <c r="M567" i="1"/>
  <c r="M608" i="1"/>
  <c r="M609" i="1"/>
  <c r="M768" i="1"/>
  <c r="M818" i="1"/>
  <c r="M821" i="1"/>
  <c r="M828" i="1"/>
  <c r="M832" i="1"/>
  <c r="M833" i="1"/>
  <c r="M845" i="1"/>
  <c r="M846" i="1"/>
  <c r="M850" i="1"/>
  <c r="M982" i="1"/>
  <c r="M990" i="1"/>
  <c r="M1165" i="1"/>
  <c r="M1169" i="1"/>
  <c r="M1172" i="1"/>
  <c r="M1203" i="1"/>
  <c r="M1204" i="1"/>
  <c r="M1284" i="1"/>
  <c r="M1399" i="1"/>
  <c r="M1496" i="1"/>
  <c r="M1499" i="1"/>
  <c r="M1550" i="1"/>
  <c r="M1560" i="1"/>
  <c r="M1575" i="1"/>
  <c r="M1634" i="1"/>
  <c r="M33" i="1"/>
  <c r="M49" i="1"/>
  <c r="M50" i="1"/>
  <c r="M52" i="1"/>
  <c r="M64" i="1"/>
  <c r="M85" i="1"/>
  <c r="M103" i="1"/>
  <c r="M128" i="1"/>
  <c r="M177" i="1"/>
  <c r="M273" i="1"/>
  <c r="M282" i="1"/>
  <c r="M485" i="1"/>
  <c r="M501" i="1"/>
  <c r="M529" i="1"/>
  <c r="M530" i="1"/>
  <c r="M551" i="1"/>
  <c r="M575" i="1"/>
  <c r="M611" i="1"/>
  <c r="M753" i="1"/>
  <c r="M754" i="1"/>
  <c r="M804" i="1"/>
  <c r="M813" i="1"/>
  <c r="M815" i="1"/>
  <c r="M819" i="1"/>
  <c r="M824" i="1"/>
  <c r="M830" i="1"/>
  <c r="M831" i="1"/>
  <c r="M835" i="1"/>
  <c r="M841" i="1"/>
  <c r="M975" i="1"/>
  <c r="M1149" i="1"/>
  <c r="M1171" i="1"/>
  <c r="M1205" i="1"/>
  <c r="M1252" i="1"/>
  <c r="M1398" i="1"/>
  <c r="M1445" i="1"/>
  <c r="M1497" i="1"/>
  <c r="M1533" i="1"/>
  <c r="M1608" i="1"/>
  <c r="M1640" i="1"/>
  <c r="M1680" i="1"/>
  <c r="M1733" i="1"/>
  <c r="M54" i="1"/>
  <c r="M55" i="1"/>
  <c r="M65" i="1"/>
  <c r="M104" i="1"/>
  <c r="M125" i="1"/>
  <c r="M171" i="1"/>
  <c r="M223" i="1"/>
  <c r="M272" i="1"/>
  <c r="M489" i="1"/>
  <c r="M546" i="1"/>
  <c r="M568" i="1"/>
  <c r="M749" i="1"/>
  <c r="M799" i="1"/>
  <c r="M810" i="1"/>
  <c r="M814" i="1"/>
  <c r="M817" i="1"/>
  <c r="M961" i="1"/>
  <c r="M970" i="1"/>
  <c r="M1065" i="1"/>
  <c r="M1154" i="1"/>
  <c r="M1206" i="1"/>
  <c r="M1433" i="1"/>
  <c r="M1442" i="1"/>
  <c r="M1484" i="1"/>
  <c r="M1555" i="1"/>
  <c r="M1557" i="1"/>
  <c r="M1566" i="1"/>
  <c r="M1632" i="1"/>
  <c r="M1676" i="1"/>
  <c r="M1678" i="1"/>
  <c r="M1728" i="1"/>
  <c r="M6" i="1"/>
  <c r="M58" i="1"/>
  <c r="M62" i="1"/>
  <c r="M107" i="1"/>
  <c r="M119" i="1"/>
  <c r="M121" i="1"/>
  <c r="M129" i="1"/>
  <c r="M179" i="1"/>
  <c r="M207" i="1"/>
  <c r="M221" i="1"/>
  <c r="M228" i="1"/>
  <c r="M278" i="1"/>
  <c r="M486" i="1"/>
  <c r="M503" i="1"/>
  <c r="M505" i="1"/>
  <c r="M570" i="1"/>
  <c r="M602" i="1"/>
  <c r="M603" i="1"/>
  <c r="M610" i="1"/>
  <c r="M822" i="1"/>
  <c r="M852" i="1"/>
  <c r="M953" i="1"/>
  <c r="M991" i="1"/>
  <c r="M1057" i="1"/>
  <c r="M1066" i="1"/>
  <c r="M1150" i="1"/>
  <c r="M1202" i="1"/>
  <c r="M1250" i="1"/>
  <c r="M1390" i="1"/>
  <c r="M1394" i="1"/>
  <c r="M1395" i="1"/>
  <c r="M1483" i="1"/>
  <c r="M1558" i="1"/>
  <c r="M1567" i="1"/>
  <c r="M57" i="1"/>
  <c r="M88" i="1"/>
  <c r="M105" i="1"/>
  <c r="M115" i="1"/>
  <c r="M117" i="1"/>
  <c r="M127" i="1"/>
  <c r="M500" i="1"/>
  <c r="M502" i="1"/>
  <c r="M548" i="1"/>
  <c r="M549" i="1"/>
  <c r="M550" i="1"/>
  <c r="M552" i="1"/>
  <c r="M556" i="1"/>
  <c r="M558" i="1"/>
  <c r="M576" i="1"/>
  <c r="M606" i="1"/>
  <c r="M741" i="1"/>
  <c r="M783" i="1"/>
  <c r="M803" i="1"/>
  <c r="M827" i="1"/>
  <c r="M829" i="1"/>
  <c r="M1167" i="1"/>
  <c r="M1173" i="1"/>
  <c r="M1482" i="1"/>
  <c r="M1485" i="1"/>
  <c r="M1498" i="1"/>
  <c r="M1584" i="1"/>
  <c r="M1681" i="1"/>
  <c r="M97" i="1"/>
  <c r="M99" i="1"/>
  <c r="M111" i="1"/>
  <c r="M112" i="1"/>
  <c r="M113" i="1"/>
  <c r="M126" i="1"/>
  <c r="M161" i="1"/>
  <c r="M172" i="1"/>
  <c r="M178" i="1"/>
  <c r="M279" i="1"/>
  <c r="M504" i="1"/>
  <c r="M536" i="1"/>
  <c r="M542" i="1"/>
  <c r="M543" i="1"/>
  <c r="M544" i="1"/>
  <c r="M555" i="1"/>
  <c r="M769" i="1"/>
  <c r="M823" i="1"/>
  <c r="M959" i="1"/>
  <c r="M1082" i="1"/>
  <c r="M1448" i="1"/>
  <c r="M1166" i="1"/>
  <c r="M1251" i="1"/>
  <c r="M1454" i="1"/>
  <c r="M1455" i="1"/>
  <c r="M1457" i="1"/>
  <c r="M1573" i="1"/>
  <c r="M1731" i="1"/>
  <c r="M4" i="1"/>
  <c r="M51" i="1"/>
  <c r="M106" i="1"/>
  <c r="M110" i="1"/>
  <c r="M118" i="1"/>
  <c r="M229" i="1"/>
  <c r="M539" i="1"/>
  <c r="M572" i="1"/>
  <c r="M764" i="1"/>
  <c r="M796" i="1"/>
  <c r="M797" i="1"/>
  <c r="M1170" i="1"/>
  <c r="M1444" i="1"/>
  <c r="M1635" i="1"/>
  <c r="M116" i="1"/>
  <c r="M274" i="1"/>
  <c r="M545" i="1"/>
  <c r="M554" i="1"/>
  <c r="M569" i="1"/>
  <c r="M638" i="1"/>
  <c r="M742" i="1"/>
  <c r="M752" i="1"/>
  <c r="M7" i="1"/>
  <c r="M130" i="1"/>
  <c r="M276" i="1"/>
  <c r="M491" i="1"/>
  <c r="M553" i="1"/>
  <c r="M577" i="1"/>
  <c r="M744" i="1"/>
  <c r="M838" i="1"/>
  <c r="M998" i="1"/>
  <c r="M1249" i="1"/>
  <c r="M1291" i="1"/>
  <c r="M1559" i="1"/>
  <c r="M1667" i="1"/>
  <c r="M114" i="1"/>
  <c r="M534" i="1"/>
  <c r="M571" i="1"/>
  <c r="M32" i="1"/>
  <c r="M86" i="1"/>
  <c r="M109" i="1"/>
  <c r="M976" i="1"/>
  <c r="M1522" i="1"/>
  <c r="M560" i="1"/>
  <c r="M826" i="1"/>
  <c r="M1396" i="1"/>
  <c r="M1397" i="1"/>
  <c r="M108" i="1"/>
  <c r="M1679" i="1"/>
  <c r="M1727" i="1"/>
  <c r="M745" i="1"/>
  <c r="M851" i="1"/>
  <c r="M751" i="1"/>
  <c r="M1732" i="1"/>
  <c r="M535" i="1"/>
  <c r="M1145" i="1"/>
  <c r="M1630" i="1"/>
  <c r="M1055" i="1"/>
  <c r="M743" i="1"/>
  <c r="M811" i="1"/>
  <c r="M1597" i="1"/>
  <c r="M718" i="1"/>
  <c r="M1079" i="1"/>
  <c r="M1438" i="1"/>
  <c r="M1729" i="1"/>
  <c r="M1087" i="1"/>
  <c r="M720" i="1"/>
  <c r="M516" i="1"/>
  <c r="M1078" i="1"/>
  <c r="M206" i="1"/>
  <c r="M573" i="1"/>
  <c r="M1456" i="1"/>
  <c r="M1730" i="1"/>
  <c r="M1090" i="1"/>
  <c r="M1549" i="1"/>
  <c r="M1585" i="1"/>
  <c r="M1432" i="1"/>
  <c r="M1063" i="1"/>
  <c r="M951" i="1"/>
  <c r="M1099" i="1"/>
  <c r="M494" i="1"/>
  <c r="M151" i="1"/>
  <c r="M1289" i="1"/>
  <c r="M1541" i="1"/>
  <c r="M149" i="1"/>
  <c r="M1076" i="1"/>
  <c r="M150" i="1"/>
  <c r="M141" i="1"/>
  <c r="M152" i="1"/>
  <c r="M1611" i="1"/>
  <c r="M1586" i="1"/>
  <c r="M1612" i="1"/>
  <c r="M583" i="1"/>
  <c r="M584" i="1"/>
  <c r="M800" i="1"/>
  <c r="M801" i="1"/>
  <c r="M17" i="1"/>
  <c r="M487" i="1"/>
  <c r="M582" i="1"/>
  <c r="M13" i="1"/>
  <c r="M1577" i="1"/>
  <c r="M59" i="1"/>
  <c r="M802" i="1"/>
  <c r="M1077" i="1"/>
  <c r="M12" i="1"/>
  <c r="M1453" i="1"/>
  <c r="M1614" i="1"/>
  <c r="M1089" i="1"/>
  <c r="M493" i="1"/>
  <c r="M1616" i="1"/>
  <c r="M1381" i="1"/>
  <c r="M1100" i="1"/>
  <c r="M492" i="1"/>
  <c r="M1615" i="1"/>
  <c r="M18" i="1"/>
  <c r="M1088" i="1"/>
  <c r="M1056" i="1"/>
  <c r="M1054" i="1"/>
  <c r="M1380" i="1"/>
  <c r="M1379" i="1"/>
  <c r="M941" i="1"/>
  <c r="M1452" i="1"/>
  <c r="M1068" i="1"/>
  <c r="M1617" i="1"/>
  <c r="M513" i="1"/>
  <c r="M1578" i="1"/>
  <c r="M1563" i="1"/>
  <c r="M1086" i="1"/>
  <c r="M1465" i="1"/>
  <c r="M1356" i="1"/>
  <c r="M1357" i="1"/>
  <c r="M1543" i="1"/>
  <c r="M1070" i="1"/>
  <c r="M1542" i="1"/>
  <c r="M93" i="1"/>
  <c r="M1083" i="1"/>
  <c r="M1069" i="1"/>
  <c r="M11" i="1"/>
  <c r="M1613" i="1"/>
  <c r="M1547" i="1"/>
  <c r="M596" i="1"/>
  <c r="M1451" i="1"/>
  <c r="M1548" i="1"/>
  <c r="M939" i="1"/>
  <c r="M1376" i="1"/>
  <c r="M942" i="1"/>
  <c r="M940" i="1"/>
  <c r="M1285" i="1"/>
  <c r="M144" i="1"/>
  <c r="M145" i="1"/>
  <c r="M153" i="1"/>
  <c r="M157" i="1"/>
  <c r="M156" i="1"/>
  <c r="M154" i="1"/>
  <c r="M155" i="1"/>
  <c r="M1103" i="1"/>
  <c r="M1104" i="1"/>
  <c r="M1105" i="1"/>
  <c r="M1106" i="1"/>
  <c r="M19" i="1"/>
  <c r="M120" i="1"/>
  <c r="M563" i="1"/>
  <c r="M999" i="1"/>
  <c r="M1005" i="1"/>
  <c r="M1179" i="1"/>
  <c r="M1510" i="1"/>
  <c r="M967" i="1"/>
  <c r="M1067" i="1"/>
  <c r="M1494" i="1"/>
  <c r="M1530" i="1"/>
  <c r="M1373" i="1"/>
  <c r="M1374" i="1"/>
  <c r="M588" i="1"/>
  <c r="M780" i="1"/>
  <c r="M199" i="1"/>
  <c r="M578" i="1"/>
  <c r="M763" i="1"/>
  <c r="M1479" i="1"/>
  <c r="M1502" i="1"/>
  <c r="M1506" i="1"/>
  <c r="M1553" i="1"/>
  <c r="M1309" i="1"/>
  <c r="M1579" i="1"/>
  <c r="M1207" i="1"/>
  <c r="M1208" i="1"/>
  <c r="M1209" i="1"/>
  <c r="M1210" i="1"/>
  <c r="M1211" i="1"/>
  <c r="M1212" i="1"/>
  <c r="M1213" i="1"/>
  <c r="M1214" i="1"/>
  <c r="M1215" i="1"/>
  <c r="M1216" i="1"/>
  <c r="M1218" i="1"/>
  <c r="M1219" i="1"/>
  <c r="M1220" i="1"/>
  <c r="M1221" i="1"/>
  <c r="M1222" i="1"/>
  <c r="M1223" i="1"/>
  <c r="M1224" i="1"/>
  <c r="M1225" i="1"/>
  <c r="M1227" i="1"/>
  <c r="M1228" i="1"/>
  <c r="M1229" i="1"/>
  <c r="M1230" i="1"/>
  <c r="M1231" i="1"/>
  <c r="M1232" i="1"/>
  <c r="M1233" i="1"/>
  <c r="M1235" i="1"/>
  <c r="M1237" i="1"/>
  <c r="M853" i="1"/>
  <c r="M686" i="1"/>
  <c r="M688" i="1"/>
  <c r="M672" i="1"/>
  <c r="M682" i="1"/>
  <c r="M687" i="1"/>
  <c r="M649" i="1"/>
  <c r="M650" i="1"/>
  <c r="M651" i="1"/>
  <c r="M652" i="1"/>
  <c r="M653" i="1"/>
  <c r="M654" i="1"/>
  <c r="M655" i="1"/>
  <c r="M656" i="1"/>
  <c r="M657" i="1"/>
  <c r="M658" i="1"/>
  <c r="M659" i="1"/>
  <c r="M660" i="1"/>
  <c r="M661" i="1"/>
  <c r="M662" i="1"/>
  <c r="M663" i="1"/>
  <c r="M664" i="1"/>
  <c r="M665" i="1"/>
  <c r="M666" i="1"/>
  <c r="M667" i="1"/>
  <c r="M668" i="1"/>
  <c r="M669" i="1"/>
  <c r="M670" i="1"/>
  <c r="M671" i="1"/>
  <c r="M673" i="1"/>
  <c r="M674" i="1"/>
  <c r="M675" i="1"/>
  <c r="M676" i="1"/>
  <c r="M677" i="1"/>
  <c r="M678" i="1"/>
  <c r="M679" i="1"/>
  <c r="M680" i="1"/>
  <c r="M681" i="1"/>
  <c r="M683" i="1"/>
  <c r="M684" i="1"/>
  <c r="M685" i="1"/>
  <c r="M689" i="1"/>
  <c r="M690" i="1"/>
  <c r="M28" i="1"/>
  <c r="M29" i="1"/>
  <c r="M641" i="1"/>
  <c r="M1253" i="1"/>
  <c r="M993" i="1"/>
  <c r="M995" i="1"/>
  <c r="M1519" i="1"/>
  <c r="M1520" i="1"/>
  <c r="M1688" i="1"/>
  <c r="M1689" i="1"/>
  <c r="M1690" i="1"/>
  <c r="M1361" i="1"/>
  <c r="M1360" i="1"/>
  <c r="M1362" i="1"/>
  <c r="M1363" i="1"/>
  <c r="M1365" i="1"/>
  <c r="M1364" i="1"/>
  <c r="M1366" i="1"/>
  <c r="M1367" i="1"/>
  <c r="M1368" i="1"/>
  <c r="M1369" i="1"/>
  <c r="M1696" i="1"/>
  <c r="M1697" i="1"/>
  <c r="M1698" i="1"/>
  <c r="M1705" i="1"/>
  <c r="M1715" i="1"/>
  <c r="M1716" i="1"/>
  <c r="M1717" i="1"/>
  <c r="M1691" i="1"/>
  <c r="M1703" i="1"/>
  <c r="M1692" i="1"/>
  <c r="M1704" i="1"/>
  <c r="M1693" i="1"/>
  <c r="M642" i="1"/>
  <c r="M643" i="1"/>
  <c r="M20" i="1"/>
  <c r="M21" i="1"/>
  <c r="M27" i="1"/>
  <c r="M222" i="1"/>
  <c r="M1002" i="1"/>
  <c r="M1003" i="1"/>
  <c r="M1352" i="1"/>
  <c r="M1468" i="1"/>
  <c r="M1469" i="1"/>
  <c r="M24" i="1"/>
  <c r="M90" i="1"/>
  <c r="M165" i="1"/>
  <c r="M599" i="1"/>
  <c r="M1050" i="1"/>
  <c r="M1277" i="1"/>
  <c r="M1278" i="1"/>
  <c r="M1436" i="1"/>
  <c r="M1437" i="1"/>
  <c r="M1473" i="1"/>
  <c r="M1474" i="1"/>
  <c r="M1475" i="1"/>
  <c r="M135" i="1"/>
  <c r="M136" i="1"/>
  <c r="M39" i="1"/>
  <c r="M736" i="1"/>
  <c r="M949" i="1"/>
  <c r="M1257" i="1"/>
  <c r="M1052" i="1"/>
  <c r="M1051" i="1"/>
  <c r="M994" i="1"/>
  <c r="M598" i="1"/>
  <c r="M1602" i="1"/>
  <c r="M579" i="1"/>
  <c r="M1180" i="1"/>
  <c r="M234" i="1"/>
  <c r="M235" i="1"/>
  <c r="M236" i="1"/>
  <c r="M237" i="1"/>
  <c r="M238" i="1"/>
  <c r="M1505" i="1"/>
  <c r="M1375" i="1"/>
  <c r="M1594" i="1"/>
  <c r="M989" i="1"/>
  <c r="M230" i="1"/>
  <c r="M1413" i="1"/>
  <c r="M1516" i="1"/>
  <c r="M251" i="1"/>
  <c r="M38" i="1"/>
  <c r="M239" i="1"/>
  <c r="M727" i="1"/>
  <c r="M728" i="1"/>
  <c r="M729" i="1"/>
  <c r="M1327" i="1"/>
  <c r="M1329" i="1"/>
  <c r="M1328" i="1"/>
  <c r="M1333" i="1"/>
  <c r="M730" i="1"/>
  <c r="M731" i="1"/>
  <c r="M1331" i="1"/>
  <c r="M1332" i="1"/>
  <c r="M724" i="1"/>
  <c r="M725" i="1"/>
  <c r="M726" i="1"/>
  <c r="M1312" i="1"/>
  <c r="M1313" i="1"/>
  <c r="M1314" i="1"/>
  <c r="M1315" i="1"/>
  <c r="M1316" i="1"/>
  <c r="M1317" i="1"/>
  <c r="M1318" i="1"/>
  <c r="M1319" i="1"/>
  <c r="M1320" i="1"/>
  <c r="M1321" i="1"/>
  <c r="M1322" i="1"/>
  <c r="M1323" i="1"/>
  <c r="M1324" i="1"/>
  <c r="M1325" i="1"/>
  <c r="M1326" i="1"/>
  <c r="M1330" i="1"/>
  <c r="M1508" i="1"/>
  <c r="M1509" i="1"/>
  <c r="M1511" i="1"/>
  <c r="M1512" i="1"/>
  <c r="M1513" i="1"/>
  <c r="M1514" i="1"/>
  <c r="M1515" i="1"/>
  <c r="M1719" i="1"/>
  <c r="M734" i="1"/>
  <c r="M735" i="1"/>
  <c r="M733" i="1"/>
  <c r="M1254" i="1"/>
  <c r="M1255" i="1"/>
  <c r="M1256" i="1"/>
  <c r="M899" i="1"/>
  <c r="M855" i="1"/>
  <c r="M856" i="1"/>
  <c r="M857" i="1"/>
  <c r="M858"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900" i="1"/>
  <c r="M902" i="1"/>
  <c r="M903" i="1"/>
  <c r="M904" i="1"/>
  <c r="M905" i="1"/>
  <c r="M906" i="1"/>
  <c r="M907" i="1"/>
  <c r="M908" i="1"/>
  <c r="M909" i="1"/>
  <c r="M910" i="1"/>
  <c r="M911" i="1"/>
  <c r="M912" i="1"/>
  <c r="M913" i="1"/>
  <c r="M914" i="1"/>
  <c r="M916" i="1"/>
  <c r="M917" i="1"/>
  <c r="M859" i="1"/>
  <c r="M901" i="1"/>
  <c r="M915" i="1"/>
  <c r="M1526" i="1"/>
  <c r="M1527" i="1"/>
  <c r="M1528" i="1"/>
  <c r="M737" i="1"/>
  <c r="M738" i="1"/>
  <c r="M1292" i="1"/>
  <c r="M247" i="1"/>
  <c r="M732" i="1"/>
  <c r="M188" i="1"/>
  <c r="M1305" i="1"/>
  <c r="M1722" i="1"/>
  <c r="M1708" i="1"/>
  <c r="M1306" i="1"/>
  <c r="M636" i="1"/>
  <c r="M1651" i="1"/>
  <c r="M1686" i="1"/>
  <c r="M1712" i="1"/>
  <c r="M785" i="1"/>
  <c r="M1279" i="1"/>
  <c r="M1591" i="1"/>
  <c r="M1592" i="1"/>
  <c r="M773" i="1"/>
  <c r="M1701" i="1"/>
  <c r="M580" i="1"/>
  <c r="M1661" i="1"/>
  <c r="M1582" i="1"/>
  <c r="M526" i="1"/>
  <c r="M1536" i="1"/>
  <c r="M1580" i="1"/>
  <c r="M1581" i="1"/>
  <c r="M1684" i="1"/>
  <c r="M1589" i="1"/>
  <c r="M1590" i="1"/>
  <c r="M1699" i="1"/>
  <c r="M1706" i="1"/>
  <c r="M1142" i="1"/>
  <c r="M1726" i="1"/>
  <c r="M263" i="1"/>
  <c r="M787" i="1"/>
  <c r="M969" i="1"/>
  <c r="M983" i="1"/>
  <c r="M1669" i="1"/>
  <c r="M1670" i="1"/>
  <c r="M1671" i="1"/>
  <c r="M1672" i="1"/>
  <c r="M1673" i="1"/>
  <c r="M1674" i="1"/>
  <c r="M1725" i="1"/>
  <c r="M1736" i="1"/>
  <c r="M1046" i="1"/>
  <c r="M1101" i="1"/>
  <c r="M1174" i="1"/>
  <c r="M1282" i="1"/>
  <c r="M1603" i="1"/>
  <c r="M101" i="1"/>
  <c r="M214" i="1"/>
  <c r="M774" i="1"/>
  <c r="M166" i="1"/>
  <c r="M971" i="1"/>
  <c r="M788" i="1"/>
  <c r="M789" i="1"/>
  <c r="M790" i="1"/>
  <c r="M791" i="1"/>
  <c r="M987" i="1"/>
  <c r="M1427" i="1"/>
  <c r="M1562" i="1"/>
  <c r="M1564" i="1"/>
  <c r="M1738" i="1"/>
  <c r="M1694" i="1"/>
  <c r="M988" i="1"/>
  <c r="M1194" i="1"/>
  <c r="M1308" i="1"/>
  <c r="M1420" i="1"/>
  <c r="M1421" i="1"/>
  <c r="M786" i="1"/>
  <c r="M175" i="1"/>
  <c r="M394" i="1"/>
  <c r="M640" i="1"/>
  <c r="M1001" i="1"/>
  <c r="M1411" i="1"/>
  <c r="M1418" i="1"/>
  <c r="M1419" i="1"/>
  <c r="M1422" i="1"/>
  <c r="M1423" i="1"/>
  <c r="M1424" i="1"/>
  <c r="M82" i="1"/>
  <c r="M249" i="1"/>
  <c r="M266" i="1"/>
  <c r="M496" i="1"/>
  <c r="M81" i="1"/>
  <c r="M600" i="1"/>
  <c r="M771" i="1"/>
  <c r="M772" i="1"/>
  <c r="M979" i="1"/>
  <c r="M980" i="1"/>
  <c r="M1098" i="1"/>
  <c r="M1200" i="1"/>
  <c r="M1347" i="1"/>
  <c r="M1348" i="1"/>
  <c r="M1349" i="1"/>
  <c r="M1350" i="1"/>
  <c r="M1351" i="1"/>
  <c r="M1354" i="1"/>
  <c r="M1384" i="1"/>
  <c r="M1416" i="1"/>
  <c r="M1417" i="1"/>
  <c r="M1623" i="1"/>
  <c r="M1649" i="1"/>
  <c r="M1682" i="1"/>
  <c r="M1711" i="1"/>
  <c r="M1458" i="1"/>
  <c r="M1517" i="1"/>
  <c r="M1709" i="1"/>
  <c r="M1477" i="1"/>
  <c r="M1493" i="1"/>
  <c r="M1620" i="1"/>
  <c r="M261" i="1"/>
  <c r="M1310" i="1"/>
  <c r="M34" i="1"/>
  <c r="M76" i="1"/>
  <c r="M83" i="1"/>
  <c r="M159" i="1"/>
  <c r="M163" i="1"/>
  <c r="M187" i="1"/>
  <c r="M189" i="1"/>
  <c r="M190" i="1"/>
  <c r="M242" i="1"/>
  <c r="M243" i="1"/>
  <c r="M244" i="1"/>
  <c r="M245" i="1"/>
  <c r="M938" i="1"/>
  <c r="M978" i="1"/>
  <c r="M1270" i="1"/>
  <c r="M1293" i="1"/>
  <c r="M1294" i="1"/>
  <c r="M1295" i="1"/>
  <c r="M1296" i="1"/>
  <c r="M1297" i="1"/>
  <c r="M1353" i="1"/>
  <c r="M1430" i="1"/>
  <c r="M1435" i="1"/>
  <c r="M1683" i="1"/>
  <c r="M1723" i="1"/>
  <c r="M1724" i="1"/>
  <c r="M1702" i="1"/>
  <c r="M73" i="1"/>
  <c r="M174" i="1"/>
  <c r="M497" i="1"/>
  <c r="M25" i="1"/>
  <c r="M26" i="1"/>
  <c r="M775" i="1"/>
  <c r="M1004" i="1"/>
  <c r="M1281" i="1"/>
  <c r="M1355" i="1"/>
  <c r="M1593" i="1"/>
  <c r="M124" i="1"/>
  <c r="M180" i="1"/>
  <c r="M265" i="1"/>
  <c r="M292" i="1"/>
  <c r="M293" i="1"/>
  <c r="M294" i="1"/>
  <c r="M295" i="1"/>
  <c r="M296" i="1"/>
  <c r="M297" i="1"/>
  <c r="M298" i="1"/>
  <c r="M299" i="1"/>
  <c r="M300" i="1"/>
  <c r="M301" i="1"/>
  <c r="M302" i="1"/>
  <c r="M776" i="1"/>
  <c r="M974" i="1"/>
  <c r="M1259" i="1"/>
  <c r="M1260" i="1"/>
  <c r="M1268" i="1"/>
  <c r="M1359" i="1"/>
  <c r="M1653" i="1"/>
  <c r="M36" i="1"/>
  <c r="M75" i="1"/>
  <c r="M196" i="1"/>
  <c r="M264" i="1"/>
  <c r="M284" i="1"/>
  <c r="M285" i="1"/>
  <c r="M286" i="1"/>
  <c r="M495" i="1"/>
  <c r="M1301" i="1"/>
  <c r="M1345" i="1"/>
  <c r="M1495" i="1"/>
  <c r="M1618" i="1"/>
  <c r="M1713" i="1"/>
  <c r="M637" i="1"/>
  <c r="M176" i="1"/>
  <c r="M633" i="1"/>
  <c r="M213" i="1"/>
  <c r="M984" i="1"/>
  <c r="M1503" i="1"/>
  <c r="M1053" i="1"/>
  <c r="M966" i="1"/>
  <c r="M1412" i="1"/>
  <c r="M1431" i="1"/>
  <c r="M632" i="1"/>
  <c r="M47" i="1"/>
  <c r="M79" i="1"/>
  <c r="M645" i="1"/>
  <c r="M739" i="1"/>
  <c r="M759" i="1"/>
  <c r="M760" i="1"/>
  <c r="M766" i="1"/>
  <c r="M1110" i="1"/>
  <c r="M1346" i="1"/>
  <c r="M1404" i="1"/>
  <c r="M1407" i="1"/>
  <c r="M1478" i="1"/>
  <c r="M1409" i="1"/>
  <c r="M1467" i="1"/>
  <c r="M1636" i="1"/>
  <c r="M723" i="1"/>
  <c r="M1342" i="1"/>
  <c r="M1343" i="1"/>
  <c r="M1385" i="1"/>
  <c r="M1341" i="1"/>
  <c r="M78" i="1"/>
  <c r="M1340" i="1"/>
  <c r="M77" i="1"/>
  <c r="M182" i="1"/>
  <c r="M224" i="1"/>
  <c r="M522" i="1"/>
  <c r="M523" i="1"/>
  <c r="M524" i="1"/>
  <c r="M80" i="1"/>
  <c r="M562" i="1"/>
  <c r="M648" i="1"/>
  <c r="M779" i="1"/>
  <c r="M985" i="1"/>
  <c r="M986" i="1"/>
  <c r="M996" i="1"/>
  <c r="M997" i="1"/>
  <c r="M1147" i="1"/>
  <c r="M1148" i="1"/>
  <c r="M1193" i="1"/>
  <c r="M1266" i="1"/>
  <c r="M1298" i="1"/>
  <c r="M1339" i="1"/>
  <c r="M1383" i="1"/>
  <c r="M1405" i="1"/>
  <c r="M1406" i="1"/>
  <c r="M1410" i="1"/>
  <c r="M1491" i="1"/>
  <c r="M1492" i="1"/>
  <c r="M518" i="1"/>
  <c r="M519" i="1"/>
  <c r="M520" i="1"/>
  <c r="M521" i="1"/>
  <c r="M35" i="1"/>
  <c r="M1626" i="1"/>
  <c r="M1408" i="1"/>
  <c r="M134" i="1"/>
  <c r="M1261" i="1"/>
  <c r="M1271" i="1"/>
  <c r="M1531" i="1"/>
  <c r="M1302" i="1"/>
  <c r="M37" i="1"/>
  <c r="M498" i="1"/>
  <c r="M948" i="1"/>
  <c r="M1109" i="1"/>
  <c r="M1429" i="1"/>
  <c r="M1459" i="1"/>
  <c r="M1472" i="1"/>
  <c r="M1551" i="1"/>
  <c r="M1619" i="1"/>
  <c r="M212" i="1"/>
  <c r="M1047" i="1"/>
  <c r="M209" i="1"/>
  <c r="M210" i="1"/>
  <c r="M211" i="1"/>
  <c r="M1262" i="1"/>
  <c r="M1267" i="1"/>
  <c r="M1338" i="1"/>
  <c r="M1387" i="1"/>
  <c r="M1428" i="1"/>
  <c r="M1652" i="1"/>
  <c r="M973" i="1"/>
  <c r="M195" i="1"/>
  <c r="M1737" i="1"/>
  <c r="M283" i="1"/>
  <c r="M585" i="1"/>
  <c r="M1144" i="1"/>
  <c r="M1287" i="1"/>
  <c r="M1507" i="1"/>
  <c r="M1604" i="1"/>
  <c r="M250" i="1"/>
  <c r="M1080" i="1"/>
  <c r="M1081" i="1"/>
  <c r="M1097" i="1"/>
  <c r="M1157" i="1"/>
  <c r="M1162" i="1"/>
  <c r="M1303" i="1"/>
  <c r="M1572" i="1"/>
  <c r="M1666" i="1"/>
  <c r="M1718" i="1"/>
  <c r="M1272" i="1"/>
  <c r="M290" i="1"/>
  <c r="M231" i="1"/>
  <c r="M586" i="1"/>
  <c r="M946" i="1"/>
  <c r="M587" i="1"/>
  <c r="M1075" i="1"/>
  <c r="M287" i="1"/>
  <c r="M288" i="1"/>
  <c r="M289" i="1"/>
  <c r="M1159" i="1"/>
  <c r="M291" i="1"/>
  <c r="M1518" i="1"/>
  <c r="M561" i="1"/>
  <c r="M246" i="1"/>
  <c r="M593" i="1"/>
  <c r="M594" i="1"/>
  <c r="M740" i="1"/>
  <c r="M1158" i="1"/>
  <c r="M1059" i="1"/>
  <c r="M757" i="1"/>
  <c r="M1687" i="1"/>
  <c r="M1668" i="1"/>
  <c r="M1714" i="1"/>
  <c r="M1700" i="1"/>
  <c r="M1695" i="1"/>
  <c r="M1707" i="1"/>
  <c r="M67" i="1"/>
  <c r="M1062" i="1"/>
  <c r="M1226" i="1"/>
  <c r="M22" i="1"/>
  <c r="M23" i="1"/>
  <c r="M42" i="1"/>
  <c r="M1470" i="1"/>
  <c r="M1471" i="1"/>
  <c r="M1476" i="1"/>
  <c r="M1535" i="1"/>
  <c r="M589" i="1"/>
  <c r="M590" i="1"/>
  <c r="M591" i="1"/>
  <c r="M1337" i="1"/>
  <c r="M1195" i="1"/>
  <c r="M1198" i="1"/>
  <c r="M1199" i="1"/>
  <c r="M1197" i="1"/>
  <c r="M1637" i="1"/>
  <c r="M1181" i="1"/>
  <c r="M1184" i="1"/>
  <c r="M1192" i="1"/>
  <c r="M1183" i="1"/>
  <c r="M1188" i="1"/>
  <c r="M1189" i="1"/>
  <c r="M1190" i="1"/>
  <c r="M1191" i="1"/>
  <c r="M1182" i="1"/>
  <c r="M1185" i="1"/>
  <c r="M1186" i="1"/>
  <c r="M1187" i="1"/>
  <c r="M620" i="1"/>
  <c r="M614" i="1"/>
  <c r="M1128" i="1"/>
  <c r="M628" i="1"/>
  <c r="M629" i="1"/>
  <c r="M1126" i="1"/>
  <c r="M1138" i="1"/>
  <c r="M1112" i="1"/>
  <c r="M1127" i="1"/>
  <c r="M1129" i="1"/>
  <c r="M1134" i="1"/>
  <c r="M1120" i="1"/>
  <c r="M1136" i="1"/>
  <c r="M1116" i="1"/>
  <c r="M1139" i="1"/>
  <c r="M1121" i="1"/>
  <c r="M1118" i="1"/>
  <c r="M139" i="1"/>
  <c r="M140" i="1"/>
  <c r="M146" i="1"/>
  <c r="M147" i="1"/>
  <c r="M621" i="1"/>
  <c r="M1111" i="1"/>
  <c r="M1113" i="1"/>
  <c r="M1122" i="1"/>
  <c r="M1124" i="1"/>
  <c r="M1130" i="1"/>
  <c r="M1131" i="1"/>
  <c r="M1132" i="1"/>
  <c r="M1133" i="1"/>
  <c r="M1137" i="1"/>
  <c r="M1115" i="1"/>
  <c r="M1119" i="1"/>
  <c r="M1135" i="1"/>
  <c r="M1117" i="1"/>
  <c r="M138" i="1"/>
  <c r="M622" i="1"/>
  <c r="M1123" i="1"/>
  <c r="M1140" i="1"/>
  <c r="M1141" i="1"/>
  <c r="M137" i="1"/>
  <c r="M158" i="1"/>
  <c r="M631" i="1"/>
  <c r="M630" i="1"/>
  <c r="M1125" i="1"/>
  <c r="M623" i="1"/>
  <c r="M624" i="1"/>
  <c r="M1288" i="1"/>
  <c r="M699" i="1"/>
  <c r="M700" i="1"/>
  <c r="M702" i="1"/>
  <c r="M691" i="1"/>
  <c r="M703" i="1"/>
  <c r="M706" i="1"/>
  <c r="M713" i="1"/>
  <c r="M717" i="1"/>
  <c r="M704" i="1"/>
  <c r="M712" i="1"/>
  <c r="M693" i="1"/>
  <c r="M694" i="1"/>
  <c r="M695" i="1"/>
  <c r="M696" i="1"/>
  <c r="M705" i="1"/>
  <c r="M710" i="1"/>
  <c r="M711" i="1"/>
  <c r="M701" i="1"/>
  <c r="M716" i="1"/>
  <c r="M707" i="1"/>
  <c r="M709" i="1"/>
  <c r="M692" i="1"/>
  <c r="M708" i="1"/>
  <c r="M697" i="1"/>
  <c r="M698" i="1"/>
</calcChain>
</file>

<file path=xl/sharedStrings.xml><?xml version="1.0" encoding="utf-8"?>
<sst xmlns="http://schemas.openxmlformats.org/spreadsheetml/2006/main" count="30849" uniqueCount="7836">
  <si>
    <t>Aprize Satellite</t>
  </si>
  <si>
    <t>2014-033J</t>
  </si>
  <si>
    <t>2014-033K</t>
  </si>
  <si>
    <t>http://www.astronautix.com/craft/aprzesat.htm</t>
  </si>
  <si>
    <t>University of Toronto, Institute for Aerospace Studies</t>
  </si>
  <si>
    <t>2014-033L</t>
  </si>
  <si>
    <t>Polish contribution to the BRITE (Bright Target Explorer) mission, developed by a consortium of Canadian, Austrian and Polish institutes. It will study the brightest stars in the Milky Way galaxy. First constellation of nanosatellites.</t>
  </si>
  <si>
    <t>Canadian contribution to the BRITE (Bright Target Explorer) mission, developedby a consoritum of Canadian, Austrian and Polish institutes. It will study the brightest stars in the Milky Way galaxy.</t>
  </si>
  <si>
    <t>http://www.univie.ac.at/brite-constellation/html/constellation.html</t>
  </si>
  <si>
    <t>von Karman Institute</t>
  </si>
  <si>
    <t>Innovative Solutions in Space (ISIS)</t>
  </si>
  <si>
    <t>2014-033R</t>
  </si>
  <si>
    <t>https://www.qb50.eu/index.php/community</t>
  </si>
  <si>
    <t>The QB50 mission will demonstrate the possibility of launching a network of 50 CubeSats built by Universities Teams all over the world as a primary payload on a low-cost launch vehicle to perform first-class science in the largely unexplored lower thermosphere.</t>
  </si>
  <si>
    <t>AntelSat</t>
  </si>
  <si>
    <t>Uruguay</t>
  </si>
  <si>
    <t>Facultad de Ingeniería de la Universidad de la República (FING), ANTEL</t>
  </si>
  <si>
    <t>Developmental communications systems operating at VHF,UHF and S-band, and an Earth-imaging system with detectors in the near infrared and visible bands. Released from Unisat 6 June 20 at 21:07:00 from the same deployer as Aerocube 6.</t>
  </si>
  <si>
    <t>2014-033AA</t>
  </si>
  <si>
    <t>http://www.ne.jp/asahi/hamradio/je9pel/antelsat.htm</t>
  </si>
  <si>
    <t>Perseus M2</t>
  </si>
  <si>
    <t>Perseus M1</t>
  </si>
  <si>
    <t>Russia/USA</t>
  </si>
  <si>
    <t>Dauria Aerospace</t>
  </si>
  <si>
    <t>Dauria Aerospace/Canopus Systems</t>
  </si>
  <si>
    <t>2014-033AF</t>
  </si>
  <si>
    <t>2014-033AD</t>
  </si>
  <si>
    <t>Carry an AIS payload.</t>
  </si>
  <si>
    <t>http://www.spaceflight101.com/dnepr-launch-updates---2014-cluster-launch.html</t>
  </si>
  <si>
    <t>PolyITAN-1</t>
  </si>
  <si>
    <t>National Technical University</t>
  </si>
  <si>
    <t>2014-033AJ</t>
  </si>
  <si>
    <t>Perform test and demonstration objectives in space.</t>
  </si>
  <si>
    <t>TIGRISat</t>
  </si>
  <si>
    <t>The satellite carries an RGB imaging system using a dust detection algorithm to detect, monitor and study dust storm events over Iraq.</t>
  </si>
  <si>
    <t>2014-033AK</t>
  </si>
  <si>
    <t>Lemur-1</t>
  </si>
  <si>
    <t>2014-033AL</t>
  </si>
  <si>
    <t>http://www.nesdis.noaa.gov/CRSRA/files/LEMUR-1_Publishable_Description.pdf</t>
  </si>
  <si>
    <t>Prototype. Earth imaging constellation.</t>
  </si>
  <si>
    <t>Aerocube 6A</t>
  </si>
  <si>
    <t>Aerocube 6B</t>
  </si>
  <si>
    <t>2014-033AM</t>
  </si>
  <si>
    <t>2014-033AN</t>
  </si>
  <si>
    <t>Technology development for cubesat constellation.</t>
  </si>
  <si>
    <t>http://www.aerospace.org/2014/06/26/aerocube-6-launches-aboard-russian-rocket/</t>
  </si>
  <si>
    <t>PSLV-CA</t>
  </si>
  <si>
    <t>2014-034A</t>
  </si>
  <si>
    <t>http://www.astrium-geo.com/en/147-spot-6-7-satellite-imagery</t>
  </si>
  <si>
    <t>https://directory.eoportal.org/web/eoportal/satellite-missions/s/spot-6-7</t>
  </si>
  <si>
    <t>AISat-1</t>
  </si>
  <si>
    <t>German Aerospace Center (DLR)</t>
  </si>
  <si>
    <t>http://www.dlr.de/irs/en/desktopdefault.aspx/tabid-9335/16060_read-39531/</t>
  </si>
  <si>
    <t>2014-034B</t>
  </si>
  <si>
    <t>Satellite equipped with AIS tracking.</t>
  </si>
  <si>
    <t>https://directory.eoportal.org/web/eoportal/satellite-missions/a/aisat</t>
  </si>
  <si>
    <t>Velox 1</t>
  </si>
  <si>
    <t>Nanyang Technological University</t>
  </si>
  <si>
    <t>2014-034E</t>
  </si>
  <si>
    <t>Purpose was to give students experience in mounting a satellite building and launch campaign. It carries a high resolution camera for Earth imaging.</t>
  </si>
  <si>
    <t>http://www.channelnewsasia.com/news/singapore/singapore-s-first-nano/1232324.html</t>
  </si>
  <si>
    <t>https://directory.eoportal.org/web/eoportal/satellite-missions/v-w-x-y-z/velox-1</t>
  </si>
  <si>
    <t>2014-035A</t>
  </si>
  <si>
    <t>Measures carbon dioxide.</t>
  </si>
  <si>
    <t>http://oco.jpl.nasa.gov/</t>
  </si>
  <si>
    <t>Gonets M-18</t>
  </si>
  <si>
    <t>Gonets M-19</t>
  </si>
  <si>
    <t>Gonets M-20</t>
  </si>
  <si>
    <t>2014-036A</t>
  </si>
  <si>
    <t>2014-036B</t>
  </si>
  <si>
    <t>2014-036C</t>
  </si>
  <si>
    <t>http://english.gonets.ru/</t>
  </si>
  <si>
    <t>http://www.iss-reshetnev.com/?cid=news&amp;nid=165&amp;ses=5f74b08a4d52930f4f814</t>
  </si>
  <si>
    <t>2014-032A</t>
  </si>
  <si>
    <t>http://gpsworld.com/russia-launches-single-glonass-satellite/</t>
  </si>
  <si>
    <t>2014-037A</t>
  </si>
  <si>
    <t>Imaging meteorological satellite carrying a range of weather and climate sensors</t>
  </si>
  <si>
    <t>http://space50.kosmo.cz/objekt.php?mot=2014-037A&amp;jazyk=pp_cz</t>
  </si>
  <si>
    <t>NPO Lavochkin</t>
  </si>
  <si>
    <t>Skobeltsyn Institute of Nuclear Physics</t>
  </si>
  <si>
    <t>2014-037B</t>
  </si>
  <si>
    <t>Study charged particles in the Earth's radiation belts.</t>
  </si>
  <si>
    <t>http://www.sinp.msu.ru/en</t>
  </si>
  <si>
    <t>http://www.russianspaceweb.com/karat2_relek.html</t>
  </si>
  <si>
    <t>http://space50.kosmo.cz/objekt.php?mot=2014-037B&amp;jazyk=pp_cz</t>
  </si>
  <si>
    <t>2014-037C</t>
  </si>
  <si>
    <t>First privately-funded Russian satellite, constructed by Dauria Aerospace carrying an AIS (Automatic Identification System) receiver to monitor ships at sea.</t>
  </si>
  <si>
    <t>http://spacenews.com/article/features/39609spotlight-dauria-aerospace</t>
  </si>
  <si>
    <t>http://dauriaspace.com/News</t>
  </si>
  <si>
    <t>http://space50.kosmo.cz/objekt.php?mot=2014-037c&amp;jazyk=pp_cz</t>
  </si>
  <si>
    <t>SkySat-2</t>
  </si>
  <si>
    <t>2014-037D</t>
  </si>
  <si>
    <t>http://www.skyboximaging.com/blog/SkySat-2-Launched!</t>
  </si>
  <si>
    <t>http://www.satimagingcorp.com/satellite-sensors/skysat-2/</t>
  </si>
  <si>
    <t>Will collect high resolution panchromatic and multispectral images of the Earth.</t>
  </si>
  <si>
    <t>UK Space Agency</t>
  </si>
  <si>
    <t>Clyde Space</t>
  </si>
  <si>
    <t>2014-037F</t>
  </si>
  <si>
    <t>Technology demonstrator to show how impacts from cosmic particles can be used to increase the security of satellite communications.</t>
  </si>
  <si>
    <t>http://www.clyde-space.com/ukube-1</t>
  </si>
  <si>
    <t>https://directory.eoportal.org/web/eoportal/satellite-missions/u/ukube-1</t>
  </si>
  <si>
    <t>Norwegian Coastal Admnistration</t>
  </si>
  <si>
    <t>Norway/Canada</t>
  </si>
  <si>
    <t>2014-037G</t>
  </si>
  <si>
    <t>Second in the series.</t>
  </si>
  <si>
    <t>http://www.ffi.no/no/Publikasjoner/Documents/AISSAT-1_Norways%20first%20observation%20satellite.pdf</t>
  </si>
  <si>
    <t>http://web.spacecentre.no/eng/Norway-in-Space/Norway-s-Satellites</t>
  </si>
  <si>
    <t>TechDemoSat-1</t>
  </si>
  <si>
    <t>Technology Strategy Board</t>
  </si>
  <si>
    <t>Carrying eight technology tests/experiments including measurement of sea state using radio waves reflected off the ocean surface, monitoring the space environment in the vicinity of the satellte for research into space weather, and activaion of a deOrbitSail.</t>
  </si>
  <si>
    <t>http://www.sstl.co.uk/Missions/TechDemoSat-1--Launched-2014/TechDemoSat-1/TechDemoSat-1--The-Mission</t>
  </si>
  <si>
    <t>O3b FM03</t>
  </si>
  <si>
    <t>Soyuz-ST-B</t>
  </si>
  <si>
    <t>2014-038A</t>
  </si>
  <si>
    <t>http://www.o3bnetworks.com/additional-pages/blog/next-satellites-arrive</t>
  </si>
  <si>
    <t>http://space50.kosmo.cz/objekt.php?mot=2014-038A&amp;jazyk=pp_cz</t>
  </si>
  <si>
    <t>O3b FM06</t>
  </si>
  <si>
    <t>2014-038B</t>
  </si>
  <si>
    <t>2014-038C</t>
  </si>
  <si>
    <t>2014-038D</t>
  </si>
  <si>
    <t>Boeing Corp./Sierra Nevada Corp.</t>
  </si>
  <si>
    <t>2014-040E</t>
  </si>
  <si>
    <t>2014-040F</t>
  </si>
  <si>
    <t>2014-040B</t>
  </si>
  <si>
    <t>2014-040A</t>
  </si>
  <si>
    <t>Next generation of Orbcomm satellites.</t>
  </si>
  <si>
    <t>http://www.orbcomm.com/networks/og2-launch</t>
  </si>
  <si>
    <t>Air Force Satellite Control Network</t>
  </si>
  <si>
    <t>Delta 4M</t>
  </si>
  <si>
    <t>2014-043A</t>
  </si>
  <si>
    <t>2014-043B</t>
  </si>
  <si>
    <t>Space surveillance of satellites in GEO.</t>
  </si>
  <si>
    <t>http://www.afspc.af.mil/library/factsheets/factsheet.asp?id=21389</t>
  </si>
  <si>
    <t>NR</t>
  </si>
  <si>
    <t>Asia Broadcast Satellite Ltd.</t>
  </si>
  <si>
    <t>Replacement for Landsat 5.</t>
  </si>
  <si>
    <t>http://www.spacenews.com/article/satellite-telecom/42218abs-files-214-million-insurance-claim-for-bad-satellite-beam</t>
  </si>
  <si>
    <t>32 C-band, 51 Ku-band, and 6 Ka-band transponders. $214 million lawsuit for bad beam.</t>
  </si>
  <si>
    <t>Philippines</t>
  </si>
  <si>
    <t>China</t>
  </si>
  <si>
    <t>2005-048B</t>
  </si>
  <si>
    <t>EUMETSAT</t>
  </si>
  <si>
    <t>EUMETSAT/ESA</t>
  </si>
  <si>
    <t>Country/Org of UN Registry</t>
  </si>
  <si>
    <t>Poland</t>
  </si>
  <si>
    <t>Used by South Pole station.</t>
  </si>
  <si>
    <t>Meteor-M N-2</t>
  </si>
  <si>
    <t>2013-005B</t>
  </si>
  <si>
    <t>2013-005C</t>
  </si>
  <si>
    <t>2013-005D</t>
  </si>
  <si>
    <t>2013-005E</t>
  </si>
  <si>
    <t>Soyuz.2.1a/Fregat</t>
  </si>
  <si>
    <t>2013-005F</t>
  </si>
  <si>
    <t>http://www.globalstar.com/en/index.php?cid=7010&amp;pressId=764</t>
  </si>
  <si>
    <t>http://www.space.com/19666-soyuz-rocket-launch-success-globalstar.html</t>
  </si>
  <si>
    <t>Amazonas-3</t>
  </si>
  <si>
    <t>http://www.arianespace.com/news-press-release/2013/2-7-2013-VA212-launch.asp</t>
  </si>
  <si>
    <t>2013-006A</t>
  </si>
  <si>
    <t>http://www.hispasat.com/Detail.aspx?sectionsId=67&amp;lang=en</t>
  </si>
  <si>
    <t>Azerbaijan</t>
  </si>
  <si>
    <t>Ministry of Communications and Information Technologies</t>
  </si>
  <si>
    <t>http://www.orbital.com/SatellitesSpace/Communications/Azerspace/</t>
  </si>
  <si>
    <t>First satellite for Azerbaijan. Operating from an orbital slot assigned to Malaysia.</t>
  </si>
  <si>
    <t>2013-006B</t>
  </si>
  <si>
    <t>http://www.satellitetoday.com/st/stbriefs/Azerspace-1Africasat-1a-Enters-Full-Commercial-Service_40962.html</t>
  </si>
  <si>
    <t>Landsat 8</t>
  </si>
  <si>
    <t>http://science.nbcnews.com/_news/2013/05/06/18090996-three-months-after-launch-landsat-8-appears-to-be-working-flawlessly?lite</t>
  </si>
  <si>
    <t>2013-008A</t>
  </si>
  <si>
    <t>https://directory.eoportal.org/web/eoportal/satellite-missions/l/landsat-8-ldcm</t>
  </si>
  <si>
    <t>2013-009A</t>
  </si>
  <si>
    <t>Joint effort, ISRO and CNES.</t>
  </si>
  <si>
    <t>http://www.isro.org/satellites/saral.aspx</t>
  </si>
  <si>
    <t>2012-048K</t>
  </si>
  <si>
    <t>UK/Canada</t>
  </si>
  <si>
    <t>https://directory.eoportal.org/web/eoportal/satellite-missions/s/sapphire-space-surveillance</t>
  </si>
  <si>
    <t>Department of National Defense</t>
  </si>
  <si>
    <t>Space Observation</t>
  </si>
  <si>
    <t>http://space50.kosmo.cz/s40/2013/I009C.HTM</t>
  </si>
  <si>
    <t>Space observation of manmade objects - debris.</t>
  </si>
  <si>
    <t>2013-009C</t>
  </si>
  <si>
    <t>http://www.reuters.com/article/2013/02/25/idUSnCCNq7tKwa+1c4+MKW20130225</t>
  </si>
  <si>
    <t>http://www.spacenews.com/article/canada-prepares-to-launch-first-dedicated-military-satellite#.UaY04px0nm0</t>
  </si>
  <si>
    <t>World's first space telescope dedicated to detecting and tracking asteroids and satellites</t>
  </si>
  <si>
    <t>2013-009D</t>
  </si>
  <si>
    <t>Microsat Systems Canada Inc.</t>
  </si>
  <si>
    <t>http://www.asc-csa.gc.ca/eng/satellites/neossat/Default.asp</t>
  </si>
  <si>
    <t>http://neossat.ca/</t>
  </si>
  <si>
    <t>Austria</t>
  </si>
  <si>
    <t>Technical University of Graz</t>
  </si>
  <si>
    <t>University of Toronto Institute for Aerospace Studies (UTIAS)</t>
  </si>
  <si>
    <t>http://www.tugsat.tugraz.at/project</t>
  </si>
  <si>
    <t>2013-009F</t>
  </si>
  <si>
    <t>http://space50.kosmo.cz/s40/2013/I009F.HTM</t>
  </si>
  <si>
    <t>Austria's first satellite.  Part of the international BRIght-star Target Explorer program -- The satellite will be used, along with five other spacecraft, to conduct photometric observations of stars with apparent magnitude of greater than 4.0 as seen from Earth.</t>
  </si>
  <si>
    <t>Defect in communications system; still has not entered service as of 2013. Uses infrared sensors to detect and track missile launches; equipped with both scanning and staring instruments.  Will eventually replace DSP system.</t>
  </si>
  <si>
    <t>http://www.nasaspaceflight.com/2013/03/ula-atlas-v-launch-sbirsgeo/</t>
  </si>
  <si>
    <t>2013-011A</t>
  </si>
  <si>
    <t>http://www.afspc.af.mil/news/story.asp?id=123341934</t>
  </si>
  <si>
    <t>Expected to be operational before GEO 1.</t>
  </si>
  <si>
    <t>http://www.spacedaily.com/reports/SBIRS_GEO_2_launches_improves_space_based_capabilities_999.html</t>
  </si>
  <si>
    <t>2013-012A</t>
  </si>
  <si>
    <t>24 C-band, 40 Ku-band.</t>
  </si>
  <si>
    <t>http://www.ssloral.com/html/satexp/satmex8.html</t>
  </si>
  <si>
    <t>http://space50.kosmo.cz/s40/2013/I012A.HTM</t>
  </si>
  <si>
    <t>Anik G1</t>
  </si>
  <si>
    <t>2013-014A</t>
  </si>
  <si>
    <t>http://www.telesat.com/news-events/telesat-successfully-launches-anik-g1-satellite</t>
  </si>
  <si>
    <t>16 extended Ku-band transponders fully contracted to Shaw Direct for 15 years.</t>
  </si>
  <si>
    <t>http://www.ssloral.com/html/satexp/anik_g1.html</t>
  </si>
  <si>
    <t>http://space50.kosmo.cz/s40/2013/I014A.HTM</t>
  </si>
  <si>
    <t>AIST-2</t>
  </si>
  <si>
    <t>http://www.russianspaceweb.com/aist.html</t>
  </si>
  <si>
    <t>Samara State Aerospace University, SGAU</t>
  </si>
  <si>
    <t>Designed to measure the Earth’s geomagnetic field and test out a new satellite design.</t>
  </si>
  <si>
    <t>2013-015D</t>
  </si>
  <si>
    <t>2013-015G</t>
  </si>
  <si>
    <t>2013-015E</t>
  </si>
  <si>
    <t>Carrying a technology experiment using gyros and sensors for precise orientation.</t>
  </si>
  <si>
    <t>Will test high-speed data links (up to 1MB/s).</t>
  </si>
  <si>
    <t>Gaofen 1</t>
  </si>
  <si>
    <t>Shanghai Academy of Spaceflight Technology (SAST)</t>
  </si>
  <si>
    <t>5-8 yrs.</t>
  </si>
  <si>
    <t>2013-018A</t>
  </si>
  <si>
    <t>Possibly for cartography; will work in system to combine data from different sources.</t>
  </si>
  <si>
    <t>http://space50.kosmo.cz/s40/2013/I018A.HTM</t>
  </si>
  <si>
    <t>Argentinian Ministry of Science, Technology and Productive Innovation/Radio Club Bariloche</t>
  </si>
  <si>
    <t>Argentinian Ministry of Science, Technology and Productive Innovation</t>
  </si>
  <si>
    <t>http://www.nasaspaceflight.com/2013/05/long-march-3be-chinasat-11/</t>
  </si>
  <si>
    <t>http://www.esa.int/Our_Activities/Technology/Proba_Missions/About_Proba-V</t>
  </si>
  <si>
    <t>Map land cover and vegetation growth.</t>
  </si>
  <si>
    <t>2013-021A</t>
  </si>
  <si>
    <t>QinetiQ Space Belgium</t>
  </si>
  <si>
    <t>2.5 yrs.</t>
  </si>
  <si>
    <t>https://directory.eoportal.org/web/eoportal/satellite-missions/p/proba-v</t>
  </si>
  <si>
    <t>http://www.astrium.eads.net/en/programme/vnredsat-1.html</t>
  </si>
  <si>
    <t>Space Technology Institute-Vietnam Academy of Science and Technology (STI-VAST)</t>
  </si>
  <si>
    <t>https://directory.eoportal.org/web/eoportal/satellite-missions/v-w-x-y-z/vnredsat-1</t>
  </si>
  <si>
    <t>2013-021B</t>
  </si>
  <si>
    <t>Better monitor and study the effects of climate change, predict and take measures to prevent natural disasters, and optimize the management of its natural resources.</t>
  </si>
  <si>
    <t>http://space50.kosmo.cz/s40/2013/I021B.HTM</t>
  </si>
  <si>
    <t>Eutelsat Americas</t>
  </si>
  <si>
    <t>1996-070A</t>
  </si>
  <si>
    <t>Broadcasting, business services, mobile communications; demand assigned L-band transponders; Pacific Ocean region.</t>
  </si>
  <si>
    <t>http://www.lib.cas.cz/www/space.40/1996/070A.HTM</t>
  </si>
  <si>
    <t>Indian Space Research Organization (ISRO)/exactEarth</t>
  </si>
  <si>
    <t>India/Canada</t>
  </si>
  <si>
    <t>2014-028E</t>
  </si>
  <si>
    <t>Small satellite with orbit changing capability. Possibly, but speculatively, an inspector satellite with its own Briz-KM rocket body (2014-028D/39764) as a target.</t>
  </si>
  <si>
    <t>http://www.bbc.com/news/science-environment-30097643</t>
  </si>
  <si>
    <t>2014-045A</t>
  </si>
  <si>
    <t>AsiaSat-8</t>
  </si>
  <si>
    <t xml:space="preserve">Asia Satellite Telecommunications Co. Ltd. </t>
  </si>
  <si>
    <t>Asia Satellite Telecommunications Co. Ltd.</t>
  </si>
  <si>
    <t>2014-046A</t>
  </si>
  <si>
    <t>24 Ku-band transponders.</t>
  </si>
  <si>
    <t>http://www.asiasat.com/asiasat/contentView.php?section=216&amp;lang=0</t>
  </si>
  <si>
    <t>http://www.cbsnews.com/network/news/space/home/spacenews/files/080514_spacex_asiasat8.html</t>
  </si>
  <si>
    <t xml:space="preserve">Military </t>
  </si>
  <si>
    <t>http://www.spaceflight101.com/long-march-4c---yaogan-20-launch.html</t>
  </si>
  <si>
    <t>2014-047A</t>
  </si>
  <si>
    <t>2014-047B</t>
  </si>
  <si>
    <t>2014-047C</t>
  </si>
  <si>
    <t>Worldview 3</t>
  </si>
  <si>
    <t>https://directory.eoportal.org/web/eoportal/satellite-missions/v-w-x-y-z/worldview-3</t>
  </si>
  <si>
    <t>2014-048A</t>
  </si>
  <si>
    <t>WorldView-3 provides 31 cm panchromatic resolution, 1.24 m MS (Multispectral) resolution, 3.7 m SWIR (Short-Wave Infrared) resolution, and 30 m CAVIS ( Clouds, Aerosols, Vapors, Ice, and Snow) resolution.</t>
  </si>
  <si>
    <t>http://www.spaceimagingme.com/downloads/sensors/datasheets/DG_WorldView3_DS_2014.pdf</t>
  </si>
  <si>
    <t>DigitalGlobal Corporation</t>
  </si>
  <si>
    <t>https://www.digitalglobe.com/resources/satellite-information</t>
  </si>
  <si>
    <t>Gaofen 2</t>
  </si>
  <si>
    <t>https://directory.eoportal.org/web/eoportal/satellite-missions/g/gaofen-1</t>
  </si>
  <si>
    <t>http://www.nasaspaceflight.com/2014/08/chinese-long-march-4b-gaofen-2-brite-pl-2/</t>
  </si>
  <si>
    <t>The primary users of the satellite will be the Ministry of Land and Resources, the Ministry of Housing and Urban-Rural Development, the Ministry of Transport, and the State Forestry Administration,</t>
  </si>
  <si>
    <t>2014-049A</t>
  </si>
  <si>
    <t>CZ-4B</t>
  </si>
  <si>
    <t>Space Research Center, Polish Academy of Sciences</t>
  </si>
  <si>
    <t>2014-049B</t>
  </si>
  <si>
    <t>Second Polish contribute to the BRITE mission.</t>
  </si>
  <si>
    <t>BRITE Consortium</t>
  </si>
  <si>
    <t>2014-033T</t>
  </si>
  <si>
    <t>2014-033V</t>
  </si>
  <si>
    <t>2014-033X</t>
  </si>
  <si>
    <t>2014-033Z</t>
  </si>
  <si>
    <t>2014-033AB</t>
  </si>
  <si>
    <t>2014-033AC</t>
  </si>
  <si>
    <t>2014-033AE</t>
  </si>
  <si>
    <t>2014-033AH</t>
  </si>
  <si>
    <t>2014-033P</t>
  </si>
  <si>
    <t>2014-033S</t>
  </si>
  <si>
    <t>2014-033AG</t>
  </si>
  <si>
    <t xml:space="preserve">OHB-System GmbH, SSTL </t>
  </si>
  <si>
    <t>Germany/UK</t>
  </si>
  <si>
    <t>2014-050A</t>
  </si>
  <si>
    <t>2014-050B</t>
  </si>
  <si>
    <t>http://www.esa.int/Our_Activities/Navigation/The_future_-_Galileo/Launching_Galileo/Update_on_Galileo_launch_injection_anomaly2</t>
  </si>
  <si>
    <t>Placed into wrong orbit, subsequently maneuvered into orbit where it can work with Galileo constellation.</t>
  </si>
  <si>
    <t>Ling Qiao</t>
  </si>
  <si>
    <t>Xinwei Telecom Technology Company</t>
  </si>
  <si>
    <t>Xinwei Telecom Technology Co/Tsinghua University</t>
  </si>
  <si>
    <t>2014-051A</t>
  </si>
  <si>
    <t>Test satellite for multimedial communications.</t>
  </si>
  <si>
    <t>http://www.spaceflight101.com/chinese-long-march-2d-successfully-launches-two-satellites---ling-qiao--cx-1-04.html</t>
  </si>
  <si>
    <t xml:space="preserve">China </t>
  </si>
  <si>
    <t>2014-051B</t>
  </si>
  <si>
    <t>2014-052A</t>
  </si>
  <si>
    <t>14 of the 28 C-band transponders will be operated by Thaicom as Thaicom 7.</t>
  </si>
  <si>
    <t>http://www.nasaspaceflight.com/2014/09/spacex-falcon-9-asiasat-6-mission/</t>
  </si>
  <si>
    <t>2014-053A</t>
  </si>
  <si>
    <t>http://www.spaceflight101.com/long-march-4b---yaogan-21-launch.html</t>
  </si>
  <si>
    <t>Tiantuo-2</t>
  </si>
  <si>
    <t>National University of Defense Technology</t>
  </si>
  <si>
    <t>2014-053B</t>
  </si>
  <si>
    <t>Carries real-time video Earth imaging system and an AIS receive for relaying ship location information.</t>
  </si>
  <si>
    <t>http://news.xinhuanet.com/english/china/2014-09/08/c_133627945.htm</t>
  </si>
  <si>
    <t>Optus 10</t>
  </si>
  <si>
    <t>National Reconaissance Office</t>
  </si>
  <si>
    <t>2013-065A</t>
  </si>
  <si>
    <t>http://www.nasaspaceflight.com/2013/11/long-march-4c-yg-19/</t>
  </si>
  <si>
    <t>2013-066A</t>
  </si>
  <si>
    <t>http://space50.kosmo.cz/s40/2013/I066A.HTM</t>
  </si>
  <si>
    <t>2013-066K</t>
  </si>
  <si>
    <t>SkySat-1</t>
  </si>
  <si>
    <t>Skybox Imaging</t>
  </si>
  <si>
    <t>http://www.satellitetoday.com/technology/2013/12/27/skybox-imaging-releases-first-hd-high-resolution-images-from-skysat-1/</t>
  </si>
  <si>
    <t>2013-066C</t>
  </si>
  <si>
    <t>http://www.skyboximaging.com/news/SkySat1FirstLight</t>
  </si>
  <si>
    <t>DubaiSat-2</t>
  </si>
  <si>
    <t>2013-066D</t>
  </si>
  <si>
    <t>Second in series.</t>
  </si>
  <si>
    <t>http://www.eiast.ae/default.aspx?options={a93e7034-0baa-4e2b-be21-721a4b6feb8e}&amp;view=Article&amp;layout=Article&amp;itemId=160&amp;id=257</t>
  </si>
  <si>
    <t>STSat-3</t>
  </si>
  <si>
    <t>2013-066G</t>
  </si>
  <si>
    <t>https://directory.eoportal.org/web/eoportal/satellite-missions/s/stsat-3</t>
  </si>
  <si>
    <t>http://space50.kosmo.cz/s40/2013/I066G.HTM</t>
  </si>
  <si>
    <t>http://funcube.org.uk/</t>
  </si>
  <si>
    <t>FUNCube-1 (AO-73)</t>
  </si>
  <si>
    <t>South Africa</t>
  </si>
  <si>
    <t>Naval Post-Graduate School</t>
  </si>
  <si>
    <t>NanoSatisfi Inc.</t>
  </si>
  <si>
    <t>Science satellite carrying two sensors -- MIRIS and COMIS.</t>
  </si>
  <si>
    <t>AMSAT-UK</t>
  </si>
  <si>
    <t>Aimed for its transmissions to be received easily be received by schools and colleges and decoded in the classroom. It's purpose is to provide stimulation and encouragement for students to become interested Science, Technology, Engineering and Mathematics.</t>
  </si>
  <si>
    <t>2013-066AE</t>
  </si>
  <si>
    <t>AMSAT/UK-AMSAT/NL</t>
  </si>
  <si>
    <t>UK/Netherlands</t>
  </si>
  <si>
    <t>Principal purpose is to evaluate use of satellites to monitor ABS-B data transmissions from commercial aircraft on trans-oceanic routes.</t>
  </si>
  <si>
    <t>2013-066Q</t>
  </si>
  <si>
    <t>https://directory.eoportal.org/web/eoportal/satellite-missions/g/gatoss</t>
  </si>
  <si>
    <t>GomSpace ApS</t>
  </si>
  <si>
    <t>GomSpace/University of Aalborg</t>
  </si>
  <si>
    <t>http://www.oosa.unvienna.org/pdf/pres/stsc2013/tech-61E.pdf</t>
  </si>
  <si>
    <t>2013-066R</t>
  </si>
  <si>
    <t>Space Sciences Laboratory (SSL) of the University of California Berkeley;  Kyung Hee University (KHU), Imperial College London</t>
  </si>
  <si>
    <t>2013-066P</t>
  </si>
  <si>
    <t>http://geospatial.blogs.com/geospatial/2013/11/planet-labs-launches-two-more-earth-observation-satellites.html</t>
  </si>
  <si>
    <t>Planet Labs, Inc.</t>
  </si>
  <si>
    <t>OPTOS</t>
  </si>
  <si>
    <t>Spanish Space Agency</t>
  </si>
  <si>
    <t>Instituto Nacional de Tecnica Aerospacial (INTA)</t>
  </si>
  <si>
    <t>2013-066E</t>
  </si>
  <si>
    <t>https://directory.eoportal.org/web/eoportal/satellite-missions/o/optos</t>
  </si>
  <si>
    <t>Study degradation of lenses in space environment by imaging the same region repeatedly under the same light conditions, FIBOS (Fiber Bragg Gratings for Optical Sensing) to measure temperature, and the GMR (Giant Magneto-Resistance) system to study magnetic fluxes in the Earth's magnetic field.</t>
  </si>
  <si>
    <t>Weathernews, Inc.</t>
  </si>
  <si>
    <t>Axelspace</t>
  </si>
  <si>
    <t>2013-066H</t>
  </si>
  <si>
    <t>Provide data to shipping lines who are interested in the Arctic Sea ice state.</t>
  </si>
  <si>
    <t>https://directory.eoportal.org/web/eoportal/satellite-missions/v-w-x-y-z/wnisat-1</t>
  </si>
  <si>
    <t>2013-066AA</t>
  </si>
  <si>
    <t>Amateur radio satellite.</t>
  </si>
  <si>
    <t>http://2.cubebug.org/</t>
  </si>
  <si>
    <t>http://www7.informatik.uni-wuerzburg.de/forschung/space_exploration/projects/uwe_3/</t>
  </si>
  <si>
    <t>2013-066AG</t>
  </si>
  <si>
    <t>University of Würzburg</t>
  </si>
  <si>
    <t>Amateur radio.</t>
  </si>
  <si>
    <t>Peru</t>
  </si>
  <si>
    <t>SWARM-A</t>
  </si>
  <si>
    <t>SWARM-B</t>
  </si>
  <si>
    <t>SWARM-C</t>
  </si>
  <si>
    <t>http://news.yahoo.com/european-satellites-launched-eye-earths-magnetic-field-155613703--sector.html</t>
  </si>
  <si>
    <t>2013-067B</t>
  </si>
  <si>
    <t>2013-067A</t>
  </si>
  <si>
    <t>2013-067C</t>
  </si>
  <si>
    <t>Survey the Earth's geomagnetic field, and measure changes over time, in order to improve understanding the Earth's interior and the physics of the magnetosphere.</t>
  </si>
  <si>
    <t>2013-068A</t>
  </si>
  <si>
    <t>Remote sensing and research.</t>
  </si>
  <si>
    <t>ZARYA/ASCR</t>
  </si>
  <si>
    <t>http://www.kosmo.cz/modules.php?op=modload&amp;name=kosmo&amp;file=index&amp;fil=/s/2013/068A.HTM</t>
  </si>
  <si>
    <t>http://www.spaceflight101.com/chinese-long-march-2d-launches-shiyan-5-satellite.html</t>
  </si>
  <si>
    <t>SES-8</t>
  </si>
  <si>
    <t>http://www.kosmo.cz/modules.php?op=modload&amp;name=kosmo&amp;file=index&amp;fil=/s/2013/071A.HTM</t>
  </si>
  <si>
    <t>2013-071A</t>
  </si>
  <si>
    <t>Direct broadcast TV and communications network services to India and south-east Asia.</t>
  </si>
  <si>
    <t>http://www.ses.com/4629034/ses-8</t>
  </si>
  <si>
    <t>2013-072A</t>
  </si>
  <si>
    <t>US reconnaissance satellite, part of the only remaining element of the Future Imaging Architecture programme, equipped with an imaging radar. Orbit plane is 90° away in RA from each of the two earlier launches.</t>
  </si>
  <si>
    <t>ZARYA estimated</t>
  </si>
  <si>
    <t>http://forum.nasaspaceflight.com/index.php?topic=32686.155;wap2</t>
  </si>
  <si>
    <t>Firebird Consortium (Montana State Univ., Univ. of New Hampshire, Aerospace Corp., Los Alamos National Laboratory)</t>
  </si>
  <si>
    <t>Montana State University</t>
  </si>
  <si>
    <t>One of a simultaneously-launched pair studying space weather, in particular - electron microbursts in the Van Allen radiation belts.</t>
  </si>
  <si>
    <t>Aerocube 5A</t>
  </si>
  <si>
    <t>Aerocube 5B</t>
  </si>
  <si>
    <t>http://www.spaceflight101.com/atlas-v-nrol-39-launch-updates.html</t>
  </si>
  <si>
    <t>https://directory.eoportal.org/web/eoportal/satellite-missions/a/aerocube-4</t>
  </si>
  <si>
    <t>https://www.aerospace.org/2013/08/14/sometimes-smaller-is-better/</t>
  </si>
  <si>
    <t>2013-072D</t>
  </si>
  <si>
    <t>2013-072E</t>
  </si>
  <si>
    <t>JM/5_11</t>
  </si>
  <si>
    <t>http://sattrackcam.blogspot.com/2011/04/on-nrol-27-mission-patch-and-satellites.html</t>
  </si>
  <si>
    <t>2011-013A</t>
  </si>
  <si>
    <t>http://nssdc.gsfc.nasa.gov/spacewarn/spx690.html</t>
  </si>
  <si>
    <t>2011-014A</t>
  </si>
  <si>
    <t>http://www.isro.org/satellites/resourcesat-2.aspx</t>
  </si>
  <si>
    <t>PSLV C16</t>
  </si>
  <si>
    <t>2011-015A</t>
  </si>
  <si>
    <t>http://www.lib.cas.cz/space.40/2011/015A.HTM</t>
  </si>
  <si>
    <t>Follow-on to Resourcesat 1; will provide data with enhanced multispectral and spatial coverage as well.</t>
  </si>
  <si>
    <t>Youthsat</t>
  </si>
  <si>
    <t>2011-015B</t>
  </si>
  <si>
    <t>Payloads a collaboration between Indian and Russian students, carries three science instruments.</t>
  </si>
  <si>
    <t>http://www.isro.org/satellites/youthsat.aspx</t>
  </si>
  <si>
    <t>http://www.lib.cas.cz/space.40/2011/015B.HTM</t>
  </si>
  <si>
    <t>Singapore</t>
  </si>
  <si>
    <t>X-Sat</t>
  </si>
  <si>
    <t>Centre for Research in Satellite Technology (CREST)</t>
  </si>
  <si>
    <t>2011-015C</t>
  </si>
  <si>
    <t>Signapore's first national satellite; multi-spectral camera, will demonstrate space-based remote sensing and image processing technologies.</t>
  </si>
  <si>
    <t>http://events.eoportal.org/get_announce.php?an_id=8557</t>
  </si>
  <si>
    <t>http://www.lib.cas.cz/space.40/2011/015C.HTM</t>
  </si>
  <si>
    <t>2011-016A</t>
  </si>
  <si>
    <t>Carries 14 active C-band transponders and 16 Ku-band transponders to serve customers in Africa, the Middle East, Pakistan and Western Europe; the C-band antenna has failed to deploy as of 6/11.</t>
  </si>
  <si>
    <t>http://www.spaceflightnow.com/news/n1105/26newdawn/</t>
  </si>
  <si>
    <t>http://www.lib.cas.cz/space.40/2011/016A.HTM</t>
  </si>
  <si>
    <t>http://www.intelsat.com/network/satellite/Intelsat-New-Dawn/about-new-dawn.asp</t>
  </si>
  <si>
    <t>Al Yah Satellite Communications Company (YAHSAT)</t>
  </si>
  <si>
    <t>http://www.yahsat.ae/</t>
  </si>
  <si>
    <t>Astrium/Thales Alenia Space</t>
  </si>
  <si>
    <t>2011-016B</t>
  </si>
  <si>
    <t>First of two identical satellites; Ku, Ka, and C-band transponders. Direct-to-home television programming, secure Ka-band communications for military and government in UAE.</t>
  </si>
  <si>
    <t>http://www.lib.cas.cz/space.40/2011/016B.HTM</t>
  </si>
  <si>
    <t>Country of Operator/Owner</t>
  </si>
  <si>
    <t>Operator/Owner</t>
  </si>
  <si>
    <t>Users</t>
  </si>
  <si>
    <t>Purpose</t>
  </si>
  <si>
    <t>Class of Orbit</t>
  </si>
  <si>
    <t>Type of Orbit</t>
  </si>
  <si>
    <t>Longitude of GEO (degrees)</t>
  </si>
  <si>
    <t>Perigee (km)</t>
  </si>
  <si>
    <t>Apogee (km)</t>
  </si>
  <si>
    <t>Eccentricity</t>
  </si>
  <si>
    <t>Inclination (degrees)</t>
  </si>
  <si>
    <t>Period (minutes)</t>
  </si>
  <si>
    <t>Launch Mass (kg.)</t>
  </si>
  <si>
    <t>Dry Mass (kg.)</t>
  </si>
  <si>
    <t>Power (watts)</t>
  </si>
  <si>
    <t>Date of Launch</t>
  </si>
  <si>
    <t>Expected Lifetime</t>
  </si>
  <si>
    <t>Contractor</t>
  </si>
  <si>
    <t>Country of Contractor</t>
  </si>
  <si>
    <t>Launch Site</t>
  </si>
  <si>
    <t>Launch Vehicle</t>
  </si>
  <si>
    <t>COSPAR Number</t>
  </si>
  <si>
    <t>NORAD Number</t>
  </si>
  <si>
    <t>Comments</t>
  </si>
  <si>
    <t>Source Used for Orbital Data</t>
  </si>
  <si>
    <t>Source</t>
  </si>
  <si>
    <t>Shanghai Academy of Satellite Technology (SAST)</t>
  </si>
  <si>
    <t>http://www.sinodefence.com/space/military/yaogan.asp</t>
  </si>
  <si>
    <t>1Worldspace</t>
  </si>
  <si>
    <t>Meridian-4</t>
  </si>
  <si>
    <t>2011-018A</t>
  </si>
  <si>
    <t>Military communications - designed to replace Molniya and Parus spacecraft; this is the fourth of the series.</t>
  </si>
  <si>
    <t>http://en.rian.ru/russia/20110505/163862104.html</t>
  </si>
  <si>
    <t>PO Polyot</t>
  </si>
  <si>
    <t>http://www.lib.cas.cz/space.40/2011/018A.HTM</t>
  </si>
  <si>
    <t>http://www.satelliteonthenet.co.uk/index.php/launch-history</t>
  </si>
  <si>
    <t>http://nssdc.gsfc.nasa.gov/spacewarn/spx691.html</t>
  </si>
  <si>
    <t>2011-019A</t>
  </si>
  <si>
    <t>http://www.lib.cas.cz/space.40/2011/019A.HTM</t>
  </si>
  <si>
    <t>http://www.aviationweek.com/aw/generic/story_channel.jsp?channel=defense&amp;id=news/awx/2011/05/07/awx_05_07_2011_p0-320100.xml</t>
  </si>
  <si>
    <t>2011-021A</t>
  </si>
  <si>
    <t>Five communications antennas and 46 Ku-band transponders -- 19 switchable and 27 fixed. Will also serve Brazil. Failed to fully deploy one of its solar panels.</t>
  </si>
  <si>
    <t>http://www.spacenews.com/launch/110523-proton-lofts-telstar-14r.html</t>
  </si>
  <si>
    <t>http://www.lib.cas.cz/space.40/2011/021A.HTM</t>
  </si>
  <si>
    <t>GSAT-8</t>
  </si>
  <si>
    <t>Communications/Navigation</t>
  </si>
  <si>
    <t>2011-022A</t>
  </si>
  <si>
    <t>http://articles.timesofindia.indiatimes.com/2011-05-21/india/29568098_1_gsat-8-communication-satellite-indian-national-satellite-system</t>
  </si>
  <si>
    <t>Direct-to-home broadcast  and other domestic needs. Equipped with GAGAN (GPS Aided GEO Augmented Navigation).</t>
  </si>
  <si>
    <t>SC - ASCR 9/11</t>
  </si>
  <si>
    <t>http://www.lib.cas.cz/space.40/2011/022A.HTM</t>
  </si>
  <si>
    <t>http://ibnlive.in.com/news/gsat8-launched-to-boost-dth-services/153058-11.html</t>
  </si>
  <si>
    <t>http://www.isro.org/satellites/geostationary.aspx</t>
  </si>
  <si>
    <t>GSLV F04</t>
  </si>
  <si>
    <t>2007-037A</t>
  </si>
  <si>
    <t>12 high-power Ku-band transponders designed to provide Direct-to-home (DTH) television services, Video Picture Transmission (VPT) and Digital Satellite News Gathering (DSNG).</t>
  </si>
  <si>
    <t>JM/9_11</t>
  </si>
  <si>
    <t>http://www.isro.org/satellites/insat-4cr.aspx</t>
  </si>
  <si>
    <t>2011-022B</t>
  </si>
  <si>
    <t>Will replace ST1. Six antennas, 41 Ku-band tarnsponders and 10 C-band transponders.</t>
  </si>
  <si>
    <t>http://www.wantchinatimes.com/news-subclass-cnt.aspx?id=20110519000123&amp;cid=1204&amp;MainCatID=12</t>
  </si>
  <si>
    <t>http://www.lib.cas.cz/space.40/2011/022B.HTM</t>
  </si>
  <si>
    <t>http://nssdc.gsfc.nasa.gov/nmc/spacecraftDisplay.do?id=2011-030A</t>
  </si>
  <si>
    <t>2011-030A</t>
  </si>
  <si>
    <t>http://www.lib.cas.cz/space.40/2011/030A.HTM</t>
  </si>
  <si>
    <t>Chinese Academy of Space Technology (CAST/DFH Satellite</t>
  </si>
  <si>
    <t>2011-039A</t>
  </si>
  <si>
    <t>http://nssdc.gsfc.nasa.gov/nmc/spacecraftDisplay.do?id=2011-039A</t>
  </si>
  <si>
    <t>http://www.globalsecurity.org/space/world/china/sj-12.htm</t>
  </si>
  <si>
    <t>http://www.lib.cas.cz/space.40/2011/039A.HTM</t>
  </si>
  <si>
    <t>2011-032A</t>
  </si>
  <si>
    <t>Data relay satellite. Will cover Shenzhou missions and China's space station.</t>
  </si>
  <si>
    <t>http://nssdc.gsfc.nasa.gov/nmc/spacecraftDisplay.do?id=2011-032A</t>
  </si>
  <si>
    <t>http://www.lib.cas.cz/space.40/2011/032A.HTM</t>
  </si>
  <si>
    <t>2011-033A</t>
  </si>
  <si>
    <t>2011-033B</t>
  </si>
  <si>
    <t>2011-033C</t>
  </si>
  <si>
    <t>2011-033D</t>
  </si>
  <si>
    <t>2011-033E</t>
  </si>
  <si>
    <t>2011-033F</t>
  </si>
  <si>
    <t>http://www.lib.cas.cz/space.40/2011/033F.HTM</t>
  </si>
  <si>
    <t>http://www.lib.cas.cz/space.40/2011/033E.HTM</t>
  </si>
  <si>
    <t>http://www.lib.cas.cz/space.40/2011/033D.HTM</t>
  </si>
  <si>
    <t>http://www.lib.cas.cz/space.40/2011/033C.HTM</t>
  </si>
  <si>
    <t>http://www.lib.cas.cz/space.40/2011/033B.HTM</t>
  </si>
  <si>
    <t>http://www.lib.cas.cz/space.40/2011/033A.HTM</t>
  </si>
  <si>
    <t>GSAT-10</t>
  </si>
  <si>
    <t>2012-051B</t>
  </si>
  <si>
    <t>Also equipped with GAGAN (GPS Aided GEO Augmented Naviation).</t>
  </si>
  <si>
    <t>http://space50.kosmo.cz/s40/2012/I051B.HTM</t>
  </si>
  <si>
    <t xml:space="preserve">LEO </t>
  </si>
  <si>
    <t>Bolivarian Agency for Space Activities</t>
  </si>
  <si>
    <t>2012-052A</t>
  </si>
  <si>
    <t>Sensors can resolve objects 2.5 meters across. Will return 350 images per day for urban planning, monitor illegal mining and drug activities, national defense.</t>
  </si>
  <si>
    <t>http://www.nasaspaceflight.com/2012/09/chinese-long-march-2d-launches-vrss-1</t>
  </si>
  <si>
    <t>http://space50.kosmos.cz/s40/2012/I052A.HTM</t>
  </si>
  <si>
    <t>2012-053A</t>
  </si>
  <si>
    <t>Will replace 2A-21.</t>
  </si>
  <si>
    <t>http://space50.kosmo.cz/s40/2012/1053A.HTM</t>
  </si>
  <si>
    <t>http://www.cbsnews.com/network/news/space/home/spacenews/files/100412_gps.html</t>
  </si>
  <si>
    <t>Galileo IOV-2 FM3</t>
  </si>
  <si>
    <t>Galileo IOV-2 FM4</t>
  </si>
  <si>
    <t>2012-055A</t>
  </si>
  <si>
    <t>2012-055B</t>
  </si>
  <si>
    <t>http://space0.kosmo.cz/s40/2012/I055A.HTM</t>
  </si>
  <si>
    <t>http://www.eads.com/eads/int/en/news/pres.20121015_astrium/galileo.html</t>
  </si>
  <si>
    <t>2012-056A</t>
  </si>
  <si>
    <t>2012-056B</t>
  </si>
  <si>
    <t>Cubesat to demonstrate new technologies for pointing and tracking between two identical CubeSats and to demonstrate a deorbit device.</t>
  </si>
  <si>
    <t>US Air Force Institute of Technology</t>
  </si>
  <si>
    <t>2013-072F</t>
  </si>
  <si>
    <t>Testing a potential lightweight propulsion system for microsatellites based on an array of advanced carbon nanotubes for accelerating ions.</t>
  </si>
  <si>
    <t>http://www.nps.edu/About/News/Southcom-Turns-to-NPS-to-Evaluate-CubeSats-for-Communications-Support.html</t>
  </si>
  <si>
    <t>2013-072G</t>
  </si>
  <si>
    <t>Communications experiments.</t>
  </si>
  <si>
    <t>https://directory.eoportal.org/web/eoportal/satellite-missions/m/m3-mcubed</t>
  </si>
  <si>
    <t>SMDC-ONE 2.3</t>
  </si>
  <si>
    <t>SMDC-ONE 2.4</t>
  </si>
  <si>
    <t>2013-072N</t>
  </si>
  <si>
    <t>2013-072L</t>
  </si>
  <si>
    <t>Possibly testing use for tactical 'Beyond Line of Sight' communications.</t>
  </si>
  <si>
    <t>TacSat 6</t>
  </si>
  <si>
    <t>Operational Responsive Space (ORS) Office</t>
  </si>
  <si>
    <t>Air Force Research Laboratory (AFRL)</t>
  </si>
  <si>
    <t>2013-072M</t>
  </si>
  <si>
    <t>2013-073A</t>
  </si>
  <si>
    <t>Support for the Broadband Global Area Network (B-GAN) for internet and intranet use, video on demand, video-conferencing, fax, e-mail, telephone and high-speed LAN access.</t>
  </si>
  <si>
    <t>http://www.kosmo.cz/modules.php?op=modload&amp;name=kosmo&amp;file=index&amp;fil=/s/2013/073A.HTM</t>
  </si>
  <si>
    <t>INMARSAT 5 F1</t>
  </si>
  <si>
    <t>Bolivia</t>
  </si>
  <si>
    <t>Bolivia Aerospace Bureau</t>
  </si>
  <si>
    <t>2013-075A</t>
  </si>
  <si>
    <t>Bolivia's first communications satellite.</t>
  </si>
  <si>
    <t>http://space50.kosmo.cz/s40/2013/075A.HTM</t>
  </si>
  <si>
    <t>http://www.nasaspaceflight.com/2013/12/long-march-3b-tksat-1-boliva/</t>
  </si>
  <si>
    <t>http://russianforces.org/blog/2013/12/rockot_launches_three_communic.shtml</t>
  </si>
  <si>
    <t>2013-001B</t>
  </si>
  <si>
    <t>2013-076A</t>
  </si>
  <si>
    <t>2013-076B</t>
  </si>
  <si>
    <t>2013-076C</t>
  </si>
  <si>
    <t>http://www.russianspaceweb.com/rodnik.html</t>
  </si>
  <si>
    <t>Express-AM5</t>
  </si>
  <si>
    <t>2013-077A</t>
  </si>
  <si>
    <t>Commercial comsat to cover western Russia. Services include provide mobile presidential and governmental communications, digital television and radio broadcasting services, multimedia services (telephony, videoconferencing, data transmission, access to the Internet) and VSAT networks.</t>
  </si>
  <si>
    <t>http://www.kosmo.cz/modules.php?op=modload&amp;name=kosmo&amp;file=index&amp;fil=/s/2013/077A.HTM</t>
  </si>
  <si>
    <t>AIST-1</t>
  </si>
  <si>
    <t>Soyuz 2,1v</t>
  </si>
  <si>
    <t>2013-078C</t>
  </si>
  <si>
    <t>GSAT-14</t>
  </si>
  <si>
    <t>GSLV</t>
  </si>
  <si>
    <t>2014-001A</t>
  </si>
  <si>
    <t>Replacement for GSAT-3.</t>
  </si>
  <si>
    <t>http://www.kosmo.cz/modules.php?op=modload&amp;name=kosmo&amp;file=index&amp;fil=/s/2014/001A.HTM</t>
  </si>
  <si>
    <t>http://www.zarya.info/Diaries/Launches/Launches.php?year=2014</t>
  </si>
  <si>
    <t>Thaicom-6</t>
  </si>
  <si>
    <t>2014-002A</t>
  </si>
  <si>
    <t>Comsat to serve the mainland of south east Asia, particularly Thailand. Some services will be provided to east Africa, including Madagascar.</t>
  </si>
  <si>
    <t>http://www.kosmo.cz/modules.php?op=modload&amp;name=kosmo&amp;file=index&amp;fil=/s/2014/002A.HTM</t>
  </si>
  <si>
    <t>http://www.nasaspaceflight.com/2014/01/ula-atlas-v-launch-tdrs-l/</t>
  </si>
  <si>
    <t>http://space50.kosmo.cz/s40/2014/I004A.HTM</t>
  </si>
  <si>
    <t>3,500 (EOL)</t>
  </si>
  <si>
    <t>2014-004A</t>
  </si>
  <si>
    <t>48.00</t>
  </si>
  <si>
    <t>http://www.absatellite.net/satellite-fleet/?sat=abs6</t>
  </si>
  <si>
    <t>2014-006A</t>
  </si>
  <si>
    <t>Ariane  5 ECA</t>
  </si>
  <si>
    <t>http://www.absatellite.net/2010/10/13/asia-broadcast-satellite-signs-abs-2-satellite-manufacturing-contract-with-space-systemsloral/</t>
  </si>
  <si>
    <t>Centre National d'Etudes Spatiales (CNES)/Agenzia Spaziale Italiana (ASI)</t>
  </si>
  <si>
    <t>2014-006B</t>
  </si>
  <si>
    <t>http://www.defenseindustrydaily.com/franco-italian-athena-fidus-offers-wideband-satcom-06186/</t>
  </si>
  <si>
    <t>Carries 2 payloads, one each for France and Italy. Operates in the Ka and EHF bands.</t>
  </si>
  <si>
    <t>http://space50.kosmo.cz/s40/2014/I006B.HTM</t>
  </si>
  <si>
    <t>2014-008A</t>
  </si>
  <si>
    <t>http://www.gps.gov/systems/gps/space/</t>
  </si>
  <si>
    <t>http://www.space.com/24767-gps-satellite-launch-success-delta4-rocket.html</t>
  </si>
  <si>
    <t>Turksat 4A</t>
  </si>
  <si>
    <t>2014-007A</t>
  </si>
  <si>
    <t>Will move to 42 East when joined by Turksat 4B.</t>
  </si>
  <si>
    <t>http://www.spaceflight101.com/proton-m-turksat-4a-launch-updates.html</t>
  </si>
  <si>
    <t>http://www.nasa.gov/mission_pages/GPM/spacecraft/index.html#.U7bZNbHviAo</t>
  </si>
  <si>
    <t>2014-009C</t>
  </si>
  <si>
    <t>The GPM Core observatory is equipped with radar and microwave imagers to collect data to measure precipitation in the Earth's atmosphere.</t>
  </si>
  <si>
    <t>http://space50.kosmo.cz/s40/2014/INDEX1.HTM</t>
  </si>
  <si>
    <t>Express-AT1</t>
  </si>
  <si>
    <t>Express-AT2</t>
  </si>
  <si>
    <t>2014-010A</t>
  </si>
  <si>
    <t>2014-010B</t>
  </si>
  <si>
    <t>Russian domestic comsat providing fixed and mobile satellite communications, data services, broadband, software distribution and TV to Russia and neighboring countries.</t>
  </si>
  <si>
    <t>http://eng.rscc.ru/100/177/503.html</t>
  </si>
  <si>
    <t>Amazonas-4A</t>
  </si>
  <si>
    <t>2014-011A</t>
  </si>
  <si>
    <t>Suffered a power malfunction shortly after entering orbit; will affect capacity.</t>
  </si>
  <si>
    <t>http://www.satnews.com/story.php?number=247224721</t>
  </si>
  <si>
    <t>Astra 5B</t>
  </si>
  <si>
    <t>2014-011B</t>
  </si>
  <si>
    <t>Comsat to cover Eastern Europe with Direct to Home and cable feeds to digital television networks. It also carries a hosted L-band payload for the European Commission’s European Geostationary Navigation Overlay Service (EGNOS).</t>
  </si>
  <si>
    <t>http://www.ses.com/4628908/astra-5b</t>
  </si>
  <si>
    <t>http://www.spaceflight101.com/soyuz-2-1b-glonass-754-launch-updates.html</t>
  </si>
  <si>
    <t>2014-012A</t>
  </si>
  <si>
    <t>2014-014A</t>
  </si>
  <si>
    <t>Sentinel 1A</t>
  </si>
  <si>
    <t>2014-016A</t>
  </si>
  <si>
    <t>Part of ESA's Copernicus constellation, the EU contribution to GEOSS (Global Earth Observation System of Systems).</t>
  </si>
  <si>
    <t>http://space50.kosmo.cz/s40/2014/I016A.HTM</t>
  </si>
  <si>
    <t>www.esa.int/Our_Activities/Observing_the_Earth/Copernicus/Sentinel-1http://space50.kosmo.cz/s40/2014/I016A.HTM</t>
  </si>
  <si>
    <t>2014-017A</t>
  </si>
  <si>
    <t>Ofeq 10</t>
  </si>
  <si>
    <t>http://www.spaceflight101.com/israel-successfully-launches-ofeq-10-reconnaissance-satellite.html</t>
  </si>
  <si>
    <t>2014-019A</t>
  </si>
  <si>
    <t>Unknown</t>
  </si>
  <si>
    <t>2014-020A</t>
  </si>
  <si>
    <t>Speculated to be a new SIGINT satellite - not verified.</t>
  </si>
  <si>
    <t>Approximate</t>
  </si>
  <si>
    <t>http://www.nasaspaceflight.com/2014/04/atlas-v-nrol-67-military-mission/</t>
  </si>
  <si>
    <t>Luch 5V</t>
  </si>
  <si>
    <t>2014-023A</t>
  </si>
  <si>
    <t>Relay commands and data. Provide secure communication links, command relay to spacecraft, and communication with ISS. Time correction for GLONASS.</t>
  </si>
  <si>
    <t>http://space50.kosmo.cz/s40/2014/I023A.HTM</t>
  </si>
  <si>
    <t>KazSat-3</t>
  </si>
  <si>
    <t>https://www.thalesgroup.com/en/worldwide/space/press-release/successful-launch-kazsat3-and-loutch-5v-satellites</t>
  </si>
  <si>
    <t>http://www.tsenki.com/en/launch_services/help_information/launch/2014/?EID=109828</t>
  </si>
  <si>
    <t>2014-023B</t>
  </si>
  <si>
    <t>Communications satellite for Kazakhstan to provide point-to-point links, TV and high-speed Internet.</t>
  </si>
  <si>
    <t>http://space50.kosmo.cz/s40/2014/I023B.HTM</t>
  </si>
  <si>
    <t>Kazcosmos</t>
  </si>
  <si>
    <t>https://directory.eoportal.org/web/eoportal/satellite-missions/k/kazeosat-1</t>
  </si>
  <si>
    <t>Airbus Defence and Space</t>
  </si>
  <si>
    <t>2014-024A</t>
  </si>
  <si>
    <t>High-resolution observation satellite owned by Kazakhstan, tasks including monitoring of natural and agricultural resources, provision of mapping data, and support for rescue operations in the event of a natural disaster.</t>
  </si>
  <si>
    <t>http://space50.kosmo.cz/s40/2014/I024A.HTM</t>
  </si>
  <si>
    <t>2014-026A</t>
  </si>
  <si>
    <t>http://space50.kosmo.cz/s40/2014/I026A.HTM</t>
  </si>
  <si>
    <t>2014-027A</t>
  </si>
  <si>
    <t>http://www.nasaspaceflight.com/2014/05/ula-atlas-v-nrol-33-launch/</t>
  </si>
  <si>
    <t>OAS ISS</t>
  </si>
  <si>
    <t>2014-028A</t>
  </si>
  <si>
    <t>2014-028B</t>
  </si>
  <si>
    <t>2014-028C</t>
  </si>
  <si>
    <t>2014-029A</t>
  </si>
  <si>
    <t>Follow-on to ALOS-1 mission.</t>
  </si>
  <si>
    <t>https://directory.eoportal.org/web/eoportal/satellite-missions/a/alos-2</t>
  </si>
  <si>
    <t>https://eoportal.org/web/eoportal/satellite-missions/u/uniform-1</t>
  </si>
  <si>
    <t>2014-029B</t>
  </si>
  <si>
    <t>Wakayama University and other Japanese universities</t>
  </si>
  <si>
    <t>Wakayama University (UNIFORM consortium)</t>
  </si>
  <si>
    <t>Forest fire monitoring as part of a small constellation.</t>
  </si>
  <si>
    <t>http://japanspacepolicy.com/category/uniform/</t>
  </si>
  <si>
    <t>National Institute of Information and Communications Technology (JPN)</t>
  </si>
  <si>
    <t>Advanced Engineering Services Company, Ltd.</t>
  </si>
  <si>
    <t>2014-029C</t>
  </si>
  <si>
    <t>Development of new satellite bus.</t>
  </si>
  <si>
    <t>http://www.aes.co.jp/product/pdf/socrates_hp_e.pdf</t>
  </si>
  <si>
    <t>https://directory.eoportal.org/web/eoportal/satellite-missions/content/-/article/socrates</t>
  </si>
  <si>
    <t>Rising-2</t>
  </si>
  <si>
    <t>Tohoku University/Hokkaido University</t>
  </si>
  <si>
    <t>2014-029D</t>
  </si>
  <si>
    <t>https://directory.eoportal.org/web/eoportal/satellite-missions/r/rising-2</t>
  </si>
  <si>
    <t>Earth observation with a resolution of ~ 5 m. In particular, high-resolution cumulonimbus scenes will be observed using the LCTF (Liquid Tunable Multispectral Filter) technique.</t>
  </si>
  <si>
    <t>http://www.sciencedaily.com/releases/2014/07/140716090908.htm</t>
  </si>
  <si>
    <t>2014-029E</t>
  </si>
  <si>
    <t>http://amsat-uk.org/2014/05/21/sprout-amateur-radio-slow-scan-tv-satellite/</t>
  </si>
  <si>
    <t>http://sat.aero.cst.nihon-u.ac.jp/sprout-e/1-Mission-e.html</t>
  </si>
  <si>
    <t>Eutelsat 3B</t>
  </si>
  <si>
    <t>Airbus Defense and Space</t>
  </si>
  <si>
    <t>2014-030A</t>
  </si>
  <si>
    <t>http://www.eutelsat.com/files/contributed/news/media_library/brochures/Fiche%20E3B%28GB%29_05.2014.pdf</t>
  </si>
  <si>
    <t>51 transponders. Replaces Eutelsat 3D at 3 East.</t>
  </si>
  <si>
    <t>http://www.sea-launch.com/missions/11387/13535</t>
  </si>
  <si>
    <t>AsiaSat-7</t>
  </si>
  <si>
    <t>AsiaSat-5</t>
  </si>
  <si>
    <t>https://directory.eoportal.org/web/eoportal/satellite-missions/k/kazeosat-2</t>
  </si>
  <si>
    <t>2014-033A</t>
  </si>
  <si>
    <t>Medium-resolution observaton satellite owned by Kazakshstan.</t>
  </si>
  <si>
    <t>http://www.sstl.co.uk/News-and-Events/2014-News-Archive/SSTL-announces-successful-launch-of-KazEOSat-2</t>
  </si>
  <si>
    <t>Hodoyoshi-3</t>
  </si>
  <si>
    <t>Hodoyoshi-4</t>
  </si>
  <si>
    <t>Accelerate the technology development and practical utilization of micro/nano-satellites.</t>
  </si>
  <si>
    <t>2014-033F</t>
  </si>
  <si>
    <t>2014-033B</t>
  </si>
  <si>
    <t>University of Tokyo and NESTRA</t>
  </si>
  <si>
    <t>http://www.technology.org/2014/08/06/micro-satellites-hodoyoshi-3-4-start-capturing-earth-images/</t>
  </si>
  <si>
    <t>http://www.t.u-tokyo.ac.jp/etpage/release/2014/2014061701.html</t>
  </si>
  <si>
    <t>2014-033D</t>
  </si>
  <si>
    <t>https://directory.eoportal.org/web/eoportal/satellite-missions/d/deimos-2</t>
  </si>
  <si>
    <t>http://www.gsdi.org/gsdiconf/gsdi14/slides/4.2Deimos.pdf</t>
  </si>
  <si>
    <t>http://www.dk3wn.info/sat/afu/sat_bugsat.shtml</t>
  </si>
  <si>
    <t>Satellogic S.A.</t>
  </si>
  <si>
    <t>2014-033E</t>
  </si>
  <si>
    <t xml:space="preserve">Technological demonstration of a platform of small satellite for Earth observation that the company plans to put into orbit to provide a commercial service at a global level. </t>
  </si>
  <si>
    <t>http://www.machtres.com/lang1/bugsat1.html</t>
  </si>
  <si>
    <t>Saudisat-4</t>
  </si>
  <si>
    <t>http://english.alarabiya.net/en/business/technology/2014/06/21/SaudiSat-4-launched-into-space.html</t>
  </si>
  <si>
    <t>King Abdulaziz City for Science and Technology/Stanford University</t>
  </si>
  <si>
    <t>2014-033G</t>
  </si>
  <si>
    <t>Scientific experiment using ultraviolet radiation in space.</t>
  </si>
  <si>
    <t>http://www.saudigazette.com.sa/index.cfm?method=home.regcon&amp;contentid=20140621209091</t>
  </si>
  <si>
    <t>Sputnix Ltd.</t>
  </si>
  <si>
    <t>http://www.nasaspaceflight.com/2014/06/russian-dnepr-rocket-record-launch-37-satellites/</t>
  </si>
  <si>
    <t>2014-033H</t>
  </si>
  <si>
    <t>http://www.spaceref.com/news/viewpr.html?pid=43438</t>
  </si>
  <si>
    <t>Technology demonstration and testing of new satellite bus to be used for first commercial Russian remote sensing.</t>
  </si>
  <si>
    <t>http://www.lib.cas.cz/space.40/2011/044B.HTM</t>
  </si>
  <si>
    <t>Nigeriasat-X</t>
  </si>
  <si>
    <t>Nigerian engineers will completely manage the total lifecycle of the NX and will be responsible for the delivery of the satellite to full flight specification.</t>
  </si>
  <si>
    <t>http://events.eoportal.org/get_announce.php?an_id=10002846</t>
  </si>
  <si>
    <t>2011-044C</t>
  </si>
  <si>
    <t>RASAT</t>
  </si>
  <si>
    <t>Space Technologies Research Institute</t>
  </si>
  <si>
    <t>Primary objectives are to advance Turkish space technology and know-how and observe natural and manmade disasters, monitor coastline changes and pollution, detect illegal settlements and urban land changes, and update existing maps.</t>
  </si>
  <si>
    <t xml:space="preserve">Dnepr 1 </t>
  </si>
  <si>
    <t>2011-044D</t>
  </si>
  <si>
    <t>http://www.asmmag.com/201108192003/rasat-earth-observation-satellite-puts-turkey-in-space.html</t>
  </si>
  <si>
    <t>http://www.lib.cas.cz/space.40/2011/044D.HTM</t>
  </si>
  <si>
    <t>2011-044E</t>
  </si>
  <si>
    <t>Continuation of constellation.</t>
  </si>
  <si>
    <t>http://www.aprizesat.com/technology.php</t>
  </si>
  <si>
    <t>http://www.lib.cas.cz/space.40/2011/044E.HTM</t>
  </si>
  <si>
    <t>http://www.exactearth.com/news-folder-2/dnepr-launches-aprizesat-5-and-aprizesat-6/</t>
  </si>
  <si>
    <t>2011-044F</t>
  </si>
  <si>
    <t>http://www.lib.cas.cz/space.40/2011/044F.HTM</t>
  </si>
  <si>
    <t>http://www.lib.cas.cz/space.40/2011/044G.HTM</t>
  </si>
  <si>
    <t>0</t>
  </si>
  <si>
    <t>Study noctilucent clouds (NLC) in the polar mesosphere. In 2011 the mission was extended through FY 2012.</t>
  </si>
  <si>
    <t>http://news.softpedia.com/news/Anniversary-ESA-s-Artemis-Satellite-Turns-10-211060.shtml</t>
  </si>
  <si>
    <t>2003-042A</t>
  </si>
  <si>
    <t>http://www.businesswire.com/news/home/20111108005912/en/Intelsat-Reports-Quarter-2011-Results</t>
  </si>
  <si>
    <t>11.5 yrs.</t>
  </si>
  <si>
    <t>1996-063B</t>
  </si>
  <si>
    <t>148.00</t>
  </si>
  <si>
    <t>http://www.measat.com/media_press_2011.html</t>
  </si>
  <si>
    <t>Brought back from retirement 9/11, highly inclined. Digital video and audio broadcasting, international and domestic VSAT and telecommunication services as well as high-speed Internet access; 6 C-band, 9 Ku-band; Malaysia and neighboring countries.</t>
  </si>
  <si>
    <t>84 Ku-band and 18-Ka band transponders, voice, video and broadband to 14 countries. Deal signed with Measat in 2011 - capacity on Thaicom 4 to be marketed in Malaysia as Measat 5.</t>
  </si>
  <si>
    <t>http://www.freemalaysiatoday.com/2011/05/30/measat-seals-10-year-broadband-deal-with-thaicom/</t>
  </si>
  <si>
    <t>Ziyuan 1-02C</t>
  </si>
  <si>
    <t>2011-079A</t>
  </si>
  <si>
    <t>http://www.lib.cas.cz/space.40/2011/079A.HTM</t>
  </si>
  <si>
    <t xml:space="preserve">Can acquire high-resolution data through remote-sensing; can conduct land resources surveys, reduce natural disasters, aid agriculture development and manage water resources. </t>
  </si>
  <si>
    <t>http://www.tmcnet.com/usubmit/2011/12/22/6013393.htm</t>
  </si>
  <si>
    <t>http://www.ne.jp/asahi/hamradio/je9pel/satslist.htm</t>
  </si>
  <si>
    <t>Tokyo Metropolitan College of Industrial Technology</t>
  </si>
  <si>
    <t>2009-002H</t>
  </si>
  <si>
    <t>Experiments on micro-thrusters, basic experiments on 3-axis attitude control and take land images with a camera.</t>
  </si>
  <si>
    <t>http://www.n2yo.com/satellite/?s=33499</t>
  </si>
  <si>
    <t>University of Michigan/Montana University</t>
  </si>
  <si>
    <t>University of Michigan/Montana University/Montana Space Grant Consortium</t>
  </si>
  <si>
    <t>2011-061F</t>
  </si>
  <si>
    <t>M-Cubed is as a technology demonstrator platform for high resolution imaging technology intended for use in a future Nasa mission; E1P-U2 mission is to detect the Van Allen radiation belts.</t>
  </si>
  <si>
    <t>http://www.lib.cas.cz/space.40/2011/061F.HTM</t>
  </si>
  <si>
    <t>http://www.zarya.info/Diaries/Launches/Launches.php?year=2011</t>
  </si>
  <si>
    <t>National Committee for Disaster Reduction and State Environmental Protection</t>
  </si>
  <si>
    <t>2012-064C</t>
  </si>
  <si>
    <t>http://space50.kosmo.cz/s40/2012/I064C.HTM</t>
  </si>
  <si>
    <t>2012-066B</t>
  </si>
  <si>
    <t>2012-066C</t>
  </si>
  <si>
    <t>http://space50.kosmo.cz/s40/2012/I066B.HTM</t>
  </si>
  <si>
    <t>http://space50.kosmo.cz/s40/2012/I066C.HTM</t>
  </si>
  <si>
    <t>2011-026A</t>
  </si>
  <si>
    <t>http://www.lib.cas.cz/space.40/2011/026A.HTM</t>
  </si>
  <si>
    <t>Overall SwissCube project development is primarily to educate students in space technologies and space system engineering. Official mission completed; satellite turned over to amateur community.</t>
  </si>
  <si>
    <t>https://directory.eoportal.org/web/eoportal/satellite-missions/s/swisscube</t>
  </si>
  <si>
    <t>Soyuz STA/Fregat</t>
  </si>
  <si>
    <t>2012-068A</t>
  </si>
  <si>
    <t>http://space50.kosmo.cz/s40/2012/I068A.HTM</t>
  </si>
  <si>
    <t>http://www.satimagingcorp.com/satellite-sensors/pleiades-1b.html</t>
  </si>
  <si>
    <t>https://directory.eoportal.org/web/eoportal/satellite-missions/p/pleiades</t>
  </si>
  <si>
    <t>Both government and military.</t>
  </si>
  <si>
    <t>46 Ku-band, 10 C-band transponders, S-band not in service due to anomaly.</t>
  </si>
  <si>
    <t>2012-069A</t>
  </si>
  <si>
    <t>Replaced Eutelsat 70A.</t>
  </si>
  <si>
    <t>http://www.eutelsat.com/en/satellites/the-fleet/EUTELSAT-48C.html</t>
  </si>
  <si>
    <t>http://space50.kosmo.cz/s40/2012/I069A.HTM</t>
  </si>
  <si>
    <t>http://spaceref.biz/2012/12/eutelsat-70b-launched-by-sea-launch.html</t>
  </si>
  <si>
    <t>Yamal-402</t>
  </si>
  <si>
    <t>Thales</t>
  </si>
  <si>
    <t>2012-070A</t>
  </si>
  <si>
    <t>Left in low orbit; raised itself with fuel. Shortened on-orbit life to approximately 11 years.</t>
  </si>
  <si>
    <t>http://www.gazprom.com/about/subsidiaries/news/2013/january/article155299/</t>
  </si>
  <si>
    <t>http://space50.kosmo.cz/s40/2012/I070A.HTM</t>
  </si>
  <si>
    <t>Boeing</t>
  </si>
  <si>
    <t>Göktürk 2</t>
  </si>
  <si>
    <t>Turkish Ministry of National Defense</t>
  </si>
  <si>
    <t>TÜBİTAK Space Technologies Research Institute/Turkish Aerospace Industries</t>
  </si>
  <si>
    <t>2012-073A</t>
  </si>
  <si>
    <t>High resolution earth observation. Second and third in production.</t>
  </si>
  <si>
    <t>https://www.tai.com.tr/en/project/gokturk-2</t>
  </si>
  <si>
    <t>http://www.nasaspaceflight.com/2012/12/china-end-2012-long-march-2d-launch-gokturk-2/</t>
  </si>
  <si>
    <t>http://space50.kosmo.cz/s40/2012/I073A.HTM</t>
  </si>
  <si>
    <t>Skynet 5D</t>
  </si>
  <si>
    <t>Ministry of Defence/Paradigm Secure Communications (wholly owned by EADS Astrium)</t>
  </si>
  <si>
    <t>2012-075A</t>
  </si>
  <si>
    <t>http://www.nasaspaceflight.com/2012/12/ariane-5-eca-skynet-5d-mexsat-3bicentenario/</t>
  </si>
  <si>
    <t>http://space50.kosmo.cz/s40/2012/I075A.HTM</t>
  </si>
  <si>
    <t>http://www.boeing.com/assets/pdf/defense-space/space/bss/factsheets/702/mexsat/MEXSAT_product_card.pdf</t>
  </si>
  <si>
    <t>http://boeing.mediaroom.com/index.php?s=43&amp;item=2540</t>
  </si>
  <si>
    <t>Atlas 5 ECA</t>
  </si>
  <si>
    <t>2012-075B</t>
  </si>
  <si>
    <t>Start of 3-satellite constellation.</t>
  </si>
  <si>
    <t>http://space50.kosmo.cz/s40/2012/I075B.HTM</t>
  </si>
  <si>
    <t>2013-001A</t>
  </si>
  <si>
    <t>http://russianforces.org/blog/2013/01/three_military_communication_s.shtml</t>
  </si>
  <si>
    <t>http://www.zarya.info/Diaries/Launches/Launches.php?year=2013</t>
  </si>
  <si>
    <t>2013-001C</t>
  </si>
  <si>
    <t>2013-002A</t>
  </si>
  <si>
    <t>2013-002B</t>
  </si>
  <si>
    <t>Optical demonstration satellite.</t>
  </si>
  <si>
    <t>http://www.nasaspaceflight.com/2013/01/japanese-h-iia-lofts-igs-satellite-duo/</t>
  </si>
  <si>
    <t>STSat-2C</t>
  </si>
  <si>
    <t>Korea Advanced Institute of Science and Technology (KAIST)</t>
  </si>
  <si>
    <t>Naro Space Center</t>
  </si>
  <si>
    <t>Naro-1</t>
  </si>
  <si>
    <t>2013-003A</t>
  </si>
  <si>
    <t>Demonstration satellite for solar observation.</t>
  </si>
  <si>
    <t>http://www.nasaspaceflight.com/2013/01/south-korea-stsat-2c-via-kslv-1/</t>
  </si>
  <si>
    <t>http://space50.kosmo.cz/s40/2013/INDEX1.HTM</t>
  </si>
  <si>
    <t>National Aeronautics and Space Administration (NASA)/Goddard Space Flight Center</t>
  </si>
  <si>
    <t>http://www.space.com/19559-nasa-launches-relay-satellite-tdrs-k.html</t>
  </si>
  <si>
    <t>New generation of tracking and commmunication satellites.</t>
  </si>
  <si>
    <t>2013-004A</t>
  </si>
  <si>
    <t>http://www.spaceflight101.com/tdrs-k-launch-upates.html</t>
  </si>
  <si>
    <t>2013-005A</t>
  </si>
  <si>
    <t>24 active C-band and 24 Ku-band transponders;  provides comprehensive coverage of North America and the Caribbean. Also features the Commercially Hosted InfraRed Payload (CHIRP) for U.S. Air Force--wide-field of view sensor to validate space-based infrared technologies from geosynchronous orbit.</t>
  </si>
  <si>
    <t>15-18 yrs.</t>
  </si>
  <si>
    <t>http://www.ses.com/4628194/ses-2</t>
  </si>
  <si>
    <t>2011-050A</t>
  </si>
  <si>
    <t>http://www.lib.cas.cz/space.40//2011/050A.HTM</t>
  </si>
  <si>
    <t>Radar reconnaissance.</t>
  </si>
  <si>
    <t>http://www.spaceflightnow.com/h2a/f19/</t>
  </si>
  <si>
    <t>ZARYA</t>
  </si>
  <si>
    <t>http://www.zarya.info/Diaries/Launches/Detail/IGS.php</t>
  </si>
  <si>
    <t>2011-051A</t>
  </si>
  <si>
    <t>http://www.lib.cas.cz/space.40//2011/051A.HTM</t>
  </si>
  <si>
    <t>http://www.astrium.eads.net/en/programme/atlantic-bird-7.html</t>
  </si>
  <si>
    <t>Replaces Atlantic Bird 4A at 7 West.</t>
  </si>
  <si>
    <t>http://www.eutelsat.com/satellites/7w-ab7.html</t>
  </si>
  <si>
    <t>TacSat 4</t>
  </si>
  <si>
    <t>2011-052A</t>
  </si>
  <si>
    <t>http://www.lib.cas.cz/space.40//2011/052A.HTM</t>
  </si>
  <si>
    <t>http://www.onr.navy.mil/Media-Center/Fact-Sheets/TacSat-Tactical-Microsatellite.aspx</t>
  </si>
  <si>
    <t>Naval Research Laboratory</t>
  </si>
  <si>
    <t>Naval Research Laboratory/Johns Hopkins University Applied Physics Laboratory</t>
  </si>
  <si>
    <t>http://www.nrl.navy.mil/media/news-releases/2011/nrl-tacsat4-launches-to-augment-communications-needs</t>
  </si>
  <si>
    <t>10 Ultra High Frequency (UHF) channels; allows forward deployed troops to communicate using existing hand-held radios without the need to stop and point an antenna towards the satellite</t>
  </si>
  <si>
    <t xml:space="preserve">The mission goal is to make a nanosatellite at IIT Kanpur that would serve the following applications: 1. Micro Imaging System; 2. GPS receiver for locating the position of satellite in the orbit; 3. MEMS based IMU (Inertial Measurement Unit) </t>
  </si>
  <si>
    <t>http://www.lib.cas.cz/space.40/2010/054D.HTM</t>
  </si>
  <si>
    <t>2010-054E</t>
  </si>
  <si>
    <t>http://www.lib.cas.cz/space.40/2010/054E.HTM</t>
  </si>
  <si>
    <t>2010-054F</t>
  </si>
  <si>
    <t>http://www.lib.cas.cz/space.40/2010/054F.HTM</t>
  </si>
  <si>
    <t>BSAT-3B</t>
  </si>
  <si>
    <t>2010-056B</t>
  </si>
  <si>
    <t>http://forum.nasaspaceflight.com/index.php?topic=12709.0</t>
  </si>
  <si>
    <t>http://spacefellowship.com/news/art23646/all-systems-are-nominal-aboard-bsat-3b-satellite.html</t>
  </si>
  <si>
    <t>http://www.lib.cas.cz/space.40/2010/056B.HTM</t>
  </si>
  <si>
    <t>Broadcast 130W Ku-band transponders.</t>
  </si>
  <si>
    <t>2010-057A</t>
  </si>
  <si>
    <t>http://www.lib.cas.cz/space.40/2010/057A.HTM</t>
  </si>
  <si>
    <t>http://www.insidegnss.com/node/2353</t>
  </si>
  <si>
    <t>USA/Argentina</t>
  </si>
  <si>
    <t>2009-041F</t>
  </si>
  <si>
    <t>2009-041D</t>
  </si>
  <si>
    <t>Will provide tracking and data monitoring services for companies with remote or mobile assets.</t>
  </si>
  <si>
    <t>http://www.talksatellite.com/Americas-A830.htm</t>
  </si>
  <si>
    <t>http://www.aprizesat.com/press/AprizeSat_Launch_9-8-08.pdf</t>
  </si>
  <si>
    <t>2009-041C</t>
  </si>
  <si>
    <t>Part of Disaster Monitoring Constellation second generation; five countries share all data.</t>
  </si>
  <si>
    <t>http://www.sstl.co.uk/Missions/Current_Projects</t>
  </si>
  <si>
    <t>Deimos 1</t>
  </si>
  <si>
    <t>UK/DMC International Imaging (DMCII)</t>
  </si>
  <si>
    <t>2009-041A</t>
  </si>
  <si>
    <t>Part of international Disaster Monitoring Constellation.</t>
  </si>
  <si>
    <t>http://www.deimos-imaging.com/technology/our-satellite-deimos-1</t>
  </si>
  <si>
    <t>http://envisat.esa.int/object/index.cfm?fobjectid=5147</t>
  </si>
  <si>
    <t>Deimos Imaging/DMC International Imaging (DMCII)</t>
  </si>
  <si>
    <t>http://www.lib.cas.cz/knav/space.40/2006/I007B.HTM</t>
  </si>
  <si>
    <t>38 Ku-band transponders.</t>
  </si>
  <si>
    <t>http://www.lib.cas.cz/www/space.40/1999/066A.HTM</t>
  </si>
  <si>
    <t>1999-033A</t>
  </si>
  <si>
    <t>24 C-band transponders; North America, Caribbean.</t>
  </si>
  <si>
    <t>2003-037A</t>
  </si>
  <si>
    <t>2003-037B</t>
  </si>
  <si>
    <t>http://www.spaceflightnow.com/atlas/ac144/021201tdrss.html</t>
  </si>
  <si>
    <t>http://www.loral.com/inthenews/050523.html</t>
  </si>
  <si>
    <t>http://www.lib.cas.cz/www/space.40/2005/019A.HTM</t>
  </si>
  <si>
    <t>S-band Digital Audio Radio Service (DARS) to homes and automobiles in Noth America.</t>
  </si>
  <si>
    <t>http://nssdc.gsfc.nasa.gov/spaceewarn/spx636.html</t>
  </si>
  <si>
    <t>http://www.lib.cas.cz/knav/space.40/2006/049A.HTM</t>
  </si>
  <si>
    <t>DirecTV-9S</t>
  </si>
  <si>
    <t>http://www.panamsat.com/global_network/galaxy_16.asp</t>
  </si>
  <si>
    <t>http://www.ssloral.com/html/pressreleases/pr20060618.html</t>
  </si>
  <si>
    <t>http://www.lib.cas.cz/www/space.40/2006/023A.HTM</t>
  </si>
  <si>
    <t>Center for Atmospheric Sciences, Hampton University/NASA</t>
  </si>
  <si>
    <t>http://www.hispasat.com/portugues/FlotaSat/satHisp1D_plat.htm</t>
  </si>
  <si>
    <t>http://nssdc.gsfc.nasa/gov/spacewarn/spx562.html</t>
  </si>
  <si>
    <t>28 C-band; voice and video communications to all of South America.</t>
  </si>
  <si>
    <t>1998-053G</t>
  </si>
  <si>
    <t>Taurus</t>
  </si>
  <si>
    <t>1998-007C</t>
  </si>
  <si>
    <t>1997-084F</t>
  </si>
  <si>
    <t>1997-084G</t>
  </si>
  <si>
    <t>1997-084H</t>
  </si>
  <si>
    <t>1997-084A</t>
  </si>
  <si>
    <t>Hughes Communications Inc.</t>
  </si>
  <si>
    <t>Delta 2</t>
  </si>
  <si>
    <t>Six-year chronology of the planet and its hydrological processes.</t>
  </si>
  <si>
    <t>Matra Marconi</t>
  </si>
  <si>
    <t>2000-046B</t>
  </si>
  <si>
    <t>http://nssdc.gsfc.nasa.gov/spacewarn/spx584.html</t>
  </si>
  <si>
    <t>2005-017A</t>
  </si>
  <si>
    <t>Germany/USA</t>
  </si>
  <si>
    <t xml:space="preserve">Eutelsat -- leased from Loral Skynet Satellite Services (Loral Global Alliance) </t>
  </si>
  <si>
    <t>http://nssdc.gsfc.nasa.gov/spacewarn/spx465.html</t>
  </si>
  <si>
    <t>1997-069B</t>
  </si>
  <si>
    <t>1997-082A</t>
  </si>
  <si>
    <t>http://www.sciencepresse.qc.ca/clafleur/Spacecrafts-2005.html</t>
  </si>
  <si>
    <t>http://nssdc.gsfc.nasa.gov/spacewarn/spx616.html</t>
  </si>
  <si>
    <t>http://nssdc.gsfc.nasa/gov/spacewarn/spx622.html</t>
  </si>
  <si>
    <t>http://www.ipstar.com/en/ipstar_desc.asp</t>
  </si>
  <si>
    <t>7,200 (EOL)</t>
  </si>
  <si>
    <t>3,700 (EOL)</t>
  </si>
  <si>
    <t>2,600 (BOL)</t>
  </si>
  <si>
    <t>http://tycho.usno.navy.mil/gps.html</t>
  </si>
  <si>
    <t>2005-038A</t>
  </si>
  <si>
    <t>http://www.lib.cas.cz/www/space.40/2004/047A.HTM</t>
  </si>
  <si>
    <t>1999-012D</t>
  </si>
  <si>
    <t>http://www.abcnewsabsat.com/home.html</t>
  </si>
  <si>
    <t>http://www.space.com/missionlaunches/titan2_launch_030106.html</t>
  </si>
  <si>
    <t>2003-001A</t>
  </si>
  <si>
    <t>Galaxy-18</t>
  </si>
  <si>
    <t>http://www.intelsat.com/press/news-releases/2008/20080521.asp</t>
  </si>
  <si>
    <t>2008-024A</t>
  </si>
  <si>
    <t>Estimated</t>
  </si>
  <si>
    <t>http://www.russianspaceweb.com/meridian.html</t>
  </si>
  <si>
    <t>2009-032A</t>
  </si>
  <si>
    <t>12 C-band, 12 Ku-band transponders, Asia-Pacific region, Middle East, and Africa.</t>
  </si>
  <si>
    <t>Institute of Space and Astronautical Science (ISAS)/NASA/ESA</t>
  </si>
  <si>
    <t>http://pao.gsfc.nasa.gov/gsfc/service/gallery/fact_sheets/spacesci/geotail.htm</t>
  </si>
  <si>
    <t>Riyadh Space Research Institute</t>
  </si>
  <si>
    <t>http://www.home.alcatel.com/vpr/vpr.nsf/DateKey/07072006uk</t>
  </si>
  <si>
    <t>http://www.lib.cas.cz/www/space.40/2006/033B.HTM</t>
  </si>
  <si>
    <t>2006-033A</t>
  </si>
  <si>
    <t>30 Ku-band, 12 C-band transponders.</t>
  </si>
  <si>
    <t>http://www.jsat.net/en/release/20060814.html</t>
  </si>
  <si>
    <t>http://www.lib.cas.cz/www/space.40/2006/033A.HTM</t>
  </si>
  <si>
    <t>http://www.lockheedmartin.com/wms/findPage.do?dsp=fec&amp;ci=17822&amp;rsbci=</t>
  </si>
  <si>
    <t>http://www.lib.cas.cz/knav/space.40/2003/036A.HTM</t>
  </si>
  <si>
    <t>http://www.af.mil/news/factsheets/Defense_Support_Program_Satel.html</t>
  </si>
  <si>
    <t>http://www.bom.gov.au/sat/MTSAT/MTSAT.shtml</t>
  </si>
  <si>
    <t>http://www.ilslaunch.com/launches/cbin/Mission_Overview/atlas/NRO1_2nd_MO.pdf</t>
  </si>
  <si>
    <t>http://www.floridatoday.com/space/explore/stories/2000b/081600c.htm</t>
  </si>
  <si>
    <t>Twenty-four channels; Western and Central Europe as far west as Canary Islands.</t>
  </si>
  <si>
    <t>http://www.yenra.com/milstar/</t>
  </si>
  <si>
    <t>http://www.fas.org/spp/military/program/com/milstar2.htm</t>
  </si>
  <si>
    <t>Intelsat/Paradigm Secure Communications (wholly owned by EADS Astrium)</t>
  </si>
  <si>
    <t>www.intelsatgeneral.com/docs/news/2010-03-15_South_Pole.pdf</t>
  </si>
  <si>
    <t>Tracking and communications with space shuttle, other missions. In storage.</t>
  </si>
  <si>
    <t>Built by midshipmen to learn technology and operation; will be part of Amateur Radio Reporting System (APRS); only operates fully for a few weeks a year (when in full sun).</t>
  </si>
  <si>
    <t>http://www.eutelsat.com/en/satellites/the-fleet/EUTELSAT-3D.html</t>
  </si>
  <si>
    <t>2013-022A</t>
  </si>
  <si>
    <t>http://www.ilslaunch.com/mission-control/mission-eutelsat-3d</t>
  </si>
  <si>
    <t>53 Ku-band and three Ka-band transponders.</t>
  </si>
  <si>
    <t>http://www.space.com/21164-russian-rocket-telecom-satellite-launch.html</t>
  </si>
  <si>
    <t>http://russianforces.org/blog/2013/04/successful_launch_of_cosmos-24.shtml</t>
  </si>
  <si>
    <t>2013-019A</t>
  </si>
  <si>
    <t>http://space50.kosmo.cz/s40/2013/I019A.HTM</t>
  </si>
  <si>
    <t>http://glonass-iac.ru/en/GLONASS/</t>
  </si>
  <si>
    <t>2013-023A</t>
  </si>
  <si>
    <t>http://space50.kosmo.cz/s40/2013/I023A.HTM</t>
  </si>
  <si>
    <t>http://www.gps.gov/</t>
  </si>
  <si>
    <t>http://www.space.com/19794-navstar.html</t>
  </si>
  <si>
    <t>2013-024A</t>
  </si>
  <si>
    <t>Surveillance and reconnaissance imagery at approximately three times the data rate available through the Block I satellites; the Australian Defence Force will have global access to the WGS on-orbit constellation.</t>
  </si>
  <si>
    <t>http://boeing.mediaroom.com/index.php?s=43&amp;item=2680</t>
  </si>
  <si>
    <t>SES-6</t>
  </si>
  <si>
    <t>2013-026A</t>
  </si>
  <si>
    <t>Direct-to home broadcasts and VSat terminal services - Atlantic Ocean region.</t>
  </si>
  <si>
    <t>http://www.ses.com/4628404/ses-6</t>
  </si>
  <si>
    <t>Soyuz 2.1b</t>
  </si>
  <si>
    <t>2013-028A</t>
  </si>
  <si>
    <t>http://space50.kosmo.cz/s40/2013/I028A.HTM</t>
  </si>
  <si>
    <t>New class of optical reconnaissance satellites. First one, Persona-1, failed soon after launch in 2008.</t>
  </si>
  <si>
    <t>http://russianforces.org/blog/2013/06/launch_of_cosmos-2486_-_person.shtml</t>
  </si>
  <si>
    <t>TsSKB Progress</t>
  </si>
  <si>
    <t>http://www.russianspaceweb.com/persona.html</t>
  </si>
  <si>
    <t>Resurs-P1</t>
  </si>
  <si>
    <t>Soyuz-2.1b</t>
  </si>
  <si>
    <t>2013-030A</t>
  </si>
  <si>
    <t>To replace first Resurs.</t>
  </si>
  <si>
    <t>http://space50.kosmo.cz/s40/2013/I030A.HTM</t>
  </si>
  <si>
    <t>O3b FM04</t>
  </si>
  <si>
    <t>O3b FM02</t>
  </si>
  <si>
    <t>O3b PFM</t>
  </si>
  <si>
    <t>O3b Networks Ltd.</t>
  </si>
  <si>
    <t>Soyuz-ST</t>
  </si>
  <si>
    <t>2013-031A</t>
  </si>
  <si>
    <t>First of a new constellation in MEO. Provide links between ground stations lying in the range ±45° latitude.</t>
  </si>
  <si>
    <t>2013-031B</t>
  </si>
  <si>
    <t>2013-031C</t>
  </si>
  <si>
    <t>2013-031D</t>
  </si>
  <si>
    <t>http://www.o3bnetworks.com/o3b-launch</t>
  </si>
  <si>
    <t>Strela</t>
  </si>
  <si>
    <t>2013-032A</t>
  </si>
  <si>
    <t>Radar imaging satellite.</t>
  </si>
  <si>
    <t>http://russianforces.org/blog/2013/06/russia_launches_first_kondor_s.shtml</t>
  </si>
  <si>
    <t>Lockheed Martin Space Systems Advanced Technology Center (ATC)</t>
  </si>
  <si>
    <t>L1011</t>
  </si>
  <si>
    <t>2013-033A</t>
  </si>
  <si>
    <t>Investigate the sun's corona, solar wind and atmosphere</t>
  </si>
  <si>
    <t>http://www.spacenewsfeed.co.uk/index.php/launches/14954-iris</t>
  </si>
  <si>
    <t>http://www.gmv.com/en/Company/Communication/News/2013/07/03b.html</t>
  </si>
  <si>
    <t>http://www.sstl.co.uk/Missions/STRaND-1--Launched-2013/STRaND-1/STRaND-1--Smartphone-nanosatellite</t>
  </si>
  <si>
    <t>2013-009E</t>
  </si>
  <si>
    <t>Surrey Satellite Technology Limited (SSTL)</t>
  </si>
  <si>
    <t>Will demonstrate the feasibility of using cheap smartphone electronics to control a spacecraft. Shut down in March after launch, but started up again in July, 2013.</t>
  </si>
  <si>
    <t>http://www.nasa.gov/mission_pages/iris/launch/index.html#.Ujn-PD-5-Ro</t>
  </si>
  <si>
    <t>http://www.kosmo.cz/modules.php?op=modload&amp;name=kosmo&amp;file=index&amp;fil=/s/2013/033A.HTM</t>
  </si>
  <si>
    <t>2013-034A</t>
  </si>
  <si>
    <t>First of a seven-satellite system.</t>
  </si>
  <si>
    <t>24 C-band, 25 Ku-band transponders serving Europe, the Middle East, Africa, Russia and Asia.</t>
  </si>
  <si>
    <t>http://www.kosmo.cz/modules.php?op=modload&amp;name=kosmo&amp;file=index&amp;fil=/s/2013/034A.HTM</t>
  </si>
  <si>
    <t>2013-035A</t>
  </si>
  <si>
    <t>Replacement for 11-04.</t>
  </si>
  <si>
    <t>http://www.spacenews.com/article/military-space/36357atlas-5-launches-navys-muos-2-satellite-into-orbit</t>
  </si>
  <si>
    <t>Second of four.</t>
  </si>
  <si>
    <t>2013-036A</t>
  </si>
  <si>
    <t>http://www.dote.osd.mil/pub/reports/FY2012/pdf/navy/2012muos.pdf</t>
  </si>
  <si>
    <t>2013-037A</t>
  </si>
  <si>
    <t>http://www.spaceflight101.com/long-march-4c-taiyuan-launch-july-19-2013.html</t>
  </si>
  <si>
    <t>2013-037B</t>
  </si>
  <si>
    <t>Possibly testing systems for detection of orbiting space debris or tracking missile launches.</t>
  </si>
  <si>
    <t>Equipped with a system for testing a manipulator arm, maybe a proof of concept for use on China's upcoming space station.</t>
  </si>
  <si>
    <t>INMARSAT, Ltd./European Space Agency</t>
  </si>
  <si>
    <t>http://www.esa.int/Our_Activities/Telecommunications_Integrated_Applications/Alphasat/Overview</t>
  </si>
  <si>
    <t>2013-038A</t>
  </si>
  <si>
    <t>Partnership between INMARSAT and ESA. Expands INMARSAT's communications and carries 4 technology demonstration packages.</t>
  </si>
  <si>
    <t>2013-038B</t>
  </si>
  <si>
    <t>Advanced meteorological payloads plus a Data Relay Transponder and a Satellite Aided Search &amp; Rescue payload</t>
  </si>
  <si>
    <t>http://www.thespacereview.com/article/2341/1</t>
  </si>
  <si>
    <t>http://www.nasaspaceflight.com/2013/07/ariane-5-launch-alphasat-insat-3d/</t>
  </si>
  <si>
    <t>http://www.losangeles.af.mil/news/story.asp?id=123358991</t>
  </si>
  <si>
    <t>Australia supported the cost of the sixth spacecraft under a partnership agreement with U.S.</t>
  </si>
  <si>
    <t>2013-041A</t>
  </si>
  <si>
    <t>To develop the first Korean SAR (Synthetic Aperture Radar) Satellite</t>
  </si>
  <si>
    <t>http://www.kari.re.kr/data/eng/contents/Space_003.asp?catcode=1010111200&amp;depthno=0</t>
  </si>
  <si>
    <t>http://www.nasaspaceflight.com/2013/08/russian-dnepr-rocket-airang-5/</t>
  </si>
  <si>
    <t>NPO Mashinostroyeniya</t>
  </si>
  <si>
    <t>2013-042A</t>
  </si>
  <si>
    <t>2013-043A</t>
  </si>
  <si>
    <t>http://www.zarya.info/Diaries/US/KH11.php</t>
  </si>
  <si>
    <t>http://www.prnewswire.com/news-releases/launch-success-for-eutelsat-25beshail-1-satellite-221732591.html</t>
  </si>
  <si>
    <t>http://www.satellitetoday.com/publications/2013/08/30/arianespace-orbits-eutelsat-25beshail-1-and-gsat-7-successfully/</t>
  </si>
  <si>
    <t>2013-044A</t>
  </si>
  <si>
    <t>Partnership between Eutelsat and the Doha-based Es’hailSat, the Qatar Satellite Company - the first of a planned fleet for Qatar.</t>
  </si>
  <si>
    <t>http://www.arianespace.com/news-mission-update/2013/1094.asp</t>
  </si>
  <si>
    <t>GSAT-7</t>
  </si>
  <si>
    <t>2013-044B</t>
  </si>
  <si>
    <t xml:space="preserve">Indian National Satellite System </t>
  </si>
  <si>
    <t>http://www.bbc.co.uk/news/world-asia-india-23894646</t>
  </si>
  <si>
    <t>India's first dedicated military satellite.</t>
  </si>
  <si>
    <t>Amos 4</t>
  </si>
  <si>
    <t>http://www.redorbit.com/news/space/1112937144/launch-of-israel-amos-satellite-090213/</t>
  </si>
  <si>
    <t>http://www.richardsilverstein.com/2013/09/01/israel-launches-amos-4-satellite-with-secret-military-payload-for-spying-on-iran-syria/</t>
  </si>
  <si>
    <t>http://www.upi.com/Business_News/Security-Industry/2013/09/03/Israels-Amos-4-satellite-launch-boosts-space-plan/UPI-76151378231530/</t>
  </si>
  <si>
    <t>Zenit 2SB</t>
  </si>
  <si>
    <t>2013-045A</t>
  </si>
  <si>
    <t>Full range of satellite services for Russia, the Middle East and additional service areas. Suggested military surveillance purpose as well.</t>
  </si>
  <si>
    <t>http://www.afcea.org/content/?q=node/2541</t>
  </si>
  <si>
    <t>1995-016A</t>
  </si>
  <si>
    <t>24 C-band; several X-band. Used for telephone service in Brazilian interior.</t>
  </si>
  <si>
    <t>http://www.starone.com.br/en/internas/brasilsat_b2/</t>
  </si>
  <si>
    <t>Lockheed Martin/Spar Aerospace</t>
  </si>
  <si>
    <t>1999-027A</t>
  </si>
  <si>
    <t>Television broadcast;  32 Ku-band.</t>
  </si>
  <si>
    <t>http://www.arabsat.com/pages/Satellite.aspx?sid=34&amp;pid=118</t>
  </si>
  <si>
    <t>http://www.digital-forum.it/archive/index.php/t-156903.html</t>
  </si>
  <si>
    <t>1999-056A</t>
  </si>
  <si>
    <t>Russian Satellite Communications Co.</t>
  </si>
  <si>
    <t>First commercial launch by Sea Launch consortium (American, Russian, Ukrainian companies). Sold to RSCC in 2012 to shore up Bonum-1.</t>
  </si>
  <si>
    <t>http://www.spacenews.com/article/rscc-use-directv-1r-orbit-backup-purposes</t>
  </si>
  <si>
    <t>2011-072A</t>
  </si>
  <si>
    <t>http://spaceflightnow.com/news/n1111/29longmarch/</t>
  </si>
  <si>
    <t>http://www.lib.cas.cz/space.40/2011/072A.HTM</t>
  </si>
  <si>
    <t>2004-007A</t>
  </si>
  <si>
    <t>http://space.skyrocket.de/doc_sdat/mbsat-1.htm</t>
  </si>
  <si>
    <t>Purchased by ABS in 2013.</t>
  </si>
  <si>
    <t>http://www.absatellite.net/satellite-fleet/?sat=abs2</t>
  </si>
  <si>
    <t>2013-046A</t>
  </si>
  <si>
    <t>2013-046B</t>
  </si>
  <si>
    <t>2013-046C</t>
  </si>
  <si>
    <t>http://www.spaceflight101.com/long-march-4c-yaogan-17-launch.html</t>
  </si>
  <si>
    <t>Gonets M-14</t>
  </si>
  <si>
    <t>Gonets M-16</t>
  </si>
  <si>
    <t>Gonets M-17</t>
  </si>
  <si>
    <t>M.F. Reshetnev Information Satellite Systems</t>
  </si>
  <si>
    <t>2013-048A</t>
  </si>
  <si>
    <t>2013-048B</t>
  </si>
  <si>
    <t>2013-048C</t>
  </si>
  <si>
    <t>Constellation of 12 satellites for civil/commercial use.</t>
  </si>
  <si>
    <t>http://www.iss-reshetnev.com/?cid=news&amp;nid=299</t>
  </si>
  <si>
    <t>http://www.jaxa.jp/projects/sat/sprint_a/index_e.html</t>
  </si>
  <si>
    <t>NEC Corporation</t>
  </si>
  <si>
    <t>Epsilon</t>
  </si>
  <si>
    <t>2013-049A</t>
  </si>
  <si>
    <t>Carries extreme ultraviolet telescope to observe the planets and measure their interaction with plasma generated by Jupiters moon Io and investigate the mechanism of how the atmosphere of the terrestrial planets escapes into space.</t>
  </si>
  <si>
    <t>http://www.shi.co.jp/english/info/2013/6kgpsq0000001k40.html</t>
  </si>
  <si>
    <t>2013-050A</t>
  </si>
  <si>
    <t>Third in constellation.</t>
  </si>
  <si>
    <t>http://www.nasaspaceflight.com/2013/09/atlas-v-loft-aehf-3-satellite/</t>
  </si>
  <si>
    <t>http://www.nasaspaceflight.com/2013/12/atlas-v-launch-nrol-39-vandenberg/</t>
  </si>
  <si>
    <t>http://www.nsmc.cma.gov.cn/newsite/NSMC_EN/Channels/100090.html</t>
  </si>
  <si>
    <t>http://www.spaceflight101.com/china-long-march-4c-fengyun-3c-launch.html</t>
  </si>
  <si>
    <t>2013-052A</t>
  </si>
  <si>
    <t>http://www.kosmo.cz/modules.php?op=modload&amp;name=kosmo&amp;file=index&amp;fil=/s/2013/053A.HTM</t>
  </si>
  <si>
    <t>Falcon 9</t>
  </si>
  <si>
    <t>2013-055A</t>
  </si>
  <si>
    <t>Study the effect of solar storms on radio communications, satellite navigation and other ground-based technologies.</t>
  </si>
  <si>
    <t>http://www.thestar.com/news/canada/2013/09/29/cassiope_canadian_satellite_blasts_off_on_mission_to_study_space_weather.html</t>
  </si>
  <si>
    <t>http://www.wmo-sat.info/oscar/satellites/view/470</t>
  </si>
  <si>
    <t>Space Systems Design Studio, Cornell University</t>
  </si>
  <si>
    <t>http://cusat.cornell.edu/</t>
  </si>
  <si>
    <t>2013-055B</t>
  </si>
  <si>
    <t>A multi-year effort to design, build, and launch an autonomous in-orbit inspection satellite system.</t>
  </si>
  <si>
    <t>Astra 2E</t>
  </si>
  <si>
    <t>2013-056A</t>
  </si>
  <si>
    <t>http://www.astra2.org/astra2e.html</t>
  </si>
  <si>
    <t>Broadcast, Vsat and broadband services to Europe.</t>
  </si>
  <si>
    <t>http://space50.kosmo.cz/s40/2013/I056A.HTM</t>
  </si>
  <si>
    <t>Conducting space environment exploration and technological experiments.</t>
  </si>
  <si>
    <t>2013-057A</t>
  </si>
  <si>
    <t>http://www.spacedaily.com/reports/China_launches_experimental_satellite_Shijian_16_999.html</t>
  </si>
  <si>
    <t>http://space50.kosmo.cz/s40/2013/I057A.HTM</t>
  </si>
  <si>
    <t>http://books.google.com/books?id=qqqylOsynbkC&amp;pg=PA103&amp;lpg=PA103&amp;dq=Shijian+satellites+operational&amp;source=bl&amp;ots=cayJAG1gcT&amp;sig=rVnpXKqL73nuqT1bpAKb77hXEmo&amp;hl=en&amp;sa=X&amp;ei=inLVUqLbI87LsAS09ILgCg&amp;ved=0CFgQ6AEwBg#v=onepage&amp;q=Shijian%20satellites%20operational&amp;f=false</t>
  </si>
  <si>
    <t>Sirius FM-6</t>
  </si>
  <si>
    <t>2013-058A</t>
  </si>
  <si>
    <t>Provide service the continental USA including digital audio radio broadcast directly to cars, homes and portable radios.</t>
  </si>
  <si>
    <t>http://www.nasaspaceflight.com/2013/10/proton-m-launches-sirius-fm-6-satellite/</t>
  </si>
  <si>
    <t>http://space50.kosmo.cz/s40/2013/I058A.HTM</t>
  </si>
  <si>
    <t>2013-059A</t>
  </si>
  <si>
    <t>http://www.nasaspaceflight.com/2013/10/chinese-long-march-2c-wg-18/</t>
  </si>
  <si>
    <t>http://space50.kosmo.cz/s40/2013/I059A.HTM</t>
  </si>
  <si>
    <t>OAO Resetneva</t>
  </si>
  <si>
    <t>2013-062A</t>
  </si>
  <si>
    <t>SC - ASCR 12/13</t>
  </si>
  <si>
    <t>http://space50.kosmo.cz/s40/2013/I062A.HTM</t>
  </si>
  <si>
    <t>http://www.onlineamd.com/ball-aerospace-satellite-usaf-transfer-011414.aspx</t>
  </si>
  <si>
    <t>2013-064A</t>
  </si>
  <si>
    <t>Carries 5 packages for Air Force, Army, Navy NASA/NOAA.</t>
  </si>
  <si>
    <t>http://space50.kosmo.cz/s40/2013/I064A.HTM</t>
  </si>
  <si>
    <t>China Aerospace Corporation</t>
  </si>
  <si>
    <t>2006-053A</t>
  </si>
  <si>
    <t>Los Alamos National Laboratory</t>
  </si>
  <si>
    <t>Earth imaging; synthetic aperture radar (SAR) operating in X-band.</t>
  </si>
  <si>
    <t>http://www.lib.cas.cz/space.40/2007/059A.HTM</t>
  </si>
  <si>
    <t>Lockheed Martin Commercial Space Systems/Orbital Sciences</t>
  </si>
  <si>
    <t>Voice and video transmissions, especially during Beijing Olympics in 2008.</t>
  </si>
  <si>
    <t>http://www.lib.cas.cz/space.40/2008/I037A.HTM</t>
  </si>
  <si>
    <t>SAR-Lupe 5</t>
  </si>
  <si>
    <t>2008-036A</t>
  </si>
  <si>
    <t>Indonesian National Aeronautics and  Space Agency (Lembaga Penerbangan dan Antariksa Nasional - LAPAN)</t>
  </si>
  <si>
    <t>SES Sirius AB</t>
  </si>
  <si>
    <t>Will maintain contact with Spanish zone in Antarctica; extremely small magnetic and solar sensors.</t>
  </si>
  <si>
    <t>http://www.satnews.com/stories11/873.htm</t>
  </si>
  <si>
    <t>2004-049B</t>
  </si>
  <si>
    <t>2007-015A</t>
  </si>
  <si>
    <t>http://aim.hamptonu.edu/</t>
  </si>
  <si>
    <t>http://www.lib.cas.cz/www/space.40/2007/015A.HTM</t>
  </si>
  <si>
    <t>http://www.geo-orbit.org/easthemipgs/nilesatspecp.html</t>
  </si>
  <si>
    <t xml:space="preserve">Egyptian Radio and TV Union </t>
  </si>
  <si>
    <t>1997-068A</t>
  </si>
  <si>
    <t>http://nssdc.gsfc.nasa.gov/spacewarn/spx657.html</t>
  </si>
  <si>
    <t>http://nssdc.gsfc.nasa.gov/spacewarn/spx630.html</t>
  </si>
  <si>
    <t>http://www.intelsat.com/press/news-releases/2012/20120601-2.asp</t>
  </si>
  <si>
    <t>http://www.spacenews.com/satellite_telecom/120619-is19-array-damage.html</t>
  </si>
  <si>
    <t>Replacement for Intelsat 8. Damage to a solar panel; reduced power.</t>
  </si>
  <si>
    <t>https://www.google.com/#hl=en&amp;sclient=psy-ab&amp;q=Intelsat+19+power&amp;oq=Intelsat+19+power&amp;gs_l=hp.3...805.2249.6.2415.6.6.0.0.0.0.347.586.5j3-1.6.0.les%3B..0.0...1c.X-AE_mBHny4&amp;pbx=1&amp;bav=on.2,or.r_gc.r_pw.r_qf.&amp;fp=142f60c45a4f3d69&amp;biw=1191&amp;bih=872</t>
  </si>
  <si>
    <t>2012-031A</t>
  </si>
  <si>
    <t>http://www.nustar.caltech.edu/about-nustar/science</t>
  </si>
  <si>
    <t>http://www.aerospaceguide.net/telescope/nustar.html</t>
  </si>
  <si>
    <t>http://www.orbital.com/SatellitesSpace/ScienceTechnology/NuSTAR/</t>
  </si>
  <si>
    <t>http://www.lib.cas.cz/space.40/2011/I011A.HTM</t>
  </si>
  <si>
    <t>2012-033A</t>
  </si>
  <si>
    <t>Real-time data relay from reconnissance satellites.</t>
  </si>
  <si>
    <t>http://www.spaceflight101.com/nrol-38-launch-updates.html</t>
  </si>
  <si>
    <t>http://www.calsky.com/observer//tle.cgi?satid=12033A&amp;tdt=2456146.41756944</t>
  </si>
  <si>
    <t>http://www.nasaspaceflight.com/2012/06/delta-iv-heavy-launch-nrol-15-cape-canaveral/</t>
  </si>
  <si>
    <t>National Reconnaissance Laboratory(?)</t>
  </si>
  <si>
    <t>2012-034A</t>
  </si>
  <si>
    <t>CalSky</t>
  </si>
  <si>
    <t>http://www.calsky.com/observer//tle.cgi?satid=12034A&amp;tdt=2456146.41756944</t>
  </si>
  <si>
    <t>http://twins.swri.edu/mission.jsp#orbits</t>
  </si>
  <si>
    <t>https://directory.eoportal.org/web/eoportal/satellite-missions/t/twins</t>
  </si>
  <si>
    <t>Echostar 17</t>
  </si>
  <si>
    <t>2012-035A</t>
  </si>
  <si>
    <t>http://www.spacenews.com/launch/120706-echostar17-healthy.html</t>
  </si>
  <si>
    <t>All ka-band communications.</t>
  </si>
  <si>
    <t>http://www.eumetsat.int/Home/Main/News/CorporateNews/817025?l=en</t>
  </si>
  <si>
    <t>2012-035B</t>
  </si>
  <si>
    <t>http://www.space.com/16461-rocket-launches-weather-satellite-echostar-17.html</t>
  </si>
  <si>
    <t>2012-036A</t>
  </si>
  <si>
    <t>http://www.nasaspaceflight.com/2012/07/ils-proton-m-launch-ses-5/</t>
  </si>
  <si>
    <t>24 C-band transponders and 36 Ku-band transponders. Also carries hosted L-band payload for the European Commission’s European Geostationary Navigation Overlay Service (EGNOS).</t>
  </si>
  <si>
    <t>http://www.ses.com/11724498/2012-15-06-ses-5</t>
  </si>
  <si>
    <t>http://www.spacenews.com/launch/120710-ils-proton-lofts-ses-5-telecommunication-satellite.html</t>
  </si>
  <si>
    <t>All-Russia Research Institute of Electromechanics (NPP VNIIEM)</t>
  </si>
  <si>
    <t>2012-039A</t>
  </si>
  <si>
    <t>http://www.spacedaily.com/reports/Russia_Launches_Soyuz_FG_Rocket_with_Five_Satellites_999.html</t>
  </si>
  <si>
    <t>Will provide users with operational hydro-meteorological information.</t>
  </si>
  <si>
    <t>http://en.is-service.su/news/childs/page/1/spacecraft-canopus-b-ica-fci-zond-pp-bca-tet-1-ads</t>
  </si>
  <si>
    <t>Belarus</t>
  </si>
  <si>
    <t>Scientific Production Corporation (joint stock creation of Russian Space Agency)</t>
  </si>
  <si>
    <t>National Academy of Sciences</t>
  </si>
  <si>
    <t>NPO VNIIEM</t>
  </si>
  <si>
    <t>2012-039B</t>
  </si>
  <si>
    <t>Analog of Canopus-B. Supplies information to various government agencies.</t>
  </si>
  <si>
    <t>http://weebau.com/satellite/B/belka2.htm</t>
  </si>
  <si>
    <t>exactView 1</t>
  </si>
  <si>
    <t>exactEarth</t>
  </si>
  <si>
    <t>2012-039C</t>
  </si>
  <si>
    <t>http://www.sstl.co.uk/news-and-events?story=2046</t>
  </si>
  <si>
    <t>Automatic Identification System (AIS) satellite; real-time data on the locations, speeds and routes of vessels throughout the world’s oceans.</t>
  </si>
  <si>
    <t>http://www10.giscafe.com/nbc/articles/1/1107193/exactEarth-announces-successful-launch-EV-1-satellite-with-Advanced-AIS-detection-payload</t>
  </si>
  <si>
    <t>http://www.dailywireless.org/2012/07/25/exactearth-launches-ais-satellite/</t>
  </si>
  <si>
    <t>Communications/Maritime Tracking</t>
  </si>
  <si>
    <t>2012-039D</t>
  </si>
  <si>
    <t>US Department of Energy/Office of Nonproliferation and National Security</t>
  </si>
  <si>
    <t>Ball Aerospace/TRW/Raytheon</t>
  </si>
  <si>
    <t>2000-014A</t>
  </si>
  <si>
    <t>Primary objective is to demonstrate advanced multispectral and thermal imaging, image processing, and associated technologies that could be used in future systems for detecting and characterizing facilities producing weapons of mass destruction.</t>
  </si>
  <si>
    <t>http://directory.eoportal.org/get_announce.php?an_id=7362</t>
  </si>
  <si>
    <t>25504</t>
  </si>
  <si>
    <t>Collects meteorological and environmental data on the Amazon region; barely functioning.</t>
  </si>
  <si>
    <t>http://www.lib.cas.cz/space.40/1993/I009B.HTM</t>
  </si>
  <si>
    <t>http://www.oosa.unvienna.org/oosa/search.do?cur=221&amp;</t>
  </si>
  <si>
    <t>6,800 (EOL)</t>
  </si>
  <si>
    <t>1999-053A</t>
  </si>
  <si>
    <t>28 C-band, 16 Ku-band; business services, public voice and data services, broadcasting, direct-to-home; Eastern Europe, CIS, South and Southeast Asia, Africa, Middle East, Australia.</t>
  </si>
  <si>
    <t>http://www.washingtonpost.com/wp-dyn/articles/A18888-2004May11.html</t>
  </si>
  <si>
    <t>http://www.interpsputnik.com/1mi1chars.shtml</t>
  </si>
  <si>
    <t>http://www.intersputnik.com/press_270999.htm</t>
  </si>
  <si>
    <t>http://www.russianspaceweb.com/gonets.html</t>
  </si>
  <si>
    <t>1993-056A</t>
  </si>
  <si>
    <t>Ultra-High Frequency (UHF) communications and Super-High Frequency (SHF) antijam command and broadcast capabilities through four pairs of geosynchronous satellites and one spare; tactical application. Inclined.</t>
  </si>
  <si>
    <t>http://www.lib.cas.cz/space.40/1993/I056A.HTM</t>
  </si>
  <si>
    <t>2010-047A</t>
  </si>
  <si>
    <t>http://www.lib.cas.cz/space.40/2010/047A.HTM</t>
  </si>
  <si>
    <t>http://www.spaceflightnow.com/news/n1201/09longmarch/</t>
  </si>
  <si>
    <t>Land survey satellite.</t>
  </si>
  <si>
    <t>2012-001A</t>
  </si>
  <si>
    <t>China Centre for Resources Satellite Data and Application (CRESDA)</t>
  </si>
  <si>
    <t>http://www.nasaspaceflight.com/2012/01/china-opens-2012-ziyuan-3-launch-long-march-4b/</t>
  </si>
  <si>
    <t>2012-002A</t>
  </si>
  <si>
    <t>http://www.spaceflightnow.com/news/n1201/13longmarch/</t>
  </si>
  <si>
    <t>http://www.dragoninspace.com/earth-observation/fengyun2.aspx</t>
  </si>
  <si>
    <t>http://www.nasaspaceflight.com/2012/01/china-launch-again-long-march-3a-launches-fengyun-2f/</t>
  </si>
  <si>
    <t>JM/5_12</t>
  </si>
  <si>
    <t>2012-003A</t>
  </si>
  <si>
    <t>Vega</t>
  </si>
  <si>
    <t>http://www.zarya.info/Diaries/Launches/Launches.php?year=2012</t>
  </si>
  <si>
    <t>SES-4</t>
  </si>
  <si>
    <t>http://www.spaceflightnow.com/proton/ses4/status.html</t>
  </si>
  <si>
    <t>2012-007A</t>
  </si>
  <si>
    <t>www://www.orbcomm.com</t>
  </si>
  <si>
    <t>2011-006A</t>
  </si>
  <si>
    <t>http://www.spaceflightnow.com/minotaur/nrol66/index.html</t>
  </si>
  <si>
    <t>http://www.spaceref.com/news/viewsr.rss.spacewire.html?pid=36232</t>
  </si>
  <si>
    <t>Soyuz 2</t>
  </si>
  <si>
    <t>2011-009A</t>
  </si>
  <si>
    <t>Next generation. Will transmit more navigation signals. Five channels, four in L1 andL2 bands and one for civilian aplications in the L3 band.</t>
  </si>
  <si>
    <t>http://nssdc.gsfc.nasa.gov/spacewarn/spx688.html</t>
  </si>
  <si>
    <t>http://www.glonass-ianc.rsa.ru/en/GLONASS/</t>
  </si>
  <si>
    <t>http://www.lib.cas.cz/space.40/2011/I009A.HTM</t>
  </si>
  <si>
    <t>2011-011A</t>
  </si>
  <si>
    <t>Broadcasting Satellite System Corp./Sky Perfect JSAT Corporation</t>
  </si>
  <si>
    <t>PanAmSat (Intelsat, Ltd.)/Sky Perfect JSAT Corp.</t>
  </si>
  <si>
    <t>Horizons 2 Satellite, LLC (Intelsat, Sky Perfect JSAT Corporation)</t>
  </si>
  <si>
    <t>http://articles.janes.com/articles/Janes-Space-Systems-and-Industry/Space-Communications-Corporation-SCC-Japan.html</t>
  </si>
  <si>
    <t>German Aerospace Center</t>
  </si>
  <si>
    <t>Kayser-Threde GmbH</t>
  </si>
  <si>
    <t>Center of the OOV (On Orbit Verification) Program, initiated to offer on-orbit verification possibilities to the German industrial and scientific aerospace community.</t>
  </si>
  <si>
    <t>http://www.kayser-threde.de/tet/index.html</t>
  </si>
  <si>
    <t>http://www.dlr.de/sc/en/desktopdefault.aspx/tabid-5139/8653_read-11878/</t>
  </si>
  <si>
    <t>http://www.tsenki.com/en/launch_services/help_information/launch/2012/?EID=93961</t>
  </si>
  <si>
    <t>http://www.orbiter-forum.com/showthread.php?t=18031</t>
  </si>
  <si>
    <t>2012-040A</t>
  </si>
  <si>
    <t>JM/8_12</t>
  </si>
  <si>
    <t>http://www.spaceflight101.com/tianlian-1-3-launch.html</t>
  </si>
  <si>
    <t>http://www.nasaspaceflight.com/2011/07/china-launches-tian-lian-1b-bolster-manned-space-network/</t>
  </si>
  <si>
    <t>http://russianforces.org/blog/2012/07/successful_launch_of_strela-3.shtml</t>
  </si>
  <si>
    <t>2012-041A</t>
  </si>
  <si>
    <t>2012-041B</t>
  </si>
  <si>
    <t>2012-041D</t>
  </si>
  <si>
    <t>http://www.orbiter-forum.com/showthread.php?t=28490</t>
  </si>
  <si>
    <t>1999-029B</t>
  </si>
  <si>
    <t>2009-051B</t>
  </si>
  <si>
    <t>2005-004B</t>
  </si>
  <si>
    <t>2007-027B</t>
  </si>
  <si>
    <t>2007-056B</t>
  </si>
  <si>
    <t>2008-065B</t>
  </si>
  <si>
    <t>33460</t>
  </si>
  <si>
    <t>30 Ku-band transponders.</t>
  </si>
  <si>
    <t>http://www.cdi.org/friendlyversion/printversion.cfm?documentID=4478</t>
  </si>
  <si>
    <t>http://www.tbs-satellite.com/tse/online/sat_eutelsat_w2m.html</t>
  </si>
  <si>
    <t>http://en.wikipedia.org/wiki/Eutelsat_W2M</t>
  </si>
  <si>
    <t>www.satellitedebris.net 12/12</t>
  </si>
  <si>
    <t>www.spacedebris.net 12/12</t>
  </si>
  <si>
    <t>http://www.cgwic.com/In-OrbitDelivery/CommunicationsSatellite/Program/PakSat-1R.html</t>
  </si>
  <si>
    <t>http://www.lib.cas.cz/space.40/2011/042A.HTM</t>
  </si>
  <si>
    <t>China Aerospace Science and Technology Corp. (CASC)</t>
  </si>
  <si>
    <t>http://www.lib.cas.cz/space.40/2011/043A.HTM</t>
  </si>
  <si>
    <t>2011-043A</t>
  </si>
  <si>
    <t>http://www.ses-worldskies.com/worldskies/satellites/025_ses-1/index.php</t>
  </si>
  <si>
    <t>2010-016A</t>
  </si>
  <si>
    <t>24 C-band; 24 Ku-band, CONUS.</t>
  </si>
  <si>
    <t>http://www.lib.cas.cz/space.40/2010/016A.HTM</t>
  </si>
  <si>
    <t>http://www.esa.int/esaLP/ESASOM1VMOC_LPcryosat_0.html</t>
  </si>
  <si>
    <t>2010-013A</t>
  </si>
  <si>
    <t>Remote sensing, part of ESA's ice mission. Will measure polar ice for three years. Spacecraft has no solar panels.</t>
  </si>
  <si>
    <t>SC-ASCR</t>
  </si>
  <si>
    <t>http://www.lib.cas.cz/space.40/2010/013A.HTM</t>
  </si>
  <si>
    <t>http://www.lib.cas.cz/space.40/2009/075A.HTM</t>
  </si>
  <si>
    <t>Astra 3B</t>
  </si>
  <si>
    <t>2010-021A</t>
  </si>
  <si>
    <t>60 Ku-band, 4 Ka-band transponders. Serves German, Czech, Slovak market.</t>
  </si>
  <si>
    <t>http://www.broadbandtvnews.com/2010/05/22/astra-3b-finally-placed-in-orbit/</t>
  </si>
  <si>
    <t>http://kosmo.cz/modules.php?op=modload&amp;name=kosmo&amp;file=index&amp;fil=/s/2010/021A.HTM</t>
  </si>
  <si>
    <t>http://www.ses-astra.com/business/en/satellite-fleet/satellite-list/astra3b/index.php</t>
  </si>
  <si>
    <t>http://www.spacenews.com/military/100709-comsatbw2-operational.html</t>
  </si>
  <si>
    <t>2010-021B</t>
  </si>
  <si>
    <t>SHF (Super-High-Frequency), and UHF transponders (Ultra-High-Frequency).</t>
  </si>
  <si>
    <t>http://www.thalesgroup.com/Press_Releases/Markets/Space/2010/ComSatBw-2_telecom_satellite_built_by_Thales_Alenia_Space_successfully_launched/</t>
  </si>
  <si>
    <t>http://www.kosmo.cz/modules.php?op=modload&amp;name=kosmo&amp;file=index&amp;fil=/s/2010/021B.HTM&amp;act=print</t>
  </si>
  <si>
    <t>2010-022A</t>
  </si>
  <si>
    <t>First in the IIF series.</t>
  </si>
  <si>
    <t>http://www.lib.cas.cz/space.40/2010/022A.HTM</t>
  </si>
  <si>
    <t>European Space Operations Centre (ESOC)</t>
  </si>
  <si>
    <t>http://www.spaceandtech.com/digest/flash-articles/flash2000-035.shtml</t>
  </si>
  <si>
    <t>http://russianforces.org/eng/news/archive/000031.shtml</t>
  </si>
  <si>
    <t>Russian Satellite Communications Company (Intersputnik)/EUTELSAT</t>
  </si>
  <si>
    <t>2004-008A</t>
  </si>
  <si>
    <t>58 Ku-band transponders; covers whole of sub-Saharan Africa and provides connectivity to Europe and Middle East.</t>
  </si>
  <si>
    <t>http://www.aprizesat.com/faqs.asp</t>
  </si>
  <si>
    <t>Nanosatellite; planned constellation of 48 satellites, little LEO; asset tracking and monitoring services.</t>
  </si>
  <si>
    <t>2004-012A</t>
  </si>
  <si>
    <t>Relay music, news, entertainment directly to motorists in the USA; a fourth satellite is stored on the ground for rapid replacement, if necessary.</t>
  </si>
  <si>
    <t>http://www.fsri.org/FSRI%20Archives/Aerospace%20News/Aerospace%20Update%2009-15-03.pdf</t>
  </si>
  <si>
    <t>http://www.sciencepresse.qc.ca/clafleur/Spacecrafts-1998.html#Orion</t>
  </si>
  <si>
    <t>http://www.sciencepresse.qc.ca/clafleur/Spacecrafts-2003.html</t>
  </si>
  <si>
    <t>http://perso.wanadoo.fr/eurospace/espdatabase/S1119.html</t>
  </si>
  <si>
    <t>http://www.isro.org/centers/cen_mcf.htm</t>
  </si>
  <si>
    <t>http://www.intelsat.com/resources/satellites/facts.aspx</t>
  </si>
  <si>
    <t>Nimiq 5</t>
  </si>
  <si>
    <t>Echostar Corporation (entire payload leased from Telesat Canada Ltd.)</t>
  </si>
  <si>
    <t>http://www.satnews.com/cgi-bin/story.cgi?number=1541457838</t>
  </si>
  <si>
    <t>2009-050A</t>
  </si>
  <si>
    <t>32 Ku-band transponders. Full capacity leased to Echostar Corporation for life of satellite.</t>
  </si>
  <si>
    <t>http://www.lib.cas.cz/space.40/2009/050A.HTM</t>
  </si>
  <si>
    <t>http://nssdc.gsfc.nasa.gov/spacewarn/spx538.html</t>
  </si>
  <si>
    <t>www.isro.org</t>
  </si>
  <si>
    <t>National Reconnaissance Office (NRO)/USAF</t>
  </si>
  <si>
    <t>Space Systems/Loral</t>
  </si>
  <si>
    <t>http://www.superbird.co.jp/english/superbird/index.html</t>
  </si>
  <si>
    <t>http://nssdc.gsfc.nasa.gov/spacewarn/spx606.html</t>
  </si>
  <si>
    <t>http://www.universetoday.com/am/publish/proton_launches_intelsat_1002.htm</t>
  </si>
  <si>
    <t>2004-022A</t>
  </si>
  <si>
    <t>EADS Astrium</t>
  </si>
  <si>
    <t>http://www.lib.cas.cz/www/space.40/INDEX1.HTM</t>
  </si>
  <si>
    <t>2006-062A</t>
  </si>
  <si>
    <t>2006-062B</t>
  </si>
  <si>
    <t>2006-062C</t>
  </si>
  <si>
    <t>SAR-Lupe 1</t>
  </si>
  <si>
    <t>OHB System-AG</t>
  </si>
  <si>
    <t>2006-060A</t>
  </si>
  <si>
    <t>http://www.spacenewsfeed.co.uk/2006/24December2006_58.html</t>
  </si>
  <si>
    <t>2006-051A</t>
  </si>
  <si>
    <t>28 Ku-band transponders; voice and video communications to West Asia region.</t>
  </si>
  <si>
    <t>http://www.lib.cas.cz/knav/space.40/2006/051A.HTM</t>
  </si>
  <si>
    <t>Alcatel</t>
  </si>
  <si>
    <t>Atlas 3A</t>
  </si>
  <si>
    <t>Navigation/Global Positioning</t>
  </si>
  <si>
    <t>Earth Observation/Technology Development</t>
  </si>
  <si>
    <t>Meteorology</t>
  </si>
  <si>
    <t>http://www.boeing.com/defense-space/space/bss/factsheets/601/jcsat34/jcsat34.html</t>
  </si>
  <si>
    <t>Italian Defense Ministry</t>
  </si>
  <si>
    <t>http://nssdc.gsfc.nasa/gov/spacewarn/spx532.html</t>
  </si>
  <si>
    <t>http://www.lib.cas.cz/www/space.40/2005/028A.HTM</t>
  </si>
  <si>
    <t>http://amanda.physics.wisc.edu/data/comms-summary.shtml</t>
  </si>
  <si>
    <t>http://spacesensors.dlr.de/SE/bird/</t>
  </si>
  <si>
    <t>2001-049C</t>
  </si>
  <si>
    <t>Institute of Space Sensor Technology and Planetary Exploration</t>
  </si>
  <si>
    <t>1.5 yrs.</t>
  </si>
  <si>
    <t>Forest fire recognition by small satellites.</t>
  </si>
  <si>
    <t>http://nssdc.gsfc.nasa.gov/database/MasterCatalog?sc=1988-091B</t>
  </si>
  <si>
    <t>http://earthobservatory.nasa.gov/Newsroom/NasaNews/2007/2007021724505.html</t>
  </si>
  <si>
    <t>http://www.nasa.gov/mission_pages/themis/mission/index.html</t>
  </si>
  <si>
    <t>Focus on satellite reliability demonstrations and validating high-performance Chinese-made technologies.</t>
  </si>
  <si>
    <t>http://www.spaceflightnow.com/news/n1210/14longmarch/</t>
  </si>
  <si>
    <t>http://space50.kosmo.cz/s40/2012/1056B.HTM</t>
  </si>
  <si>
    <t>http://space50.kosmo.cz/s40/2012/I056A.HTM</t>
  </si>
  <si>
    <t>Intelsat 23</t>
  </si>
  <si>
    <t>Proton/M</t>
  </si>
  <si>
    <t>2012-057A</t>
  </si>
  <si>
    <t>15 Ku-band, 24 C-band. Americas, Caribbean, Western Europe, Africa.</t>
  </si>
  <si>
    <t>http://space0.kosmo.cz/s40/2012/I057A.HTM</t>
  </si>
  <si>
    <t>http://www.intelsat.com/press/news-releases/2012/20121014-1.asp</t>
  </si>
  <si>
    <t>http://www.orbital.com/SatellitesSpace/Communications/Intelsat23/</t>
  </si>
  <si>
    <t>2012-059A</t>
  </si>
  <si>
    <t>http://www.spaceflightnow.com/news/n1210/25longmarch/#.UOXkeEXfjtKI</t>
  </si>
  <si>
    <t>http://space50.kosmo.cz/s40/2012/I059A.HTM</t>
  </si>
  <si>
    <t>Luch 5B</t>
  </si>
  <si>
    <t>2012-061A</t>
  </si>
  <si>
    <t>http://space50.kosmo.cz/s40/2012/I061A.HTM</t>
  </si>
  <si>
    <t>Yamal-300K</t>
  </si>
  <si>
    <t>Gaxprom Space Systems</t>
  </si>
  <si>
    <t>2012-061B</t>
  </si>
  <si>
    <t>Telecommunications.</t>
  </si>
  <si>
    <t>http://space50.kosmo.cz/s40/2012/I061B.HTM</t>
  </si>
  <si>
    <t>2012-062A</t>
  </si>
  <si>
    <t>28 C-band, 16 Ku-band, entire South American region.</t>
  </si>
  <si>
    <t>http://www.space-travel.com/reports/Ariane_5_orbits_Eutelsat_21B_and_Star_One_C3_satellites_999.html</t>
  </si>
  <si>
    <t>http://space50.kosmo.cz/s40/2012/I062A.HTM</t>
  </si>
  <si>
    <t>2012-062B</t>
  </si>
  <si>
    <t>Increased capacity for data, video and government services.</t>
  </si>
  <si>
    <t>http://space50.kosmo.cz/s40/2012/I062B.HTM</t>
  </si>
  <si>
    <t>To build a nanosatellite with a mass less than 10kg; to be launched by PSLV and to estimate the amount for atmospheric greenhouse gases; to provide hands on experience to the student and the faculty of SRM University in building small satellite; to develop a nanosatellite bus.</t>
  </si>
  <si>
    <t>http://www.uk.amsat.org/2184</t>
  </si>
  <si>
    <t>http://www.amsat.org/amsat-new/index.php</t>
  </si>
  <si>
    <t>http://www.viasat.com/broadband-satellite-networks/viasat-1</t>
  </si>
  <si>
    <t>2011-059A</t>
  </si>
  <si>
    <t>ViaSat, Inc.</t>
  </si>
  <si>
    <t>ViaSat-1</t>
  </si>
  <si>
    <t>http://www.viasat.com/viasat-1-launch</t>
  </si>
  <si>
    <t>http://www.utsandiego.com/news/2011/oct/19/viasat-1-blasts-orbit/?print&amp;page=all</t>
  </si>
  <si>
    <t>Provide much faster Internet service to more than 1 million customers outside the reach of cable or DSL services at similar prices to existing satellite broadband; also using capacity to power in-flight Internet service by JetBlue, as well as defense and other uses.</t>
  </si>
  <si>
    <t>Galileo IOV-1 PFM</t>
  </si>
  <si>
    <t>Galileo IOV-1 FM2</t>
  </si>
  <si>
    <t>Commerical</t>
  </si>
  <si>
    <t>Germany/UK/Italy</t>
  </si>
  <si>
    <t>2011-060A</t>
  </si>
  <si>
    <t>2011-060B</t>
  </si>
  <si>
    <t>http://www.lib.cas.cz/space.40/2011/060B.HTM</t>
  </si>
  <si>
    <t>http://www.lib.cas.cz/space.40/2011/060A.HTM</t>
  </si>
  <si>
    <t>Operational nucleus of the full 30-satellite constellation.</t>
  </si>
  <si>
    <t>http://www.esa.int/SPECIALS/Galileo_IOV/SEM7DEITPQG_0.html</t>
  </si>
  <si>
    <t>National Oceanographic and Atmospheric Administration (NOAA)/NASA</t>
  </si>
  <si>
    <t>Continues key data records that are critical for climate change science.</t>
  </si>
  <si>
    <t>2011-061A</t>
  </si>
  <si>
    <t>http://npp.gsfc.nasa.gov/spacecraft_inst.html</t>
  </si>
  <si>
    <t>http://www.lib.cas.cz/space.40/2011/061A.HTM</t>
  </si>
  <si>
    <t>http://www.earthtimes.org/climate/new-horizon-polar-satellites/1558/</t>
  </si>
  <si>
    <t>http://russianforces.org/blog/2011/11/successful_launch_of_three_glo_1.shtml</t>
  </si>
  <si>
    <t>2011-064A</t>
  </si>
  <si>
    <t>2011-064B</t>
  </si>
  <si>
    <t>2011-064C</t>
  </si>
  <si>
    <t>http://www.lib.cas.cz/space.40/2011/064C.HTM</t>
  </si>
  <si>
    <t>http://www.lib.cas.cz/space.40/2011/064B.HTM</t>
  </si>
  <si>
    <t>http://www.lib.cas.cz/space.40/2011/064A.HTM</t>
  </si>
  <si>
    <t>2011-066B</t>
  </si>
  <si>
    <t>http://www.lib.cas.cz/space.40/2011/066B.HTM</t>
  </si>
  <si>
    <t>http://www.nasaspaceflight.com/2011/11/long-march-4b-launches-yaogan-weixing-12/</t>
  </si>
  <si>
    <t>2011-068A</t>
  </si>
  <si>
    <t>http://spaceflightnow.com/news/n1111/19longmarch/</t>
  </si>
  <si>
    <t>http://www.lib.cas.cz/space.40/2011/068A.HTM</t>
  </si>
  <si>
    <t>CAST/DFH Satellite/HIT</t>
  </si>
  <si>
    <t>2011-068B</t>
  </si>
  <si>
    <t>Study the environment and test new space technologies.</t>
  </si>
  <si>
    <t>http://www.lib.cas.cz/space.40/2011/068B.HTM</t>
  </si>
  <si>
    <t>2011-069A</t>
  </si>
  <si>
    <t>28 C-band, 17 Ku-band, and a Ka-band payload. Will replace AsiaSat-3S.</t>
  </si>
  <si>
    <t>http://www.asiasat.com/asiasat/contentView.php?section=202&amp;lang=0</t>
  </si>
  <si>
    <t>http://www.lib.cas.cz/space.40/2011/069A.HTM</t>
  </si>
  <si>
    <t>2011-073A</t>
  </si>
  <si>
    <t>http://www.insidegnss.com/node/2869</t>
  </si>
  <si>
    <t>http://www.lib.cas.cz/space.40/2011/073A.HTM</t>
  </si>
  <si>
    <t>Luch 5A</t>
  </si>
  <si>
    <t>2011-074B</t>
  </si>
  <si>
    <t>http://www.lib.cas.cz/space.40/2011/074B.HTM</t>
  </si>
  <si>
    <t>Seven S-band and Ku-band channels. The 1,148-kg spacecraft will provide TV and data communications links between the International Space Station and the ground, as well as orbital control of spacecraft in low Earth orbit.</t>
  </si>
  <si>
    <t>http://www.aviationweek.com/aw/generic/story_generic.jsp?channel=space&amp;id=news/asd/2011/12/13/13.xml&amp;headline=Russia%20Launches%20Amos%205,%20Luch-5A%20Sat</t>
  </si>
  <si>
    <t>Russian Federal Space Agency</t>
  </si>
  <si>
    <t>2011-075A</t>
  </si>
  <si>
    <t>http://www.defense-aerospace.com/cgi-bin/client/modele.pl?prod=31819&amp;session=dae.17286678.1139512222.Q@uTnsOa9dUAAEubvqk&amp;modele=jdc_1</t>
  </si>
  <si>
    <t>Horizons 1 is Ku-band payload; C-band is on Galaxy 13.</t>
  </si>
  <si>
    <t>USA/Japan</t>
  </si>
  <si>
    <t>Gazprom Space Systems</t>
  </si>
  <si>
    <t>http://www.vectronic-aerospace.com/Image_Gallery/DLR-TUBSAT/dlr-tubsat.html</t>
  </si>
  <si>
    <t>2-3 yrs.</t>
  </si>
  <si>
    <t>Deutsches Zentrum für Luft- und Raumfahrt</t>
  </si>
  <si>
    <t>Institute of Aeronautics and Astronautics, Technical University of Berlin</t>
  </si>
  <si>
    <t xml:space="preserve">Globalstar </t>
  </si>
  <si>
    <t xml:space="preserve">Globalstar  </t>
  </si>
  <si>
    <t>In the $1 billion range; ELINT; signals intelligence.</t>
  </si>
  <si>
    <t>http://www.geo-orbit.org/westhemipgs/nilespec.html#anchor120675</t>
  </si>
  <si>
    <t>http://www.stvincent.ac.uk/Resources/Weather/NOAA/systeminfo.html</t>
  </si>
  <si>
    <t>http://www.spacenadtech.com/spacedata/logs/2002/2002-015b_jcsat-8_sumpub.shtml</t>
  </si>
  <si>
    <t>16 C-band, 16 Ku-band; coverage to Japan&lt; East Asia, Australia and Hawaii.</t>
  </si>
  <si>
    <t>http://nssdc.gsfc.nasa.gov/spacewarn/spx.530.html</t>
  </si>
  <si>
    <t>1997-075A</t>
  </si>
  <si>
    <t>http://www.ses-americom.com/bev.3a.html</t>
  </si>
  <si>
    <t>2000-040A</t>
  </si>
  <si>
    <t>2000-071A</t>
  </si>
  <si>
    <t>2001-004A</t>
  </si>
  <si>
    <t>http://gauss.gge.unb.ca/NavstarGPSConstelStatus.html</t>
  </si>
  <si>
    <t>Broadcasting, business services, mobile communications; leased traffic; demand-assigned L-band transponders; Indian Ocean region.</t>
  </si>
  <si>
    <t>30 C-band, 6 Ku-band; voice and vision communications to a large area bounded by Iran, Vlodivostok, Australia, and New Zealand.</t>
  </si>
  <si>
    <t>http://www.thor-satellites.com</t>
  </si>
  <si>
    <t>http://nssdc.gsfc.nasa.gov/spacewarn/spx536.html</t>
  </si>
  <si>
    <t>1998-035A</t>
  </si>
  <si>
    <t>14 Ku-band; Nordic region, central and eastern Europe.</t>
  </si>
  <si>
    <t>Remote sensing for both commercial customers and the National Geospatial-Intelligence Agency (NGA), GeoEye-1 is capable of acquiring image data at 0.41 meter panchromatic and 1.65 meter multispectral resolution. Experienced an antenna anomaly in 12/09.</t>
  </si>
  <si>
    <t>Saudicomsat-3</t>
  </si>
  <si>
    <t>Saudicomsat-4</t>
  </si>
  <si>
    <t>2010-040A</t>
  </si>
  <si>
    <t>Mapping  and land resource sruveys to promote economic development; 3-D survey camera, ground resolution of 5m; multi-spectrum at 10m.</t>
  </si>
  <si>
    <t>DFH Satellite Co. Ltd.</t>
  </si>
  <si>
    <t>http://www.kosmo.cz/modules.php?op=modload&amp;name=kosmo&amp;file=index&amp;fil=/s/2010/040A.HTM</t>
  </si>
  <si>
    <t>http://spaceflightnow.com/news/n1008/24longmarch/</t>
  </si>
  <si>
    <t>http://www.glonass-ianc.rsa.ru/pls/htmldb/f?p=202:20:177475291548413::NO</t>
  </si>
  <si>
    <t>www.oosa.unvienna.org/pdf/sap/2010/moldova/presentations/1-2.pdf</t>
  </si>
  <si>
    <t>2010-041B</t>
  </si>
  <si>
    <t>2010-041C</t>
  </si>
  <si>
    <t>http://www.kosmo.cz/modules.php?op=modload&amp;name=kosmo&amp;file=index&amp;fil=/s/2010/041A.HTM&amp;act=print</t>
  </si>
  <si>
    <t>http://www.kosmo.cz/modules.php?op=modload&amp;name=kosmo&amp;file=index&amp;fil=/s/2010/041B.HTM&amp;act=print</t>
  </si>
  <si>
    <t>2010-043A</t>
  </si>
  <si>
    <t>2010-043B</t>
  </si>
  <si>
    <t>http://www.kosmo.cz/modules.php?op=modload&amp;name=kosmo&amp;file=index&amp;fil=/s/2010/043A.HTM&amp;act=print</t>
  </si>
  <si>
    <t>http://russianforces.org/blog/2010/09/gonets-m_strela-3_and_strela-3.shtml</t>
  </si>
  <si>
    <t>http://www.kosmo.cz/modules.php?op=modload&amp;name=kosmo&amp;file=index&amp;fil=/s/2010/043B.HTM&amp;act=print</t>
  </si>
  <si>
    <t>2010-043C</t>
  </si>
  <si>
    <t>http://www.kosmo.cz/modules.php?op=modload&amp;name=kosmo&amp;file=index&amp;fil=/s/2010/043C.HTM&amp;act=print</t>
  </si>
  <si>
    <t>http://www.kosmo.cz/modules.php?op=modload&amp;name=kosmo&amp;file=index&amp;fil=/s/2010/042A.HTM&amp;act=print</t>
  </si>
  <si>
    <t>2010-042A</t>
  </si>
  <si>
    <t>Television and radio across China. 1 S-band, 24 C-band, and 8 Ku-band transponders. Backup for Sinosat 3.</t>
  </si>
  <si>
    <t>http://www.kosmo.cz/modules.php?op=modload&amp;name=kosmo&amp;file=index&amp;fil=/s/2010/045A.HTM&amp;act=print</t>
  </si>
  <si>
    <t>http://www.jaxa.jp/projects/sat/qzss/index_e.html</t>
  </si>
  <si>
    <t>2010-045A</t>
  </si>
  <si>
    <t>H-2A</t>
  </si>
  <si>
    <t>First in three-satellite constellation for navigation.</t>
  </si>
  <si>
    <t>2010-046A</t>
  </si>
  <si>
    <t>http://www.satobs.org/seesat/Oct-2010/0008.html</t>
  </si>
  <si>
    <t>http://www.nytimes.com/2007/11/11/washington/11satellite.html?_r=1&amp;pagewanted=1#step1</t>
  </si>
  <si>
    <t>http://www.globalsecurity.org/intell/systems/fia.htm</t>
  </si>
  <si>
    <t>http://www.kosmo.cz/modules.php?op=modload&amp;name=kosmo&amp;file=index&amp;fil=/s/2010/046A.HTM&amp;act=print</t>
  </si>
  <si>
    <t>Amateur observers speculate that this is part of the FIA.</t>
  </si>
  <si>
    <t>http://www.globalsecurity.org/space/systems/sbss.htm</t>
  </si>
  <si>
    <t>Boeing/Ball Aerospace</t>
  </si>
  <si>
    <t>Minotaur 4</t>
  </si>
  <si>
    <t>2010-048A</t>
  </si>
  <si>
    <t>Strategic Space Command/Space Surveillance Network</t>
  </si>
  <si>
    <t>http://www.kosmo.cz/modules.php?op=modload&amp;name=kosmo&amp;file=index&amp;fil=/s/2010/048A.HTM&amp;act=print</t>
  </si>
  <si>
    <t>http://www.nasaspaceflight.com/2010/09/live-minotaur-first-space-based-space-surveillance-satellite/</t>
  </si>
  <si>
    <t>Designed to track and detect other spacecraft in orbit.</t>
  </si>
  <si>
    <t>1998-010E</t>
  </si>
  <si>
    <t>http://nssdc.gsfc.nasa/gov/spacewarn/sp596.html</t>
  </si>
  <si>
    <t>2003-028B</t>
  </si>
  <si>
    <t>http://www.panamsat.com/global_network/pas_9.asp</t>
  </si>
  <si>
    <t>http://www.boeing.com/defense-space/space/bss/hsc_pressreleases/00_04_17_anikf2.html</t>
  </si>
  <si>
    <t>http://perso.wanadoo.fr/eurospace/espdatabase/index.html</t>
  </si>
  <si>
    <t>ESA/USA</t>
  </si>
  <si>
    <t>ESA</t>
  </si>
  <si>
    <t>ESA/USA/Russia</t>
  </si>
  <si>
    <t>1997-053A</t>
  </si>
  <si>
    <t>1998-037A</t>
  </si>
  <si>
    <t>1998-014A</t>
  </si>
  <si>
    <t>Atlas Centaur</t>
  </si>
  <si>
    <t>9 yrs.</t>
  </si>
  <si>
    <t>Hughes Space and Communications Group</t>
  </si>
  <si>
    <t>13 yrs.</t>
  </si>
  <si>
    <t>Thailand</t>
  </si>
  <si>
    <t>14 yrs.</t>
  </si>
  <si>
    <t>Norway</t>
  </si>
  <si>
    <t>Ariane 42L</t>
  </si>
  <si>
    <t>Astrium</t>
  </si>
  <si>
    <t>Optus Communications (Parent: Singapore Telecom)/Australian Ministry of Defence</t>
  </si>
  <si>
    <t>50% owned by Defence Ministry; largest hybrid communications and military satellite launched to date; 24 Ku-band, coverage for Australia, New Zealand and East Asia; commercial services in Ku-band (24), military (8) in X-, UHF- and Ka-bands.</t>
  </si>
  <si>
    <t>Atlas 2AS</t>
  </si>
  <si>
    <t>1997-002A</t>
  </si>
  <si>
    <t>http://nssdc.gsfc.nasa.gov/spacewarn/spx549.html</t>
  </si>
  <si>
    <t>Air Force</t>
  </si>
  <si>
    <t>TRW and Aerojet Electronics Systems</t>
  </si>
  <si>
    <t>http://www.ses.com/4233325/news/2012/11352914</t>
  </si>
  <si>
    <t>SES (Société Européenne des Satellites (SES))</t>
  </si>
  <si>
    <t>http://articles.janes.com/articles/Janes-Space-Systems-and-Industry/Haiyang-series-China.html</t>
  </si>
  <si>
    <t>China Academy of Space Technology (CAST)</t>
  </si>
  <si>
    <t>http://www.nasaspaceflight.com/2011/08/chinas-surge-haiyang-21a-launch-long-march-4b/</t>
  </si>
  <si>
    <t>https://infeo1.eo.esa.int:8091/get_announce.php?an_id=10003620</t>
  </si>
  <si>
    <t>NigeriaSat-2</t>
  </si>
  <si>
    <t>2011-044B</t>
  </si>
  <si>
    <t>Development of NigeriaSat-2 involves also on-the-job training of NASRDA engineers at SSTL. Earth observation, also carries DMC equipment.</t>
  </si>
  <si>
    <t>http://events.eoportal.org/get_announce.php?an_id=10000874</t>
  </si>
  <si>
    <t>Digital television; 32 Ku-band transponders.</t>
  </si>
  <si>
    <t>http://www.cielsatellite.ca/satellites.html</t>
  </si>
  <si>
    <t>38 C-band, 6 Ku-band; Pacific Ocean region; shared capacity with Intelset.</t>
  </si>
  <si>
    <t>http://www.lib.cas.cz/www/space.40/2006/041A.HTM</t>
  </si>
  <si>
    <t>http://www.lib.cas.cz/www/space.40/2007/012B.HTM</t>
  </si>
  <si>
    <t>King Abdulaziz City for Science and Technology</t>
  </si>
  <si>
    <t>http://spaceflightnow.com/news/n0704/17dnepr/</t>
  </si>
  <si>
    <t>Carries a high resolution imager; telecommunications.</t>
  </si>
  <si>
    <t>Business (government and VSAT), media and entertainment; 28 Ku- and 24 C-band; CONUS, Canada, Mexico, Caribbean, Central America</t>
  </si>
  <si>
    <t>Cable programming; 24 C-band; CONUS, Alaska, Hawaii, Caribbean</t>
  </si>
  <si>
    <t>http://www.spacenewsfeed.co.uk/2004/29August2004_4.html</t>
  </si>
  <si>
    <t>http://www.lib.cas.cz/knav/space.40/2004/024A.HTM</t>
  </si>
  <si>
    <t>National Space Development Agency</t>
  </si>
  <si>
    <t>3 yrs.</t>
  </si>
  <si>
    <t>LEO</t>
  </si>
  <si>
    <t>Earth Science</t>
  </si>
  <si>
    <t>http://members.ozemail.com/au/~lbrash/satellites/iridium.html</t>
  </si>
  <si>
    <t>Joint venture between Intelsat and JSAT; 20 Ku-band transponders, services to the US, Canada and Japan.</t>
  </si>
  <si>
    <t>http://www.orbital.com/NewsInfo/Publications/Horizons2_fact.pdf</t>
  </si>
  <si>
    <t>http://www.lib.cas.cz/space.40/2007/063B.HTM</t>
  </si>
  <si>
    <t>Low cost communications for sub-Saharan Africa; multinational organization.</t>
  </si>
  <si>
    <t>DoD/US Air Force</t>
  </si>
  <si>
    <t>Earth Observation</t>
  </si>
  <si>
    <t>Goddard Space Flight Center</t>
  </si>
  <si>
    <t>http://www.intelsat.com/news/releases/press/2003-26.asp</t>
  </si>
  <si>
    <t>http://www.spaceandtech.com/spacedata/logs/2001/2001-033a_dsp-21_sum.shtml</t>
  </si>
  <si>
    <t>2001-033A</t>
  </si>
  <si>
    <t>http://www.spaceline.org/news/titan/dsp-21/dsp-21.html</t>
  </si>
  <si>
    <t>Voice, video and digital data services to India and neighboring countries.</t>
  </si>
  <si>
    <t>1997-020C</t>
  </si>
  <si>
    <t>1998-018B</t>
  </si>
  <si>
    <t>1998-019E</t>
  </si>
  <si>
    <t>Study the dynamics of the Earth's magnetotail over a wide range of distance</t>
  </si>
  <si>
    <t>1992-044A</t>
  </si>
  <si>
    <t>http://ww.woptus.com.au/Vign/ViewMgmt/display/0,627,1031_32948-3_31346--View_303,00.html</t>
  </si>
  <si>
    <t>6,500 (EOL)</t>
  </si>
  <si>
    <t>1,200 (BOL)</t>
  </si>
  <si>
    <t>http://www.globalsecurity.org/space/world/russia/glonass.htm</t>
  </si>
  <si>
    <t>Ofeq 7</t>
  </si>
  <si>
    <t>Most powerful telecommunications satellite in service in the Asia-Pacific region; 30 C-band, 24 Ku-band transponders; 190 high fidelity channels and 50,000 simultaneous telephone links.</t>
  </si>
  <si>
    <t>http://nmsp.gsfc.nasa.gov/tdrss/tconst.html</t>
  </si>
  <si>
    <t>2004-049A</t>
  </si>
  <si>
    <t>http://www.orbital.com/NewsInfo/Publications/OptusD3_Fact.pdf</t>
  </si>
  <si>
    <t>http://www.itwire.com/content/view/27156/1231/</t>
  </si>
  <si>
    <t>Palapa D1</t>
  </si>
  <si>
    <t>PT Indosat</t>
  </si>
  <si>
    <t>2009-046A</t>
  </si>
  <si>
    <t>Third stage of rocket put it in a low transfer orbit, but was able to maneuver; reduced service life.</t>
  </si>
  <si>
    <t>http://www.spacemart.com/reports/Thales_Alenia_Space_To_Build_Palapa_D_Satellite_For_Indosat_999.html</t>
  </si>
  <si>
    <t>http://www.satnews.com/cgi-bin/story.cgi?number=2144986119</t>
  </si>
  <si>
    <t>http://www.losangeles.af.mil/smc/pa/fact_sheets/gps_fs.htm</t>
  </si>
  <si>
    <t>Messaging services.</t>
  </si>
  <si>
    <t>1999-065A</t>
  </si>
  <si>
    <t>2003-046A</t>
  </si>
  <si>
    <t>Monitor agricultural, land, and water resources.</t>
  </si>
  <si>
    <t>JMSatcat803</t>
  </si>
  <si>
    <t>http://www.csr.utexas.edu/grace/</t>
  </si>
  <si>
    <t>2002-012A</t>
  </si>
  <si>
    <t>2002-012B</t>
  </si>
  <si>
    <t>GeoForschungsZentrum (GFZ)/Center for Space Research, University of Texas</t>
  </si>
  <si>
    <t>http://www.arianespace.com/site/news/kit/V147launchkit.pdf</t>
  </si>
  <si>
    <t>SES/Intelsat (SES [Société Européenne des Satellites (SES)]) (shared capacity)</t>
  </si>
  <si>
    <t xml:space="preserve">SES World Skies (SES [Société Européenne des Satellites (SES)]) -- total capacity leased to subsidiary of EchoStar Corp. </t>
  </si>
  <si>
    <t>SES World Skies (SES [Société Européenne des Satellites (SES)])</t>
  </si>
  <si>
    <t>SES Americom (SES [Société Européenne des Satellites (SES)])</t>
  </si>
  <si>
    <t xml:space="preserve">52 C-band; 72 Ku-band, Americas, Europe, Africa and the Middle East. </t>
  </si>
  <si>
    <t>2012-008A</t>
  </si>
  <si>
    <t>http://www.spaceflightnow.com/news/n1202/24longmarch/</t>
  </si>
  <si>
    <t>2012-009A</t>
  </si>
  <si>
    <t>DoD/US Navy</t>
  </si>
  <si>
    <t>http://www.spaceflightnow.com/atlas/av030/geo.html</t>
  </si>
  <si>
    <t>http://www.upi.com/Business_News/Security-Industry/2012/02/27/First-MUOS-satellite-launched/UPI-56501330359834/</t>
  </si>
  <si>
    <t>http://www.gdc4s.com/content/detail.cfm?item=2c63816d-67d1-4de2-a33f-59a2285aa0cd</t>
  </si>
  <si>
    <t>Intelsat 22</t>
  </si>
  <si>
    <t>Provide C-band and Ku-band communications services over Africa, Asia, Europe and the Middle East. Intelsat 22 also carries a hosted UHF payload for the Australian Defence Force.</t>
  </si>
  <si>
    <t>2012-011A</t>
  </si>
  <si>
    <t>http://www.spaceflightnow.com/proton/is22/status.html</t>
  </si>
  <si>
    <t>Boeing Space &amp; Intelligence Systems</t>
  </si>
  <si>
    <t>http://www.nasaspaceflight.com/2012/03/ils-proton-m-launch-intelsat-22-debut-supersynchronous-mission/</t>
  </si>
  <si>
    <t>Apstar 7</t>
  </si>
  <si>
    <t>http://www.apstar.com/apt_news/index.asp</t>
  </si>
  <si>
    <t>Replacement for Apstar 2R.</t>
  </si>
  <si>
    <t>2012-013A</t>
  </si>
  <si>
    <t>http://www.spacenews.com/launch/120402-long-march-delivers-apstar-sat.html</t>
  </si>
  <si>
    <t>http://dreamdth.com/Thread-Exclusive-Apstar-7-factsheet</t>
  </si>
  <si>
    <t>Four primary satellites and one orbiting spare will comprise the MUOS system as it is fielded over the next few years to augment and then replace the Navy's aging Ultra High Frequency spacecraft constellation. Orbital parameters estimated.</t>
  </si>
  <si>
    <t>http://www.agi.com/media-center/launch-notifications/view-launch-notification.aspx?id=78</t>
  </si>
  <si>
    <t xml:space="preserve">CONUS, Puerto Rico, Virgin Islands. Purchased by Dish Network in 2011. </t>
  </si>
  <si>
    <t>http://www.spacenews.com/satellite_telecom/120418-boeing-wins-appeal-ico-global-case.html</t>
  </si>
  <si>
    <t>2012-014A</t>
  </si>
  <si>
    <t>http://sattrackcam.blogspot.com/2012/04/fia-radar-2-nrol-25-observed-with-video.html</t>
  </si>
  <si>
    <t>http://www.slate.com/blogs/future_tense/2012/04/09/nrol_25_spy_satellite_launched_by_national_reconnaissance_office_.html</t>
  </si>
  <si>
    <t>http://www.zarya.info/Gallimaufry/FIARadar.php</t>
  </si>
  <si>
    <t>http://planet4589.org/space/jsr/back/news.656</t>
  </si>
  <si>
    <t>2012-016A</t>
  </si>
  <si>
    <t>http://www.spaceflightnow.com/proton/y1b/status.html</t>
  </si>
  <si>
    <t>Second of two identical satellites; Ku, Ka, and C-band transponders. Direct-to-home television programming, secure Ka-band communications for military and government in UAE.</t>
  </si>
  <si>
    <t>JM/7_12</t>
  </si>
  <si>
    <t>http://planet4589.org/space/jsr/back/news.658</t>
  </si>
  <si>
    <t>PSLV XL</t>
  </si>
  <si>
    <t>The country's first indigenous radar observation satellite.</t>
  </si>
  <si>
    <t>http://www.spaceflightnow.com/news/n1204/25pslv/</t>
  </si>
  <si>
    <t>2012-017A</t>
  </si>
  <si>
    <t>2012-018A</t>
  </si>
  <si>
    <t>2012-018B</t>
  </si>
  <si>
    <t>2012-019A</t>
  </si>
  <si>
    <t>Second in constellation.</t>
  </si>
  <si>
    <t>Tianhui 1-02</t>
  </si>
  <si>
    <t>Tianhui 1-01</t>
  </si>
  <si>
    <t>DFH Satellite Co. Ltd.</t>
  </si>
  <si>
    <t>2012-020A</t>
  </si>
  <si>
    <t>Cartographic imaging satellite capable of stereoscopic Earth photography, equipped with orbit adjustment engine to maintain height against air drag.</t>
  </si>
  <si>
    <t>2012-021A</t>
  </si>
  <si>
    <t>http://www.spaceflightnow.com/news/n1205/10longmarch/</t>
  </si>
  <si>
    <t>http://www.nasaspaceflight.com/2012/05/china-pace-long-march-4b-spy-satellite-launch/</t>
  </si>
  <si>
    <t>1997-046A</t>
  </si>
  <si>
    <t>28 C-band, 28 Ku-band; covers Arab world. Inclined.</t>
  </si>
  <si>
    <t>1998-018A</t>
  </si>
  <si>
    <t>Iridium 51 and Iridium 5 were first confused by OIG. They have been correctly separated.</t>
  </si>
  <si>
    <t>http://www.lib.cas.cz/space.40/1998/018A.HTM</t>
  </si>
  <si>
    <t>1999-065B</t>
  </si>
  <si>
    <t>25981</t>
  </si>
  <si>
    <t>1999-065C</t>
  </si>
  <si>
    <t>25982</t>
  </si>
  <si>
    <t>Galaxy-11</t>
  </si>
  <si>
    <t>1999-071A</t>
  </si>
  <si>
    <t>http://www.panamsat.com/global_network/galaxy_11.asp</t>
  </si>
  <si>
    <t>Voice and video communications; 24 C-band, 40 Ku-band; North America, Brazil. Solar panels very degraded - will serve for DTH applications.</t>
  </si>
  <si>
    <t>http://www.lib.cas.cz/space.40//2011/047A.HTM</t>
  </si>
  <si>
    <t>2011-047A</t>
  </si>
  <si>
    <t>http://spaceflightnow.com/news/n1109/18longmarch/</t>
  </si>
  <si>
    <t>Possible replacement for Zhongxing 22A.</t>
  </si>
  <si>
    <t>http://sinodefence.wordpress.com/2011/09/18/new-military-communications-satellite-to-be-launched/</t>
  </si>
  <si>
    <t>JM/1_12</t>
  </si>
  <si>
    <t>2011-048A</t>
  </si>
  <si>
    <t>http://www.lib.cas.cz/space.40//2011/048A.HTM</t>
  </si>
  <si>
    <t>http://nssdc.gsfc.nasa.gov/nmc/spacecraftDisplay.do?id=2011-048A</t>
  </si>
  <si>
    <t>http://russianforces.org/blog/2011/09/cosmos-2473_-_garpun-type_rela.shtml</t>
  </si>
  <si>
    <t>Possible replacement for Potok/Geizer relay communications satellite.</t>
  </si>
  <si>
    <t>Arabsat 5C</t>
  </si>
  <si>
    <t>Arinae 5 ECA</t>
  </si>
  <si>
    <t>2011-049B</t>
  </si>
  <si>
    <t>http://www.lib.cas.cz/space.40//2011/049A.HTM</t>
  </si>
  <si>
    <t>http://www.arabsat.com/pages/PressReleaseDetails.aspx?id=197</t>
  </si>
  <si>
    <t>26 active C-band transponders, 12 active Ka-band transponders</t>
  </si>
  <si>
    <t>SES-2</t>
  </si>
  <si>
    <t>2011-049A</t>
  </si>
  <si>
    <t>http://www.lib.cas.cz/space.40//2011/049B.HTM</t>
  </si>
  <si>
    <t>http://www.orbital.com/NewsInfo/MissionUpdates/SES-2/</t>
  </si>
  <si>
    <t>Soyuz-Fregat</t>
  </si>
  <si>
    <t>Technical University, Delft</t>
  </si>
  <si>
    <t>2008-021G</t>
  </si>
  <si>
    <t>http://www.delfic3.nl/</t>
  </si>
  <si>
    <t>http://www.asiasat.com/eng/02_satellites/system_03.html</t>
  </si>
  <si>
    <t>http://www.sciencepresse.qc.ca/clafleur/Spacecrafts-1994.html</t>
  </si>
  <si>
    <t>http://nssdc.gsfc.nasa.gov/spacewarn/spx495.html</t>
  </si>
  <si>
    <t>http://www.planet4589.org/space/jsr/back/news.579</t>
  </si>
  <si>
    <t>http://www.ses-astra.com/satellites/fleet/satellites.php?sat=10</t>
  </si>
  <si>
    <t>Netherlands</t>
  </si>
  <si>
    <t>Technical University of Delft</t>
  </si>
  <si>
    <t>European Space Agency (ESA)</t>
  </si>
  <si>
    <t>http://www.spacenewsfeed.co.uk/2004/19December2004_27.html</t>
  </si>
  <si>
    <t>28 C-band, 16 Ku-band; broadcasting, internet services, multimedia, telecommunications</t>
  </si>
  <si>
    <t>http://nssdc.gsfc.nasa.gov/spacewarn/spx594.html</t>
  </si>
  <si>
    <t>2003-014A</t>
  </si>
  <si>
    <t>France/USA</t>
  </si>
  <si>
    <t>1998-053C</t>
  </si>
  <si>
    <t>Broadcasting, business services, mobile communications; demand assigned L-band transponders; Atlantic Ocean region.</t>
  </si>
  <si>
    <t>http://www.skycontrol.net/aerospace/successful-launch-of-the-climatology-calipso-satellite-integrated-by-alcatel-alenia-space/</t>
  </si>
  <si>
    <t>Centre National d'Etudes Spatiales (CNES)/NASA</t>
  </si>
  <si>
    <t>1999-065E</t>
  </si>
  <si>
    <t>1999-065F</t>
  </si>
  <si>
    <t>1999-065G</t>
  </si>
  <si>
    <t>KT Corporation/Korean Agency for Defense Development (ADD)</t>
  </si>
  <si>
    <t>http://www.kosmo.cz/modules.php?op=modload&amp;name=kosmo&amp;file=index&amp;fil=/s/2006/034A.HTM</t>
  </si>
  <si>
    <t>2006-033B</t>
  </si>
  <si>
    <t>http://www.space.com/missionlaunches/launches/atlas_launch_001019.html</t>
  </si>
  <si>
    <t>http://www.technewsworld.com/story/35136.html</t>
  </si>
  <si>
    <t>Technology Development</t>
  </si>
  <si>
    <t>US Air Force/ US Navy/NASA</t>
  </si>
  <si>
    <t>2012-023A</t>
  </si>
  <si>
    <t>44 Ku-band transponders.</t>
  </si>
  <si>
    <t>http://www.spaceflight101.com/va-206-ariane-5-mission.html</t>
  </si>
  <si>
    <t>Vinasat 2</t>
  </si>
  <si>
    <t>2012-023B</t>
  </si>
  <si>
    <t>24 ku-band transponders; provide independence in satellite communications.</t>
  </si>
  <si>
    <t>http://www.jaxa.jp/projects/sat/gcom_w/index_e.html</t>
  </si>
  <si>
    <t>http://pmm.nasa.gov/GPM/constellation-partners</t>
  </si>
  <si>
    <t>First of a series of satellites to study water circulation systems in the Earth's atmosphere; July 2012 took up lead position in A-Train.</t>
  </si>
  <si>
    <t>H-II2</t>
  </si>
  <si>
    <t>2012-025A</t>
  </si>
  <si>
    <t>http://orbiter-forum.com/showthread.php?t=27546</t>
  </si>
  <si>
    <t>http://database.eohandbook.com/database/missionsummary.aspx?missionID=637</t>
  </si>
  <si>
    <t>2012-025B</t>
  </si>
  <si>
    <t>http://weebau.com/satellite/K/kompsat3.htm</t>
  </si>
  <si>
    <t>https://directory.eoportal.org/web/eoportal/satellite-missions/k/kompsat-3</t>
  </si>
  <si>
    <t>http://www.guardian.co.uk/world/feedarticle/10247807</t>
  </si>
  <si>
    <t>Support Geographical Information Systems, environmental, agricultural and oceanographic monitoring. There may also be a miltary/strategic imaging role.</t>
  </si>
  <si>
    <t>https://directory.eoportal.org/web/eoportal/satellite-missions/s/sds-4</t>
  </si>
  <si>
    <t>2012-025C</t>
  </si>
  <si>
    <t>Several technology demonstration experiments and including an experiment to monitor AIS (Automatic Information System) messages transmitted from ships at sea.</t>
  </si>
  <si>
    <t>Kyushu Institute of Technology (KIT)</t>
  </si>
  <si>
    <t>2012-025D</t>
  </si>
  <si>
    <t>To test an experimental high-voltage solar array system and observe spacecraft charging effects caused by it; also provide ground communication for junior/senor high school students as amateur radio.</t>
  </si>
  <si>
    <t>https://directory.eoportal.org/web/eoportal/satellite-missions/h/horyu-2</t>
  </si>
  <si>
    <t>Nimiq 6</t>
  </si>
  <si>
    <t>2012-026A</t>
  </si>
  <si>
    <t>Entirely contracted to Bell TV for 15 years.</t>
  </si>
  <si>
    <t>http://www.istockanalyst.com/finance/story/5899258/telesat-begins-commercial-service-on-nimiq-6-satellite-for-bell-tv</t>
  </si>
  <si>
    <t>China Great Wall Industry Corporation (CGWIC)</t>
  </si>
  <si>
    <t>2012-028A</t>
  </si>
  <si>
    <t>http://www.nasaspaceflight.com/2012/05/long-march-3b-launches-chinasat-2a/</t>
  </si>
  <si>
    <t>Operated by the Army and their aim is to provide secured voice and data communications services for ground users using Ku-band.</t>
  </si>
  <si>
    <t>2012-029A</t>
  </si>
  <si>
    <t>http://www.nasaspaceflight.com/2012/05/china-launches-yaogan-15-long-march-4c-short-notice/</t>
  </si>
  <si>
    <t>http://weebau.com/satellite/Y/yaogan15.htm</t>
  </si>
  <si>
    <t>2012-030A</t>
  </si>
  <si>
    <t>http://www.lib.cas.cz/space.40/2010/053A.HTM</t>
  </si>
  <si>
    <t>2010-054A</t>
  </si>
  <si>
    <t>First of second generation.</t>
  </si>
  <si>
    <t>http://www.spacenews.com/launch/101019-globalstar-satellites-launched-soyuz.html</t>
  </si>
  <si>
    <t>http://www.lib.cas.cz/space.40/2010/054A.HTM</t>
  </si>
  <si>
    <t>2010-054B</t>
  </si>
  <si>
    <t>http://www.lib.cas.cz/space.40/2010/054B.HTM</t>
  </si>
  <si>
    <t>2010-054C</t>
  </si>
  <si>
    <t>http://www.lib.cas.cz/space.40/2010/054C.HTM</t>
  </si>
  <si>
    <t>2010-054D</t>
  </si>
  <si>
    <t>Video camera surveillance microsatellite; based on German DLR-Tubsat; will perform experiments in attitude control and earth observation.</t>
  </si>
  <si>
    <t>http://www.ilr.tu-berlin.de/RFA/sat/lapan/paper/triharj1.pdf</t>
  </si>
  <si>
    <t>http://www.spacedaily.com/reports/First_Indonesian_Developed_Satellite_To_Be_Launched_In_October_999.html</t>
  </si>
  <si>
    <t>Mitsubishi Electric</t>
  </si>
  <si>
    <t>1997-030B</t>
  </si>
  <si>
    <t>http://www.rolfisoft.de/html/satdb_1995_eng.html</t>
  </si>
  <si>
    <t>RapidEye AG</t>
  </si>
  <si>
    <t>2008-040A</t>
  </si>
  <si>
    <t>2008-040B</t>
  </si>
  <si>
    <t>2008-040C</t>
  </si>
  <si>
    <t>2008-040D</t>
  </si>
  <si>
    <t>2008-040E</t>
  </si>
  <si>
    <t>Each satellite captures multi-wavelength images in five bands covering 400-850 nm. 6.5m resolution images, sold to agricultural, forestry and town-planning enterprises.</t>
  </si>
  <si>
    <t>http://www.rapideye.de/home/services/agriculture/</t>
  </si>
  <si>
    <t>http://nssdc.gsfc.nasa/gov/spacewarn/spx658.html</t>
  </si>
  <si>
    <t>http://kosmo.cz/modules.php?op=modload&amp;name=kosmo&amp;file=index&amp;fil=/s/2008/040A.HTM</t>
  </si>
  <si>
    <t>http://www.lib.cas.cz/knav/space.40/2007/I001D.HTM</t>
  </si>
  <si>
    <t>CartoSat 2A</t>
  </si>
  <si>
    <t>2007-001B</t>
  </si>
  <si>
    <t>http://home.businesswire.com/portal/site/google/index.jsp?ndmViewId=news_view&amp;newsId=20051116006130&amp;newsLang=en</t>
  </si>
  <si>
    <t>http://www.lib.cas.cz/www/space.40/2005/046A.HTM</t>
  </si>
  <si>
    <t>Harbin Institute of Technology</t>
  </si>
  <si>
    <t>2008-056A</t>
  </si>
  <si>
    <t>7 yrs.</t>
  </si>
  <si>
    <t>8 yrs.</t>
  </si>
  <si>
    <t>2008-054A</t>
  </si>
  <si>
    <t>Earth imaging; synthetic aperture radar (SAR) operating in X-band, focus on Mediterranean security.</t>
  </si>
  <si>
    <t>2008-053A</t>
  </si>
  <si>
    <t>http://www.spacenewsfeed.co.uk/2008/2_11_2008/2November2008_a.html</t>
  </si>
  <si>
    <t>2008-053B</t>
  </si>
  <si>
    <t>8 days</t>
  </si>
  <si>
    <t>Kwajalein Island</t>
  </si>
  <si>
    <t>2008-051A</t>
  </si>
  <si>
    <t>Monitor the boundary between heliosphere and interstellar medium.</t>
  </si>
  <si>
    <t>http://www.ibex.swri.edu/</t>
  </si>
  <si>
    <t>Panchromatic imager with 2M resolution; applications in cartography, land use, agricultural monitoring, forestry management, coastal zone monitoring and flood risk management.</t>
  </si>
  <si>
    <t>http://www.lib.cas.cz/www/space.40/2007/007A.HTM</t>
  </si>
  <si>
    <t>http://www.lib.cas.cz/www/space.40/2007/007B.HTM</t>
  </si>
  <si>
    <t>http://www.spacenewsfeed.co.uk/2007/11March2007_63.html</t>
  </si>
  <si>
    <t>Speculation on purpose - HEO indicates possible SBIRS-HEO test payload; may also carry NASA's TWINS-A science payload to map the Earth's magnetosphere.</t>
  </si>
  <si>
    <t>2006-027A</t>
  </si>
  <si>
    <t xml:space="preserve"> </t>
  </si>
  <si>
    <t>JMSatcat10_06</t>
  </si>
  <si>
    <t>New generation of Skynet communications.</t>
  </si>
  <si>
    <t>http://www.n2yo.com/satellite.php?s=30793</t>
  </si>
  <si>
    <t>According to Rod Sladen, the only person who tracks the Iridium system, Iridium 51 may have replaced Iridium 5, but its not certain at this time.</t>
  </si>
  <si>
    <t>Alcatel Space/NPO PM (Applied Mechanics)</t>
  </si>
  <si>
    <t>France/Russia</t>
  </si>
  <si>
    <t>http://nssdc.gsfc.nasa.gov/spacewarn/spx614.html</t>
  </si>
  <si>
    <t>http://www.forum-europe.com/NDA/index.html?http://www.forum-europe.com/NDA/news_detail.asp?ID=319&amp;block=true&amp;frame=yes~main</t>
  </si>
  <si>
    <t>LatinSat A</t>
  </si>
  <si>
    <t>Thought to be a new generation military communications satellite. The operating agency was not announced; ppears to be related to the U. S. Navy’s Ultra-High Frequency (UFO) Follow-On program constellation of geosynchronous communications spacecraft because of the monitored frequencies emanating from the spacecraft launched in earth orbit.</t>
  </si>
  <si>
    <t>Meridian-3</t>
  </si>
  <si>
    <t>Soyuz 2-1a</t>
  </si>
  <si>
    <t>2010-058A</t>
  </si>
  <si>
    <t>http://www.kosmo.cz/modules.php?op=modload&amp;name=kosmo&amp;file=index&amp;fil=/s/2010/058A.HTM</t>
  </si>
  <si>
    <t>http://www.lib.cas.cz/space.40/2011/I075A.HTM</t>
  </si>
  <si>
    <t>http://www.spacenews.com/military/111216--french-elint-end-decade-start.html</t>
  </si>
  <si>
    <t>DGA (Arms Procurement Agency)/Centre National d'Etudes Spatiales (CNES)</t>
  </si>
  <si>
    <t>Soyuz 2/Fregat</t>
  </si>
  <si>
    <t>In-orbit elint demonstration project. Will identify ground-based radars and other telecommunications sources; to be replaced by operational ELINT system by end of decade.</t>
  </si>
  <si>
    <t>http://astronomy.activeboard.com/t13482134/elisa-satellites/</t>
  </si>
  <si>
    <t>Astronomy News</t>
  </si>
  <si>
    <t>2011-076A</t>
  </si>
  <si>
    <t>2011-076D</t>
  </si>
  <si>
    <t>2011-076C</t>
  </si>
  <si>
    <t>2011-076B</t>
  </si>
  <si>
    <t>Chile</t>
  </si>
  <si>
    <t>Chilean Air Force</t>
  </si>
  <si>
    <t>Extremely high-quality satellite images with applications such as mapping, agriculture, town planning, and natural resource, risk and disaster management.</t>
  </si>
  <si>
    <t>http://www.astrium.eads.net/en/programme/ssto-high-resolution-earth-observation-for-chile.html</t>
  </si>
  <si>
    <t>2011-076E</t>
  </si>
  <si>
    <t>http://www.arianespace.com/news-mission-update/2011/vs02-success.asp</t>
  </si>
  <si>
    <t>2011-076F</t>
  </si>
  <si>
    <t>Ministry of Defense/Centre National d'Etudes Spatiales (CNES) - cooperation with Austria, Belgium, Spain, Sweden</t>
  </si>
  <si>
    <t>http://smsc.cnes.fr/PLEIADES/GP_mission.htm</t>
  </si>
  <si>
    <t>http://www.lib.cas.cz/space.40/2011/I076F.HTM</t>
  </si>
  <si>
    <t>NigComSat-1R</t>
  </si>
  <si>
    <t>NigComSat</t>
  </si>
  <si>
    <t>4 C-band, 14 Ku-band, 8 Ka-band, 2 L-band. Footprint centered on African continent.</t>
  </si>
  <si>
    <t>2011-077A</t>
  </si>
  <si>
    <t>http://www.nigcomsat.com/</t>
  </si>
  <si>
    <t>Soyuz 2.1a/Fregat</t>
  </si>
  <si>
    <t>Continuation of second generation.</t>
  </si>
  <si>
    <t>http://www.aviationweek.com/aw/generic/story_channel.jsp?channel=space&amp;id=news/awx/2011/12/28/awx_12_28_2011_p0-409849.xml</t>
  </si>
  <si>
    <t>2011-080A</t>
  </si>
  <si>
    <t>2011-080B</t>
  </si>
  <si>
    <t>2011-080C</t>
  </si>
  <si>
    <t>2011-080D</t>
  </si>
  <si>
    <t>http://www.lib.cas.cz/space.40/2011/I080D.HTM</t>
  </si>
  <si>
    <t>http://www.lib.cas.cz/space.40/2011/I080C.HTM</t>
  </si>
  <si>
    <t>http://www.lib.cas.cz/space.40/2011/I080B.HTM</t>
  </si>
  <si>
    <t>http://www.lib.cas.cz/space.40/2011/I080A.HTM</t>
  </si>
  <si>
    <t>2011-080E</t>
  </si>
  <si>
    <t>http://www.lib.cas.cz/space.40/2011/I080E.HTM</t>
  </si>
  <si>
    <t>2011-080F</t>
  </si>
  <si>
    <t>http://www.lib.cas.cz/space.40/2011/I080F.HTM</t>
  </si>
  <si>
    <t>http://www.zarya.info/Diaries/Launches/Launches.php?year=2011#080</t>
  </si>
  <si>
    <t>http://www.asdnews.com/news/32663/HISPASAT_1E_satellite_Successfully_Performs_Post-Launch_Maneuvers.htm</t>
  </si>
  <si>
    <t>http://www.hispasat.com/Detail.aspx?sectionsId=213&amp;lang=en</t>
  </si>
  <si>
    <t>2010-070B</t>
  </si>
  <si>
    <t>Enhanced HD and 3D satellite TV programs. 30 Ku-and transponders. Will replace Koreasat 3.</t>
  </si>
  <si>
    <t>http://www.orbital.com/SatellitesSpace/Communications/KOREASAT6/</t>
  </si>
  <si>
    <t>http://www.lib.cas.cz/space.40/2010/070B.HTM</t>
  </si>
  <si>
    <t>Delta 4 Heavy</t>
  </si>
  <si>
    <t>2011-002A</t>
  </si>
  <si>
    <t>Believed to be KH-11 class.</t>
  </si>
  <si>
    <t>http://www.nasaspaceflight.com/2011/01/live-delta-iv-heavy-launch-nro-l-49/</t>
  </si>
  <si>
    <t>http://www.skyrocket.de/space/doc_sdat/kh-12.htm</t>
  </si>
  <si>
    <t>http://nssdc.gsfc.nasa.gov/spacewarn/spx687.html</t>
  </si>
  <si>
    <t>Lavochkin</t>
  </si>
  <si>
    <t>2011-001A</t>
  </si>
  <si>
    <t>http://www.lib.cas.cz/space.40/2011/001A.HTM</t>
  </si>
  <si>
    <t>Satellite's position in GEO will yield real-time views of entire Earth disk -- wide swath of Asia, Middle East and Indian Ocean. Will also provide communciations for search-and-rescue services.</t>
  </si>
  <si>
    <t>Backup for JCSAT-3; 12 C-band, 12 Ku-band; relay voice, data, television signals via Ku-band to eastern Asia, Australia, New Zealand, India; via C-band to eastern and southern Asia and Hawaii. Digital TV. Sold to Intelsat in 2010.</t>
  </si>
  <si>
    <t>http://www.spacenews.com/satellite_telecom/100318-intelsat-loaning-turksat-placeholder-satellite.html</t>
  </si>
  <si>
    <t>Ciel-2</t>
  </si>
  <si>
    <t>Ciel Satellite Group</t>
  </si>
  <si>
    <t>http://www.absatellite.net/about/index.html</t>
  </si>
  <si>
    <t>1997-064A</t>
  </si>
  <si>
    <t>$1 billion range; space-based imaging radar, uses radar pulses to see through clouds, fog, haze, darkness and generate images.</t>
  </si>
  <si>
    <t>http://www.wiley.com/legacy/wileychi/maini/supp/Compendium_of_Satellites.pdf</t>
  </si>
  <si>
    <t>http://mt-milcom.blogspot.com/2006/12/nrol-21-launched.html</t>
  </si>
  <si>
    <t>http://www.strategypage.com/htmw/htspace/articles/20110411.aspx</t>
  </si>
  <si>
    <t>North America, Alaska, Hawaii, Caribbean; 24 C-band transponders, 2 L-band transponders for transmission of navigational data; anomaly in 4/10 left Intelsat out of communication with the satellite.</t>
  </si>
  <si>
    <t>28884</t>
  </si>
  <si>
    <t>2005-041A</t>
  </si>
  <si>
    <t>-132.97</t>
  </si>
  <si>
    <t>Galaxy-15</t>
  </si>
  <si>
    <t>http://www.spacenews.com/satellite_telecom/110107-intelsat-moving-galaxy15.html</t>
  </si>
  <si>
    <t>http://www.satellitetoday.com/commercial/headlines/Intelsat-Galaxy-15-to-be-Operational-by-February_35932.html</t>
  </si>
  <si>
    <t>South Korea/France/UK/Germany</t>
  </si>
  <si>
    <t>http://directory.eoportal.org/pres_KOMPSAT2KoreaMultiPurposeSatellite2Arirang2.html</t>
  </si>
  <si>
    <t>Amateur Radio</t>
  </si>
  <si>
    <t>Meteorological; better weather forecasting for the Beijing Olympics.</t>
  </si>
  <si>
    <t>http://nssdc.gsfc.nasa.gov/spacewarn/spx626.html</t>
  </si>
  <si>
    <t>http://www.snsb.se/eng_odin_intro.shtml</t>
  </si>
  <si>
    <t>http://www.space-technology.com/projects/odin/</t>
  </si>
  <si>
    <t>2001-007A</t>
  </si>
  <si>
    <t>http://nssdc.gsfc.nasa.gov/spacewarn/spx568.html</t>
  </si>
  <si>
    <t>http://www.worldsat.net/610.html</t>
  </si>
  <si>
    <t>http://www.spaceref.com/news/viewpr.html?pid=14268</t>
  </si>
  <si>
    <t>Dnepr 1</t>
  </si>
  <si>
    <t>http://www.chinastar.com.cn/english/sate/xnzb.html</t>
  </si>
  <si>
    <t>http://www.spacewar.com/news/milspace-comms-05n.html</t>
  </si>
  <si>
    <t>High resolution imaging satellite; obtain images (with resolution of 0.82 meters) of locations chosen by Israeli military or worldwide commercial clients; in Jan. 2001 Ministry of Defense bought rights to all imaging of Israel and territories within 2,000 km around Israel.</t>
  </si>
  <si>
    <t>Television and telecommunications services; 12 Ku-band and 12 C-band transponders, Indian sub-continent.</t>
  </si>
  <si>
    <t>1996-030A</t>
  </si>
  <si>
    <t>http://www.lib.cas.cz/knav/space.40/2004/022A.HTM</t>
  </si>
  <si>
    <t>http://www.lib.cas.cz/www/space.40/2005/022A.HTM</t>
  </si>
  <si>
    <t>Loral Skynet Satellite Services (Loral Global Alliance)/APT Satellite Holdings Ltd.</t>
  </si>
  <si>
    <t>http://www.planet4589.org/space/jsr/back/news.567</t>
  </si>
  <si>
    <t>Remote sensing and mapping, land use, forest cover, river flow assessments.</t>
  </si>
  <si>
    <t>http://www.lib.cas.cz/www/space.40/2005/017A.HTM</t>
  </si>
  <si>
    <t>http://www.gisdevelopment.net/technology/rs/techrs023a.htm</t>
  </si>
  <si>
    <t>Cable programming; direct-to-home broadcasting; 28 Ku-band, 4 Ka-band transponders</t>
  </si>
  <si>
    <t>http://www.europestar.com/</t>
  </si>
  <si>
    <t>30 Ku-band; highest powered Ku-band cross connection between South East Asia and Europe.</t>
  </si>
  <si>
    <t>http://www.iridium.com/corp/iri_corp-understand.asp</t>
  </si>
  <si>
    <t>http://www.isro.org/pslvc5/index.html</t>
  </si>
  <si>
    <t>http://www.globalsecurity.org/space/systems/vortex2.htm</t>
  </si>
  <si>
    <t>1994-054A</t>
  </si>
  <si>
    <t>1996-026A</t>
  </si>
  <si>
    <t>2005-004A</t>
  </si>
  <si>
    <t>Explore basic physics of particle acceleration and explosive energy release in solar flares.</t>
  </si>
  <si>
    <t>Spectrum Astro, Inc.</t>
  </si>
  <si>
    <t>Space Sciences Laboratory, UC Berkeley/NASA</t>
  </si>
  <si>
    <t>http://hesperia.gsfc.nasa.gov/hessi/sheet.htm#Technical%20Facts</t>
  </si>
  <si>
    <t>Develop more advanced data relay  by improving the technology for the Communications and Broadcasting Engineering Satellite (COMETS).</t>
  </si>
  <si>
    <t>http://www.nasda.go.jp/projects/sat/drts/tback_e.html</t>
  </si>
  <si>
    <t>http://nssdc.gsfc.nasa.gov/spacewarn/spx587.html</t>
  </si>
  <si>
    <t>http://www.lib.cas.cz/www/space.40/2005/010A.HTM</t>
  </si>
  <si>
    <t>Sweden</t>
  </si>
  <si>
    <t>http://www.losangeles.af.mil.SMC/MC/mcm.html</t>
  </si>
  <si>
    <t>1994-009A</t>
  </si>
  <si>
    <t>US Air Force</t>
  </si>
  <si>
    <t>Titan 4A</t>
  </si>
  <si>
    <t>EADS Space</t>
  </si>
  <si>
    <t>http://www.eutelsat.com/news/compress/en/2006/pdf/PR3506HB8.pdf</t>
  </si>
  <si>
    <t>Latin America; Iberian peninsula, Canary Islands, Western Europe, much of Eastern Europe; 28 C-band, 3 Ku-band; shared capacity with Intelset.</t>
  </si>
  <si>
    <t>2003-044A</t>
  </si>
  <si>
    <t>Zenit 3</t>
  </si>
  <si>
    <t>http://www.glonas-center.ru/nagu.txt</t>
  </si>
  <si>
    <t>36 C-band, 6 Ku-band, broadcasting, business services, direct-to-home TV broadcasting, telecommunications, VSAT networks; Atlantic Ocean region.</t>
  </si>
  <si>
    <t>72 C-band, 22 Ku-band, broadcasting, business services, direct-to-home TV broadcasting, telecommunications, VSAT networks; Atlantic Ocean region.</t>
  </si>
  <si>
    <t>76 C-band, 22 Ku-band, broadcasting, business services, direct-to-home TV broadcasting, telecommunications, VSAT networks; Indian Ocean region.</t>
  </si>
  <si>
    <t>2006-052A</t>
  </si>
  <si>
    <t>http://nssdc.gsfc.nasa.gov/spacewarn/spx637.html</t>
  </si>
  <si>
    <t>Information Satellite Systems (formerly NPO-PM)</t>
  </si>
  <si>
    <t>University of Tokyo</t>
  </si>
  <si>
    <t>Space Oriented Higashiosaka Leading Association</t>
  </si>
  <si>
    <t>Astrotech SOHLA</t>
  </si>
  <si>
    <t>2009-002E</t>
  </si>
  <si>
    <t>Observe lightening.</t>
  </si>
  <si>
    <t>2008-032A</t>
  </si>
  <si>
    <t>http://www.osd.noaa.gov/ostm/index.htm</t>
  </si>
  <si>
    <t>http://www.lib.cas.cz/space.40/2007/060A.HTM</t>
  </si>
  <si>
    <t>Thales Alenia Space</t>
  </si>
  <si>
    <t>2007-059A</t>
  </si>
  <si>
    <t>NPO-PM/Thales Alenia Space</t>
  </si>
  <si>
    <t>http://www.lib.cas.cz/space.40/2008/003A.HTM</t>
  </si>
  <si>
    <t>10 C-band, 16 Ku-band; 1 L-band; Russian Federation and Asian Pacific region.</t>
  </si>
  <si>
    <t>http://www.rscc.ru/en/news/news/2008.01.28.html</t>
  </si>
  <si>
    <t>http://nssdc.gsfc.nasa/gov/spacewarn/spx651.html</t>
  </si>
  <si>
    <t>http://www.williambowles.info/isrl-pal/vtjp/2008/0108/vtjp_210108.html</t>
  </si>
  <si>
    <t>2008-002A</t>
  </si>
  <si>
    <t>7+ yrs.</t>
  </si>
  <si>
    <t>Third digital imaging spacecraft launched by Chinese government for reconnaissance purposes.</t>
  </si>
  <si>
    <t>http://www.sciencepresse.qc.ca/clafleur</t>
  </si>
  <si>
    <t>36 C-band, 36 Ku-band; broadcasting, business services; Europe, Africa, the Middle East, the Americas.</t>
  </si>
  <si>
    <t>2003-007A</t>
  </si>
  <si>
    <t>76 C-band transponders; business, video, internet.</t>
  </si>
  <si>
    <t>Galaxy-19</t>
  </si>
  <si>
    <t>2008-045A</t>
  </si>
  <si>
    <t>http://ses-americom.com/satellites/tdrs_6.html</t>
  </si>
  <si>
    <t>1996-020A</t>
  </si>
  <si>
    <t>1996-053A</t>
  </si>
  <si>
    <t>Canada</t>
  </si>
  <si>
    <t>EADS Astrium/Electronics and Telecommunications Research Institute (ETRI)</t>
  </si>
  <si>
    <t>2010-032A</t>
  </si>
  <si>
    <t>http://www.lib.cas.cz/space.40/2010/032A.HTM</t>
  </si>
  <si>
    <t>2010-032B</t>
  </si>
  <si>
    <t>26 C-band, 24 Ku-bandover sub-Saharan Africa, North Africa and the Middle East.</t>
  </si>
  <si>
    <t>http://www.arabsat.com/pages/PressReleaseDetails.aspx?id=182</t>
  </si>
  <si>
    <t>http://www.kosmo.cz/modules.php?op=modload&amp;name=kosmo&amp;file=index&amp;fil=/s/2010/032B.HTM</t>
  </si>
  <si>
    <t>Will study the cosmos in the photon energy range of 8,000 electronvolts (8 keV) to greater than 300 billion electronvolts (300 GeV).</t>
  </si>
  <si>
    <t>http://nssdc.gsfc.nasa.gov/spacewarn/spx656.html</t>
  </si>
  <si>
    <t>Skynet 5C</t>
  </si>
  <si>
    <t>2008-030A</t>
  </si>
  <si>
    <t>Civil</t>
  </si>
  <si>
    <t>DirecTV, Inc.</t>
  </si>
  <si>
    <t>1995-073A</t>
  </si>
  <si>
    <t>Cable television and radio programming; 24 C-band; CONUS, Alaska, Hawaii, Caribbean</t>
  </si>
  <si>
    <t>15+ yrs.</t>
  </si>
  <si>
    <t>Genesis-1</t>
  </si>
  <si>
    <t>http://satellite.ehabich.info/genesis.html</t>
  </si>
  <si>
    <t>2006-029A</t>
  </si>
  <si>
    <t>http://www.kacst.edu.sa/en/</t>
  </si>
  <si>
    <t>TRW Space and Electronics</t>
  </si>
  <si>
    <t>Space Shuttle (STS 93)</t>
  </si>
  <si>
    <t>X-ray astronomy.</t>
  </si>
  <si>
    <t>www.directv.com</t>
  </si>
  <si>
    <t>Hughes Electronics Corp.</t>
  </si>
  <si>
    <t>Ariane 5 ECA</t>
  </si>
  <si>
    <t>2005-046A</t>
  </si>
  <si>
    <t>http://www.tierramerica.net/2002/0721/iacentos.shtml</t>
  </si>
  <si>
    <t>Israel Aerospace Industries (IAI)</t>
  </si>
  <si>
    <t xml:space="preserve">Palmachim Launch Complex </t>
  </si>
  <si>
    <t>2007-025A</t>
  </si>
  <si>
    <t>Reconnaissance satellite Mideast area; especially Syria and Iran.</t>
  </si>
  <si>
    <t>http://www.lib.cas.cz/knav/space.40/2007/025A.HTM</t>
  </si>
  <si>
    <t>http://www.debka.com/headline.php?hid=4296</t>
  </si>
  <si>
    <t>http://www.haaretz.com/hasen/spages/869771.html</t>
  </si>
  <si>
    <t>2007-023A</t>
  </si>
  <si>
    <t>http://www.lib.cas.cz/knav/space.40/2007/023A.HTM</t>
  </si>
  <si>
    <t>http://www.faa.gov/data_statistics/commercial_space_data/launch_details/index.cfm?launchId=462</t>
  </si>
  <si>
    <t>Italian Space Agency/Ministry of Defense</t>
  </si>
  <si>
    <t>To be part of 4-satellite constellation; radar imager, collect data on floods, droughts, earthquakes and landslides; military applications.</t>
  </si>
  <si>
    <t>European Telecommunications Satellite Consortium (EUTELSAT)</t>
  </si>
  <si>
    <t>24 Ku-band transponders; direct-to-home to customers in Mexico and Brazil.</t>
  </si>
  <si>
    <t>http://nssdc.gsfc.nasa.gov/spacewarn/spx676.html</t>
  </si>
  <si>
    <t>www.orbital.com/NewsInfo/Publications/Intelsat16_Fact.pdf</t>
  </si>
  <si>
    <t>http://www.lib.cas.cz/space.40/INDEXA.HTM</t>
  </si>
  <si>
    <t>2010-005A</t>
  </si>
  <si>
    <t>Carries three instruments to study the Sun at high time and spatial resolution: HMI, AIA, and EVE.</t>
  </si>
  <si>
    <t>http://sdo.gsfc.nasa.gov/mission/about.php</t>
  </si>
  <si>
    <t>http://www.glonass-ianc.rsa.ru/pls/htmldb/f?p=202:20:2267066816636657::NO</t>
  </si>
  <si>
    <t>OAO-ISS</t>
  </si>
  <si>
    <t>2010-007C</t>
  </si>
  <si>
    <t>http://www.lib.cas.cz/space.40/2010/007C.HTM</t>
  </si>
  <si>
    <t>2010-007B</t>
  </si>
  <si>
    <t>http://www.lib.cas.cz/space.40/2010/007B.HTM</t>
  </si>
  <si>
    <t>2010-007A</t>
  </si>
  <si>
    <t>http://www.lib.cas.cz/space.40/2010/007A.HTM</t>
  </si>
  <si>
    <t>2010-008A</t>
  </si>
  <si>
    <t>http://www.planet4589.org/space/log/geo.log</t>
  </si>
  <si>
    <t>http://nssdc.gsfc.nasa.gov/spacewarn/spx677.html</t>
  </si>
  <si>
    <t>Echostar 14</t>
  </si>
  <si>
    <t>National Aeronautics and Space Administration (NASA)</t>
  </si>
  <si>
    <t>Tracking and communications with space shuttle, other missions.</t>
  </si>
  <si>
    <t>Korea Aerospace Research Institute (KARI)</t>
  </si>
  <si>
    <t>ftp://tycho.usno.navy.mil/pub/gps/gpstd.txt</t>
  </si>
  <si>
    <t>2004-045A</t>
  </si>
  <si>
    <t>Orbital Sciences Corp.</t>
  </si>
  <si>
    <t>Pegasus</t>
  </si>
  <si>
    <t>4 yrs.</t>
  </si>
  <si>
    <t>1997-084B</t>
  </si>
  <si>
    <t>ORBCOMM Inc.</t>
  </si>
  <si>
    <t>1997-084C</t>
  </si>
  <si>
    <t>1997-084D</t>
  </si>
  <si>
    <t>1998-046B</t>
  </si>
  <si>
    <t>1998-046C</t>
  </si>
  <si>
    <t>1998-046D</t>
  </si>
  <si>
    <t>1998-046E</t>
  </si>
  <si>
    <t xml:space="preserve">USA </t>
  </si>
  <si>
    <t>2009-035A</t>
  </si>
  <si>
    <t>Largest commercial satellite ever built; 18-meter-diameter unfurlable S-band antenna; provide mobile voice and data communications in North America to smartphone-size handsets.</t>
  </si>
  <si>
    <t>http://www.spacenews.com/satellite_telecom/ariane-rocket-puts-terrestar-1-into-orbit.html</t>
  </si>
  <si>
    <t>http://www.terrestar.com/satellite.php</t>
  </si>
  <si>
    <t>Rodnik communications satellite. Believed to replace the Strela system.</t>
  </si>
  <si>
    <t>http://russianforces.org/blog/2005/11/strela3_is_now_rodnik.shtml</t>
  </si>
  <si>
    <t>http://www.planet4589.org/space/jsr/back/news.520</t>
  </si>
  <si>
    <t>France/UK/Germany/Spain</t>
  </si>
  <si>
    <t>http://www.boeing.com/defense-space/space/bss/factsheets/601/jcsat_5_6/jcsat_5_6.html</t>
  </si>
  <si>
    <t>1999-006A</t>
  </si>
  <si>
    <t>2009-021A</t>
  </si>
  <si>
    <t>2009-019A</t>
  </si>
  <si>
    <t>First dedicated military surveillance satellite; rushed out after terrorist attack on Mumbai.</t>
  </si>
  <si>
    <t>http://timesofindia.indiatimes.com/Health--Science/Science/RISAT-2-not-a-spy-satellite-ISRO-chief/articleshow/4422951.cms</t>
  </si>
  <si>
    <t>http://www.defensenews.com/story.php?i=4047490</t>
  </si>
  <si>
    <t>http://www.kosmo.cz/modules.php?op=modload&amp;name=kosmo&amp;file=index&amp;fil=/s/2009/019A.HTM</t>
  </si>
  <si>
    <t>JM/7_09</t>
  </si>
  <si>
    <t xml:space="preserve">Russia </t>
  </si>
  <si>
    <t>Two more military and one civilian channels that earlier versions.</t>
  </si>
  <si>
    <t>http://www.kosmo.cz/modules.php?op=modload&amp;name=kosmo&amp;file=index&amp;fil=/s/2005/038A.HTM</t>
  </si>
  <si>
    <t>Anik F1R</t>
  </si>
  <si>
    <t>2005-036A</t>
  </si>
  <si>
    <t>http://www.lib.cas.cz/www/space.40/2005/043A.HTM</t>
  </si>
  <si>
    <t>Soyuz 2.1a</t>
  </si>
  <si>
    <t>http://www.nasaspaceflight.com/2011/07/live-soyuz-2-1a-launch-six-globalstar-satellites/</t>
  </si>
  <si>
    <t>http://space.skyrocket.de/doc_sdat/globalstar-2.htm</t>
  </si>
  <si>
    <t>GSAT-12</t>
  </si>
  <si>
    <t>PSLV C17</t>
  </si>
  <si>
    <t>2011-034A</t>
  </si>
  <si>
    <t>C-band expansion at this location. Designed for quick turn-around deployment.</t>
  </si>
  <si>
    <t>http://www.isro.org/satellites/gsat-12.aspx</t>
  </si>
  <si>
    <t>http://www.lib.cas.cz/space.40/2011/034A.HTM</t>
  </si>
  <si>
    <t>SES-3</t>
  </si>
  <si>
    <t>2011-035A</t>
  </si>
  <si>
    <t>http://en.ses.com/4628131/ses-3</t>
  </si>
  <si>
    <t>http://www.lib.cas.cz/space.40/2011/035A.HTM</t>
  </si>
  <si>
    <t>KazSat-2</t>
  </si>
  <si>
    <t>Kazakhstan</t>
  </si>
  <si>
    <t>JSC KazSat</t>
  </si>
  <si>
    <t>Proton-M</t>
  </si>
  <si>
    <t>2011-035B</t>
  </si>
  <si>
    <t>Khrunichev</t>
  </si>
  <si>
    <t>Replaced KazSat-1.</t>
  </si>
  <si>
    <t>http://www.aviationweek.com/aw/generic/story_channel.jsp?channel=AviationWeek.com&amp;id=news/awx/2011/07/18/awx_07_18_2011_p0-348829.xml&amp;headline=Proton%20Orbits%20SES-3%20KazSat-2</t>
  </si>
  <si>
    <t>http://www.lib.cas.cz/space.40/2011/035B.HTM</t>
  </si>
  <si>
    <t>2011-036A</t>
  </si>
  <si>
    <t>http://gge.unb.ca/Resources/GPSConstellationStatus.txt</t>
  </si>
  <si>
    <t>http://www.lib.cas.cz/space.40/2011/INDEX1.HTM</t>
  </si>
  <si>
    <t>Spektr-R/RadioAstron</t>
  </si>
  <si>
    <t>Astro Space Center of Moscow/Russian Academy of Sciences</t>
  </si>
  <si>
    <t>Zenit 3SLBF/Fregat SB</t>
  </si>
  <si>
    <t>2011-037A</t>
  </si>
  <si>
    <t>Featuring a 30-foot (10-meter) wide antenna, "The aim  is to use the space telescope to conduct interferometer observations to obtain images, coordinates, motions and evolution of angular structure of different radio emitting objects in the universe."</t>
  </si>
  <si>
    <t>http://www.space.com/12329-russia-launches-deep-space-giant-radio-telescope.html</t>
  </si>
  <si>
    <t>2011-038A</t>
  </si>
  <si>
    <t>http://nssdc.gsfc.nasa.gov/nmc/spacecraftDisplay.do?id=2011-038A</t>
  </si>
  <si>
    <t>http://www.lib.cas.cz/space.40/2011/038A.HTM</t>
  </si>
  <si>
    <t>http://www.chinahots.info/China+Army/showpage1874.html</t>
  </si>
  <si>
    <t>Astra 1N</t>
  </si>
  <si>
    <t>http://en.ses.com/4628614/astra-1n</t>
  </si>
  <si>
    <t>2011-041A</t>
  </si>
  <si>
    <t>http://www.lib.cas.cz/space.40/2011/041A.HTM</t>
  </si>
  <si>
    <t>http://en.ses.com/4233325/news/2011/7722694</t>
  </si>
  <si>
    <t>Sky Perfect JSAT Corporation</t>
  </si>
  <si>
    <t>BSAT-3C/JCSat 110-R</t>
  </si>
  <si>
    <t>Gonets Satcom</t>
  </si>
  <si>
    <t>2008-026A</t>
  </si>
  <si>
    <t>http://www.thaicom.net/enGalaxy-press/news-press.html</t>
  </si>
  <si>
    <t>PanAmSat (Intelsat, Ltd.)</t>
  </si>
  <si>
    <t>Singapore/Taiwan</t>
  </si>
  <si>
    <t>24 C-band, 24 Ku-band; CONUS coverage.</t>
  </si>
  <si>
    <t>http://nssdc.gsfc.nasa.gov/spacewarn/spx617.html</t>
  </si>
  <si>
    <t>16 C-band, 12 Ku-band; 1 L-band.</t>
  </si>
  <si>
    <t>QuetzSat, S. de R.L. de C.V. (leased from Echostar Technologies, LLC)</t>
  </si>
  <si>
    <t>Operating as Mexican satellite until replaced by Quetzsat; Echostar will have capacity on that satellite.</t>
  </si>
  <si>
    <t>licensing.fcc.gov/myibfs/download.do?attachment_key=784705</t>
  </si>
  <si>
    <t>2010-010A</t>
  </si>
  <si>
    <t>Direct-to-home over CONUS.</t>
  </si>
  <si>
    <t>http://www.lib.cas.cz/space.40/2010/I010A.HTM</t>
  </si>
  <si>
    <t>2010-009A</t>
  </si>
  <si>
    <t>2010-009B</t>
  </si>
  <si>
    <t>2010-009C</t>
  </si>
  <si>
    <t>SC  - ASCR</t>
  </si>
  <si>
    <t>http://spaceflightnow.com/news/n1003/05longmarch/index.html</t>
  </si>
  <si>
    <t>http://www.lib.cas.cz/space.40/2010/I009A.HTM</t>
  </si>
  <si>
    <t>http://www.lib.cas.cz/space.40/2010/I009B.HTM</t>
  </si>
  <si>
    <t>http://www.lib.cas.cz/space.40/2010/I009C.HTM</t>
  </si>
  <si>
    <t>NOAA (National Oceanographic and Atmospheric Administration)</t>
  </si>
  <si>
    <t>http://www.nasaspaceflight.com/2010/11/live-delta-iv-heavy-launch-with-nrol-3/</t>
  </si>
  <si>
    <t>http://nssdc.gsfc.nasa.gov/spacewarn/spx553.html</t>
  </si>
  <si>
    <t>USA/United Kingdom/Italy</t>
  </si>
  <si>
    <t>Russia/Multinational</t>
  </si>
  <si>
    <t>2005-042A</t>
  </si>
  <si>
    <t>2000-065A</t>
  </si>
  <si>
    <t>2003-008A</t>
  </si>
  <si>
    <t>Delta 4</t>
  </si>
  <si>
    <t>2007-020D</t>
  </si>
  <si>
    <t>2007-020F</t>
  </si>
  <si>
    <t>http://www.lib.cas.cz/space.40/2007/016B.HTM</t>
  </si>
  <si>
    <t>Galaxy-17</t>
  </si>
  <si>
    <t>Verify the behavior of new micro reaction wheels for picosatellites.</t>
  </si>
  <si>
    <t>Technische Universität Berlin</t>
  </si>
  <si>
    <t>http://www.springerlink.com/content/q3r417hl51v8061p/</t>
  </si>
  <si>
    <t>SwissCube</t>
  </si>
  <si>
    <t>Switzerland</t>
  </si>
  <si>
    <t>Ecole Polytechnique Fédérale de Lausanne (EPFL)</t>
  </si>
  <si>
    <t>http://swisscube.epfl.ch/</t>
  </si>
  <si>
    <t>.25-1 yr.</t>
  </si>
  <si>
    <t>http://www.kosmo.cz/modules.php?op=modload&amp;name=kosmo&amp;file=index&amp;fil=/s/2009/051E.HTM</t>
  </si>
  <si>
    <t>2009-051E</t>
  </si>
  <si>
    <t>http://www.amsat.org/amsat-new/satellites/satInfo.php?satID=127&amp;retURL=/satellites/status.php</t>
  </si>
  <si>
    <t>http://usl.itu.edu.tr/</t>
  </si>
  <si>
    <t>ITU Space Systems Design &amp; Test Laboratory</t>
  </si>
  <si>
    <t>http://www.oso.noaa.gov/poesstatus/spacecraftStatusSummary.asp?spacecraft=18</t>
  </si>
  <si>
    <t>Titan IVA</t>
  </si>
  <si>
    <t>http://www.orbital.com/NewsInfo/Publications/Galaxy.pdf</t>
  </si>
  <si>
    <t>2005-028A</t>
  </si>
  <si>
    <t>2005-043A</t>
  </si>
  <si>
    <t>Serve as the space communications infrastructure for two-way data relay between ground stations and experimental spacecraft in low- to mid-altitude orbit</t>
  </si>
  <si>
    <t>MEASAT Satellite Systems Sdn. Bhd.</t>
  </si>
  <si>
    <t>2004-016A</t>
  </si>
  <si>
    <t xml:space="preserve">DirecTV, Inc. </t>
  </si>
  <si>
    <t>Direct-to-home TV; 54 transponders.</t>
  </si>
  <si>
    <t>http://www.orbital.com/NewsInfo/Publications/NSTAR.pdf</t>
  </si>
  <si>
    <t>http://www.sciencepresse.qc.ca/clafleur/Spacecrafts-2002.html#Ofeq-5</t>
  </si>
  <si>
    <t>1989-077A</t>
  </si>
  <si>
    <t>Old system replaced by UFO satellites; this satellite still operational as of 2009.</t>
  </si>
  <si>
    <t>http://www.kosmo.cz/modules.php?op=modload&amp;name=kosmo&amp;file=index&amp;fil=/s/1989/077A.HTM</t>
  </si>
  <si>
    <t>http://www.wired.com/politics/security/news/2009/04/fleetcom?currentPage=all</t>
  </si>
  <si>
    <t>TRW, Defense and Space Systems Group</t>
  </si>
  <si>
    <t>http://www.fas.org/spp/military/program/com/fltsat.htm</t>
  </si>
  <si>
    <t>JM/2_09</t>
  </si>
  <si>
    <t>23 Ku-band, 6 Ka-band; Japan, Okinawa; business communications.</t>
  </si>
  <si>
    <t>Long March 4B</t>
  </si>
  <si>
    <t>Satellites have a single simultaneous earth-space and space-earth channel.</t>
  </si>
  <si>
    <t>www.globalsecurity.org/space/systems.sldcom.html</t>
  </si>
  <si>
    <t>National Reconnaissance Laboratory</t>
  </si>
  <si>
    <t>Titan IV</t>
  </si>
  <si>
    <t>http://nssdc.gsfc.nasa.gov/spacewarn/spx564.html</t>
  </si>
  <si>
    <t>2000-060A</t>
  </si>
  <si>
    <t>24 Ku-band; voice and video communications to Japan.</t>
  </si>
  <si>
    <t>Lockheed Martin Commercial Space Systems</t>
  </si>
  <si>
    <t>Alcatel Space Industries</t>
  </si>
  <si>
    <t>1999-020A</t>
  </si>
  <si>
    <t>Lockheed Martin Missiles and Space</t>
  </si>
  <si>
    <t>Israel Aircraft Industries (IAI)</t>
  </si>
  <si>
    <t>2002-058B</t>
  </si>
  <si>
    <t>http://www.panamsat.com/global_network/galaxy_3c.asp</t>
  </si>
  <si>
    <t>2002-030A</t>
  </si>
  <si>
    <t>Zenit 3SL</t>
  </si>
  <si>
    <t>http://www.spaceandtech.com/digest/flash2001/flash2001-004.shtml</t>
  </si>
  <si>
    <t>2000-028A</t>
  </si>
  <si>
    <t>http://www.lib.cas.cz/www/space.40/2007/006F.HTM</t>
  </si>
  <si>
    <t>http://nssdc.gsfc.nasa.gov/spacewarn/spx527.html</t>
  </si>
  <si>
    <t>European Space Agency</t>
  </si>
  <si>
    <t>Germany</t>
  </si>
  <si>
    <t>www.eutelsat.com</t>
  </si>
  <si>
    <t>http://www.lib.cas.cz/knav/space.40/2006/I042A.HTM</t>
  </si>
  <si>
    <t>2006-042A</t>
  </si>
  <si>
    <t>32 Ku-band, 24 C-band and 2 Ka-band transponders; voice and video throughout North America.</t>
  </si>
  <si>
    <t>http://nssdc.gsfc.nasa.gov/spacewarn/spx642.html</t>
  </si>
  <si>
    <t>http://www.telesat.ca/satellites/index-e.asp</t>
  </si>
  <si>
    <t>Ocean-imaging surveillance satellite.</t>
  </si>
  <si>
    <t>48 Ku-band, 40 C-band transponders.</t>
  </si>
  <si>
    <t>Will replace Intelsat 709; 22 Ku-band transponders; Data and video for customers in Russisa, the Middle East and Indian ocean area. Five transponders are directly owned by Sky Perfect JSAT Corp.</t>
  </si>
  <si>
    <t>2011-041B</t>
  </si>
  <si>
    <t>Co-owned by two companies.</t>
  </si>
  <si>
    <t>http://www.lockheedmartin.com/news/press_releases/2011/0806_ss_BSAT-3c.html</t>
  </si>
  <si>
    <t>http://www.lib.cas.cz/space.40/2011/041B.HTM</t>
  </si>
  <si>
    <t>http://www.kosM0.cz/M0dules.php?op=M0dload&amp;name=kosM0&amp;file=index&amp;fil=/s/2007/020A.HTM</t>
  </si>
  <si>
    <t>http://www.kosM0.cz/M0dules.php?op=M0dload&amp;name=kosM0&amp;file=index&amp;fil=/s/2007/020C.HTM</t>
  </si>
  <si>
    <t>Global M0bile satellite telecommunications services, offering both voice and data services from virtually anywhere in over 100 countries around the world.; went through Chapter 11 in 2002; acquired by ICO Global Communications (majority shareholder in 2003. In 2002 awarded contract to Space Systems/Loral for second generation constellation.</t>
  </si>
  <si>
    <t>http://www.kosM0.cz/M0dules.php?op=M0dload&amp;name=kosM0&amp;file=index&amp;fil=/s/2007/020F.HTM</t>
  </si>
  <si>
    <t>http://www.kosM0.cz/M0dules.php?op=M0dload&amp;name=kosM0&amp;file=index&amp;fil=/s/2007/020D.HTM</t>
  </si>
  <si>
    <t>Pakistan Space and Upper Atmosphere Research Commission (SUPARCO)/PakSat International</t>
  </si>
  <si>
    <t>2011-042A</t>
  </si>
  <si>
    <t>12 C-band, 18 Ku-band.</t>
  </si>
  <si>
    <t>20 transponders; provide follow-on capacity for the Kopernikus satellite of Deutsche Telekom AG, contracted for 10 transponders on spacecraft; German-speaking countries of Germany, Austria and Switzerland.</t>
  </si>
  <si>
    <t>5-7 yrs.</t>
  </si>
  <si>
    <t>http://nssdc.gsfc.nasa.gov/spacewarn/spx524.html</t>
  </si>
  <si>
    <t>24 C-band, 28 Ku-band; U.S., southern Canada, Mexico, Caribbean.</t>
  </si>
  <si>
    <t>http://nssdc.gsfc.nasa.gov/spacewarn/spx544.html</t>
  </si>
  <si>
    <t>http://nssdc.gsfc.nasa.gov/spacewarn/spx551.html</t>
  </si>
  <si>
    <t>Russia</t>
  </si>
  <si>
    <t>South Korea</t>
  </si>
  <si>
    <t>Ariane</t>
  </si>
  <si>
    <t>http://nssdc.gsfc.nasa.gov/spacewarn/spx581.html</t>
  </si>
  <si>
    <t>http://www.lib.cas.cz/www/space.40/2005/009A.HTM</t>
  </si>
  <si>
    <t>http://nssdc.gsfc.nasa.gov/database/MasterCatalog?sc=2002-038A</t>
  </si>
  <si>
    <t>http://sci.esa.int/science-e/www/area/index.cfm?fareaid=31</t>
  </si>
  <si>
    <t>1995-038A</t>
  </si>
  <si>
    <t>http://www.satnews.com/cgi-bin/story.cgi?number=1887627197</t>
  </si>
  <si>
    <t>2009-042A</t>
  </si>
  <si>
    <t>14 Ku-Band, 26 C-band, serving all of Asia.</t>
  </si>
  <si>
    <t>JM/10/09</t>
  </si>
  <si>
    <t>http://www.spacetoday.net/Summary/4670</t>
  </si>
  <si>
    <t>http://www.asiasat.com/asiasat/contentView.php?section=170&amp;lang=0#Headline</t>
  </si>
  <si>
    <t>2009-043A</t>
  </si>
  <si>
    <t>2009-044A</t>
  </si>
  <si>
    <t>Backup for other JCSATs.</t>
  </si>
  <si>
    <t>JM/10_09</t>
  </si>
  <si>
    <t>http://www.space-travel.com/reports/Arianespace_To_Launch_Japanese_Satellite_JCSAT_12_999.html</t>
  </si>
  <si>
    <t>http://www.jsati.com/satellite-servicesJCSAT.asp</t>
  </si>
  <si>
    <t>Optus D3</t>
  </si>
  <si>
    <t>2009-044B</t>
  </si>
  <si>
    <t>http/nssdc.gsfc.nasa.gov/spacewarn/spx648.html</t>
  </si>
  <si>
    <t>http://www.rod.sladen.org.uk/iridfail.htm</t>
  </si>
  <si>
    <t>1999-004A</t>
  </si>
  <si>
    <t>1999-004B</t>
  </si>
  <si>
    <t>2005-016A</t>
  </si>
  <si>
    <t>http://nssdc.gsfc.nasa.gov/spacewarn/spx560.html</t>
  </si>
  <si>
    <t>France/UK/Germany</t>
  </si>
  <si>
    <t>First of the three experimental single-module orbital stations (Space Laboratory) to be launched by China between 2011 and 2016 to develop and test a range of techniques required for building a permanently-manned space station.</t>
  </si>
  <si>
    <t>2011-053A</t>
  </si>
  <si>
    <t>http://www.lib.cas.cz/space.40//2011/053A.HTM</t>
  </si>
  <si>
    <t>http://www.sinodefence.com/spacelab/tiangong1.asp</t>
  </si>
  <si>
    <t>Long March 2F</t>
  </si>
  <si>
    <t>http://www.space.com/13120-china-tiangong-1-space-laboratory-facts-figures.html</t>
  </si>
  <si>
    <t>2011-054A</t>
  </si>
  <si>
    <t>http://www.lib.cas.cz/space.40//2011/054A.HTM</t>
  </si>
  <si>
    <t>High-power communications satellite; coverage of Mexico, North America, and Central America; fully contracted to a subsidiary of EchoStar Corp.; will be used in part by Dish Mexico for Direct-To-Home (DTH) services in Mexico.</t>
  </si>
  <si>
    <t>http://www.ssloral.com/html/satexp/quetzsat1.html</t>
  </si>
  <si>
    <t>http://www.businesswire.com/news/home/20111114005821/en/SES%E2%80%99-QuetzSat-1-Satellite-Operational</t>
  </si>
  <si>
    <t>2011-055A</t>
  </si>
  <si>
    <t>http://www.lib.cas.cz/space.40//2011/055A.HTM</t>
  </si>
  <si>
    <t>http://www.glonass-center.ru/en/GLONASS/</t>
  </si>
  <si>
    <t>http://www.orbital.com/SatellitesSpace/Communications/Intelsat18/</t>
  </si>
  <si>
    <t>2011-056A</t>
  </si>
  <si>
    <t>24 C-band, 12 Ku-band; Asia Pacific Region</t>
  </si>
  <si>
    <t>http://www.intelsat.com/press/news-releases/2011/20111005-1.asp</t>
  </si>
  <si>
    <t>http://www.broadbandtvnews.com/2011/11/04/new-eutelsat-birds-to-meet-growing-demand/</t>
  </si>
  <si>
    <t>2011-057A</t>
  </si>
  <si>
    <t>http://www.eutelsat.com/satellites/16e-W3C.html</t>
  </si>
  <si>
    <t>http://advanced-television.com/index.php/2011/10/04/eutelsat-expands-eurobird-slot/</t>
  </si>
  <si>
    <t>53 Ku and three Ka transponders; will provide capacity for broadcasting and telecom/data services to Central Europe and Indian Ocean islands. Will support digital video broadcasting markets while coverage of Africa stretching from Senegal to South Africa will serve data and telecom markets.</t>
  </si>
  <si>
    <t>http://www.lib.cas.cz/space.40/2011/057A.HTM</t>
  </si>
  <si>
    <t>Megha-Tropiques</t>
  </si>
  <si>
    <t>India/France</t>
  </si>
  <si>
    <t>Indian Space Research Organization (ISRO)/Centre National d'Etudes Spatiales (CNES)</t>
  </si>
  <si>
    <t>2011-058A</t>
  </si>
  <si>
    <t>http://smsc.cnes.fr/MEGHAT/</t>
  </si>
  <si>
    <t>The data collected by the satellite will allow improvement in knowledge on the water cycle contribution to the climate dynamic in the tropical atmosphere and our understanding of the processes linked to the tropical convection.</t>
  </si>
  <si>
    <t>http://www.lib.cas.cz/space.40/2011/058A.HTM</t>
  </si>
  <si>
    <t>http://www.thehindu.com/sci-tech/science/article2531801.ece</t>
  </si>
  <si>
    <t>Jugnu</t>
  </si>
  <si>
    <t>Indian Institute of Technology Kanpur</t>
  </si>
  <si>
    <t>2011-058B</t>
  </si>
  <si>
    <t>http://articles.economictimes.indiatimes.com/2011-10-12/news/30271111_1_smaller-satellites-indian-space-research-organization-small-satellite</t>
  </si>
  <si>
    <t>http://www.iitk.ac.in/me/jugnu/objectives.htm</t>
  </si>
  <si>
    <t>http://www.lib.cas.cz/space.40/2011/058B.HTM</t>
  </si>
  <si>
    <t>SRM University</t>
  </si>
  <si>
    <t>2011-058D</t>
  </si>
  <si>
    <t>http://srmsat.in/</t>
  </si>
  <si>
    <t>http://www.lib.cas.cz/space.40/2011/058D.HTM</t>
  </si>
  <si>
    <t>http://www.globalsecurity.org/space/systems/wgs.htm</t>
  </si>
  <si>
    <t>China's first amateur satellite.</t>
  </si>
  <si>
    <t>2009-072B</t>
  </si>
  <si>
    <t>http://www.uk.amsat.org/content/view/701/86/</t>
  </si>
  <si>
    <t>http://www.camsat.cn/</t>
  </si>
  <si>
    <t>DFH Satellite</t>
  </si>
  <si>
    <t>http://www.lib.cas.cz/space.40/2009/072B.HTM</t>
  </si>
  <si>
    <t>DFH Satellite/AMSAT-China</t>
  </si>
  <si>
    <t>2009-070A</t>
  </si>
  <si>
    <t>2009-070B</t>
  </si>
  <si>
    <t>2009-070C</t>
  </si>
  <si>
    <t>http://www.glonass-ianc.rsa.ru/pls/htmldb/f?p=202:20:14637162736231801312::NO</t>
  </si>
  <si>
    <t>http://www.lib.cas.cz/space.40/2009/070A.HTM</t>
  </si>
  <si>
    <t>http://www.lib.cas.cz/space.40/2009/070B.HTM</t>
  </si>
  <si>
    <t>http://www.lib.cas.cz/space.40/2009/070C.HTM</t>
  </si>
  <si>
    <t>Helios 2B</t>
  </si>
  <si>
    <t>France/Italy/Belgium/Spain/Greece</t>
  </si>
  <si>
    <t>Optical reconnaissance, independent military intelligence capability for the EU (France has financed 90% of the B series).</t>
  </si>
  <si>
    <t>Optical reconnaissance; independent military intelligence capability for the EU (France has financed 90% of the B series).</t>
  </si>
  <si>
    <t>http://www.france24.com/en/20091218-france-lauches-spy-satellite-helios-2b-kourou-guiana-military-space-intelligence</t>
  </si>
  <si>
    <t>2009-073A</t>
  </si>
  <si>
    <t>http://www.space-travel.com/reports/Ariane_5_Getting_Ready_To_Launch_Helios_2B_Reconn_Satellite_999.html</t>
  </si>
  <si>
    <t>http://www.lib.cas.cz/space.40/2009/073A.HTM</t>
  </si>
  <si>
    <t>http://www.defense-aerospace.com/article-view/release/110499/france-to-launch-helios-2b-spy-satellite.html</t>
  </si>
  <si>
    <t>DirecTV-12</t>
  </si>
  <si>
    <t>2009-075A</t>
  </si>
  <si>
    <t>http://www.nasaspaceflight.com/2009/12/live-proton-m-launch-directv-12-satellite/</t>
  </si>
  <si>
    <t>High-definition for North America.</t>
  </si>
  <si>
    <t>Boeing Space Systems</t>
  </si>
  <si>
    <t>http://www.lib.cas.cz/space.40/2008/006A.HTM</t>
  </si>
  <si>
    <t>http://nssdc.gsfc.nasa/gov/spacewarn/spx652.html</t>
  </si>
  <si>
    <t>Telenor Satellite Broadcasting</t>
  </si>
  <si>
    <t>http://www.telenorsbc.com/templates/Page.aspx?id=601</t>
  </si>
  <si>
    <t>2008-007A</t>
  </si>
  <si>
    <t>Zenit</t>
  </si>
  <si>
    <t>12 Ku-band, 12 C-band transponders for data and TV services.</t>
  </si>
  <si>
    <t>http://www.isro.org/insat-4a/insat-4a.htm</t>
  </si>
  <si>
    <t>http://www.ast.lmco.com/milstar/satellite.shtml</t>
  </si>
  <si>
    <t>http://www.af.mil/factsheets/factsheet.asp?fsID=118</t>
  </si>
  <si>
    <t>2004-048A</t>
  </si>
  <si>
    <t>http://www.space-technology.com/projects/integral/</t>
  </si>
  <si>
    <t>2002-048A</t>
  </si>
  <si>
    <t>http://nssdc.gsfc.nasa.gov/spacewarn/spx588.html</t>
  </si>
  <si>
    <t>http://sci.esa.int/science-e/www/object/index.cfm?fobjectid=31250</t>
  </si>
  <si>
    <t>Space Technology Research Institute (part of CASC)</t>
  </si>
  <si>
    <t>http://www.russianspaceweb.com/spacecraft_military.html</t>
  </si>
  <si>
    <t>www.astronautix.com/craft/strela3.htm</t>
  </si>
  <si>
    <t>Tsyklon 3</t>
  </si>
  <si>
    <t>2007-007B</t>
  </si>
  <si>
    <t>Falconsat-3</t>
  </si>
  <si>
    <t>US Air Force Academy</t>
  </si>
  <si>
    <t>http://www.lib.cas.cz/www/space.40/2007/006E.HTM</t>
  </si>
  <si>
    <t>2007-006E</t>
  </si>
  <si>
    <t>http://nssdc.gsfc.nasa.gov/spacewarn/spx595.html</t>
  </si>
  <si>
    <t>http://nssdc.gsfc.nasa.gov/database/MasterCatalog?sc=2002-025A</t>
  </si>
  <si>
    <t>http://www.esa.int/esaSC/SEMYN5T1VED_index_0.html</t>
  </si>
  <si>
    <t>Spot Image</t>
  </si>
  <si>
    <t>http://poes.gsfc.nasa.gov/</t>
  </si>
  <si>
    <t>Air Force Academy’s first attempt at achieving three axis attitude determination and control (ADCS). FalconSAT-3 will carry three payloads to conduct DoD research. When primary mission completed amateur radio payload will be activated.</t>
  </si>
  <si>
    <t>http://www.southgatearc.org/news/march2007/falconsat_3_launched.htm</t>
  </si>
  <si>
    <t>2007-006F</t>
  </si>
  <si>
    <t>Pegasus XL</t>
  </si>
  <si>
    <t>1999-046A</t>
  </si>
  <si>
    <t>http://nssdc.gsfc.nasa.gov/spacewarn/spx557.html</t>
  </si>
  <si>
    <t>NASA/Goddard Space Flight Center</t>
  </si>
  <si>
    <t>Infrared sensors to detect heat from missile and booster plumes against earth's background; detection capability of smaller missiles; improved warning of attack by short-range missiles against U.S. and allied forces.</t>
  </si>
  <si>
    <t>http://www.spaceref.com/news/viewpr.html?pid=17335</t>
  </si>
  <si>
    <t>http://www.arianespace.com/site/news/mission_up_304.html</t>
  </si>
  <si>
    <t>12,690 (EOL)</t>
  </si>
  <si>
    <t>2006-020A</t>
  </si>
  <si>
    <t>36 C-band, 24 Ku-band; CONUS, NAFTA, South America, Hawaii, Caribbean</t>
  </si>
  <si>
    <t>Boeing Integrated Defense Systems</t>
  </si>
  <si>
    <t>Television, data, and other telecommunication services to Europe, Africa and the Middle East; 36 Ku-band, 70 C-band transponders.</t>
  </si>
  <si>
    <t>2004-023A</t>
  </si>
  <si>
    <t>http://www.space.com/missionlaunches/060216_sea_launch.html</t>
  </si>
  <si>
    <t>130 channels of digital music uplinked in the X-band from one or more ground stations.</t>
  </si>
  <si>
    <t>http://www.lib.cas.cz/www/space.40/2005/008A.HTM</t>
  </si>
  <si>
    <t>INMARSAT 4 F1</t>
  </si>
  <si>
    <t>2005-009A</t>
  </si>
  <si>
    <t>http://about.inmarsat.com/satellites.aspx?top_level_id=3&amp;language=EN&amp;textonly=False#i4</t>
  </si>
  <si>
    <t>http://heasarc.gsfc.nasa.gov/docs/heasarc/missions.dmsp.html</t>
  </si>
  <si>
    <t>http://dmsp.ngdc.noaa.gov/</t>
  </si>
  <si>
    <t>X-band; designed to be compatible with U.S. and NATO SATCOM systems. Contract with US Department of State.</t>
  </si>
  <si>
    <t>http://investor.loral.com/releasedetail.cfm?ReleaseID=183881</t>
  </si>
  <si>
    <t>http://www.isro.org/rep2003/Webpgs/pg8.htm</t>
  </si>
  <si>
    <t>2002-043A</t>
  </si>
  <si>
    <t>Polar Satellite Launch Vehicle (PSLV)</t>
  </si>
  <si>
    <t>Carries a VHRR (Very High Resolution Radiometer); Data Relay Transponder</t>
  </si>
  <si>
    <t>Lockheed Martin Missiles &amp; Space</t>
  </si>
  <si>
    <t>http://www.lib.cas.cz/knav/space.40/2005/I015A.HTM</t>
  </si>
  <si>
    <t>http://www.lib.cas.cz/www/space.40/2006/031A.HTM</t>
  </si>
  <si>
    <t>National Space Research and Development Agency (NASRDA)</t>
  </si>
  <si>
    <t>Nigeria</t>
  </si>
  <si>
    <t>http://nssdc.gsfc.nasa.gov/spacewarn/spx622.html</t>
  </si>
  <si>
    <t>http://www.spacetoday.net/Summary/3053</t>
  </si>
  <si>
    <t>2005-031B</t>
  </si>
  <si>
    <t>Institute of Space and Astronautical Science (ISAS)/Japan Aerospace Exploration Agency (JAXA)</t>
  </si>
  <si>
    <t>http://host.planet4589.org/space/jsr/back/news.553</t>
  </si>
  <si>
    <t>Aurora observations and in-orbit verification of new technologies.</t>
  </si>
  <si>
    <t>http://satobs.org/satintro.html</t>
  </si>
  <si>
    <t>http://www.asmmag.com/news/china-launches-yaogan-4-satellite</t>
  </si>
  <si>
    <t>2008-061A</t>
  </si>
  <si>
    <t>2008-063A</t>
  </si>
  <si>
    <t>http://www.amsat.org/amsat-new/satellites/satInfo.php?satID=129&amp;retURL=satellites/all_oscars.php</t>
  </si>
  <si>
    <t>2009-051C</t>
  </si>
  <si>
    <t>Long March 3B</t>
  </si>
  <si>
    <t>1998-006B</t>
  </si>
  <si>
    <t>Direct-to-home; broadcasting, multimedia; 30 Ku-band for first five years, 28 after; UK and Ireland.</t>
  </si>
  <si>
    <t>http://www.ses-astra.com/satellites/fleet/satellites.php?sat=14</t>
  </si>
  <si>
    <t>http://nssdc.gsfc.nasa.gov/spacewarn/spx572.html</t>
  </si>
  <si>
    <t>Anik F3</t>
  </si>
  <si>
    <t>2007-009A</t>
  </si>
  <si>
    <t>Ukraine</t>
  </si>
  <si>
    <t>Super High Frequency (SHF) for U.S. government and military; sophisticated survivability enhancement; worldwide, longhaul coverage; X-band.</t>
  </si>
  <si>
    <t>http://www.arianespace.com/site/news/espace/e.space176.fr.pdf</t>
  </si>
  <si>
    <t>http://directory.eoportal.org/pres_DMCDisasterMonitoringConstellationAlSAT1BILSAT1NigeriaSat1UKDMCBeijing1.html</t>
  </si>
  <si>
    <t>USA/Canada/Japan</t>
  </si>
  <si>
    <t>Multinational</t>
  </si>
  <si>
    <t>http://www.superbird.co.jp/english/superbird/top.html</t>
  </si>
  <si>
    <t>http://www.esa.int/export/esaSA/ESADLGPZ9NC_telecom_0.html</t>
  </si>
  <si>
    <t>Space Shuttle (STS 31)</t>
  </si>
  <si>
    <t>http://nssdc.gsfc.nasa.gov/database/MasterCatalog?sc=1990-037B</t>
  </si>
  <si>
    <t>Applied Mechanics (NPO)</t>
  </si>
  <si>
    <t xml:space="preserve">www.wmo.ch/web/www/OSY/Meetings/ICT-IOS3/Doc2-3(1).doc </t>
  </si>
  <si>
    <t>http://www.oso.noaa.gov/poesstatus/</t>
  </si>
  <si>
    <t>2003-048A</t>
  </si>
  <si>
    <t xml:space="preserve">Soyuz-Fregat </t>
  </si>
  <si>
    <t>www.spaceandtech.com/spacedata/logs/2002/2002-005D_iridium95_sum.shtml</t>
  </si>
  <si>
    <t>2002-005D</t>
  </si>
  <si>
    <t>http://nssdc.gsfc.nasa.gov/spacewarn/spx533.html</t>
  </si>
  <si>
    <t>Spain</t>
  </si>
  <si>
    <t>http://www.satimagingcorp.com/satellite-sensors/geoeye-1.html</t>
  </si>
  <si>
    <t>http://www.lib.cas.cz/space.40/2008/I042A.HTM</t>
  </si>
  <si>
    <t>Nimiq 4</t>
  </si>
  <si>
    <t>2008-044A</t>
  </si>
  <si>
    <t>Television broadcast;  32 Ku-band, 8 Ka-band.</t>
  </si>
  <si>
    <t>http://www.marketwatch.com/news/story/telesat-successfully-launches-nimiq-4/story.aspx?guid=%7B059C58A1-F7A1-4F96-9CB3-0C70C9CA9288%7D&amp;dist=hppr</t>
  </si>
  <si>
    <t>http://directory.eoportal.org/pres_COSMOSkyMedConstellationof4SARSatellites.html</t>
  </si>
  <si>
    <t>Delta 7000</t>
  </si>
  <si>
    <t>http://directory.eoportal.org/pres_AQUA.html</t>
  </si>
  <si>
    <t>http://nssdc.gsfc.nasa.gov/spacewarn/spx608.html</t>
  </si>
  <si>
    <t>http://nssdc.gsfc.nasa.gov/spacewarn/spx607.html</t>
  </si>
  <si>
    <t>2006-023A</t>
  </si>
  <si>
    <t>http://www.spacenewsfeed.co.uk/2004/4July2004_11.html</t>
  </si>
  <si>
    <t xml:space="preserve">Aprize Satellite </t>
  </si>
  <si>
    <t>http://www.lib.cas.cz/www/space.40/2006/032A.HTM</t>
  </si>
  <si>
    <t>2006-034A</t>
  </si>
  <si>
    <t>24 Ku-band, 8 SHF-band, and 4 Ka-band transponders for commercial and military use.</t>
  </si>
  <si>
    <t>28 C-band, 16 Ku-band; extensive C-band coverage across Asia and targeted Ku-band beams for Australasia, East Asia, and a BSS payload for provision of Direct to Home (DTH) services to Hong Kong.</t>
  </si>
  <si>
    <t>http://www.worldspace.com/about/index.html</t>
  </si>
  <si>
    <t>2004-025G</t>
  </si>
  <si>
    <t>2004-025A</t>
  </si>
  <si>
    <t>2004-025F</t>
  </si>
  <si>
    <t>2004-025D</t>
  </si>
  <si>
    <t>2004-025E</t>
  </si>
  <si>
    <t>American amateur radio satellite.</t>
  </si>
  <si>
    <t>Mitsubishi Electric Corporation</t>
  </si>
  <si>
    <t>2008-038A</t>
  </si>
  <si>
    <t>28 Ku-band transponders to provide internet and television services to Japan, East Asia, and the Pacific region.</t>
  </si>
  <si>
    <t>http://global.mitsubishielectric.com/bu/space/satellite/communication/superbird_c2_7.html</t>
  </si>
  <si>
    <t>2003-010A</t>
  </si>
  <si>
    <t>2003-040A</t>
  </si>
  <si>
    <t>http://www.boeing.com/defense-space/space/bss/factsheets/376/measat/measat.html</t>
  </si>
  <si>
    <t>2000-051A</t>
  </si>
  <si>
    <t>http://www.lib.cas.cz/space.40/2007/065A.HTM</t>
  </si>
  <si>
    <t>http://www.lib.cas.cz/space.40/2007/065C.HTM</t>
  </si>
  <si>
    <t>http://www.newskies.com.au/fleet/nss806.htm</t>
  </si>
  <si>
    <t>http://www.newskies.com.au/fleet/nss7.htm</t>
  </si>
  <si>
    <t>DubaiSat-1</t>
  </si>
  <si>
    <t>Emirates Institution for Advanced Science &amp; Technology (EIAST)</t>
  </si>
  <si>
    <t>http://gulfnews.ae/business/Technology/10329297.html</t>
  </si>
  <si>
    <t>Satrec Initiative</t>
  </si>
  <si>
    <t>2009-041B</t>
  </si>
  <si>
    <t>Optical imaging camera; will be used for urban development, scientific research, telecommunications, transportation, construction and mapping, water quality and engineering tests.</t>
  </si>
  <si>
    <t>http://directory.eoportal.org/presentations/10001145/10001146.html</t>
  </si>
  <si>
    <t>Nanosat-1B</t>
  </si>
  <si>
    <t>2009-041E</t>
  </si>
  <si>
    <t>Technology demonstration and communication.</t>
  </si>
  <si>
    <t>2002-055A</t>
  </si>
  <si>
    <t>72 C-band, 22 Ku-band, broadcasting, business services, direct-to-home TV broadcasting, telecommunications, VSAT networks.</t>
  </si>
  <si>
    <t>http://www.telematicsolutions.de/gb/News/presse/2004_07.html</t>
  </si>
  <si>
    <t>First of five Germany surveillance satellites; 1-m resolution images.</t>
  </si>
  <si>
    <t>http://directory.eoportal.org/pres_SARLupeConstellation.html</t>
  </si>
  <si>
    <t>BSAT-3A</t>
  </si>
  <si>
    <t>http://www.spacemart.com/reports/Lockheed_Martin_Built_BSAT_3a_Satellite_Ready_For_Launch_999.html</t>
  </si>
  <si>
    <t>2007-036B</t>
  </si>
  <si>
    <t>4 C-band, 2 Ku-band; mobile satellite service.</t>
  </si>
  <si>
    <t>Tracking and communications with space shuttle, other missions; not fully functional.</t>
  </si>
  <si>
    <t>http://www.isro.org/pressrelease/May20_2003.htm</t>
  </si>
  <si>
    <t>2003-018A</t>
  </si>
  <si>
    <t>Indian Space Research Organization (ISRO)</t>
  </si>
  <si>
    <t>Ball Aerospace</t>
  </si>
  <si>
    <t>Radiation detectors and other space environment-related instruments.</t>
  </si>
  <si>
    <t>http://www.lib.cas.cz/knav/space.40/2006/046B.HTM</t>
  </si>
  <si>
    <t>http://www.lib.cas.cz/knav/space.40/2004/037A.HTM</t>
  </si>
  <si>
    <t>2001-058B</t>
  </si>
  <si>
    <t>http://www.lib.cas.cz/space.40/2007/036A.HTM</t>
  </si>
  <si>
    <t>2000-047A</t>
  </si>
  <si>
    <t>$1 billion range; 3-10 ft. image resolution.</t>
  </si>
  <si>
    <t>http://nssdc.gsfc.nasa.gov/spacewarn/spx631.html</t>
  </si>
  <si>
    <t>2006-043A</t>
  </si>
  <si>
    <t>52 Ku-band and 2 Ka-band transponders; direct-to-home, voice, video and internet.</t>
  </si>
  <si>
    <t>http://www.nssdc.gsfc.nasa.gov/spacewarn/spx636.html</t>
  </si>
  <si>
    <t>http://www.lib.cas.cz/knav/space.40/2006/I043A.HTM</t>
  </si>
  <si>
    <t>http://phx.corporate-ir.net/phoenix.zhtml?c=127160&amp;p=irol-newsArticle&amp;ID=916210&amp;highlight=</t>
  </si>
  <si>
    <t>http://de.wikipedia.org/wiki/DirecTV-9S</t>
  </si>
  <si>
    <t>2006-046A</t>
  </si>
  <si>
    <t>2006-046B</t>
  </si>
  <si>
    <t>Cloudsat</t>
  </si>
  <si>
    <t>http://cloudsat.atmos.colostate.edu/overview</t>
  </si>
  <si>
    <t>2006-016B</t>
  </si>
  <si>
    <t>NASA Jet Propulsion Laboratory</t>
  </si>
  <si>
    <t>http://www.nasa.gov/pdf/147741main_cloudsat-calipso4.pdf</t>
  </si>
  <si>
    <t>http://www.lib.cas.cz/knav/space.40/2006/050A.HTM</t>
  </si>
  <si>
    <t>National Space Program Office (NSPO)/University Corporation for Atmospheric Research (UCAR) Boulder, CO</t>
  </si>
  <si>
    <t>http://www.boeing.com/news/releases/2005/q1/nr_050228s.html</t>
  </si>
  <si>
    <t>2005-008A</t>
  </si>
  <si>
    <t>http://nssdc.gsfc.nasa.gov/spacewarn/spx540.html</t>
  </si>
  <si>
    <t>http://www.lib.cas.cz/www/space.40/2004/041A.HTM</t>
  </si>
  <si>
    <t>3,010 (BOL)</t>
  </si>
  <si>
    <t>http://www.xmradio.com/newsroom/screen/pr_2005_03_01.html</t>
  </si>
  <si>
    <t>2005-050A</t>
  </si>
  <si>
    <t>http://www.glonass-center.ru/nagu.txt</t>
  </si>
  <si>
    <t>2005-049B</t>
  </si>
  <si>
    <t>http://media13.fastclick.net/w/safepop.cgi?mid=22029&amp;sid=8288&amp;id=107067&amp;len=719&amp;c=51&amp;nfcp=1</t>
  </si>
  <si>
    <t>European Space Agency/NASA</t>
  </si>
  <si>
    <t>Alcatel Alenia Space</t>
  </si>
  <si>
    <t>2005-041B</t>
  </si>
  <si>
    <t>http://www.alcatel.com/lead/syracuse3A_launch.htm</t>
  </si>
  <si>
    <t>France/Italy</t>
  </si>
  <si>
    <t>Military communications; designed to integrate with UK's Skynet and Italy's Sicral.</t>
  </si>
  <si>
    <t>http://www.spacedaily.com/news/launchers-05zzzn.html</t>
  </si>
  <si>
    <t>http://www.satnews.com/stories2005/1501.htm</t>
  </si>
  <si>
    <t>http://www.france-science.org/home/page.asp?target=nfo-let&amp;PUBLID=9&amp;LIVRID=8438&amp;LNG=us#21086</t>
  </si>
  <si>
    <t>http://www.spacenewsfeed.co.uk/2003/11May2003.html#Launches</t>
  </si>
  <si>
    <t>1997-026A</t>
  </si>
  <si>
    <t>Ariane 4</t>
  </si>
  <si>
    <t>15 yrs.</t>
  </si>
  <si>
    <t>10 yrs.</t>
  </si>
  <si>
    <t>Ariane 42P</t>
  </si>
  <si>
    <t>10 C-band transponders; data transmission, TV and radio broadcasting; communications, Internet, video-conference, others; digital format to Russia and neighboring countries.</t>
  </si>
  <si>
    <t>Taiwan/USA</t>
  </si>
  <si>
    <t>http://www.orbital.com/SatellitesSpace/LEO/FORMOSAT-3/index.html</t>
  </si>
  <si>
    <t>http://www.ucar.edu/news/releases/2006/cosmic.shtml</t>
  </si>
  <si>
    <t>1998-063A</t>
  </si>
  <si>
    <t>http://www.selkirkshire.demon.co.uk/analoguesat/hotbird7A.html</t>
  </si>
  <si>
    <t>http://www.kacst.edu.sa/en/institutes/sri/index.asp</t>
  </si>
  <si>
    <t>http://www.amsat.org/amsat-new/satellites/status.php</t>
  </si>
  <si>
    <t>Amsat-NA</t>
  </si>
  <si>
    <t>La Sapienza University of Rome</t>
  </si>
  <si>
    <t>Swedish National Space Board</t>
  </si>
  <si>
    <t>2008-038B</t>
  </si>
  <si>
    <t>36 Ku- and Ka-band transponders.</t>
  </si>
  <si>
    <t>1995-060A</t>
  </si>
  <si>
    <t>2002-001A</t>
  </si>
  <si>
    <t>12 hrs.</t>
  </si>
  <si>
    <t>http://www.jaxa.jp/projects/sat/gosat/index_e.html</t>
  </si>
  <si>
    <t>http://envisat.esa.int/object/index.cfm?fobjectid=5096</t>
  </si>
  <si>
    <t>2009-002A</t>
  </si>
  <si>
    <t>Observe the concentration and distribution of greenhouse gases across most of the Earth's surface.</t>
  </si>
  <si>
    <t>http://www.nasa.gov/mission_pages/aim/index.html</t>
  </si>
  <si>
    <t xml:space="preserve">Dnepr </t>
  </si>
  <si>
    <t>United Kingdom</t>
  </si>
  <si>
    <t>www.rod.sladen.org.uk/iridium.htm</t>
  </si>
  <si>
    <t>EUMETSAT (European Organization for the Exploitation of Meteorological Satellites)</t>
  </si>
  <si>
    <t>http://www.eumetsat.de/en/index.html</t>
  </si>
  <si>
    <t>Study Earth's ozone, air quality, and climate; extension of UARS and TOMS missions.</t>
  </si>
  <si>
    <t>http://www.lib.cas.cz/knav/space.40/2004/023A.HTM</t>
  </si>
  <si>
    <t>2007-026A</t>
  </si>
  <si>
    <t>Japan Aerospace Exploration Agency (JAXA)</t>
  </si>
  <si>
    <t>ELINT system; wide area ocean surveillance, primarily for the Navy.</t>
  </si>
  <si>
    <t>Asia, Australia, Africa, Middle East; 50 Ku-band.</t>
  </si>
  <si>
    <t>NPO/PM - Scientific Research Institute for Precision Instruments (NII-TP)</t>
  </si>
  <si>
    <t>2004-004A</t>
  </si>
  <si>
    <t>Northrup Grumman (formerly TRW)</t>
  </si>
  <si>
    <t>1999-058B</t>
  </si>
  <si>
    <t>1999-058C</t>
  </si>
  <si>
    <t>1999-058D</t>
  </si>
  <si>
    <t>1999-062A</t>
  </si>
  <si>
    <t>2000-008A</t>
  </si>
  <si>
    <t>2000-076A</t>
  </si>
  <si>
    <t>1999-013A</t>
  </si>
  <si>
    <t>16 C-band, 12 Ku-band; 1 L-band; video and radio transmissions to all of Russia.</t>
  </si>
  <si>
    <t>http://nssdc.gsfc.nasa/gov/spacewarn/spx620/html</t>
  </si>
  <si>
    <t>Telkom 2</t>
  </si>
  <si>
    <t>2005-046B</t>
  </si>
  <si>
    <t>24 C-band transponders; internet, data, voice and video services to Indonesia.</t>
  </si>
  <si>
    <t>http://english.people.com.cn/200511/18/eng20051118_222343.html</t>
  </si>
  <si>
    <t>http://www.orbital.com/Template.php?Section=News&amp;NavMenuID=32&amp;template=PressReleaseDisplay.php&amp;PressReleaseID=533</t>
  </si>
  <si>
    <t>http://www.orbital.com/SatellitesSpace/GEO/TELKOM/</t>
  </si>
  <si>
    <t>http://www.lib.cas.cz/www/space.40/2005/046B.HTM</t>
  </si>
  <si>
    <t>http://nssdc.gsfc.nasa.gov/spacewarn/spx535.html</t>
  </si>
  <si>
    <t>http://nssdc.gsfc.nasa.gov/spacewarn/spx554.html</t>
  </si>
  <si>
    <t>http://nssdc.gsfc.nasa.gov/spacewarn/spx590.html</t>
  </si>
  <si>
    <t>State Oceanic Administration (SOA)</t>
  </si>
  <si>
    <t>National Remote Sensing Center (NRSCC)</t>
  </si>
  <si>
    <t>2008-041A</t>
  </si>
  <si>
    <t>Monitors environment and natural disasters.</t>
  </si>
  <si>
    <t>http://www.space-risks.com/SpaceData/index.php?id_page=8&amp;Satellite_Name=HJ-1A</t>
  </si>
  <si>
    <t>http://www.lib.cas.cz/space.40/2008/I041A.HTM</t>
  </si>
  <si>
    <t>http://spaceflightnow.com/news/n0809/06longmarch2c/</t>
  </si>
  <si>
    <t>2008-041B</t>
  </si>
  <si>
    <t>http://geoeye.mediaroom.com/index.php?s=43&amp;item=304</t>
  </si>
  <si>
    <t>2008-042A</t>
  </si>
  <si>
    <t>http://nssdc.gsfc.nasa.gov/spacewarn/spx586.html</t>
  </si>
  <si>
    <t>16 yrs.</t>
  </si>
  <si>
    <t>http://www.emilyshouse.com/experthams/ao7/main.php</t>
  </si>
  <si>
    <t>1974-089B</t>
  </si>
  <si>
    <t>Delta 2310</t>
  </si>
  <si>
    <t>RS3A Control Station</t>
  </si>
  <si>
    <t>Nilakt Posto and radio amateurs</t>
  </si>
  <si>
    <t>1994-085A</t>
  </si>
  <si>
    <t>Amateur radio, designed by group of radio amateurs from the town of Kaluga.</t>
  </si>
  <si>
    <t>US Naval Academy</t>
  </si>
  <si>
    <t>2001-043C</t>
  </si>
  <si>
    <t>www.spaceandtech.com/digest/ flash2001/flash2001-083.shtml</t>
  </si>
  <si>
    <t>http://globalsecurity.org/space/library/report/2005/satellitetables2004.htm</t>
  </si>
  <si>
    <t>http://www.spaceflightnow.com/delta/d313a/</t>
  </si>
  <si>
    <t>2007-012B</t>
  </si>
  <si>
    <t>2008-016A</t>
  </si>
  <si>
    <t>http://nssdc.gsfc.nasa.gov/spacewarn/spx654.html</t>
  </si>
  <si>
    <t>http://www.ico.com/_about/tech/geo.php</t>
  </si>
  <si>
    <t>General Dynamics</t>
  </si>
  <si>
    <t>http://www.aus-city.com/cgi-bin/ultimatebb.cgi?ubb=get_topic;f=4;t=001097;p=0</t>
  </si>
  <si>
    <t>Twelve 130W Ku-band transponders; HD TV.</t>
  </si>
  <si>
    <t>Five phase mission to study earth's auroras; mission extended to 2012. Themis B and C retasked as Artemis mission to L1 and L2.</t>
  </si>
  <si>
    <t>France, UK, Germany</t>
  </si>
  <si>
    <t>2001-011A</t>
  </si>
  <si>
    <t>2000-019A</t>
  </si>
  <si>
    <t>Proton K</t>
  </si>
  <si>
    <t>Satish Dhawan Space Centre</t>
  </si>
  <si>
    <t>2002-038A</t>
  </si>
  <si>
    <t>http://www.kosmo.cz/modules.php?op=modload&amp;name=kosmo&amp;file=index&amp;fil=/s/2009/067A.HTM</t>
  </si>
  <si>
    <t>http://www.orbital.com/SatellitesSpace/Communications/Intelsat15/</t>
  </si>
  <si>
    <t>Microsatellite; carries several experiments, available to amateurs as power permits.</t>
  </si>
  <si>
    <t>Shanghai Academy of Space Flight Technology</t>
  </si>
  <si>
    <t>2002-040A</t>
  </si>
  <si>
    <t>http://www.isro.org/pressrelease/May01_2005.htm</t>
  </si>
  <si>
    <t>28 C-band transponders for voice and video communication.</t>
  </si>
  <si>
    <t>2002-057A</t>
  </si>
  <si>
    <t>DirecTV-10</t>
  </si>
  <si>
    <t>32 broad-beam Ka band; 55 spot-beam Ka-band transponders; will provide HDTV to CONUS.</t>
  </si>
  <si>
    <t>1997-020B</t>
  </si>
  <si>
    <t>http://sci.esa.int/science-e/www/area/index.cfm?fareaid=21</t>
  </si>
  <si>
    <t xml:space="preserve">Intelsat, Ltd. </t>
  </si>
  <si>
    <t>Intelsat, Ltd.</t>
  </si>
  <si>
    <t>http://www.loral.com/inthenews/020330.html</t>
  </si>
  <si>
    <t>5,000+</t>
  </si>
  <si>
    <t>http://nssdc.gsfc.nasa.gov/spacewarn/spx578.html</t>
  </si>
  <si>
    <t>http://www.orbital.com/NewsInfo/Publications/SORCEfact.pdf</t>
  </si>
  <si>
    <t>http://www.lib.cas.cz/www/space.40/2004/035B.HTM</t>
  </si>
  <si>
    <t>2002-035B</t>
  </si>
  <si>
    <t>http://www.cablevision.com/index.jhtml?id=2003_07_17</t>
  </si>
  <si>
    <t>Worldview 1</t>
  </si>
  <si>
    <t>DigitalGlobe Corporation</t>
  </si>
  <si>
    <t>2007-041A</t>
  </si>
  <si>
    <t>http://host.planet4589.org/space/jsr/back/news.461</t>
  </si>
  <si>
    <t>SC - ASCR 1/09</t>
  </si>
  <si>
    <t>Advanced cable television and data, North America; 24 Ku-band, 24 C-band transponders.</t>
  </si>
  <si>
    <t>http://www.gsfc.nasa.gov/spacewarn/spx655.html</t>
  </si>
  <si>
    <t>http://www.lib.cas.cz/space.40/2008/I024A.HTM</t>
  </si>
  <si>
    <t>Research Laboratory of Aerospace Technology (NILAKT ROSTO)</t>
  </si>
  <si>
    <t>Sirius 2 (SD Radio 2)</t>
  </si>
  <si>
    <t>CONUS, Hawaii, Alaska and Puerto Rico; 32 Ku-band transponders</t>
  </si>
  <si>
    <t>http://www.lib.cas.cz/www/space.40/2004/017A.HTM</t>
  </si>
  <si>
    <t>32 Ku-band, 24 C-band transponders, 2 navigation transponders; North America.</t>
  </si>
  <si>
    <t>Government/Civil</t>
  </si>
  <si>
    <t>Astra 1KR</t>
  </si>
  <si>
    <t>2006-012A</t>
  </si>
  <si>
    <t>32 Ku-band transponders; direct-to-home broadcast services across Europe.</t>
  </si>
  <si>
    <t>Direct-to-home tv; multimedia; broadcasting; 32 Ku-band for first five years, 28 after; Europe.</t>
  </si>
  <si>
    <t>http://www.lib.cas.cz/www/space.40/2006/012A.HTM</t>
  </si>
  <si>
    <t>http://en.wikipedia.org/wiki/Astra_1KR</t>
  </si>
  <si>
    <t>2006-010A</t>
  </si>
  <si>
    <t>http://www.boeing.com/news/releases/2006/q2/060412d_nr.html</t>
  </si>
  <si>
    <t>2009-072A</t>
  </si>
  <si>
    <t>2006-018A</t>
  </si>
  <si>
    <t>Will supply data critical for fast, accurate forecasts and warnings for severe weather, including tornadoes, winter storms and hurricanes.</t>
  </si>
  <si>
    <t>2005-005A</t>
  </si>
  <si>
    <t>Ministry of Defense/XTAR</t>
  </si>
  <si>
    <t>http://www.xtarllc.com/systems/index.htm</t>
  </si>
  <si>
    <t>2000-025A</t>
  </si>
  <si>
    <t>Large parts of the Arab world, the Middle East, north and central Africa and southern Europe.</t>
  </si>
  <si>
    <t>Broadcasting, business services, mobile communications; demand assigned L-band transponders; back-up and leased-capacity.</t>
  </si>
  <si>
    <t>ISRO Satellite Center</t>
  </si>
  <si>
    <t>2003-013A</t>
  </si>
  <si>
    <t>Alenia Spazio</t>
  </si>
  <si>
    <t>MEO</t>
  </si>
  <si>
    <t>http://nssdc.gsfc.nasa.gov/spacewarn/spx542.html</t>
  </si>
  <si>
    <t>http://www.mabuhaysat.com/sat&amp;net.html</t>
  </si>
  <si>
    <t>http://directory.eoportal.org/pres_RADARSAT1.html</t>
  </si>
  <si>
    <t>http://users.ox.ac.uk/~daveh/Space/Military/milspace_comsat.html#skynet</t>
  </si>
  <si>
    <t>http://landsat.usgs.gov/about.html</t>
  </si>
  <si>
    <t>http://www.sciencemaster.com/jump/space/landsat.php</t>
  </si>
  <si>
    <t>2001-058C</t>
  </si>
  <si>
    <t>Matra Marconi Space-France</t>
  </si>
  <si>
    <t>http://nssdc.gsfc.nasa.gov/spacewarn/spx639.html</t>
  </si>
  <si>
    <t>http://www.orbital.com/SatellitesSpace/GEO/PanAmSat/</t>
  </si>
  <si>
    <t>2005-030A</t>
  </si>
  <si>
    <t>http://www.panamsat.com/global_network/galaxy_14.asp</t>
  </si>
  <si>
    <t>http://samadi.jpl.nasa/gov/msl/QuickLooks/brazilsatQL.html</t>
  </si>
  <si>
    <t>Saudicomsat-1</t>
  </si>
  <si>
    <t xml:space="preserve">Saudicomsat-2 </t>
  </si>
  <si>
    <t xml:space="preserve">Saudisat-2 </t>
  </si>
  <si>
    <t>http://www.israeli-weapons.com/weapons/space/ofeq/OFEQ.html</t>
  </si>
  <si>
    <t>2010-002A</t>
  </si>
  <si>
    <t>SC - ASCR 4/10</t>
  </si>
  <si>
    <t>http://russianforces.org/blog/2010/01/new_raduga-class_communication.shtml</t>
  </si>
  <si>
    <t>http://nssdc.gsfc.nasa/gov/spacewarn/spx675.html</t>
  </si>
  <si>
    <t>2010-001A</t>
  </si>
  <si>
    <t>http://nssdc.gsfc.nasa.gov/spacewarn/spx675.html</t>
  </si>
  <si>
    <t>http://www.lib.cas.cz/space.40/2010/001A.HTM</t>
  </si>
  <si>
    <t>http://www.armscontrolwonk.com/2594/beidou-update</t>
  </si>
  <si>
    <t>http://www.lib.cas.cz/space.40/2010/006A.HTM</t>
  </si>
  <si>
    <t>JM/4_10</t>
  </si>
  <si>
    <t>2010-006A</t>
  </si>
  <si>
    <t>2007-065C</t>
  </si>
  <si>
    <t>Galaxy-14</t>
  </si>
  <si>
    <t>JMSatcat1104</t>
  </si>
  <si>
    <t>http://nssdc.gsfc.nasa.gov/spacewarn/</t>
  </si>
  <si>
    <t>Arab Satellite Communications Org. (ASCO)</t>
  </si>
  <si>
    <t>http://nssdc.gsfc.nasa.gov/spacewarn/spx517.html</t>
  </si>
  <si>
    <t>Direct-to-home television services; cable's attempt to compete with dish networks.</t>
  </si>
  <si>
    <t>http://centaur.sstl.co.uk/SSHP/mini/mini97.html</t>
  </si>
  <si>
    <t xml:space="preserve">Echostar 1 </t>
  </si>
  <si>
    <t>Centre National d'Etudes Spatiales (CNES)/Délégation Générale de l'Armement (DGA)</t>
  </si>
  <si>
    <t>http://www.lib.cas.cz/knav/space.40/2005/I012A.HTM</t>
  </si>
  <si>
    <t>http://www.ses-americom.com/satellites/amc-10-11.html</t>
  </si>
  <si>
    <t>http://www.ses-americom.com/media/2004/02_05_04.html</t>
  </si>
  <si>
    <t>2004-003A</t>
  </si>
  <si>
    <t>2004-017A</t>
  </si>
  <si>
    <t>2003-041A</t>
  </si>
  <si>
    <t xml:space="preserve">Electronic intelligence (ELINT). </t>
  </si>
  <si>
    <t>http://nssdc.gsfc.nasa.gov/spacewarn/spx547.html</t>
  </si>
  <si>
    <t>Chinese Academy of Space Technology (CAST)</t>
  </si>
  <si>
    <t>http://www.apstar.com/apstar/apstar_vi.html</t>
  </si>
  <si>
    <t>http://www.apstar.com/pressroom/press/press50.htm</t>
  </si>
  <si>
    <t>2000-016A</t>
  </si>
  <si>
    <t>2000-046A</t>
  </si>
  <si>
    <t>Australia</t>
  </si>
  <si>
    <t>1998-074A</t>
  </si>
  <si>
    <t>1999-032A</t>
  </si>
  <si>
    <t>Kosmos 3M</t>
  </si>
  <si>
    <t>www.intelsat.com</t>
  </si>
  <si>
    <t>7-10 yrs.</t>
  </si>
  <si>
    <t>Near-polar orbits; investigate Earth's environment. Problem with SSM/1 sensor to track sea ice.</t>
  </si>
  <si>
    <t>http://wattsupwiththat.com/2009/02/18/nsidc-satellite-sea-ice-sensor-has-catastrophic-failure-data-faulty-for-the-last-45-days/</t>
  </si>
  <si>
    <t xml:space="preserve">Thaicom Public Company Ltd. </t>
  </si>
  <si>
    <t>Deep Highly Eccentric</t>
  </si>
  <si>
    <t>Polar</t>
  </si>
  <si>
    <t>Molniya</t>
  </si>
  <si>
    <t>http://worldview2.digitalglobe.com/</t>
  </si>
  <si>
    <t>http://nssdc.gsfc.nasa.gov/spaceewarn/spx672.html</t>
  </si>
  <si>
    <t>2009-057A</t>
  </si>
  <si>
    <t>Military communications - designed to replace Molniya and Parus spacecraft; this is the third of the series, first success.</t>
  </si>
  <si>
    <t>2010-059A</t>
  </si>
  <si>
    <t>Meteorological.</t>
  </si>
  <si>
    <t>http://www.kosmo.cz/modules.php?op=modload&amp;name=kosmo&amp;file=index&amp;fil=/s/2010/059A.HTM</t>
  </si>
  <si>
    <t>http://nssdc.gsfc.nasa.gov/spacewarn/spx685.html</t>
  </si>
  <si>
    <t>2010-060A</t>
  </si>
  <si>
    <t>http://www.kosmo.cz/modules.php?op=modload&amp;name=kosmo&amp;file=index&amp;fil=/s/2010/060A.HTM</t>
  </si>
  <si>
    <t>SkyTerra 1</t>
  </si>
  <si>
    <t>LightSquared</t>
  </si>
  <si>
    <t>2010-061A</t>
  </si>
  <si>
    <t>Part of a fourth generation, or 4G, wireless system designed to reach nearly every American by the end of 2016. 22-m diameter L-band antenna; 2 m Ku-band antenna.</t>
  </si>
  <si>
    <t>http://www.kosmo.cz/modules.php?op=modload&amp;name=kosmo&amp;file=index&amp;fil=/s/2010/061A.HTM</t>
  </si>
  <si>
    <t>http://www.boeing.com/defense-space/space/bss/factsheets/geomobile/msv/msv.html</t>
  </si>
  <si>
    <t>USAF Space Test Program</t>
  </si>
  <si>
    <t>nssdc.gsfc.nasa.gov/spacewarn/spx685.html</t>
  </si>
  <si>
    <t>2010-062A</t>
  </si>
  <si>
    <t>Two top-priority investigations from the miltary's Space Experiment Review Board.</t>
  </si>
  <si>
    <t>http://www.space-travel.com/reports/Ball_Aerospace_STPSat_2_Satellite_Launches_Aboard_STP_S26_Mission_999.html</t>
  </si>
  <si>
    <t>NASA/Ames Research Center</t>
  </si>
  <si>
    <t>2010-062C</t>
  </si>
  <si>
    <t>Carries two biological experiments - one will test live microorganisms, the other inanimate organic samples, to see how they react to conditions in space for six months.</t>
  </si>
  <si>
    <t>http://www.nasa.gov/mission_pages/smallsats/ooreos/main/</t>
  </si>
  <si>
    <t>http://www.kosmo.cz/modules.php?op=modload&amp;name=kosmo&amp;file=index&amp;fil=/s/2010/062C.HTM</t>
  </si>
  <si>
    <t>University of Texas - Austin</t>
  </si>
  <si>
    <t>2010-062F</t>
  </si>
  <si>
    <t>Consists of two satellites that will be launched together -- Sara Lily and Emma.</t>
  </si>
  <si>
    <t>http://www.kosmo.cz/modules.php?op=modload&amp;name=kosmo&amp;file=index&amp;fil=/s/2010/062F.HTM</t>
  </si>
  <si>
    <t>http://fastrac.ae.utexas.edu/our_project/mission.php</t>
  </si>
  <si>
    <t>2010-063A</t>
  </si>
  <si>
    <t>http://forum.nasaspaceflight.com/index.php?topic=11127.45</t>
  </si>
  <si>
    <t>2010-064A</t>
  </si>
  <si>
    <t>Announced as commercial communications satellite, but believed by many to be military.</t>
  </si>
  <si>
    <t>http://www.kosmo.cz/modules.php?op=modload&amp;name=kosmo&amp;file=index&amp;fil=/s/2010/064A.HTM</t>
  </si>
  <si>
    <t>Avanti Communications, PLC</t>
  </si>
  <si>
    <t>UK</t>
  </si>
  <si>
    <t>2010-065A</t>
  </si>
  <si>
    <t>Stated goal of providing broadband internet access to people in the areas hardest to reach by terrestrial connectivity means</t>
  </si>
  <si>
    <t>http://www.engadget.com/2010/11/26/hylas-1-satellite-blasting-off-today-will-rain-down-broadband-f/</t>
  </si>
  <si>
    <t>http://www.kosmo.cz/modules.php?op=modload&amp;name=kosmo&amp;file=index&amp;fil=/s/2010/065A.HTM</t>
  </si>
  <si>
    <t>2010-065B</t>
  </si>
  <si>
    <t>http://www.kosmo.cz/modules.php?op=modload&amp;name=kosmo&amp;file=index&amp;fil=/s/2010/065B.HTM</t>
  </si>
  <si>
    <t>http://satellite.tmcnet.com/topics/satellite/articles/121514-intelsat-launches-is-17-communications-satellite.htm</t>
  </si>
  <si>
    <t>2010-068A</t>
  </si>
  <si>
    <t>http://www.kosmo.cz/modules.php?op=modload&amp;name=kosmo&amp;file=index&amp;fil=/s/2010/068A.HTM</t>
  </si>
  <si>
    <t>http://www.insidegnss.com/compass</t>
  </si>
  <si>
    <t>2010-069A</t>
  </si>
  <si>
    <t>First satellite with exclusively Ka-band communications payload.</t>
  </si>
  <si>
    <t>http://www.lib.cas.cz/space.40/2010/069A.HTM</t>
  </si>
  <si>
    <t>http://www.eutelsat.com/satellites/9e_ka-sat.html</t>
  </si>
  <si>
    <t>http://www.broadbandtvnews.com/2010/12/27/ils-successfully-puts-eutelsat%E2%80%99s-ka-sat-in-orbit/</t>
  </si>
  <si>
    <t>Hispasat 1E</t>
  </si>
  <si>
    <t>2010-070A</t>
  </si>
  <si>
    <t>63 Ku-band transponders and a Ka-band capability.</t>
  </si>
  <si>
    <t>http://www.lib.cas.cz/space.40/2010/070A.HTM</t>
  </si>
  <si>
    <t>12 C-band, 14 Ku-band transponders.</t>
  </si>
  <si>
    <t>http://english.people.com.cn/90001/90781/90876/6550673.html</t>
  </si>
  <si>
    <t>http://www.telesat.ca/news/2005/05-14.htm</t>
  </si>
  <si>
    <t>http://www.space.eads.net/families/daily-life-benefits/communications/anik-f1r</t>
  </si>
  <si>
    <t>http://www.kosmo.cz/modules.php?op=modload&amp;name=kosmo&amp;file=index&amp;fil=/s/2005/036A.HTM</t>
  </si>
  <si>
    <t>Minotaur 1</t>
  </si>
  <si>
    <t>http://www.globalsecurity.org/space/library/report/enviro/MLV2REA.pdf</t>
  </si>
  <si>
    <t>http://www.lib.cas.cz/www/space.40/2005/005A.HTM</t>
  </si>
  <si>
    <t>http://www.lib.cas.cz/knav/space.40/2004/044A.HTM</t>
  </si>
  <si>
    <t>SC - ASCR</t>
  </si>
  <si>
    <t>http://www.astrium.eads.net/en/families/satellite-navigation-sensing-gps-meteorology/remote-sensing/theos</t>
  </si>
  <si>
    <t>1988-091B</t>
  </si>
  <si>
    <t>http://www.kosmo.cz/modules.php?op=modload&amp;name=kosmo&amp;file=index&amp;fil=/s/2008/038B.HTM</t>
  </si>
  <si>
    <t>DirecTV-8</t>
  </si>
  <si>
    <t>http://www.rscc.ru/en/news/news/2003.12.29.html</t>
  </si>
  <si>
    <t>2003-060A</t>
  </si>
  <si>
    <t>12 of the 24 transponders are referred to as SESAT-2 (EUTELSAT); 26 C-band, 4 Ku-band.</t>
  </si>
  <si>
    <t>http://spaceflightnow. Com/delta/d276/00208launch.html</t>
  </si>
  <si>
    <t>Telesat Canada Ltd. (BCE, Inc.)</t>
  </si>
  <si>
    <t>32 Ku-band transponders; direct-to-home voice, video, and data transmissions to countries between central Europe and the Indian subcontinent.</t>
  </si>
  <si>
    <t>http://www.lib.cas.cz/www/space.40/2000/041B.HTM</t>
  </si>
  <si>
    <t>http://www.eurasiasat.com/</t>
  </si>
  <si>
    <t>http://nssdc.gsfc.nasa.gov/spacewarn/spx567.html</t>
  </si>
  <si>
    <t>2001-002A</t>
  </si>
  <si>
    <t>Eurasiasat SAM/Alcatel Space</t>
  </si>
  <si>
    <t>Turkey/France</t>
  </si>
  <si>
    <t>1997-012A</t>
  </si>
  <si>
    <t>Map gravitational mini-variations caused by sea-level changes, glaciers and melting/freezing of ice sheets by measuring distance between satellites.</t>
  </si>
  <si>
    <t>http://www.kosmo.cz/modules.php?op=modload&amp;name=kosmo&amp;file=index&amp;fil=/s/2007/052C.HTM</t>
  </si>
  <si>
    <t>USA/Italy</t>
  </si>
  <si>
    <t>2007-048A</t>
  </si>
  <si>
    <t>2007-048B</t>
  </si>
  <si>
    <t>2007-048C</t>
  </si>
  <si>
    <t>2007-048D</t>
  </si>
  <si>
    <t>http://www.lib.cas.cz/space.40/2007/048D.HTM</t>
  </si>
  <si>
    <t>http://www.lib.cas.cz/space.40/2007/048C.HTM</t>
  </si>
  <si>
    <t>http://www.lib.cas.cz/space.40/2007/048A.HTM</t>
  </si>
  <si>
    <t>http://www.lib.cas.cz/space.40/2007/048B.HTM</t>
  </si>
  <si>
    <t>2007-047A</t>
  </si>
  <si>
    <t>http://www.lib.cas.cz/space.40/2007/047A.HTM</t>
  </si>
  <si>
    <t>http://tycho.usno.navy.mil/gpsinfo.html</t>
  </si>
  <si>
    <t>2007-046A</t>
  </si>
  <si>
    <t>http://swift.gsfc.nasa.gov/docs/swift/swiftsc.html</t>
  </si>
  <si>
    <t>2004-047A</t>
  </si>
  <si>
    <t>Spectrum Astro (General Dynamics)</t>
  </si>
  <si>
    <t>Collection of four spacecraft flying in formation around the earth, relaying detailed information about solar wind's affect on our planet in three dimensions.</t>
  </si>
  <si>
    <t>Soyuz</t>
  </si>
  <si>
    <t>Dornier Systems (Astrium) and 35 subcontractors</t>
  </si>
  <si>
    <t>Shavit</t>
  </si>
  <si>
    <t>High resolution observation missions.</t>
  </si>
  <si>
    <t>Israel Aircraft Industries (IAI), Missiles and Space Group</t>
  </si>
  <si>
    <t>2002-025A</t>
  </si>
  <si>
    <t>Signals intelligence; surveillance of cellular phones.</t>
  </si>
  <si>
    <t>http://www.lib.cas.cz/www/space.40/2001/005A.HTM</t>
  </si>
  <si>
    <t>9,000 (EOL)</t>
  </si>
  <si>
    <t>http://www.dishnetwork.com/content/aboutus/satellites/echo7/index.shtml</t>
  </si>
  <si>
    <t>1997-082C</t>
  </si>
  <si>
    <t>.5 yrs.</t>
  </si>
  <si>
    <t>Chinese Academy of Space Technology (CAST)/DFH Satellite</t>
  </si>
  <si>
    <t>http://www.lib.cas.cz/knav/space.40/2006/046A.HTM</t>
  </si>
  <si>
    <t>Cabinet Satellite Intelligence Center (CSIC)</t>
  </si>
  <si>
    <t>Space Research Institute, King Abdulaziz City for Science and Technology</t>
  </si>
  <si>
    <t>Saudi Arabia</t>
  </si>
  <si>
    <t>Dnepr</t>
  </si>
  <si>
    <t>2006-043B</t>
  </si>
  <si>
    <t>http://www.orbital.com/SatellitesSpace/GEO/Optus/index.html</t>
  </si>
  <si>
    <t>http://www.orbital.com/NewsInfo/Publications/Optus_Fact.pdf</t>
  </si>
  <si>
    <t>http://www.lib.cas.cz/www/space.40/2006/043B.HTM</t>
  </si>
  <si>
    <t>Express-AM33</t>
  </si>
  <si>
    <t>2008-003A</t>
  </si>
  <si>
    <t>Applied Physics Laboratory, Johns Hopkins</t>
  </si>
  <si>
    <t>http://www.lib.cas.cz/www/space.40/2006/018A.HTM</t>
  </si>
  <si>
    <t>2008-049A</t>
  </si>
  <si>
    <t>http://www.kosmo.cz/modules.php?op=modload&amp;name=kosmo&amp;file=article&amp;sid=1174&amp;mode=thread&amp;order=0</t>
  </si>
  <si>
    <t>Geo-Informatics and Space Technology Development Agency (GISTDA)</t>
  </si>
  <si>
    <t>Military Satellite Communications - US Air Force</t>
  </si>
  <si>
    <t>2009-017A</t>
  </si>
  <si>
    <t>http://www.lib.cas.cz/space.40/2009/017A.HTM</t>
  </si>
  <si>
    <t>http://www.afspc.af.mil/library/factsheets/factsheet.asp?id=5582</t>
  </si>
  <si>
    <t>http://www.boeing.com/defense-space/space/bss/factsheets/702/wgs/wgs_factsheet.html</t>
  </si>
  <si>
    <t>X and Ka-band transponders. Will replace DSCS system.</t>
  </si>
  <si>
    <t>2009-016A</t>
  </si>
  <si>
    <t>http://www.eutelsat.com/news/media_library/brochures/W2A-flyer.pdf</t>
  </si>
  <si>
    <t>http:/nssdc.gsfc.nasa.gov/spacewarn/spx666.html</t>
  </si>
  <si>
    <t>Missile Defense Agency (MDA)</t>
  </si>
  <si>
    <t>Northrop Grumman</t>
  </si>
  <si>
    <t>2009-023A</t>
  </si>
  <si>
    <t>http://www.lib.cas.cz/space.40/2009/023A.HTM</t>
  </si>
  <si>
    <t>http://www.ses-americom.com/satellites/amc-16.html</t>
  </si>
  <si>
    <t>http://www.spacenewsfeed.co.uk/2004/5September2004_25.html</t>
  </si>
  <si>
    <t>National Reconnaissance Office (NRO)/US Air Force</t>
  </si>
  <si>
    <t>http://nis-www.lanl.gov/nis-projects/forte_science/</t>
  </si>
  <si>
    <t>1997-047A</t>
  </si>
  <si>
    <t>Apstar 6</t>
  </si>
  <si>
    <t>2005-012A</t>
  </si>
  <si>
    <t>Africa, Middle East, Asia, Latin America and Caribbean. Services to underserved emerging markets; low-cost portable receivers.</t>
  </si>
  <si>
    <t>Ariane 44L</t>
  </si>
  <si>
    <t>GEO</t>
  </si>
  <si>
    <t>Communications</t>
  </si>
  <si>
    <t>Vandenberg AFB</t>
  </si>
  <si>
    <t>Israel</t>
  </si>
  <si>
    <t>Tsinghua University/University of Surrey</t>
  </si>
  <si>
    <t>http://www.lib.cas.cz/www/space.40/2006/011B.HTM</t>
  </si>
  <si>
    <t>Lockheed Martin Space Systems</t>
  </si>
  <si>
    <t>2008-056B</t>
  </si>
  <si>
    <t>Astra 1M</t>
  </si>
  <si>
    <t>http://www.thefreelibrary.com/ASTRA+1M+Satellite+Successfully+Launched.-a0188470617</t>
  </si>
  <si>
    <t>2008-057A</t>
  </si>
  <si>
    <t>http://www.ses-astra.com/business/en/satellite-fleet/satellite-list/astra1m/index.php</t>
  </si>
  <si>
    <t>Direct-to-home and HD television.</t>
  </si>
  <si>
    <t>Venezuela</t>
  </si>
  <si>
    <t>Ministry of Science and Technology</t>
  </si>
  <si>
    <t>CZ-3B</t>
  </si>
  <si>
    <t>2008-055A</t>
  </si>
  <si>
    <t>www.spaceandtech.com/spacedata/logs/2002/2002-005E_iridium96_sum.shtml</t>
  </si>
  <si>
    <t>2002-005E</t>
  </si>
  <si>
    <t>www.spaceandtech.com/spacedata/logs/2002/2002-031A_iridium97_sum.shtml</t>
  </si>
  <si>
    <t>2002-031A</t>
  </si>
  <si>
    <t>Rokot/BrizKM</t>
  </si>
  <si>
    <t>www.spaceandtech.com/spacedata/logs/2002/2002-031B_iridium98_sum.shtml</t>
  </si>
  <si>
    <t>2002-031B</t>
  </si>
  <si>
    <t>Technical University of Berlin</t>
  </si>
  <si>
    <t>http://www.spaceref.com/news/viewsr.html?pid=10958</t>
  </si>
  <si>
    <t>Mozhaisky Space Engineering Academy</t>
  </si>
  <si>
    <t>http://www.planet4589.org/space/jsr/back/news.430</t>
  </si>
  <si>
    <t>A number of experiments, including a prototype supercomputer designed to process data onboard rather than sending raw information directly to Earth.</t>
  </si>
  <si>
    <t>54 active transponders; one of the most powerful communications satellites built to date; coverage across East Asia and the Pacific Ocean</t>
  </si>
  <si>
    <t>Normally part of a six-satellite constellation.</t>
  </si>
  <si>
    <t>http://www.universetoday.com/am/publish/sea_launch_directv_7s.html</t>
  </si>
  <si>
    <t>http://www.arianespace.com/site/news/kit/Vol_168_GB.pdf</t>
  </si>
  <si>
    <t>http://www.tpn.bg/files/Bulgaria_Jun%2005.pdf</t>
  </si>
  <si>
    <t>http://www.boeing.com/defense-space/space/bss/factsheets/702/spaceway/spaceway.html</t>
  </si>
  <si>
    <t>17 Ku-band transponders; high definition.</t>
  </si>
  <si>
    <t>Spaceway F1</t>
  </si>
  <si>
    <t>http://www.lib.cas.cz/www/space.40/2005/015A.HTM</t>
  </si>
  <si>
    <t>Astra 1L</t>
  </si>
  <si>
    <t>http://www.spacedaily.com/news/microsat-00k.html</t>
  </si>
  <si>
    <t>www.astra.lu/corporate/satellites/fleet</t>
  </si>
  <si>
    <t>2001-025A</t>
  </si>
  <si>
    <t>2000-081A</t>
  </si>
  <si>
    <t>2002-015B</t>
  </si>
  <si>
    <t>2000-054A</t>
  </si>
  <si>
    <t>Long March 2E</t>
  </si>
  <si>
    <t>Military</t>
  </si>
  <si>
    <t>Luxembourg</t>
  </si>
  <si>
    <t>Ariane 44LP</t>
  </si>
  <si>
    <t>USA/Canada</t>
  </si>
  <si>
    <t>Long March 4C</t>
  </si>
  <si>
    <t>http://www.asmmag.com/news/952</t>
  </si>
  <si>
    <t>2008-028A</t>
  </si>
  <si>
    <t>http://www.lib.cas.cz/space.40/2008/INDEX1.HTM</t>
  </si>
  <si>
    <t>http://blog.reallyrocketscience.com/node/989</t>
  </si>
  <si>
    <t>2008-029A</t>
  </si>
  <si>
    <t>http://www.nasa.gov/mission_pages/GLAST/main/index.html</t>
  </si>
  <si>
    <t>24 super-high-frequency and UHF channels; provide secure communications services to British and NATO forces.</t>
  </si>
  <si>
    <t>http://www.deagel.com/news/Skynet-5C-Communications-Satellite-Launched-Successfully-from-Korou_n000004399.aspx</t>
  </si>
  <si>
    <t>Turksat 3A</t>
  </si>
  <si>
    <t>Turksat</t>
  </si>
  <si>
    <t>2008-030B</t>
  </si>
  <si>
    <t>24 Ku-band transponders; television service to Turkey.</t>
  </si>
  <si>
    <t>http://www.lib.cas.cz/space.40/2008/I030B.HTM</t>
  </si>
  <si>
    <t>http://www.turksat.com.tr/english/index.php/News/Announcements/Turksat-3A-transferred-to-launch-site-in-Kourou.html</t>
  </si>
  <si>
    <t>2008-034B</t>
  </si>
  <si>
    <t>24 C-band, 20 Ku-band transponders, direct-to-home voice, video, and internet services to the Middle East and North Africa.</t>
  </si>
  <si>
    <t>http://www.satbeams.com/info?satellite=2371</t>
  </si>
  <si>
    <t>http://www.lib.cas.cz/space.40/2008/034B.HTM</t>
  </si>
  <si>
    <t>http://www.eads-nv.com/1024/en/pressdb/pressdb/20080808_atrium_arabsat_BADR-6.html</t>
  </si>
  <si>
    <t>http://wombat.astro.ubc.ca/MOST/overview.html</t>
  </si>
  <si>
    <t>Canadian Space Agency</t>
  </si>
  <si>
    <t>2003-031D</t>
  </si>
  <si>
    <t>6 C-band, broadcasting, business services, direct-to-home TV broadcasting, telecommunications, VSAT networks; Asia Pacific region.</t>
  </si>
  <si>
    <t>http://www.loralglobalalliance.com/fleet/loral_skynet/lor_foot_us.asp.html</t>
  </si>
  <si>
    <t>Voice and video communications to the Americas, Europe, and Africa</t>
  </si>
  <si>
    <t>http://www.space.eads.net/web1/press/press_release.asp?id_tree=438&amp;id_tree_nav=394&amp;tree_name=EADS_SPACE_WEB_PAGES&amp;langue=en</t>
  </si>
  <si>
    <t>Atlas 2</t>
  </si>
  <si>
    <t>2002-036B</t>
  </si>
  <si>
    <t>http://nssdc.gsfc.nasa.gov/spacewarn/spx585.html</t>
  </si>
  <si>
    <t>http://nssdc.gsfc.nasa.gov/spacewarn/spx598.html</t>
  </si>
  <si>
    <t>1997-043E</t>
  </si>
  <si>
    <t>1997-043D</t>
  </si>
  <si>
    <t>1997-043B</t>
  </si>
  <si>
    <t>1997-051B</t>
  </si>
  <si>
    <t>Remote sensing; polar orbit.</t>
  </si>
  <si>
    <t>Voice, video and data transmissions; 24 C-band; North and South America.</t>
  </si>
  <si>
    <t>Mozhaiskiy Space Engineering Academy</t>
  </si>
  <si>
    <t>Spainsat</t>
  </si>
  <si>
    <t>http://www.space.eads.net/</t>
  </si>
  <si>
    <t>$1 billion range.</t>
  </si>
  <si>
    <t>http://www.lib.cas.cz/www/space.40/2005/016A.HTM</t>
  </si>
  <si>
    <t>http://www.aus-city.com/cgi-bin/ultimatebb.cgi?ubb=get_topic;f=4;t=001169;p=0</t>
  </si>
  <si>
    <t>http://www.informationclearinghouse.info/article3509.htm</t>
  </si>
  <si>
    <t>http://www.iee.org/oncomms/circuit/members/Paper_J%20Doonan.doc</t>
  </si>
  <si>
    <t>2005-015A</t>
  </si>
  <si>
    <t>12.6 yrs.</t>
  </si>
  <si>
    <t>2005-002A</t>
  </si>
  <si>
    <t>http://russianforces.org/eng/news/archive/000235.shtml</t>
  </si>
  <si>
    <t>http://nssdc.gsfc.nasa.gov/spacewarn/spx615.html</t>
  </si>
  <si>
    <t>http://www.planet4589.org/space/jsr/back/news.442</t>
  </si>
  <si>
    <t>http://www.planet4589.org/space/jsr/back/news.476</t>
  </si>
  <si>
    <t>2006-056A</t>
  </si>
  <si>
    <t>http://nssdc.gsfc.nasa.gov/spacewarn/spx604.html</t>
  </si>
  <si>
    <t>2002-036A</t>
  </si>
  <si>
    <t>http://www.esa.int/SPECIALS/Proba_web_site/ESAQ9KTHN6D_0.html</t>
  </si>
  <si>
    <t>http://nssdc.gsfc.nasa.gov/spacewarn/spx576.html</t>
  </si>
  <si>
    <t>2001-049B</t>
  </si>
  <si>
    <t>http://www.asd-network.com/press_detail/19399/1st_LM-Built_Milstar_Satellite_Marks_15_Years_On_Orbit.htm</t>
  </si>
  <si>
    <t>http://www.lib.cas.cz/www/space.40/2006/010A.HTM</t>
  </si>
  <si>
    <t>C-band, Ku-band, and S-band transponders.</t>
  </si>
  <si>
    <t>http://www.satelindo.co.id/palapa/overview.htm</t>
  </si>
  <si>
    <t>2005-019A</t>
  </si>
  <si>
    <t>Proton M/Breeze M</t>
  </si>
  <si>
    <t>http://www.amsat.org/amsat/sats/n7hpr/so50.html</t>
  </si>
  <si>
    <t>International Space Station</t>
  </si>
  <si>
    <t>30+ yrs.</t>
  </si>
  <si>
    <t>Boeing Satellite Systems (prime)/Multinational</t>
  </si>
  <si>
    <t>1998-067A</t>
  </si>
  <si>
    <t>http://www.esa.int/export/esaHS/ESAI2X0VMOC_iss_0.html</t>
  </si>
  <si>
    <t>http://www.boeing.com/defense-space/space/spacestation/overview/</t>
  </si>
  <si>
    <t>Final size of a Boeing 747; first component.</t>
  </si>
  <si>
    <t>http://spaceflightnow.com/h2a/f3/status.html</t>
  </si>
  <si>
    <t>1,050 (BOL)</t>
  </si>
  <si>
    <t>http://1mms.external.lmco.com/newsbureau/pressreleases/03.07.html</t>
  </si>
  <si>
    <t>http://www.fas.org/spp/military/program/com/dscs_3.htm</t>
  </si>
  <si>
    <t>7-9 yrs.</t>
  </si>
  <si>
    <t>http://nssdc.gsfc.nasa.gov/spacewarn/spx532.html</t>
  </si>
  <si>
    <t>http://nssdc.gsfc.nasa.gov/spacewarn/spx546.html</t>
  </si>
  <si>
    <t>2006-038A</t>
  </si>
  <si>
    <t>http://www.lib.cas.cz/www/space.40/2006/038A.HTM</t>
  </si>
  <si>
    <t>http://nssdc.gsfc.nasa.gov/spacewarn/spx635.html</t>
  </si>
  <si>
    <t>Mexico</t>
  </si>
  <si>
    <t>2 yrs.</t>
  </si>
  <si>
    <t>Wallops Island Flight Facility</t>
  </si>
  <si>
    <t>Direct-to-home; broadcasting, multimedia; 32 transponders for first five years; 28 after, continental Europe</t>
  </si>
  <si>
    <t>http://www.ses-astra.com/satellites/fleet/satellites.php?sat=15</t>
  </si>
  <si>
    <t>Commemorates Sputnik flight of 1957; will broadcast audio and video about the history of the Soviet and Russian space programs, as well as signals imitating those broadcast by Sputnik in 1957.</t>
  </si>
  <si>
    <t>2008-025D</t>
  </si>
  <si>
    <t>http://www.n1ics.net/node/62</t>
  </si>
  <si>
    <t>OAO ISS</t>
  </si>
  <si>
    <t>http://nssdc.gsfc.nasa.gov/spacewarn/spx655.html</t>
  </si>
  <si>
    <t>OAO ISS</t>
  </si>
  <si>
    <t>2008-025A</t>
  </si>
  <si>
    <t>2008-025B</t>
  </si>
  <si>
    <t>2008-025C</t>
  </si>
  <si>
    <t xml:space="preserve">Super High Frequency (SHF) for U.S. government and military; sophisticated survivability enhancement; worldwide, longhaul coverage; X-band. </t>
  </si>
  <si>
    <t>Multimedia services.</t>
  </si>
  <si>
    <t>2004-027A</t>
  </si>
  <si>
    <t>Brazil</t>
  </si>
  <si>
    <t>1998-006A</t>
  </si>
  <si>
    <t>1997-065A</t>
  </si>
  <si>
    <t>2000-001A</t>
  </si>
  <si>
    <t>First of five; will provide services to the US Department of Defense and the Ministry of Defense for Canada as well as other Government and Allied users under unstressed conditions.</t>
  </si>
  <si>
    <t>http://www.spacenewsfeed.co.uk/2007/14October2007_68.html</t>
  </si>
  <si>
    <t>http://www.lib.cas.cz/space.40/2007/046A.HTM</t>
  </si>
  <si>
    <t>Optus D2</t>
  </si>
  <si>
    <t>2007-044A</t>
  </si>
  <si>
    <t>Provides tactical intelligence focused support to broad community of users consisting of uniformed military services and government agencies for both exercises and operations.</t>
  </si>
  <si>
    <t>1996-029A</t>
  </si>
  <si>
    <t>http://nssdc.gsfc.nasa/gov/spacewarn/spx573.html</t>
  </si>
  <si>
    <t>Commercial/Government</t>
  </si>
  <si>
    <t>http://www.macnewsworld.com/story/9kj7MS2AFuBaGb/Inflatable-Satellite-Launch-Pumps-Up-Space-Travel-Biz.xhtml</t>
  </si>
  <si>
    <t>http://www.msnbc.msn.com/id/13828908/</t>
  </si>
  <si>
    <t>64 Ku-band transponders.</t>
  </si>
  <si>
    <t>2006-032A</t>
  </si>
  <si>
    <t>http://www.eutelsat.com/satellites/3_1.html</t>
  </si>
  <si>
    <t>Earth observation for Disaster Monitoring Constellation (DMC); also research.</t>
  </si>
  <si>
    <t>Kodiak Launch Complex</t>
  </si>
  <si>
    <t>http://www.isro.org/insat2e.htm</t>
  </si>
  <si>
    <t>KT Corporation</t>
  </si>
  <si>
    <t>Broadcasting, business, cable, mobile; 24 C-band and 24 Ku-band transponders; 50 states and Caribbean</t>
  </si>
  <si>
    <t>1999-060A</t>
  </si>
  <si>
    <t>2000-067A</t>
  </si>
  <si>
    <t>2000-054B</t>
  </si>
  <si>
    <t>http://www.lib.cas.cz/www/space.40/2006/007A.HTM</t>
  </si>
  <si>
    <t>Beijing Landview Mapping Information Technology Co. Ltd (BLMIT)</t>
  </si>
  <si>
    <t>http://www.spacenewsfeed.co.uk/2005/30October2005_25.html</t>
  </si>
  <si>
    <t>http://www.lib.cas.cz/space.40/2008/016A.HTM</t>
  </si>
  <si>
    <t>http://www.lib.cas.cz/space.40/2008/I017A.HTM</t>
  </si>
  <si>
    <t>Vinasat 1</t>
  </si>
  <si>
    <t>Vietnam</t>
  </si>
  <si>
    <t>2008-018A</t>
  </si>
  <si>
    <t>Provide voice, video and internet service; Asia, India, Australia, Japan, Hawaii. 12 Ku-band, 8 C-band transponders.</t>
  </si>
  <si>
    <t>http://news.bbc.co.uk/1/hi/sci/tech/7356010.stm</t>
  </si>
  <si>
    <t>Vietnamese Posts and Telecommunications Group (VNPT)</t>
  </si>
  <si>
    <t>http://biz.yahoo.com/prnews/080416/aqw502.html?.v=5</t>
  </si>
  <si>
    <t>2008-018B</t>
  </si>
  <si>
    <t>Long March 3C</t>
  </si>
  <si>
    <t>2008-019A</t>
  </si>
  <si>
    <t>China's first data relay satellite, will cover Shenzhou missions.Supports near real-time communication.</t>
  </si>
  <si>
    <t>http://www.sinodefence.com/strategic/spacecraft/tianlian1.asp</t>
  </si>
  <si>
    <t>http://www.bjreview.com.cn/science/txt/2008-05/12/content_116255.htm</t>
  </si>
  <si>
    <t>24 30W C-band, 40 127W Ku-band, 50 90W transponders for broadband and telemedicine to northern US states and Canada</t>
  </si>
  <si>
    <t>2006-014A</t>
  </si>
  <si>
    <t>http://www.spaceandtech.com/spacedata/logs/2003/erosb1_sumpub.shtml</t>
  </si>
  <si>
    <t>http://nssdc.gsfc.nasa.gov/spacewarn/spx552.html</t>
  </si>
  <si>
    <t>2009-010A</t>
  </si>
  <si>
    <t>SC - ASCR 2/09</t>
  </si>
  <si>
    <t>http://nssdc.gsfc.nasa.gov/spacewarn/spx664.html</t>
  </si>
  <si>
    <t>http://russianforces.org/blog/2009/02/new_raduga_communication_relay.shtml</t>
  </si>
  <si>
    <t>Telstar 11N</t>
  </si>
  <si>
    <t>2009-009A</t>
  </si>
  <si>
    <t>http://www.telesat.ca/File/B594215A79394AD69A24FA7A237275E7</t>
  </si>
  <si>
    <t>39 Ku-band transponders; North America, Europe, Africa, across Atlantic.</t>
  </si>
  <si>
    <t>Ministry of Defense/General Delegation for Ordnance (DGA)</t>
  </si>
  <si>
    <t>2009-008C</t>
  </si>
  <si>
    <t>2009-008D</t>
  </si>
  <si>
    <t>Demonstration program designed to collect infrared images of terrestrial backgrounds and analyze them to assess the detectability of ballistic missiles during their powered phase. It will pave the way for a future ballistic missile warning system.</t>
  </si>
  <si>
    <t>http://www.spacemart.com/reports/HOT_BIRD_10_NSS_9_SPIRALE_A_And_B_In_orbit_999.html</t>
  </si>
  <si>
    <t>http://www.lib.cas.cz/space.40/2009/008B.HTM</t>
  </si>
  <si>
    <t>http://nssdc.gsfc.nasa.gov/spacewarn/spx534.html</t>
  </si>
  <si>
    <t>APT Satellite Holdings Ltd.</t>
  </si>
  <si>
    <t>China Satellite Communication Corp. (China Satcom)</t>
  </si>
  <si>
    <t>http://www.comspacewatch.com/news/viewpr.html?pid=23268</t>
  </si>
  <si>
    <t>2007-036A</t>
  </si>
  <si>
    <t>Hughes Network Systems</t>
  </si>
  <si>
    <t>Spaceway 3</t>
  </si>
  <si>
    <t>Russian Satellite Communications Company (Intersputnik)</t>
  </si>
  <si>
    <t>NPO-PM</t>
  </si>
  <si>
    <t>http://www.rscc.ru/eng/sat.html</t>
  </si>
  <si>
    <t>http://www.intersputnik.com/express.shtml</t>
  </si>
  <si>
    <t>2009-008B</t>
  </si>
  <si>
    <t>http://www.atrexx.com/index.cfm?fuseaction=news&amp;newsid=1401</t>
  </si>
  <si>
    <t>NSS-9</t>
  </si>
  <si>
    <t>2009-008A</t>
  </si>
  <si>
    <t>http://www.ses.com/ses/PDFs/MediaRoom/Satellites/NSS-9_Fact.pdf</t>
  </si>
  <si>
    <t>http:/nssdc.nasa.gov/spacewarn/spx664.html</t>
  </si>
  <si>
    <t>2012-043A</t>
  </si>
  <si>
    <t>Replacement for Intelsat 7 and Intelsat 10. C-band and Ku-band for DTH television, cellularbackhaul and VSAT services.</t>
  </si>
  <si>
    <t>http://www.intelsat.com/press/news-releases/2012/20120802-1.asp</t>
  </si>
  <si>
    <t>http://www.zarya.info/Diaries/Launches/Launches.php?year=2012#end</t>
  </si>
  <si>
    <t>http://space50.kosmo.cz/s40/2012/043A.HTM</t>
  </si>
  <si>
    <t>2012-043B</t>
  </si>
  <si>
    <t>24 fixed beams and one steerable beam, pioneering Ka-band technology. High speed data capacity across southern and Eastern Africa, the Middle East and the Caucasus.</t>
  </si>
  <si>
    <t>http://www.space-travel.com/reports/Avanti_announces_successful_launch_of_its_HYLAS_2_Satellite_999.html</t>
  </si>
  <si>
    <t>http://space0.kosmo.cz/s40/2012/1043B.HTM</t>
  </si>
  <si>
    <t>2012-045A</t>
  </si>
  <si>
    <t>http://www.spaceflightnow.com/sealaunch/is21/</t>
  </si>
  <si>
    <t>http:/www.zarya.info/Diaries/Launches/Launches.php?year=2012#end</t>
  </si>
  <si>
    <t>http://www.intelsat.com/press/news-releases/2012/20120819-1.asp</t>
  </si>
  <si>
    <t>Johns Hopkins University Applied Physics Laboratory</t>
  </si>
  <si>
    <t>2012-046A</t>
  </si>
  <si>
    <t>2012-046B</t>
  </si>
  <si>
    <t>Study the Earth's radiation belts on various scales of space and time.</t>
  </si>
  <si>
    <t>http://science.nasa.gov/missions/rbsp/</t>
  </si>
  <si>
    <t>http://space.50.ksomo.cz/s40/2012/1046A.HTM</t>
  </si>
  <si>
    <t>http://space.50.kosmo.cz/s40/2012/1046B.HTM</t>
  </si>
  <si>
    <t>2012-047A</t>
  </si>
  <si>
    <t>Privately financed to complement the Pleiades 1A and 1B imaging spacecraft owned by French government.</t>
  </si>
  <si>
    <t>http://www.spaceflightnow.com/news/n1209/09pslv/</t>
  </si>
  <si>
    <t>http://space50.kosmo.cz/s40/2012/1047A.HTM</t>
  </si>
  <si>
    <t>National Reconnaissance Laboratory (NRL)</t>
  </si>
  <si>
    <t>2012-048A</t>
  </si>
  <si>
    <t>http://www.huffingtonpost.com/2012/09/14/us-spy-satellite-nrol-36-launches-vandenberg_n_1885095.html</t>
  </si>
  <si>
    <t>http://www.spaceflight101.com/nrol-36-launch.updates.html</t>
  </si>
  <si>
    <t>http://www.zarya/info/Diaries/Launches/Launches.php?year=2012#end</t>
  </si>
  <si>
    <t>Miltec</t>
  </si>
  <si>
    <t>2012-048B</t>
  </si>
  <si>
    <t>Mission unknown.</t>
  </si>
  <si>
    <t>Aeneas</t>
  </si>
  <si>
    <t>Department of Homeland Security</t>
  </si>
  <si>
    <t>University of Southern California</t>
  </si>
  <si>
    <t>2012-048C</t>
  </si>
  <si>
    <t>Demonsration program to track cargo containers worldwide.</t>
  </si>
  <si>
    <t>University of California-Berkeley/Imperial College-London</t>
  </si>
  <si>
    <t>2012-048G</t>
  </si>
  <si>
    <t>Study of space weather effects in near-Earth space.</t>
  </si>
  <si>
    <t>Lawrence Livermore National Laboratory</t>
  </si>
  <si>
    <t>Optical sensors to detect orbiting payloads and debris for orbit measurement.</t>
  </si>
  <si>
    <t>2012-048J</t>
  </si>
  <si>
    <t>Technology experiments under the STP (Space Test Program).</t>
  </si>
  <si>
    <t>Aerocube 4.5A</t>
  </si>
  <si>
    <t>Aerocube 4.5B</t>
  </si>
  <si>
    <t>Aerospace Corporation</t>
  </si>
  <si>
    <t>2012-048L</t>
  </si>
  <si>
    <t>2012-049A</t>
  </si>
  <si>
    <t>http://space50.kosmo.cz/s40/2012/1049A.HTM</t>
  </si>
  <si>
    <t>http://www.guardian.co.uk/science/2012/sep/17/european-weather-satellite-launched</t>
  </si>
  <si>
    <t>2012-050A</t>
  </si>
  <si>
    <t>2012-050B</t>
  </si>
  <si>
    <t>http://www.spaceflightnow.com/news/n1209/18longmarch/</t>
  </si>
  <si>
    <t>http://space50.kosmo.cz/s40/2012/1050A.HTM</t>
  </si>
  <si>
    <t>http://space50.kosmo.cz/s40/2012/1050B.HTM</t>
  </si>
  <si>
    <t>http://www.bbc.co.uk/news/technology-20852150</t>
  </si>
  <si>
    <t>Astra 2F</t>
  </si>
  <si>
    <t>2012-051A</t>
  </si>
  <si>
    <t>Prime position for SES - BBC, ITV, Channel 5.</t>
  </si>
  <si>
    <t>http://www.nasaspaceflight.com/2012/09/ariane-5-eca-launch-with-astra-2f-and-gsat-10-satellites/</t>
  </si>
  <si>
    <t>http://space50.kosmo.cz/s40/2012/1051A.HTM</t>
  </si>
  <si>
    <t>www.space.com/missionlaunches/ariane_launch_010925.html</t>
  </si>
  <si>
    <t>www.lyngsat.com/tracker/ab3.shtml</t>
  </si>
  <si>
    <t>6 yrs.</t>
  </si>
  <si>
    <t>Delta 7420</t>
  </si>
  <si>
    <t>Soyuz U</t>
  </si>
  <si>
    <t>Hispasat</t>
  </si>
  <si>
    <t>Voice communication, data, imagery and video; survivable global military communication system. "World's most secure, nuclear survivable, space-based communication system."</t>
  </si>
  <si>
    <t>2001-009A</t>
  </si>
  <si>
    <t>Titan 4B</t>
  </si>
  <si>
    <t>http://www.loralglobalalliance.com/fleet/loral_skynet/lor_overview_us.asp.html</t>
  </si>
  <si>
    <t>11 yrs.</t>
  </si>
  <si>
    <t>http://www.isro.org/insat3a/page2.htm</t>
  </si>
  <si>
    <t>Operational</t>
  </si>
  <si>
    <t>Spare; stored in 670 km storage orbit, not raised to 780 km operational orbit until needed</t>
  </si>
  <si>
    <t>NASA/Jet Propulsion Laboratory/Japan Aerospace Exploration Agency/Equatorial Systems (Brazil)</t>
  </si>
  <si>
    <t>http://www.jsat.net/en/satellite/jcsat-1b.html</t>
  </si>
  <si>
    <t>Chinese Research Institute of Space Technology/Changchun Photomechanical Institute (CAS)</t>
  </si>
  <si>
    <t>http://www.floridatoday.com/space/explore/stories/1999/041599ai.htm</t>
  </si>
  <si>
    <t>Government</t>
  </si>
  <si>
    <t>Collects meteorological and environmental data on the Amazon region</t>
  </si>
  <si>
    <t>Mobile Satellite Ventures</t>
  </si>
  <si>
    <t>http://www.msvlp.com/about/space_segment.cfm</t>
  </si>
  <si>
    <t>Spar Aerospace</t>
  </si>
  <si>
    <t>1996-022A</t>
  </si>
  <si>
    <t>Wireless network for North America</t>
  </si>
  <si>
    <t>Use of radar sensors to provide remote sensing through all weather and darkness.</t>
  </si>
  <si>
    <t>Radarsat International</t>
  </si>
  <si>
    <t>http://www.sat-ge.com/pages/ourcompany.htm</t>
  </si>
  <si>
    <t>http://www.broadbandtvnews.com/2007/06/18/sat-ge-to-offer-satellite-capacity-across-the-pacific/</t>
  </si>
  <si>
    <t>Goddard Space Flight Center/EOS Data and Operations System</t>
  </si>
  <si>
    <t>http://terra.nasa.gov/</t>
  </si>
  <si>
    <t>Earth Sciences Enterprise (NASA)</t>
  </si>
  <si>
    <t>http://www.spaceref.com/news/viewpr.html?pid=15749</t>
  </si>
  <si>
    <t>24 C-band, 2 Ka-band, 32 Ku-band; additional C-band payload owned and operated by Loral Skynet.</t>
  </si>
  <si>
    <t>1997-051G</t>
  </si>
  <si>
    <t>Secure communications satellite for Spanish Ministry of Defense; both X and Ku-band.</t>
  </si>
  <si>
    <t>Hisdesat/Ministry of Defense</t>
  </si>
  <si>
    <t>24 C-band, 24 Ku-band</t>
  </si>
  <si>
    <t>http://www.boeing.com/defense-space/space/bss/factsheets/601/measat3/measat3.html</t>
  </si>
  <si>
    <t>WildBlue 1</t>
  </si>
  <si>
    <t>WildBlue Communications</t>
  </si>
  <si>
    <t>2006-054A</t>
  </si>
  <si>
    <t>http://www.directv.com/DTVAPP/aboutus/headline.dsp?id=04_26_2005A</t>
  </si>
  <si>
    <t>2007-027A</t>
  </si>
  <si>
    <t>ELINT system; wide area ocean surveillance, primarily for the Navy and surveillance of shipping.</t>
  </si>
  <si>
    <t>http://www.lib.cas.cz/space.40/2007/027C.HTM</t>
  </si>
  <si>
    <t>http://com.uvigo.es/asignaturas/scvs/trabajos/curso0001/biblio/ICO/SISTEMA%20ICO.htm</t>
  </si>
  <si>
    <t>1998-060A</t>
  </si>
  <si>
    <t>http://nssdc.gsfc.nasa.gov/spacewarn/spx599.html</t>
  </si>
  <si>
    <t>http://nssdc.gsfc.nasa.gov/spacewarn/spx621.html</t>
  </si>
  <si>
    <t>http://nssdc.gsfc.nasa/gov/spacewarn/spx663.html</t>
  </si>
  <si>
    <t>http://russianforces.org/blog/2008/05/launch_of_three_gonetsm_spacec.shtml</t>
  </si>
  <si>
    <t>European Space Operations Centre (ESOC)/NASA/Russia</t>
  </si>
  <si>
    <t>http://nssdc.gsfc.nasa.gov/spacewarn/spx611.html</t>
  </si>
  <si>
    <t>http://www.spacenewsfeed.co.uk/2004/26September2004_27.html</t>
  </si>
  <si>
    <t>2004-037A</t>
  </si>
  <si>
    <t>2004-037B</t>
  </si>
  <si>
    <t>http://www.lib.cas.cz/space.40/2008/038A.HTM</t>
  </si>
  <si>
    <t>http://www.digitalsat.co.uk/hotbird7afootprint.html</t>
  </si>
  <si>
    <t>http://www.satnews.com/stories2006/2084.htm</t>
  </si>
  <si>
    <t>http://www.telesat.ca/satellites/index.htm</t>
  </si>
  <si>
    <t>2004-026A</t>
  </si>
  <si>
    <t>Thaicom-5</t>
  </si>
  <si>
    <t>2006-020B</t>
  </si>
  <si>
    <t>Television and Internet services to the Asia-Pacific region; 25 C-band and 14 Ku-band transponders.</t>
  </si>
  <si>
    <t>http://www.newskies.com.au/fleet/nss6.htm</t>
  </si>
  <si>
    <t>2004-028A</t>
  </si>
  <si>
    <t>http://www.iquebec.ifrance.com/laryzidance/l'espace/</t>
  </si>
  <si>
    <t>http://nssdc.gsfc.nasa.gov/spacewarn/spx561.html</t>
  </si>
  <si>
    <t>http://www.space-travel.com/reports/Alcatel_Alenia_Space_To_Provide_Communication_Payload_For_Arabsat_BADR_6_Satellite.html</t>
  </si>
  <si>
    <t>http://www.protostarsat.com/fleet.html</t>
  </si>
  <si>
    <t>2008-034A</t>
  </si>
  <si>
    <t>2,389 (BOL)</t>
  </si>
  <si>
    <t>1995-057A</t>
  </si>
  <si>
    <t>1996-042A</t>
  </si>
  <si>
    <t xml:space="preserve">Afristar </t>
  </si>
  <si>
    <t>http://www.siliconiran.com/company_profiles/top_companies/comp_iran/IROST/index.shtml</t>
  </si>
  <si>
    <t>http://www.designation-systems.net/dusrm/app3/sat-summary.html</t>
  </si>
  <si>
    <t>First WorldSpace satellite; digital audio and multi-media communications  to Africa, Middle East, Asia, Latin America and Caribbean.</t>
  </si>
  <si>
    <t>2005-052A</t>
  </si>
  <si>
    <t>http://www.spacenewsfeed.co.uk/2006/1January2006_7.html</t>
  </si>
  <si>
    <t>1999-059A</t>
  </si>
  <si>
    <t>TRW</t>
  </si>
  <si>
    <t>http://orbits.esa.int/orbits/</t>
  </si>
  <si>
    <t>Department of Astronautics, University of Tokyo</t>
  </si>
  <si>
    <t>2003-031J</t>
  </si>
  <si>
    <t>1,500-1,900</t>
  </si>
  <si>
    <t>http://www.boeing.com/defense-space/space/bss/factsheets/601/tdrs_hij/tdrs_hij.html</t>
  </si>
  <si>
    <t>1995-035B</t>
  </si>
  <si>
    <t>Communications services; part of planned 24-satellite constellation. First commercial satellites.</t>
  </si>
  <si>
    <t>http://www.lib.cas.cz/knav/space.40/2007/007B.HTM</t>
  </si>
  <si>
    <t>Military/Government</t>
  </si>
  <si>
    <t>Monitor Sun; improve accuracy of measurement of solar energy.</t>
  </si>
  <si>
    <t>2007-061A</t>
  </si>
  <si>
    <t>MacDonald, Dettwiler/Thales Alenia Spazio</t>
  </si>
  <si>
    <t>Canada/Italy</t>
  </si>
  <si>
    <t>http://www.lib.cas.cz/space.40/2007/061A.HTM</t>
  </si>
  <si>
    <t>http://www.radarsat2.info/about/index.asp</t>
  </si>
  <si>
    <t>Rokot</t>
  </si>
  <si>
    <t>1 yr.</t>
  </si>
  <si>
    <t>Proton M</t>
  </si>
  <si>
    <t>Broadcasting, business, cable; CONUS, Hawaii, Caribbean, southern Canada; 24 Ku- and 24 C-band</t>
  </si>
  <si>
    <t>Defense Ministry</t>
  </si>
  <si>
    <t>H2A</t>
  </si>
  <si>
    <t>2007-029A</t>
  </si>
  <si>
    <t>http://russianforces.org/blog/2007/06/launch_of_cosmos2428_the_last.shtml</t>
  </si>
  <si>
    <t>KB Yuznoye</t>
  </si>
  <si>
    <t>ELINT; likely the last satellite of this class; to be replaced by Liana system.</t>
  </si>
  <si>
    <t>http://www.planet4589.org/space/jsr/back/news.582</t>
  </si>
  <si>
    <t>http://www.lib.cas.cz/www/space.40/2000/019A.HTM</t>
  </si>
  <si>
    <t>http://www.lib.cas.cz/knav/space.40/2004/012A.HTM</t>
  </si>
  <si>
    <t>Iranian Research Organization for Science and Technology (IROST)</t>
  </si>
  <si>
    <t xml:space="preserve">Aerospatiale </t>
  </si>
  <si>
    <t>UK/France/Germany/Spain</t>
  </si>
  <si>
    <t>Italy/International</t>
  </si>
  <si>
    <t>Communications/Technology Development</t>
  </si>
  <si>
    <t>1999-067A</t>
  </si>
  <si>
    <t>ELINT.</t>
  </si>
  <si>
    <t>1998-029A</t>
  </si>
  <si>
    <t>http://www.spaceflightnow.com/atlas/av002/030512hellassat.html</t>
  </si>
  <si>
    <t>People's Liberation Army (C41)</t>
  </si>
  <si>
    <t>Aerospatiale (Alcatel Space Industries)</t>
  </si>
  <si>
    <t>http://www.kt.co.kr/eng/biz_info/satellite_biz/system/koreasat3.html</t>
  </si>
  <si>
    <t>Thuraya Satellite Communications</t>
  </si>
  <si>
    <t>United Arab Emirates</t>
  </si>
  <si>
    <t>Capacity for 13,750 simultaneous calls; voice, fax, data transmissions from/to mobile telephones; Middle East, North and Central Africa, Europe, Central Asia and the Indian subcontinent.</t>
  </si>
  <si>
    <t>http://www.boeing.com/defense-space/space/bss/factsheets/601/uhf_followon/uhf_followon.html</t>
  </si>
  <si>
    <t>http://www.spaceflightnow.com/atlas/ac203/031211uhfprogram.html</t>
  </si>
  <si>
    <t>National Oceanographic and Atmospheric Administration (NOAA) (part of international program)</t>
  </si>
  <si>
    <t>Near-polar orbits; investigate Earth's environment.</t>
  </si>
  <si>
    <t>Hybrid C/Ku-band satellite. 20 Ku-band, 18 C-band transponders. Broadcast, Internet, business; Ku-band tailored to broadband for Boeing Connexion; Pacific region.</t>
  </si>
  <si>
    <t>2007-060A</t>
  </si>
  <si>
    <t>http://www.paksat.com.pk/</t>
  </si>
  <si>
    <t>Pakistan</t>
  </si>
  <si>
    <t>China Meteorological Administration</t>
  </si>
  <si>
    <t>http://www.lib.cas.cz/space.40/2009/072A.HTM</t>
  </si>
  <si>
    <t xml:space="preserve">SC - ASCR </t>
  </si>
  <si>
    <t>http://www.spacelaunchreport.com/</t>
  </si>
  <si>
    <t>http://www.spacetoday.net/China/</t>
  </si>
  <si>
    <t>2009-069A</t>
  </si>
  <si>
    <t>http://www.lib.cas.cz/space.40/2009/069A.HTM</t>
  </si>
  <si>
    <t>http://hamchatforum.lefora.com/2009/12/17/amsat-china-say-xw-1-has-been-launched/</t>
  </si>
  <si>
    <t>13 S-band, 27 Ku-band transponders, covers Indonesia, india, Taiwan and the Philippines. Purchased at auction in Dec. 2009 for $185 million.</t>
  </si>
  <si>
    <t>http://www.ses-worldskies.com/worldskies/news_and_events/press_releases/index.php?pressRelease=/pressReleases/pressReleaseList/09-12-17/index.php</t>
  </si>
  <si>
    <t>http://www.lib.cas.cz/space.40/2009/064A.HTM</t>
  </si>
  <si>
    <t>http://www.technobahn.com/article/200911240948</t>
  </si>
  <si>
    <t>http://labine.com/HDTVGnn/?m=20091202</t>
  </si>
  <si>
    <t>2009-066A</t>
  </si>
  <si>
    <t>Mitsubishi/Toshiba</t>
  </si>
  <si>
    <t>http://www.lib.cas.cz/space.40/2009/066A.HTM</t>
  </si>
  <si>
    <t>http://nssdc.gsfc.nasa.gov/spacewarn/spx673.html</t>
  </si>
  <si>
    <t>2009-068A</t>
  </si>
  <si>
    <t>http://www.thefreelibrary.com/Boeing+awarded+contract+to+build+third+Wideband+Gapfiller+Satellite.-a095828568</t>
  </si>
  <si>
    <t>Galaxy-12</t>
  </si>
  <si>
    <t>Minotaur</t>
  </si>
  <si>
    <t>2006-011A</t>
  </si>
  <si>
    <t>2006-011B</t>
  </si>
  <si>
    <t>2006-011D</t>
  </si>
  <si>
    <t>2006-011E</t>
  </si>
  <si>
    <t>2006-011F</t>
  </si>
  <si>
    <t>http://perso.wanadoo.fr/eurospace/espdatabase/</t>
  </si>
  <si>
    <t>http://www.globalstar.com/view_page.jsp?page=1.11</t>
  </si>
  <si>
    <t>http://nssdc.gsfc.nasa.gov/spacewarn/spx523.html</t>
  </si>
  <si>
    <t>First a technology demonstration, then extended for one year for remote sensing; looks like a washing machine.</t>
  </si>
  <si>
    <t>http://www.lib.cas.cz/www/space.40/1998/050A.HTM</t>
  </si>
  <si>
    <t>http://www.lib.cas.cz/knav/space.40/2004/049B.HTM</t>
  </si>
  <si>
    <t>http://www.lib.cas.cz/knav/space.40/2004/016A.HTM</t>
  </si>
  <si>
    <t>http://www.lib.cas.cz/knav/space.40/2004/026A.HTM</t>
  </si>
  <si>
    <t>Military Space Forces (VKS)</t>
  </si>
  <si>
    <t>Spaceway F2</t>
  </si>
  <si>
    <t>INMARSAT 4 F2</t>
  </si>
  <si>
    <t>http://www.lib.cas.cz/www/space.40/2005/024A.HTM</t>
  </si>
  <si>
    <t>http://www.satelliteguys.us/dish-network-forum/135248-nimiq-5-agreement.html</t>
  </si>
  <si>
    <t>http://www.telesat.ca/File/6F7DA3A310794500B142A895F265C3BB</t>
  </si>
  <si>
    <t>PSLV</t>
  </si>
  <si>
    <t>Institut für Luft- und Raumfahrt</t>
  </si>
  <si>
    <t>http://www.raumfahrttechnik.tu-berlin.de/beesat/</t>
  </si>
  <si>
    <t>Dynacon Inc./University of Toronto Institute for Aerospace Studies/University of British Columbia</t>
  </si>
  <si>
    <t>http://www.iai.co.il/Default.aspx?docID=32812&amp;amp;FolderID=15911&amp;amp;lang=en&amp;amp;res=0&amp;amp;pos=0</t>
  </si>
  <si>
    <t>Thuraya 3</t>
  </si>
  <si>
    <t>2008-001A</t>
  </si>
  <si>
    <t>http://nssdc.gsfc.nasa.gov/spacewarn/spx651.html</t>
  </si>
  <si>
    <t>http://www.thuraya.com/content/mission-profile-4.html</t>
  </si>
  <si>
    <t>Mobile phone communication in eastern Asia, Middle East, Australia.</t>
  </si>
  <si>
    <t>2008-006A</t>
  </si>
  <si>
    <t>http://www.dishnetwork.com/content/aboutus/satellites/echo1/index.shtml</t>
  </si>
  <si>
    <t>2003-020A</t>
  </si>
  <si>
    <t>Hellas-Sat Consortium Ltd.</t>
  </si>
  <si>
    <t>Greece</t>
  </si>
  <si>
    <t>Atlas 5</t>
  </si>
  <si>
    <t>30 Ku-band; television broadcasting services for the 2004 Summer Olympic Games in Athens.</t>
  </si>
  <si>
    <t>TsSKB Progress (State Research &amp; Production Space Rocket Center)</t>
  </si>
  <si>
    <t>2006-031A</t>
  </si>
  <si>
    <t>http://www.spacenewsfeed.co.uk/2004/12September2004_34.html</t>
  </si>
  <si>
    <t>2004-035A</t>
  </si>
  <si>
    <t>2004-035B</t>
  </si>
  <si>
    <t>Shanghai Academy of Space Flight Technology/Dongfanghong Satellite Co.</t>
  </si>
  <si>
    <t>Monitor space radiation.</t>
  </si>
  <si>
    <t>http://www.planet4589.org/space/jsr/back/news.535</t>
  </si>
  <si>
    <t>2004-034A</t>
  </si>
  <si>
    <t>Real-time data relay from reconnaissance satellites.</t>
  </si>
  <si>
    <t>http://aqua.gsfc.nasa.gov/</t>
  </si>
  <si>
    <t>2002-022A</t>
  </si>
  <si>
    <t>USA/Japan/Brazil</t>
  </si>
  <si>
    <t>http://www.lib.cas.cz/www/space.40/2005/038A.HTM</t>
  </si>
  <si>
    <t>Prototype for space hotel; inflatable spacecraft.</t>
  </si>
  <si>
    <t>Bigelow Aerospace</t>
  </si>
  <si>
    <t>Nearly the size of a double-decker bus; more than 600 channels.</t>
  </si>
  <si>
    <t>Direct broadcasting; 48 Ku-band; 300 local TV channels to 41 metropolitan communities through 11 C-band transponders.</t>
  </si>
  <si>
    <t>http://nssdc.gsfc.nasa.gov/spacewarn/spx583.html</t>
  </si>
  <si>
    <t>Digital television to North American subscribers; 32 Ku-band; direct broadcasting.</t>
  </si>
  <si>
    <t>1990-037B</t>
  </si>
  <si>
    <t>Centre National d'Etudes Spatiales (CNES)/European Space Agency</t>
  </si>
  <si>
    <t>3+ yrs.</t>
  </si>
  <si>
    <t>Breeze KM</t>
  </si>
  <si>
    <t>2009-059A</t>
  </si>
  <si>
    <t>Mission to measure sea surface salinity and soil moisture on a global scale.</t>
  </si>
  <si>
    <t>http://www.esa.int/esaLP/ESAMBA2VMOC_LPsmos_0.html</t>
  </si>
  <si>
    <t>http://directory.eoportal.org/get_announce.php?an_id=7316</t>
  </si>
  <si>
    <t>http://www.lib.cas.cz/space.40/2009/059A.HTM</t>
  </si>
  <si>
    <t>1996-054A</t>
  </si>
  <si>
    <t>1997-050A</t>
  </si>
  <si>
    <t>1997-020A</t>
  </si>
  <si>
    <t>1998-051C</t>
  </si>
  <si>
    <t>1998-051B</t>
  </si>
  <si>
    <t>http://www.lib.cas.cz/space.40/2007/031A.HTM</t>
  </si>
  <si>
    <t>SAR-Lupe 2</t>
  </si>
  <si>
    <t xml:space="preserve">OHB-System AG </t>
  </si>
  <si>
    <t>2007-030A</t>
  </si>
  <si>
    <t>DoD/NOAA</t>
  </si>
  <si>
    <t>2006-050A</t>
  </si>
  <si>
    <t>http://www.rednova.com/news/display/?id=112116</t>
  </si>
  <si>
    <t>http://www.lib.cas.cz/www/space.40/2006/027A.HTM</t>
  </si>
  <si>
    <t>2002-023A</t>
  </si>
  <si>
    <t>2001-052A</t>
  </si>
  <si>
    <t>www.satisfied-mind.com/directv/news/articles/satellites.htm</t>
  </si>
  <si>
    <t>http://www.lib.cas.cz/space.40/2008/I065B.HTM</t>
  </si>
  <si>
    <t>http://www.globalsecurity.org/space/systems/pan-gapfiller.htm</t>
  </si>
  <si>
    <t>Unknown US agency</t>
  </si>
  <si>
    <t>2009-047A</t>
  </si>
  <si>
    <t>http://www.thespacereview.com/article/1450/1</t>
  </si>
  <si>
    <t>http://nssdc.gsfc.nasa.gov/spacewarn/spx671.html</t>
  </si>
  <si>
    <t>VNIIEM</t>
  </si>
  <si>
    <t>Soyuz 2-1b</t>
  </si>
  <si>
    <t>Russian Federal Service For Hydrometeorology and Environmental Monitoring (ROSHYDROMET)</t>
  </si>
  <si>
    <t>Tracking and communications with space shuttle, other missions; leased access to C-band by Americom.</t>
  </si>
  <si>
    <t>http://www.lib.cas.cz/www/space.40/1997/068A.HTM</t>
  </si>
  <si>
    <t>http://www.lib.cas.cz/www/space.40/1999/063A.HTM</t>
  </si>
  <si>
    <t>Used primarily by UK's armed forces, government departments, agencies and other organizations that require secure communications.</t>
  </si>
  <si>
    <t>http://www.loralskynet.com/news_031704.asp</t>
  </si>
  <si>
    <t>1998-021A</t>
  </si>
  <si>
    <t>1998-021C</t>
  </si>
  <si>
    <t>1998-021D</t>
  </si>
  <si>
    <t>1998-021E</t>
  </si>
  <si>
    <t>1998-021F</t>
  </si>
  <si>
    <t>1998-021G</t>
  </si>
  <si>
    <t>http://www.boeing.com/defense-space/space/bss/factsheets/601/palapa_c/palapa_c.html</t>
  </si>
  <si>
    <t>http://www.hellas-sat.net/</t>
  </si>
  <si>
    <t>http://www.kosmo.cz/modules.php?op=modload&amp;name=kosmo&amp;file=index&amp;fil=/s/2007/041A.HTM</t>
  </si>
  <si>
    <t>1998-066E</t>
  </si>
  <si>
    <t>1998-066D</t>
  </si>
  <si>
    <t>1998-066B</t>
  </si>
  <si>
    <t>Atlas</t>
  </si>
  <si>
    <t>http://www.lib.cas.cz/www/space.40/2000/045A.HTM</t>
  </si>
  <si>
    <t>TsSKB-Progress Samara Space Center and KB Arsenal</t>
  </si>
  <si>
    <t>CRTS Morocco/Institut für Luft-und Raumfahrttechnik</t>
  </si>
  <si>
    <t>2009-034A</t>
  </si>
  <si>
    <t>First in geostationary orbit.</t>
  </si>
  <si>
    <t>http://spaceflightnow.com/proton/siriusfm5/</t>
  </si>
  <si>
    <t>http://www.lib.cas.cz/space.40/2009/034A.HTM</t>
  </si>
  <si>
    <t>Completes Syracuse III system; voice communication and secure data transmission; can be integrated with NATO and German military satellites.</t>
  </si>
  <si>
    <t>Spare; stored in 667 km storage orbit, not raised to 780 km operational orbit until needed</t>
  </si>
  <si>
    <t>www.spaceandtech.com/spacedata/logs/2002/2002-005A_iridium91_sum.shtml</t>
  </si>
  <si>
    <t>2002-005B</t>
  </si>
  <si>
    <t>JMSatcat304</t>
  </si>
  <si>
    <t>3-5 yrs.</t>
  </si>
  <si>
    <t>http://www.af.mil.news/factsheets/Defense_Satellite_Communicati/html</t>
  </si>
  <si>
    <t>www.losangeles.af.mil/smc/mc/mcd.html   www.disa.mil/ca/buyguide/feature/teleport.html</t>
  </si>
  <si>
    <t>Rocket-Space Corporation Energia/Alcatel</t>
  </si>
  <si>
    <t>http://nssdc.gsfc.nasa.gov/spacewarn/spx680.html</t>
  </si>
  <si>
    <t>Long March 3</t>
  </si>
  <si>
    <t>2010-024A</t>
  </si>
  <si>
    <t>http://www.lib.cas.cz/space.40/2010/024A.HTM</t>
  </si>
  <si>
    <t>http://www.azavea.com/blogs/atlas/2010/06/another-point-in-china%E2%80%99s-compass/</t>
  </si>
  <si>
    <t>2010-025A</t>
  </si>
  <si>
    <t>Second generation; radio and tv communications to Middle East; 26 C-band, 24 ku-band transponders.</t>
  </si>
  <si>
    <t>http://www.spaceflightnow.com/proton/badr5/</t>
  </si>
  <si>
    <t>2010-027A</t>
  </si>
  <si>
    <t>Conduct various technology and environmental experiments.</t>
  </si>
  <si>
    <t>http://www.kosmo.cz/modules.php?op=modload&amp;name=kosmo&amp;file=index&amp;fil=/s/2010/027A.HTM</t>
  </si>
  <si>
    <t>German Aerospace Center (DLR)/Astrium</t>
  </si>
  <si>
    <t>http://www.nasaspaceflight.com/2010/06/live-germanys-tandem-x-launch-via-dnepr/</t>
  </si>
  <si>
    <t>2010-030A</t>
  </si>
  <si>
    <t>Will survey all 150 million square kilometers of earth surface. Works with TerraSAR-X for first three years.</t>
  </si>
  <si>
    <t>http://www.lib.cas.cz/space.40/2010/030A.HTM</t>
  </si>
  <si>
    <t>Ofeq 9</t>
  </si>
  <si>
    <t>2010-031A</t>
  </si>
  <si>
    <t>http://defense-update.com/newscast/0610/ofeq9_launch_23062010.html</t>
  </si>
  <si>
    <t>http://www.lib.cas.cz/space.40/2010/031A.HTM</t>
  </si>
  <si>
    <t>Echostar 15</t>
  </si>
  <si>
    <t>2010-034A</t>
  </si>
  <si>
    <t>http://nssdc.gsfc.nasa.gov/spacewarn/spx681.html</t>
  </si>
  <si>
    <t>http://www.lib.cas.cz/space.40/2010/034A.HTM</t>
  </si>
  <si>
    <t>CartoSat 2B</t>
  </si>
  <si>
    <t>2010-035A</t>
  </si>
  <si>
    <t>Resource mapping, urban planning, transportation studies, water monitoring, and crop inventories.</t>
  </si>
  <si>
    <t>http://www.kosmo.cz/modules.php?op=modload&amp;name=kosmo&amp;file=index&amp;fil=/s/2010/035A.HTM</t>
  </si>
  <si>
    <t>http://www.friends-partners.ru/partners/mwade/craft/tdrs.htm</t>
  </si>
  <si>
    <t>TRW Defense and Space Systems Group</t>
  </si>
  <si>
    <t>1997-007A</t>
  </si>
  <si>
    <t>12 yrs.</t>
  </si>
  <si>
    <t>http://ses-americom.com/satellites/amc-2.html</t>
  </si>
  <si>
    <t>http://ses-americom.com/satellites/amc-3.html</t>
  </si>
  <si>
    <t>15,500 (EOL)</t>
  </si>
  <si>
    <t>1,800 (BOL)</t>
  </si>
  <si>
    <t>8,700 (BOL)</t>
  </si>
  <si>
    <t>8,100 (EOL)</t>
  </si>
  <si>
    <t>4,600 (EOL)</t>
  </si>
  <si>
    <t>4,860 (EOL)</t>
  </si>
  <si>
    <t>http://www.ga.gov.au/acres/prod_ser/landdata.htm</t>
  </si>
  <si>
    <t>http://www.lib.cas.cz/www/space.40/2005/018A.HTM</t>
  </si>
  <si>
    <t>http://nssdc.gsfc.nasa.gov/spacewarn/spx619.html</t>
  </si>
  <si>
    <t>http://www.lib.cas.cz/www/space.40/1997/026A.HTM</t>
  </si>
  <si>
    <t>http://www.lib.cas.cz/www/space.40/1994/054A.HTM</t>
  </si>
  <si>
    <t>http://nssdc.gsfc.nasa.gov/spacewarn/spx501.html</t>
  </si>
  <si>
    <t>2000-034A</t>
  </si>
  <si>
    <t>2002-011A</t>
  </si>
  <si>
    <t>http://www.lib.cas.cz/www/space.40/1990/097B.HTM</t>
  </si>
  <si>
    <t>http://www.lib.cas.cz/knav/space.40/2003/041A.HTM</t>
  </si>
  <si>
    <t>Saudicomsat-5</t>
  </si>
  <si>
    <t>Saudicomsat-6</t>
  </si>
  <si>
    <t>Saudicomsat-7</t>
  </si>
  <si>
    <t>2000-043A</t>
  </si>
  <si>
    <t>160 voice, video, data, and Internet channels; 24 C-band, 24 Ku-band; Americas, Caribbean, Europe.</t>
  </si>
  <si>
    <t>http://www.panamsat.com/global_network/pas_10.asp</t>
  </si>
  <si>
    <t>http://nssdc.gsfc.nasa.gov/spacewarn/spx571.html</t>
  </si>
  <si>
    <t>2001-019A</t>
  </si>
  <si>
    <t>1991-054B</t>
  </si>
  <si>
    <t>1993-003B</t>
  </si>
  <si>
    <t>http://www.space-travel.com/reports/Lockheed_Martin_Built_Astra_1L_Satellite_Ready_For_Launch_999.html</t>
  </si>
  <si>
    <t>http://www.lib.cas.cz/www/space.40/2005/041B.HTM</t>
  </si>
  <si>
    <t>http://ses-americom.com/satellites/amc-7.html</t>
  </si>
  <si>
    <t>http://ses-americom.com/satellites/amc-8.html</t>
  </si>
  <si>
    <t>Turkey</t>
  </si>
  <si>
    <t>2003-012A</t>
  </si>
  <si>
    <t>http://www.space-technology.com/projects/skynet/</t>
  </si>
  <si>
    <t>1999-009B</t>
  </si>
  <si>
    <t>2001-005B</t>
  </si>
  <si>
    <t>http://www.telesat.ca/satellites/photos/satellites_gallery6.htm</t>
  </si>
  <si>
    <t>http://www.inmarsat.com/About/Newsroom/00024238.aspx?language=EN&amp;textonly=False</t>
  </si>
  <si>
    <t>Direct-to-home television.</t>
  </si>
  <si>
    <t>http://www.space-travel.com/reports/Sea_Launch_Delivers_Echostar_11_To_Orbit_999.html</t>
  </si>
  <si>
    <t>Space Systems/Loral/Alenia Aerospazio</t>
  </si>
  <si>
    <t>Jet Propulsion Laboratory (NASA)/Space Systems/Loral/Astrium GmBH</t>
  </si>
  <si>
    <t>INMARSAT 4 F3</t>
  </si>
  <si>
    <t>http://www.globalsecurity.org/space/library/news/2008/space-080819-rianovosti02.htm</t>
  </si>
  <si>
    <t>http://www.lib.cas.cz/space.40/2008/039A.HTM</t>
  </si>
  <si>
    <t>200 spot-beams to relay messages from mobile phones based on land, sea, or air.</t>
  </si>
  <si>
    <t>2008-039A</t>
  </si>
  <si>
    <t>http://www.lib.cas.cz/www/space.40/2005/002A.HTM</t>
  </si>
  <si>
    <t>http://www.lib.cas.cz/www/space.40/2005/004A.HTM</t>
  </si>
  <si>
    <t>http://www.lib.cas.cz/www/space.40/2005/004C.HTM</t>
  </si>
  <si>
    <t>http://www.lib.cas.cz/knav/space.40/2004/035A.HTM</t>
  </si>
  <si>
    <t>Singapore Telecommunications Ltd. (SingTel)/Chunghwa Telecom Co. Ltd.</t>
  </si>
  <si>
    <t>http://interglobal.org/frontier/10-30-98.html</t>
  </si>
  <si>
    <t>http://www.worldspace.com/coveragemaps/afristar.html</t>
  </si>
  <si>
    <t>http://www.fas.org/irp/news/1998/06/980606-sigint.htm</t>
  </si>
  <si>
    <t>http://nssdc.gsfc.nasa.gov/spacewarn/spx525.html</t>
  </si>
  <si>
    <t>66 satellite constellation with 13 spares; 15-20 ground stations with master control complex in Landsdowne, VA; backup in Italy, third engineering center in Chandler, AZ; Filed for Chapter 11 in 2000; started to let system deorbit. Iridium Satellite LLC purchased assets of Iridium LLC. DoD stepped in-- renewable DoD contract; unlimited airtime to 20,000 govt. workers; mobile voice, data and paging</t>
  </si>
  <si>
    <t>Stereo mapping; photographic surveys of China's land resources, monitor environment, mapping.</t>
  </si>
  <si>
    <t>http://www.gascom.ru/english/communication-satellites/yamal-200-90.html</t>
  </si>
  <si>
    <t>http://nssdc.gsfc.nasa.gov/spacewarn/spx602.html</t>
  </si>
  <si>
    <t>www.floridatoday.com/space/explore/stories/1998b/102898ac.htm</t>
  </si>
  <si>
    <t>http://nssdc.gsfc.nasa.gov/spacewarn/spx530.html</t>
  </si>
  <si>
    <t>http://nssdc.gsfc.nasa.gov/spacewarn/spx541.html</t>
  </si>
  <si>
    <t>New Glonass-M type; Russia's version of the GPS system, functions the same; there has been cooperation between the two; much scaled-back constellation</t>
  </si>
  <si>
    <t>http://www.timed.jhuapl.edu/mission2/index.html</t>
  </si>
  <si>
    <t>1997-035A</t>
  </si>
  <si>
    <t>1999-055A</t>
  </si>
  <si>
    <t>1998-008B</t>
  </si>
  <si>
    <t>12 C-band, 6 extended C-band, 6 Ku-band for voice, video and data transmission to West Asia, East Asia, India; augment present INSAT capacity for communication and meteorological services.</t>
  </si>
  <si>
    <t>2002-002A</t>
  </si>
  <si>
    <t>Sun-Synchronous</t>
  </si>
  <si>
    <t>25 C-band, 18 Ku-band transponders, services to Latin America.</t>
  </si>
  <si>
    <t>http://nssdc.gsfc.nasa.gov/spacewarn/spx648.html</t>
  </si>
  <si>
    <t>http://www.lib.cas.cz/space.40/2007/044A.HTM</t>
  </si>
  <si>
    <t>http://www.eutelsat.com/satellites/4_1.html</t>
  </si>
  <si>
    <t>http://nssdc.gsfc.nasa.gov/spacewarn/spx558.html</t>
  </si>
  <si>
    <t>High-speed Internet access, high-volume data transmission, video broadcasting, messaging and positioning services; 18 Ku-band transponders.</t>
  </si>
  <si>
    <t>Government/Military</t>
  </si>
  <si>
    <t>14yrs.</t>
  </si>
  <si>
    <t>http://www.planet4589.org/space/jsr/back/news.455</t>
  </si>
  <si>
    <t>2003-043A</t>
  </si>
  <si>
    <t>http://nssdc.gsfc.nasa.gov/spacewarn/spx545.html</t>
  </si>
  <si>
    <t>http://www.telesat.ca/satellites/photos/satellites_gallery7.htm</t>
  </si>
  <si>
    <t>http://www.spacenewsfeed.co.uk/2005/23January2005_27.html</t>
  </si>
  <si>
    <t>Ku-band; voice and video communications to Asian Pacific countries and Hawaii.</t>
  </si>
  <si>
    <t>2001-055B</t>
  </si>
  <si>
    <t>Space-Communication Ltd</t>
  </si>
  <si>
    <t>http://www.ynetnews.com/articles/0,7340,L-3536659,00.html</t>
  </si>
  <si>
    <t>http://www.amos-spacecom.com/newsite/page.asp?cat=45&amp;type=4&amp;lang=1</t>
  </si>
  <si>
    <t>15 transponders, Ku and Ka bands.</t>
  </si>
  <si>
    <t>1998-019A</t>
  </si>
  <si>
    <t>1998-010B</t>
  </si>
  <si>
    <t>1998-019C</t>
  </si>
  <si>
    <t>1998-019D</t>
  </si>
  <si>
    <t>1997-042A</t>
  </si>
  <si>
    <t>http://www.spacedaily.com/news/china-04w.html</t>
  </si>
  <si>
    <t>Chinese Defense Ministry</t>
  </si>
  <si>
    <t>http://www.space.com/missionlaunches/ariane5_helios_launch_041218.html</t>
  </si>
  <si>
    <t>http://www.sapenewsfeed.co.uk/2003/5January2003.html#Nimiq2</t>
  </si>
  <si>
    <t>Television broadcast;  32 Ku-band, 2 Ka-band.</t>
  </si>
  <si>
    <t>http://www.esa.int/artemislaunch/</t>
  </si>
  <si>
    <t>2003-026A</t>
  </si>
  <si>
    <t>http://www.thuraya.com/corporate/newsroom/2003/thuraya2-launched.htm</t>
  </si>
  <si>
    <t>Long March 3A</t>
  </si>
  <si>
    <t>2003-057A</t>
  </si>
  <si>
    <t>Atlas 3</t>
  </si>
  <si>
    <t>Electronic equipment for detecting, analyzing and recording bursts of radio energy (nuclear tests) from near Earth's surface (nonproliferation); study lightning; plastic satellite bus.</t>
  </si>
  <si>
    <t>http://nssdc.gsfc.nasa.gov/spacewarn/spx580.html</t>
  </si>
  <si>
    <t>Dornier Systems (and 46 subcontractors)</t>
  </si>
  <si>
    <t>2-10 yrs.</t>
  </si>
  <si>
    <t>Detect and study celestial x-ray sources.</t>
  </si>
  <si>
    <t>1999-066A</t>
  </si>
  <si>
    <t>Originally two scientific disciplines on a single spacecraft in studies of star formation/early solar system (astronomy)  and of the mechanisms behind the depletion of the ozone layer in the earth atmosphere and the effects of global warming (aeronomy); astronomy mission has ended.</t>
  </si>
  <si>
    <t>http://eu.spaceref.com/news/viewpr.html?pid=27609</t>
  </si>
  <si>
    <t>Radar reconnaissance; one meter resolution. Said to carry a Synthetic Aperture Radar (SAR).</t>
  </si>
  <si>
    <t>Denmark</t>
  </si>
  <si>
    <t>$1 billion satellite; last use of Titan IV as launch vehicle.</t>
  </si>
  <si>
    <t>http://www.nro.gov/PressReleases/prs_rel86.html</t>
  </si>
  <si>
    <t>http://www.ses-americom.com/satellites/amc-15.html</t>
  </si>
  <si>
    <t>Instituto Nacional de Pesquisas Espaciais (INPE)</t>
  </si>
  <si>
    <t>2010-047B</t>
  </si>
  <si>
    <t>2010-047C</t>
  </si>
  <si>
    <t>Picosat for scientific research - MEMS.</t>
  </si>
  <si>
    <t>http://www.zarya.info/Diaries/2010.php</t>
  </si>
  <si>
    <t>http://www.lib.cas.cz/space.40/2010/047B.HTM</t>
  </si>
  <si>
    <t>http://www.lib.cas.cz/space.40/2010/047C.HTM</t>
  </si>
  <si>
    <t>Horizons 2</t>
  </si>
  <si>
    <t>2007-063B</t>
  </si>
  <si>
    <t>1996-021A</t>
  </si>
  <si>
    <t>1997-076A</t>
  </si>
  <si>
    <t>1998-050A</t>
  </si>
  <si>
    <t>Malaysia</t>
  </si>
  <si>
    <t>2002-044A</t>
  </si>
  <si>
    <t>Indonesia</t>
  </si>
  <si>
    <t>1999-040B</t>
  </si>
  <si>
    <t>Delta</t>
  </si>
  <si>
    <t>Ministry of Defense</t>
  </si>
  <si>
    <t>Proton</t>
  </si>
  <si>
    <t>www.americom-ap.com/satelliteinfo_cover.asp</t>
  </si>
  <si>
    <t>Direct-to-home voice, video and data transmission in India, China and Philippines; 24 C-band, 24 Ku-band transponders.</t>
  </si>
  <si>
    <t>2003-058A</t>
  </si>
  <si>
    <t>www.spaceflightnow.com/sealaunch/echostar9/status.html</t>
  </si>
  <si>
    <t>2003-034A</t>
  </si>
  <si>
    <t>http://www.loral.com/inthenews/030611.html</t>
  </si>
  <si>
    <t>Monitor ocean winds and image Solar Mass Ejections (SME).</t>
  </si>
  <si>
    <t>http://www.spectrumastro.com/SAI_PressReleases/PR_details.cfm?PRID=148</t>
  </si>
  <si>
    <t>Totally dedicated to broadband internet services; total CONUS coverage.</t>
  </si>
  <si>
    <t>http://ses-americom.com/satellites/amc-1.html</t>
  </si>
  <si>
    <t>Skynet 5A</t>
  </si>
  <si>
    <t>2007-007A</t>
  </si>
  <si>
    <t>Land resources surveys, etc. (see Yaogan 5). But western military believes it to be a reconnaissance satellite.</t>
  </si>
  <si>
    <t>http://www.lib.cas.cz/space.40/2009/021A.HTM</t>
  </si>
  <si>
    <t>http://www.asmmag.com/news/yaogan-6-launched</t>
  </si>
  <si>
    <t>http://spaceflightnow.com/news/n0904/23china/</t>
  </si>
  <si>
    <t>Sicral 1B</t>
  </si>
  <si>
    <t>Italian Defense Ministry/Telespazio</t>
  </si>
  <si>
    <t>10-12 yrs.</t>
  </si>
  <si>
    <t>Thales Alenia Space Italia</t>
  </si>
  <si>
    <t>2009-020A</t>
  </si>
  <si>
    <t>One third paid for by Telespazio; will use some transponders for approved government customers.</t>
  </si>
  <si>
    <t>Italy's first military satellite; communications to fixed and mobile terminals. Extremely High Frequency (EHF), SHF, UHF broadcast frequencies. On-board failure in 2006, but operations recovered.</t>
  </si>
  <si>
    <t>http://www.space-travel.com/reports/Sea_Launch_Prepares_For_Launch_Of_SICRAL_1B_999.html</t>
  </si>
  <si>
    <t>http://www.space.com/spacenews/archive07/sicral_0702.html</t>
  </si>
  <si>
    <t>http://www.lib.cas.cz/space.40/2009/020A.HTM</t>
  </si>
  <si>
    <t>Institute of Space and Astronautical Science (ISAS)</t>
  </si>
  <si>
    <t>Uchinoura Space Center</t>
  </si>
  <si>
    <t>1998-046F</t>
  </si>
  <si>
    <t>1998-046H</t>
  </si>
  <si>
    <t>http://www.space.t.u-tokyo.ac.jp/cubesat/mission/operation/index-e.html</t>
  </si>
  <si>
    <t>On-orbit verification of the super small satellite (nano-satellite) bus system using commercial-off-the-shell components.</t>
  </si>
  <si>
    <t>Joins Aqua, Parasol, Aura, and Calipso in A-Train; meteorological satellite, carries single radar to obtain the reflectivity of clouds.</t>
  </si>
  <si>
    <t>2006-016A</t>
  </si>
  <si>
    <t>2002-019A</t>
  </si>
  <si>
    <t>2002-006A</t>
  </si>
  <si>
    <t>Lockheed Martin Astro Space</t>
  </si>
  <si>
    <t>2000-038A</t>
  </si>
  <si>
    <t>Atlas 3B</t>
  </si>
  <si>
    <t>http://www.satnews.com/cgi-bin/story.cgi?number=1709512168</t>
  </si>
  <si>
    <t>Space Science</t>
  </si>
  <si>
    <t>76 C-band, 22 Ku-band, broadcasting, business services, direct-to-home TV broadcasting, telecommunications, VSAT networks; Atlantic Ocean region.</t>
  </si>
  <si>
    <t>http://www.afji.com/ISR/Mags/2002/Issue3/space.html</t>
  </si>
  <si>
    <t>http://www.spaceflightnow.com/proton/sirius2/</t>
  </si>
  <si>
    <t>2000-077A</t>
  </si>
  <si>
    <t>Relay music, news, entertainment directly to motorists in the USA.</t>
  </si>
  <si>
    <t>2000-035A</t>
  </si>
  <si>
    <t>2008-021A</t>
  </si>
  <si>
    <t>http://www.lib.cas.cz/space.40/2008/I021A.HTM</t>
  </si>
  <si>
    <t>Military version of CartoSat 2; dedicated satellite for the Indian armed forces.</t>
  </si>
  <si>
    <t>http://www.noaanews.noaa.gov/stories2006/s2636.htm</t>
  </si>
  <si>
    <t>http://www.spacenewsfeed.co.uk/2005/6February2005_25.html</t>
  </si>
  <si>
    <t>XTAR-EUR</t>
  </si>
  <si>
    <t>Regional African Satellite Communications Organization (RASCOM)</t>
  </si>
  <si>
    <t>2007-062A</t>
  </si>
  <si>
    <t>http://www.lib.cas.cz/space.40/2007/062A.HTM</t>
  </si>
  <si>
    <t>http://nssdc.gsfc.nasa.gov/spacewarn/spx650.html</t>
  </si>
  <si>
    <t>2009-036A</t>
  </si>
  <si>
    <t>http://russianforces.org/blog/2009/07/rockot_launched_three_communic.shtml</t>
  </si>
  <si>
    <t>http://nssdc.gsfc.nasa.gov/spacewarn/spx669.html</t>
  </si>
  <si>
    <t>2009-036C</t>
  </si>
  <si>
    <t>TerraStar 1</t>
  </si>
  <si>
    <t>TerraStar Corporation</t>
  </si>
  <si>
    <t>http://library.thinkquest.org/21418/hst/hst.htm</t>
  </si>
  <si>
    <t>PT Telkomunikasi</t>
  </si>
  <si>
    <t>2005-018A</t>
  </si>
  <si>
    <t>JM/12_08</t>
  </si>
  <si>
    <t>2008-066A</t>
  </si>
  <si>
    <t>Meteorological; weather forecasting and disaster reduction.</t>
  </si>
  <si>
    <t>http://nssdc.gafc.nasa.gov/spacewarn/spx662.html</t>
  </si>
  <si>
    <t>2008-065A</t>
  </si>
  <si>
    <t>http://www.eutelsat.com/news/compress/en/2008/pdf/PR%204508%20HB9%20-%20W2M%20launch.pdf</t>
  </si>
  <si>
    <t>http://www.lib.cas.cz/www/space.40/1996/026A.HTM</t>
  </si>
  <si>
    <t>http://www.lib.cas.cz/knav/space.40/2003/004A.HTM</t>
  </si>
  <si>
    <t>1999-063A</t>
  </si>
  <si>
    <t>Believed to be replacement system for Strela-3 store and dump communications.</t>
  </si>
  <si>
    <t>Optus Communications (Parent: Singapore Telecom)</t>
  </si>
  <si>
    <t>2004-044A</t>
  </si>
  <si>
    <t>Chang Zheng 4B</t>
  </si>
  <si>
    <t>http://www.space.com/missionlaunches/fl_titan4_preview_010930.html</t>
  </si>
  <si>
    <t>JMSR</t>
  </si>
  <si>
    <t>1997-008A</t>
  </si>
  <si>
    <t>Titan IVB</t>
  </si>
  <si>
    <t>2000-024A</t>
  </si>
  <si>
    <t>Training satellite; carries an amateur radio payload.</t>
  </si>
  <si>
    <t>www.ssc.se/ssd/launches.html     www.iridium.com/corp</t>
  </si>
  <si>
    <t xml:space="preserve">www.ssc.se/ssd/launches.html    </t>
  </si>
  <si>
    <t>http://nssdc.gsfc.nasa.gov/spacewarn/spx596.html</t>
  </si>
  <si>
    <t>National Reconnaissance Office (NRO)</t>
  </si>
  <si>
    <t>Hughes</t>
  </si>
  <si>
    <t>Russia/France</t>
  </si>
  <si>
    <t>2007-052A</t>
  </si>
  <si>
    <t>2007-052B</t>
  </si>
  <si>
    <t>http://russianforces.org/space/navigation/glonass.shtml</t>
  </si>
  <si>
    <t>Amazonas-2</t>
  </si>
  <si>
    <t>54 Ku-band, 10 C-band transponders; North, Central and South America.</t>
  </si>
  <si>
    <t>2009-054A</t>
  </si>
  <si>
    <t>http://nssdc.gsfc.nasa.gov/spacewarn/spx672.html</t>
  </si>
  <si>
    <t>http://www.hispasat.com/List.aspx?ShowSearch=true&amp;sectionsId=87&amp;lang=en</t>
  </si>
  <si>
    <t>JM/12_09</t>
  </si>
  <si>
    <t>Armed Forces</t>
  </si>
  <si>
    <t>2009-054B</t>
  </si>
  <si>
    <t>Germany's first military communications satellite.</t>
  </si>
  <si>
    <t>http://www.spacenews.com/launch/ariane-lofts-comsatbw-1-amazonas-2.html</t>
  </si>
  <si>
    <t>Worldview 2</t>
  </si>
  <si>
    <t>Will provide earth imaging  in eight color bands; 0.5 m resolution for panchromatic images and 1.8 m for multi-spectral.</t>
  </si>
  <si>
    <t>2009-055A</t>
  </si>
  <si>
    <t>http://www.lib.cas.cz/space.40/2009/055A.HTM</t>
  </si>
  <si>
    <t>2010-051A</t>
  </si>
  <si>
    <t>2010-051B</t>
  </si>
  <si>
    <t>Possible reconnaissance function.</t>
  </si>
  <si>
    <t>http://www.lib.cas.cz/space.40/2010/051A.HTM</t>
  </si>
  <si>
    <t>http://www.lib.cas.cz/space.40/2010/051B.HTM</t>
  </si>
  <si>
    <t>http://www.hearsat.org/content/shi-jian-s-band-downlinks</t>
  </si>
  <si>
    <t>Sirius XM-5</t>
  </si>
  <si>
    <t>15  yrs.</t>
  </si>
  <si>
    <t>2010-053A</t>
  </si>
  <si>
    <t>Direct radio broadcasting.</t>
  </si>
  <si>
    <t>http://www.ilslaunch.com/sirius-xm-5-mission-control</t>
  </si>
  <si>
    <t>http://www.astrium.eads.net/en/press-center/launch-kits/2009/vol-187-ariane-5-2013-satellites-hot-birdtm-10-nss-9-spirale-a-b-1/vol-187-ariane-5-2013-satellites-hot-birdtm-10-nss-9-spirale-a-b</t>
  </si>
  <si>
    <t>Express-AM44</t>
  </si>
  <si>
    <t>2009-007A</t>
  </si>
  <si>
    <t>16 Ku-band; 10 C-band, 1 L-band transponder.</t>
  </si>
  <si>
    <t>http://www.space.com/missionlaunches/sfn-090210-proton-satellite-launch.html</t>
  </si>
  <si>
    <t>http://www.spacemart.com/reports/Advanced_Polar_Operational_Environmental_Satellite_Completes_On_Orbit_Verification_999.html</t>
  </si>
  <si>
    <t>2009-005A</t>
  </si>
  <si>
    <t>http://www.earthtoday.net/news/viewpr.html?pid=27810</t>
  </si>
  <si>
    <t>http://users.ox.ac.uk/~daveh/Space/Military/milspace_comsat.html#ufo</t>
  </si>
  <si>
    <t>Japan Meteorological Agency/Meteorological Satellite Center (MSC)</t>
  </si>
  <si>
    <t>Meteorological satellite; will also relay ground weather data to the Meteorological Satellite Center; in standby mode until 2010.</t>
  </si>
  <si>
    <t>Hybrid Ku-Ka-band satellite; CONUS, Alaska, Hawaii.</t>
  </si>
  <si>
    <t>2004-041A</t>
  </si>
  <si>
    <t>http://nssdc.gsfc.nasa.gov/spacewarn/spx605.html</t>
  </si>
  <si>
    <t>http://www.planet4589.org/space/jsr/back/news.435</t>
  </si>
  <si>
    <t>http://centaur.sstl.co.uk/SSHP/data/data_globalstar.html</t>
  </si>
  <si>
    <t>http://www.astrium-space.com/corp/prod/00000913.htm</t>
  </si>
  <si>
    <t>http://www.itu.int/osg/spu/seminars/de%20weck/de%20weck%20presentation_01072004.pdf</t>
  </si>
  <si>
    <t>Broadcasting Satellite System Corp.</t>
  </si>
  <si>
    <t>http://www.planet4589.org/space/jsr/back/news.636</t>
  </si>
  <si>
    <t>http://www.panamsat.com/global_network/galaxy_12.asp</t>
  </si>
  <si>
    <t>2003-013B</t>
  </si>
  <si>
    <t>http://www.lib.cas.cz/www/space.40/2006/020B.HTM</t>
  </si>
  <si>
    <t>http://www.lib.cas.cz/www/space.40/2006/020A.HTM</t>
  </si>
  <si>
    <t>http://www.lib.cas.cz/www/space.40/1997/012A.HTM</t>
  </si>
  <si>
    <t>http://www.lib.cas.cz/www/space.40/1996/020A.HTM</t>
  </si>
  <si>
    <t>http://www.lib.cas.cz/www/space.40/1996/053A.HTM</t>
  </si>
  <si>
    <t>http://www.lib.cas.cz/www/space.40/1998/006B.HTM</t>
  </si>
  <si>
    <t>http://www.kosmo.cz/modules.php?op=modload&amp;name=kosmo&amp;file=index&amp;fil=/s/2006/003A.HTM&amp;act=print</t>
  </si>
  <si>
    <t>2006-004A</t>
  </si>
  <si>
    <t>http://nssdc.gsfc.nasa.gov/spacewarn/spx628.html</t>
  </si>
  <si>
    <t>Mitsubishi Electric/Boeing/Alcatel</t>
  </si>
  <si>
    <t>http://hessi.ssl.berkeley.edu/spacecraft/</t>
  </si>
  <si>
    <t>2002-004A</t>
  </si>
  <si>
    <t>Delta 7920</t>
  </si>
  <si>
    <t>5+ yrs.</t>
  </si>
  <si>
    <t>http://www.ilslaunch.com/launches/cbin/Mission_Overview/atlas/INMARSAT_4F1_MO.pdf</t>
  </si>
  <si>
    <t>INMARSAT, Ltd.</t>
  </si>
  <si>
    <t>Meteorological spacecraft; intended primarily to support the National Meteorologicla Services (NMS) of Member States; planned system of 3 satellites.</t>
  </si>
  <si>
    <t>http://www.eumetsat.int/idcplg?IdcService=SS_GET_PAGE&amp;nodeId=114&amp;l=en</t>
  </si>
  <si>
    <t>Alcatel/Alenia Space</t>
  </si>
  <si>
    <t>2005-049A</t>
  </si>
  <si>
    <t>Twenty channels, telecommunications services between Europe and the Americas.</t>
  </si>
  <si>
    <t>2001-042A</t>
  </si>
  <si>
    <t>European and American coverage.</t>
  </si>
  <si>
    <t>2002-035A</t>
  </si>
  <si>
    <t>45 transponders; Ku and C-band frequencies, Americas, Europe and Africa.</t>
  </si>
  <si>
    <t>Jiuquan Satellite Launch Center</t>
  </si>
  <si>
    <t>Long March 2D</t>
  </si>
  <si>
    <t>2005-024A</t>
  </si>
  <si>
    <t>Monitor space environment; conduct several experiments.</t>
  </si>
  <si>
    <t>http://www.spacenewsfeed.co.uk/2005/10July2005_28.html</t>
  </si>
  <si>
    <t>2001-024A</t>
  </si>
  <si>
    <t>2001-039A</t>
  </si>
  <si>
    <t>2002-016A</t>
  </si>
  <si>
    <t>2002-007A</t>
  </si>
  <si>
    <t>2002-027A</t>
  </si>
  <si>
    <t>2002-041A</t>
  </si>
  <si>
    <t>1999-016A</t>
  </si>
  <si>
    <t>www.inmarsat.com</t>
  </si>
  <si>
    <t>1998-051E</t>
  </si>
  <si>
    <t>www.spaceandtech.com/spacedata/logs/2002/2002-005A_iridium90_sum.shtml</t>
  </si>
  <si>
    <t>www.ssc.se/ssd/launches.html</t>
  </si>
  <si>
    <t>Express-AM3</t>
  </si>
  <si>
    <t>2005-023A</t>
  </si>
  <si>
    <t>Goddard Space Flight Center/Penn State University</t>
  </si>
  <si>
    <t>Delta 7320</t>
  </si>
  <si>
    <t>Multi-wavelength observatory for study of gamma-ray burst (GRB) science; mission life 2 yrs.</t>
  </si>
  <si>
    <t>http://www.planet4589.org/space/jsr/jsr.html</t>
  </si>
  <si>
    <t>http://www.lanl.gov/news/index.php/fuseaction/home.story/story_id/8916</t>
  </si>
  <si>
    <t>http://nssdc.gsfc.nasa.gov/spacewarn/spx600.html</t>
  </si>
  <si>
    <t>http://www.kosmo.cz/modules.php?op=modload&amp;name=kosmo&amp;file=index&amp;fil=/s/2007/052B.HTM</t>
  </si>
  <si>
    <t>ESA/EUMETSAT (European Organization for the Exploitation of Meterological Satellites)</t>
  </si>
  <si>
    <t>Soyuz-Fregat (Soyuz 2)</t>
  </si>
  <si>
    <t>2006-044A</t>
  </si>
  <si>
    <t>http://www.esa.int/esaLP/ESAGJ1094UC_LPmetop_0.html</t>
  </si>
  <si>
    <t>First polar-orbiting European meteorological satellite.</t>
  </si>
  <si>
    <t>http://www.lib.cas.cz/knav/space.40/2006/044A.HTM</t>
  </si>
  <si>
    <t>An 18-month rescue mission recovered the satellite; develop European capabilities in satellite communications; test new technologies; support development of European navigation system (EGNOS, c. 2010).</t>
  </si>
  <si>
    <t>18 yrs.</t>
  </si>
  <si>
    <t>20 Ku-band transponders; video and data transmission to Europe and Turkey.</t>
  </si>
  <si>
    <t>Ministry of Defence</t>
  </si>
  <si>
    <t>1990-079A</t>
  </si>
  <si>
    <t>Turkey's first university satellite; raise experienced staff on satellite systems in our country, and also to serve as a practical ground for the theoretically equipped graduate and undergraduate students of İTÜ Astronautics Department.</t>
  </si>
  <si>
    <t>http://www.kosmo.cz/modules.php?op=modload&amp;name=kosmo&amp;file=index&amp;fil=/s/2009/051D.HTM</t>
  </si>
  <si>
    <t>http://spaceflightnow.com/delta/d344/090919stss.html</t>
  </si>
  <si>
    <t>2-4 yrs.</t>
  </si>
  <si>
    <t>2009-052A</t>
  </si>
  <si>
    <t>2009-052B</t>
  </si>
  <si>
    <t>http://www.kosmo.cz/modules.php?op=modload&amp;name=kosmo&amp;file=index&amp;fil=/s/2009/052A.HTM</t>
  </si>
  <si>
    <t>Use sensors on the two spacecraft to track ballistic missiles.</t>
  </si>
  <si>
    <t>http://www.kosmo.cz/modules.php?op=modload&amp;name=kosmo&amp;file=index&amp;fil=/s/2009/052B.HTM</t>
  </si>
  <si>
    <t>Guiana Space Center</t>
  </si>
  <si>
    <t>Plesetsk Cosmodrome</t>
  </si>
  <si>
    <t>Baikonur Cosmodrome</t>
  </si>
  <si>
    <t>Xichang Satellite Launch Center</t>
  </si>
  <si>
    <t>Military communication.</t>
  </si>
  <si>
    <t>http://www.globalsecurity.org/military/library</t>
  </si>
  <si>
    <t>US Navy</t>
  </si>
  <si>
    <t>1995-003A</t>
  </si>
  <si>
    <t>Direct-to-home; broadcasting, multimedia; 16 Ku-band; UK and Ireland.</t>
  </si>
  <si>
    <t>India</t>
  </si>
  <si>
    <t>2002-062A</t>
  </si>
  <si>
    <t>Boeing Satellite Systems</t>
  </si>
  <si>
    <t>1997-030D</t>
  </si>
  <si>
    <t>http://www.spacenewsfeed.co.uk/2004/25April2004_19.html</t>
  </si>
  <si>
    <t>http://www.spacenewsfeed.co.uk/2004/21November2004_30.html</t>
  </si>
  <si>
    <t>Instituto Nacional de Técnia Aeroespacial (INTA)</t>
  </si>
  <si>
    <t>Nanosat-1</t>
  </si>
  <si>
    <t>http://www.nabble.com/WildBlue1-delivers-internet-to-anywhere-in-USA---Ariane-5-5-out-of-5-for-2006-t2817499.html</t>
  </si>
  <si>
    <t>http://www.ses-americom.com/americom/siteSections/pressroom/12_08_06.php</t>
  </si>
  <si>
    <t>2006-054B</t>
  </si>
  <si>
    <t>All c-band transponders for North American coverage.</t>
  </si>
  <si>
    <t>Precise position data (accurate to within 16 m) to military and civilian users worldwide; constellation of 28 operational satellites; 6 orbit planes; corporate vehicle fleet tracking, surveying, recreational use; nuclear detonation detection sensors.</t>
  </si>
  <si>
    <t>http://www.af.mil/factsheets/factsheet.asp?fsID=119</t>
  </si>
  <si>
    <t>2003-005A</t>
  </si>
  <si>
    <t>http://www.ngdc.noaa.gov/dmsp/index.html</t>
  </si>
  <si>
    <t>NSS-12</t>
  </si>
  <si>
    <t>2009-058A</t>
  </si>
  <si>
    <t>www.spaceandtech.com/spacedata/logs/2002/2002-005C_iridium94_sum.shtml</t>
  </si>
  <si>
    <t>2002-005C</t>
  </si>
  <si>
    <t>2002-058C</t>
  </si>
  <si>
    <t>Study influences of the sun and humans on the least explored and understood region of Earth's atmosphere – the Mesosphere and Lower Thermosphere/Ionosphere (MLTI).</t>
  </si>
  <si>
    <t>http://reseau.echelon.free.fr/reseau.echelon/satellites.htm</t>
  </si>
  <si>
    <t>2003-049B</t>
  </si>
  <si>
    <t>China Academy of Sciences</t>
  </si>
  <si>
    <t>Chinese Academy of Sciences</t>
  </si>
  <si>
    <t>Prototype of advanced telecommunications satellite for LEO.</t>
  </si>
  <si>
    <t>http://english.cas.ac.cn/eng2003/news/detailnewsb.asp?InfoNo=24708</t>
  </si>
  <si>
    <t>Store-dump communications for Russian government and military.</t>
  </si>
  <si>
    <t>Technology Demonstration</t>
  </si>
  <si>
    <t>http://www.esa.int/esaMI/Proba/index.html</t>
  </si>
  <si>
    <t>Technology demonstration of 17 advanced satellite technologies; will perform 4 experiments.</t>
  </si>
  <si>
    <t>2009-059B</t>
  </si>
  <si>
    <t>http://www.lib.cas.cz/space.40/2009/059B.HTM</t>
  </si>
  <si>
    <t>Verhaert Design and Development NV (leading a European consortium)</t>
  </si>
  <si>
    <t>Belgium</t>
  </si>
  <si>
    <t>http://spaceflightnow.com/news/n0911/12longmarch/</t>
  </si>
  <si>
    <t>2009-061A</t>
  </si>
  <si>
    <t>Chinese Academy of Space Technology (CAST)/ DFH Satellite</t>
  </si>
  <si>
    <t>http://www.lib.cas.cz/space.40/2009/061A.HTM</t>
  </si>
  <si>
    <t>http://www.planet4589.org/space/jsr/back/news.618</t>
  </si>
  <si>
    <t>http://russianforces.org/blog/2009/11/cosmos-2455_-_a_new_generation.shtml</t>
  </si>
  <si>
    <t xml:space="preserve">New generation electronic reconnaissance satellite, possibly will work as part of the Liana electronic reconnaissance system. </t>
  </si>
  <si>
    <t>2009-063A</t>
  </si>
  <si>
    <t>36 C-band and 48 Ku-band transponders; broadcasting, business; North and South America; faulty solar panels may affect operations by 2005.</t>
  </si>
  <si>
    <t>Direct-to-home video channels; 24 C-band, 24 Ku-band; Asia, Africa, Middle East, Europe.</t>
  </si>
  <si>
    <t>http://www.boeing.com/defense-space/space/bss/hsc_pressreleases/00_08_17_launch.html</t>
  </si>
  <si>
    <t>http://www.kosmo.cz/modules.php?op=modload&amp;name=kosmo&amp;file=index&amp;fil=/s/2004/027A.HTM</t>
  </si>
  <si>
    <t>http://www.gsfc.nasa.gov/topstory/2003/0528aqua.html</t>
  </si>
  <si>
    <t>Direct-to-home tv services to Australia and New Zealand; 24 Ku-band transponders.</t>
  </si>
  <si>
    <t>http://www.lib.cas.cz/space.40/2007/044B.HTM</t>
  </si>
  <si>
    <t>2007-044B</t>
  </si>
  <si>
    <t>http://74.125.45.132/search?q=cache:XxFS4arY7n4J:www.milsatmagazine.com/2008/Nov08_MSM.pdf+%221992-037A%22&amp;hl=en&amp;ct=clnk&amp;cd=33&amp;gl=us&amp;client=firefox-a</t>
  </si>
  <si>
    <t>http://www.drumbeat.mlaterz.net/October%202002/Tracking%20Saddam%20100102a.htm</t>
  </si>
  <si>
    <t>http://nssdc.gsfc.nasa.gov/spacewarn/spx597.html</t>
  </si>
  <si>
    <t>SAR-Lupe 3</t>
  </si>
  <si>
    <t>2007-053A</t>
  </si>
  <si>
    <t>http://nssdc.gsfc.nasa.gov/spacewarn/spx649.html</t>
  </si>
  <si>
    <t>http://www.lib.cas.cz/space.40/2007/053A.HTM</t>
  </si>
  <si>
    <t>2007-056A</t>
  </si>
  <si>
    <t>http://www.lib.cas.cz/space.40/2007/056A.HTM</t>
  </si>
  <si>
    <t>Has one X-band transponder for military use. 28 C-band and 16 Ku-band transponders, services to Brazil and neighboring countries.</t>
  </si>
  <si>
    <t>http://www.arianespace.com/site/news/kit/Skynet5B_StarOneC1_GB.pdf</t>
  </si>
  <si>
    <t>Skynet 5B</t>
  </si>
  <si>
    <t>http://www.lib.cas.cz/space.40/2007/056B.HTM</t>
  </si>
  <si>
    <t>2007-057A</t>
  </si>
  <si>
    <t>52 Ku-band and 2 Ka-band transponders; service to Europe and sub-Saharan Africa.</t>
  </si>
  <si>
    <t>http://www.lib.cas.cz/space.40/2007/057A.HTM</t>
  </si>
  <si>
    <t>2007-065A</t>
  </si>
  <si>
    <t>2012-063A</t>
  </si>
  <si>
    <t>Military communications - designed to replace Molniya and Parus spacecraft; this is the sixth of the series.</t>
  </si>
  <si>
    <t>http://www.spaceflightnow.com/news/n1211/14soyuz/#.UOXk3nfitK1</t>
  </si>
  <si>
    <t>ISS Reshetnev</t>
  </si>
  <si>
    <t>http://space50.kosmo.cz/s40/2012/I063A.HTM</t>
  </si>
  <si>
    <t>2012-064A</t>
  </si>
  <si>
    <t>http://www.spaceflightnow.news/n1211/18longmarch/#.UOXIIXfjtK1</t>
  </si>
  <si>
    <t>http://space50.kosmo.cz/s40/2012/I064A.HTM</t>
  </si>
  <si>
    <t>2012-064B</t>
  </si>
  <si>
    <t>Echostar 16</t>
  </si>
  <si>
    <t>2012-065A</t>
  </si>
  <si>
    <t>http://spaceflightnow.proton/echostar16/121120launch/#.UOXlbnfjtK1</t>
  </si>
  <si>
    <t>http://space50.kosmo.cz/s40/2012/I065A.HTM</t>
  </si>
  <si>
    <t>2012-066A</t>
  </si>
  <si>
    <t>http://www.spaceflightnow.co/news/n1211/25longmarch/#.UOXlr3fjtK1</t>
  </si>
  <si>
    <t>http://space50.kosmo.cz/s40/2012/I066A.HTM</t>
  </si>
  <si>
    <t>2012-067A</t>
  </si>
  <si>
    <t>http://www.spaceflightnow.com/news/n1211/27longmarch/#.UOXI7nfjtKI</t>
  </si>
  <si>
    <t>http://space50.kosmo.cz/s40/2012/I067A.HTM</t>
  </si>
  <si>
    <t>http://www.defenseworld.net/eurosatory2006/news.asp/var/10280-DefenseAerospacePressnews-1</t>
  </si>
  <si>
    <t>2006-007B</t>
  </si>
  <si>
    <t>http://mek.kosmo.cz/novinky/starty/current.htm</t>
  </si>
  <si>
    <t>2006-007A</t>
  </si>
  <si>
    <t>http://www.spacenewsfeed.co.uk/2005/22May2005_16.html</t>
  </si>
  <si>
    <t>http://www.measat.com.my/company_profile.html</t>
  </si>
  <si>
    <t>1997-082E</t>
  </si>
  <si>
    <t>1997-020D</t>
  </si>
  <si>
    <t>1998-010A</t>
  </si>
  <si>
    <t>1998-010C</t>
  </si>
  <si>
    <t>1998-010D</t>
  </si>
  <si>
    <t>International</t>
  </si>
  <si>
    <t>Ariane 5</t>
  </si>
  <si>
    <t>1995-019A</t>
  </si>
  <si>
    <t>Cape Canaveral</t>
  </si>
  <si>
    <t>Atlas 2A</t>
  </si>
  <si>
    <t>http://www.cospas-sarsat.org/DocumentsSystemDataDocument/SD30-NOV04.pdf</t>
  </si>
  <si>
    <t>2002-040B</t>
  </si>
  <si>
    <t>http://www.space.com/businesstechnology/ariane_sicral_010207.html</t>
  </si>
  <si>
    <t>http://nssdc.gsfc.nasa.gov/spacewarn/spx511.html</t>
  </si>
  <si>
    <t>http://nssdc.gsfc.nasa.gov/spacewarn/spx565.html</t>
  </si>
  <si>
    <t>Commercial</t>
  </si>
  <si>
    <t>2000-068A</t>
  </si>
  <si>
    <t>USA/France</t>
  </si>
  <si>
    <t>Monitor sea surface level and wave heights.</t>
  </si>
  <si>
    <t>CTRS Morocco/Institut für Luft-und Raumfahrttechnik (Berlin)</t>
  </si>
  <si>
    <t>Morocco/Germany</t>
  </si>
  <si>
    <t>2001-056D</t>
  </si>
  <si>
    <t>http://aura.gsfc.nasa.gov/</t>
  </si>
  <si>
    <t>http://ses-americom.com/satellites/amc-4.html</t>
  </si>
  <si>
    <t>http://ses-americom.com/satellites/amc-6.html</t>
  </si>
  <si>
    <t>High-resolution, multispectral images of Earth's surface.</t>
  </si>
  <si>
    <t>http://nssdc.gsfc.nasa.gov/spacewaern/spx633.html</t>
  </si>
  <si>
    <t xml:space="preserve"> 3 yrs.</t>
  </si>
  <si>
    <t>Korea Aerospace Research Institute (KARI)/ EADS Astrium</t>
  </si>
  <si>
    <t>25 Ku-band transponders; direct-to-home and Internet to Scandinavia, eastern Europe, Middle East.</t>
  </si>
  <si>
    <t>http://russianforces.org/eng/news/archive/000661.shtml</t>
  </si>
  <si>
    <t>Echostar 10</t>
  </si>
  <si>
    <t>http://www.dishnetwork.com/content/aboutus/satellites/echoX/index.shtml</t>
  </si>
  <si>
    <t>2006-003A</t>
  </si>
  <si>
    <t>Direct-to-home transmission of voice, video and internet.</t>
  </si>
  <si>
    <t>http://www.planet4589.org/space/jsr/back/news.407</t>
  </si>
  <si>
    <t>http://www.ses-astra.com/satellites/fleet/satellites.php?sat=11</t>
  </si>
  <si>
    <t>Technology demonstration; carries ultra-fast, 1.2 Gbps direct-to-home downlink in Ka-band.</t>
  </si>
  <si>
    <t>http://www.lib.cas.cz/space.40/2008/007A.HTM</t>
  </si>
  <si>
    <t>JAXA/National Institute of Information and Communications Technology (NICT)</t>
  </si>
  <si>
    <t>http://www.jaxa.jp/countdown/f14/overview/kizuna_e.html</t>
  </si>
  <si>
    <t>2008-010A</t>
  </si>
  <si>
    <t>http://www.lib.cas.cz/space.40/2008/010A.HTM</t>
  </si>
  <si>
    <t>http://nssdc.gsfc.nasa.gov/spacewarn/spx653.html</t>
  </si>
  <si>
    <t>Reported to be carrying signals intelligence and early warning payloads.</t>
  </si>
  <si>
    <t>http://www.spacenewsfeed.co.uk/2008/16March2008_c.html</t>
  </si>
  <si>
    <t>2008-012A</t>
  </si>
  <si>
    <t>DirecTV-11</t>
  </si>
  <si>
    <t>http://nssdc.gsfc.nasa.gov/spacewarn/spx491.html</t>
  </si>
  <si>
    <t>www.arabsat.com</t>
  </si>
  <si>
    <t>http://www.lib.cas.cz/www/space.40/2007/016A.HTM</t>
  </si>
  <si>
    <t>2008-013A</t>
  </si>
  <si>
    <t>http://www.lib.cas.cz/space.40/2008/013A.HTM</t>
  </si>
  <si>
    <t>Boeing Satellite Development Center</t>
  </si>
  <si>
    <t>High definition channels for North America.</t>
  </si>
  <si>
    <t>http:/sat.nd.com/geo      http://www.analsis.com/satellite/profiles/motient.htm</t>
  </si>
  <si>
    <t>2002-015A</t>
  </si>
  <si>
    <t>http://nssdc.gsfc.nasa.gov/spacewarn/spx529.html</t>
  </si>
  <si>
    <t>http://www.space.eads.net/web1/press/press_release.asp?langue=en&amp;id_tree=320&amp;id_tree_nav=80</t>
  </si>
  <si>
    <t>7.25 yrs.</t>
  </si>
  <si>
    <t>http://www.digitalglobe.com/about/worldview1.html</t>
  </si>
  <si>
    <t>http://www.spacetoday.net/Summary/3909</t>
  </si>
  <si>
    <t>http://spacelink.nasa/gov/NASA.Projects/Space.Science/Universe/Chandra.X-Ray.Observatory/</t>
  </si>
  <si>
    <t>1998-032D</t>
  </si>
  <si>
    <t>1998-032E</t>
  </si>
  <si>
    <t>1998-048B</t>
  </si>
  <si>
    <t>2006-049A</t>
  </si>
  <si>
    <t>http://ses-americom.com/satellites/tdrs_5.html</t>
  </si>
  <si>
    <t>32 Ku-band; multimedia and Internet access and voice, data and television signals to Japan.</t>
  </si>
  <si>
    <t>http://www.boeing.com/defense-space/space/bss/factsheets/601/jcsat_8/jcsat_8.html</t>
  </si>
  <si>
    <t>2003-033A</t>
  </si>
  <si>
    <t>Ariane 5G</t>
  </si>
  <si>
    <t>Elliptical</t>
  </si>
  <si>
    <t>USA</t>
  </si>
  <si>
    <t>Japan</t>
  </si>
  <si>
    <t>http://lasp.colorado.edu/sorce/pdf/sorce_quick_facts.pdf</t>
  </si>
  <si>
    <t>Remote sensing and mapping; panchromatic images at one-meter resolution to be used for civil planning "and other cartographic needs."</t>
  </si>
  <si>
    <t>2007-001A</t>
  </si>
  <si>
    <t>http://www.n2yo.com/satellite.php?s=29709</t>
  </si>
  <si>
    <t>http://www.utias-sfl.net/nanosatellites/AISSat-1/</t>
  </si>
  <si>
    <t>2010-035C</t>
  </si>
  <si>
    <t>http://www.kosmo.cz/modules.php?op=modload&amp;name=kosmo&amp;file=index&amp;fil=/s/2010/035C.HTM</t>
  </si>
  <si>
    <t>http://directory.eoportal.org/presentations/210/10000834.html</t>
  </si>
  <si>
    <t>Equipped with instrument that receives and forwards Automatic Identification System (AIS) signals; will demonstrate maritime ship-tracking technologies.</t>
  </si>
  <si>
    <t>Kongsberg Seatex AS/University of Toronto Institute for Aerospace Studies</t>
  </si>
  <si>
    <t>http://directory.eoportal.org/get_announce.php?an_id=14250</t>
  </si>
  <si>
    <t>2010-035D</t>
  </si>
  <si>
    <t>http://www.kosmo.cz/modules.php?op=modload&amp;name=kosmo&amp;file=index&amp;fil=/s/2010/035D.HTM</t>
  </si>
  <si>
    <t>The system will enable Algeria to obtain very high quality images for use in a wide variety of applications: cartography, management of agriculture, forestry, water, mineral and oil resources, crop protection, management of natural disasters and land planning.</t>
  </si>
  <si>
    <t>2010-036A</t>
  </si>
  <si>
    <t>http://www.lib.cas.cz/space.40/2010/036A.HTM</t>
  </si>
  <si>
    <t>Nilesat 201</t>
  </si>
  <si>
    <t>2010-037A</t>
  </si>
  <si>
    <t>Direct-to-home, radio, and bradoband internet services to Africa and the Middle East; 24 Ku-band and 4 Ka-band transponders.</t>
  </si>
  <si>
    <t>http://www.lib.cas.cz/space.40/2010/037A.HTM</t>
  </si>
  <si>
    <t>http://nssdc.gsfc.nasa.gov/spacewarn/spx682.html</t>
  </si>
  <si>
    <t>Rascom-QAF 1R</t>
  </si>
  <si>
    <t>2010-037B</t>
  </si>
  <si>
    <t>2010-038A</t>
  </si>
  <si>
    <t>http://www.lib.cas.cz/space.40/2010/038A.HTM</t>
  </si>
  <si>
    <t>http://nssdc.gsfc.nasa.gov/spacewarn/spx683.html</t>
  </si>
  <si>
    <t>XM Satellite Radio USA</t>
  </si>
  <si>
    <t>http://www.lib.cas.cz/www/space.40/2001/049C.HTM</t>
  </si>
  <si>
    <t>http://www.lib.cas.cz/www/space.40/1999/029C.HTM</t>
  </si>
  <si>
    <t>http://www.ses-astra.com/satellites/fleet/satellites.php?sat=13</t>
  </si>
  <si>
    <t>http://nssdc.gsfc.nasa.gov/spacewarn/spx563.html</t>
  </si>
  <si>
    <t>http://www.lib.cas.cz/www/space.40/2000/035A.HTM</t>
  </si>
  <si>
    <t>http://www.lib.cas.cz/www/space.40/1999/009B.HTM</t>
  </si>
  <si>
    <t>http://www.lib.cas.cz/www/space.40/2001/005B.HTM</t>
  </si>
  <si>
    <t>2004-009A</t>
  </si>
  <si>
    <t>http://tycho.usno.navy.mil/gpscurr.html</t>
  </si>
  <si>
    <t>http://www.vectronic-aerospace.com/html/maroc-tubsat.html</t>
  </si>
  <si>
    <t>http://www.lib.cas.cz/space.40/2009/063A.HTM</t>
  </si>
  <si>
    <t>2009-064A</t>
  </si>
  <si>
    <t>2009-067A</t>
  </si>
  <si>
    <t>http://www.nasaspaceflight.com/2009/11/live-intelsat-14-set-to-launch-on-atlas-v-av-024/</t>
  </si>
  <si>
    <t>62 transponders, North and South America, Africa and Europe; will also carry an experiment for the US Department of Defense. Internet Routing in Space, or IRIS, is a technology demonstration project which will allow the satellite to perform IP routing rather than requiring a ground station to do so.</t>
  </si>
  <si>
    <t>http://www.intelsat.com/press/news-releases/2009/20091123-1.asp</t>
  </si>
  <si>
    <t>36 C-band, 36 Ku-band; direct-to-home (DTH) digital video and Internet services; Americas, Caribbean, Europe, Africa; will be replaced by Intelsat 14.</t>
  </si>
  <si>
    <t>17 yrs.</t>
  </si>
  <si>
    <t>http://www.intelsat.com/press/news-releases/2009/20091130-1.asp</t>
  </si>
  <si>
    <t>First satellite of fleet; provides service in Asia. Purchased at auction by Intelsat in October, 2009 for $210 million.</t>
  </si>
  <si>
    <t>http://www.intelsat.com/press/news-releases/2009/20091030.asp</t>
  </si>
  <si>
    <t>http://ds9.ssl.berkeley.edu/themis/no_flash.html</t>
  </si>
  <si>
    <t>2007-004D</t>
  </si>
  <si>
    <t>2007-004E</t>
  </si>
  <si>
    <t>http://www.boeing.com/defense-space/space/bss/factsheets/702/anik_f2/anik_f2.html</t>
  </si>
  <si>
    <t>http://lmms.external.lmco.com/newsbureau/pressreleases/2002/02.39.html</t>
  </si>
  <si>
    <t>Chandra X-Ray Observatory (CXO)</t>
  </si>
  <si>
    <t>Optical reconnaissance.</t>
  </si>
  <si>
    <t>http://nssdc.gsfc.nasa.gov/spacewarn/spx612.html</t>
  </si>
  <si>
    <t>http://www.newskies.com.au/fleet/nss5.htm</t>
  </si>
  <si>
    <t>Government/Commercial</t>
  </si>
  <si>
    <t>Taiyuan Launch Center</t>
  </si>
  <si>
    <t>samadhi.jpl.nasa.gov</t>
  </si>
  <si>
    <t>1998-048A</t>
  </si>
  <si>
    <t>Long March 2C</t>
  </si>
  <si>
    <t>Flight test thin film solar cells and an advanced transceiver.</t>
  </si>
  <si>
    <t>SEEDS 2</t>
  </si>
  <si>
    <t>Nihon University</t>
  </si>
  <si>
    <t>2008-021J</t>
  </si>
  <si>
    <t>Will download telemetry in Morse code and 1200-baud FM.</t>
  </si>
  <si>
    <t>Amos 3</t>
  </si>
  <si>
    <t>Zenit 3SLB</t>
  </si>
  <si>
    <t>2008-022A</t>
  </si>
  <si>
    <t>http://www.amos-spacecom.com/amos1/page.asp?newsid=4&amp;type=6&amp;lang=1&amp;cat=68</t>
  </si>
  <si>
    <t>“. . . Provide atmospheric data daily in real time over thousands of points on Earth for both research and operational weather forecasting by measuring the bending of radio signals from the U.S. Global Positioning System (GPS) as the signals pass through Earth's atmosphere.”</t>
  </si>
  <si>
    <t>Athena 1</t>
  </si>
  <si>
    <t>Delta 2 7920</t>
  </si>
  <si>
    <t>GSLV D2</t>
  </si>
  <si>
    <t>Long March CZ3B</t>
  </si>
  <si>
    <t>Proton D</t>
  </si>
  <si>
    <t>PSLV C10</t>
  </si>
  <si>
    <t>PSLV C12</t>
  </si>
  <si>
    <t>PSLV C2</t>
  </si>
  <si>
    <t>PSLV C3</t>
  </si>
  <si>
    <t>PSLV C5</t>
  </si>
  <si>
    <t>PSLV C6</t>
  </si>
  <si>
    <t>PSLV C7</t>
  </si>
  <si>
    <t>PSLV C9</t>
  </si>
  <si>
    <t>Space Shuttle (STS 43)</t>
  </si>
  <si>
    <t>Space Shuttle (STS 54)</t>
  </si>
  <si>
    <t>Space Shuttle (STS 70)</t>
  </si>
  <si>
    <t>Start 1</t>
  </si>
  <si>
    <t>Zenit 2M</t>
  </si>
  <si>
    <t>Space Shuttle (STS 26)</t>
  </si>
  <si>
    <t>X-band radar system; monitor vegetation and crops across the globe, and special emphasis will be placed on keeping tabs on environmental changes. Commercial sale to business and military clients as well.</t>
  </si>
  <si>
    <t>http://www.spaceflightnow.com/news/n0706/15terrasarx/</t>
  </si>
  <si>
    <t>http://www.linca.cas.cz/www/space.40/2007/026A.HTM</t>
  </si>
  <si>
    <t>http://en.wikipedia.org/wiki/TerraSAR-X</t>
  </si>
  <si>
    <t>German Aerospace Center (DLR)/Infoterra</t>
  </si>
  <si>
    <t>Genesis-2</t>
  </si>
  <si>
    <t>http://www.spaceflightnow.com/news/n0706/28genesis2/</t>
  </si>
  <si>
    <t>2007-028A</t>
  </si>
  <si>
    <t>Second prototype for space hotel; inflatable spacecraft.</t>
  </si>
  <si>
    <t>http://www.lib.cas.cz/space.40/2007/I028A.HTM</t>
  </si>
  <si>
    <t>2007-012H</t>
  </si>
  <si>
    <t>2007-012L</t>
  </si>
  <si>
    <t>2007-012J</t>
  </si>
  <si>
    <t>2007-012E</t>
  </si>
  <si>
    <t>2007-012C</t>
  </si>
  <si>
    <t>http://www.jsat.net/en/satellite/pop_list.html</t>
  </si>
  <si>
    <t>14.5 yrs.</t>
  </si>
  <si>
    <t>http://www.spaceflightnow.com/proton/amc12/status.html</t>
  </si>
  <si>
    <t>2005-003A</t>
  </si>
  <si>
    <t>72 C-band transponders.</t>
  </si>
  <si>
    <t>Proton/Breeze M</t>
  </si>
  <si>
    <t>http://www.ses-americom.com/media/2005/02_03_05.html</t>
  </si>
  <si>
    <t>http://www.lib.cas.cz/www/space.40/2005/003A.HTM</t>
  </si>
  <si>
    <t>http://www.sat-index.com/geo/28526.htm</t>
  </si>
  <si>
    <t>Express-AM2</t>
  </si>
  <si>
    <t>2005-010A</t>
  </si>
  <si>
    <t>http://www.rscc.ru/en/satellite/zones/index.html</t>
  </si>
  <si>
    <t>http://www.lib.cas.cz/www/space.40/2005/031B.HTM</t>
  </si>
  <si>
    <t>http://news.discovery.com/space/solar-spacecraft-moon-themis.html</t>
  </si>
  <si>
    <t>Swales Aerospace</t>
  </si>
  <si>
    <t>http://www.yenra.com/satellite-imaging/</t>
  </si>
  <si>
    <t>http://www.cnn.com/2004/TECH/space/12/18/french.satellite.ap/</t>
  </si>
  <si>
    <t>France/Belgium/Sweden</t>
  </si>
  <si>
    <t>2000-012A</t>
  </si>
  <si>
    <t>JAXA M-V</t>
  </si>
  <si>
    <t>2006-041A</t>
  </si>
  <si>
    <t>http://solarb.msfc.nasa.gov/</t>
  </si>
  <si>
    <t>Institute of Space and Aeronautical Science/NASA</t>
  </si>
  <si>
    <t>Institute of Space and Aeronautical Science, University of Tokyo/NASA</t>
  </si>
  <si>
    <t>Japan/USA/UK/Germany</t>
  </si>
  <si>
    <t>http://nssdc.gsfc.nasa.gov/database/MasterCatalog?sc=2006-041A</t>
  </si>
  <si>
    <t>2007-004A</t>
  </si>
  <si>
    <t>http://www.swales.com/spacecraft/themis.html</t>
  </si>
  <si>
    <t>http://nssdc.gsfc.nasa.gov/spacewarn/spx668.html</t>
  </si>
  <si>
    <t>http://www.lib.cas.cz/space.40/2009/032A.HTM</t>
  </si>
  <si>
    <t>2009-033A</t>
  </si>
  <si>
    <t>Spare.</t>
  </si>
  <si>
    <t>http://www.lib.cas.cz/space.40/2009/033A.HTM</t>
  </si>
  <si>
    <t>http://goespoes.gsfc.nasa.gov/goes/index.html</t>
  </si>
  <si>
    <t>Sirius FM-5</t>
  </si>
  <si>
    <t>2003-053A</t>
  </si>
  <si>
    <t>http://www.lib.cas.cz/www/space.40/2004/048A.HTM</t>
  </si>
  <si>
    <t>2,316 (BOL)</t>
  </si>
  <si>
    <t>GSAT-2</t>
  </si>
  <si>
    <t>http://russianforces.org/eng/news/archive/000093.shtml</t>
  </si>
  <si>
    <t>Direct-to-home tv; multimedia; 32 Ku-band transponders; Europe</t>
  </si>
  <si>
    <t>http://www.ses-astra.com/satellites/fleet/satellites.php?sat=12</t>
  </si>
  <si>
    <t>http://nssdc.gsfc.nasa.gov/spacewarn/spx548.html</t>
  </si>
  <si>
    <t>http://www.ses-astra.com/satellites/fleet/satellites.php?sat=2</t>
  </si>
  <si>
    <t>Voice and video communications to Europe; 32 Ku-band for first five years, 28 after.</t>
  </si>
  <si>
    <t>2009-001A</t>
  </si>
  <si>
    <t>http://www.globalsecurity.org/space/systems/trumpet.htm</t>
  </si>
  <si>
    <t>http://www.space.com/missionlaunches/sfn-090119-delta4-spysat-launch.html</t>
  </si>
  <si>
    <t>http://www.sworld.com.au/steven/space/usmil-man.txt</t>
  </si>
  <si>
    <t>National Reconnaissance Laboratory (?)</t>
  </si>
  <si>
    <t>http://nssdc.gsfc.nasa.gov/spacewarn/spx577.html</t>
  </si>
  <si>
    <t>29 Ku-band, 2 Ka-band transponders first five years; 25 Ku-band and 2 Ka-band thereafter.</t>
  </si>
  <si>
    <t>http://www.ses-global.com/corpSite/site_en/04_ASTRAFleet/03_satellite_list/astra1l/index.php</t>
  </si>
  <si>
    <t>2007-016A</t>
  </si>
  <si>
    <t>1998-032B</t>
  </si>
  <si>
    <t>Meteorological spacecraft; intended primarily to support the National Meteorological Services (NMS) of Member States; planned system of 3 satellites</t>
  </si>
  <si>
    <t>Exploration of space.</t>
  </si>
  <si>
    <t>http://hubble.nasa.gov/</t>
  </si>
  <si>
    <t>http://isdc.unige.ch/Outreach/Integral/integral.html#mission</t>
  </si>
  <si>
    <t>Astronomical satellite for observing the gamma-ray sky.</t>
  </si>
  <si>
    <t>Alenia Aerospazio (and 28 subcontractors)</t>
  </si>
  <si>
    <t>Swedish Space Corporation/Canadian Space Agency/National Technology Agency of Finland/Centre National d'Etudes Spatiales</t>
  </si>
  <si>
    <t>Sweden/Canada/Finland/France</t>
  </si>
  <si>
    <t>http://www.lanl.gov/worldview/news/pdf/LANL_in_SpaceFact.pdf</t>
  </si>
  <si>
    <t>http://www.wired.com/news/technology/0,1282,6482,00.html</t>
  </si>
  <si>
    <t>Los Alamos National Lab/Sandia National Lab</t>
  </si>
  <si>
    <t>http://membres.lycos.fr/filterman/duncan-campbell.htm</t>
  </si>
  <si>
    <t>http://www.spacenewsfeed.co.uk/2000/20August2000.html#Launches</t>
  </si>
  <si>
    <t>Lockheed Martin</t>
  </si>
  <si>
    <t>Tanegashima Space Center</t>
  </si>
  <si>
    <t>Argentina</t>
  </si>
  <si>
    <t>France</t>
  </si>
  <si>
    <t>Egypt</t>
  </si>
  <si>
    <t>24 Ku-band transponders; voice and video for Australia and New Zealand; will replace Optus B1.</t>
  </si>
  <si>
    <t>EADS-Astrium</t>
  </si>
  <si>
    <t>Chinese Academy of Space Technology</t>
  </si>
  <si>
    <t>http://nssdc.gsfc.nasa.gov/spacewarn/spx539.html</t>
  </si>
  <si>
    <t>US Naval Academy Satellite Lab (email)</t>
  </si>
  <si>
    <t>http://www.msnbc.com/news/185953.asp#BODY</t>
  </si>
  <si>
    <t>http://www.orbcomm.com</t>
  </si>
  <si>
    <t>1997-084E</t>
  </si>
  <si>
    <t>1998-046G</t>
  </si>
  <si>
    <t>http://www.jsat.net/en/satellite/jcsat-2a.html</t>
  </si>
  <si>
    <t>http://www.jsat.net/en/satellite/jcsat-4a.html</t>
  </si>
  <si>
    <t>Galaxy-3C</t>
  </si>
  <si>
    <t>Detect and track missile flights.</t>
  </si>
  <si>
    <t>http://www.satprnews.com/2009/05/11/satellite-launched-by-missile-defense-agency/</t>
  </si>
  <si>
    <t>http://www.lib.cas.cz/space.40/2009/027A.HTM</t>
  </si>
  <si>
    <t>Breeze M</t>
  </si>
  <si>
    <t>2009-027A</t>
  </si>
  <si>
    <t>http://pacificsatellitenews.com.au/2009/06/protostar-2-launch-new-life-for-indovision/</t>
  </si>
  <si>
    <t>Experiments on new technologies in atmospheric exploration.</t>
  </si>
  <si>
    <t>Collect and relay hydrological and meteorological data and data for disaster relief.</t>
  </si>
  <si>
    <t>5,400 (EOL)</t>
  </si>
  <si>
    <t>2,300 (EOL)</t>
  </si>
  <si>
    <t>16,000 (EOL)</t>
  </si>
  <si>
    <t>3,800 (EOL)</t>
  </si>
  <si>
    <t>2,800 (EOL)</t>
  </si>
  <si>
    <t>1997-056E</t>
  </si>
  <si>
    <t>1997-056D</t>
  </si>
  <si>
    <t>1997-056B</t>
  </si>
  <si>
    <t>http://satobs.org/noss.html</t>
  </si>
  <si>
    <t>http://nssdc.gsfc.nasa.gov/spacewarn/spx575.html</t>
  </si>
  <si>
    <t>2004-024A</t>
  </si>
  <si>
    <t>http://www.lib.cas.cz/space.40/2007/027A.HTM</t>
  </si>
  <si>
    <t>http://www.spaceref.com/news/viewsr.html?pid=24629</t>
  </si>
  <si>
    <t>Globalstar</t>
  </si>
  <si>
    <t>2007-020A</t>
  </si>
  <si>
    <t>2007-020C</t>
  </si>
  <si>
    <t>Backup; still partially operational.</t>
  </si>
  <si>
    <t>http://www.orbital.com/NewsInfo/Publications/AMC-21_Fact.pdf</t>
  </si>
  <si>
    <t>Television services to the US, Canada, Mexico and Caribbean.</t>
  </si>
  <si>
    <t>24 C-band, 24 Ku-band transponders; service to North America.</t>
  </si>
  <si>
    <t>Zhejiang University</t>
  </si>
  <si>
    <t>http://www.kosmo.cz/modules.php?op=modload&amp;name=kosmo&amp;file=index&amp;fil=/s/2008/034A.HTM</t>
  </si>
  <si>
    <t>Echostar 11</t>
  </si>
  <si>
    <t>2008-035A</t>
  </si>
  <si>
    <t>SES World Skies/Intelsat [SES] (shared capacity)</t>
  </si>
  <si>
    <t>Fourth of Spain's communications satellites with government, commercial and military application; X-band heavily used; 28 Ku-band transponders.</t>
  </si>
  <si>
    <t>http://www.boeing.com/defense-space/space/bss/factsheets/702/dtv10-11-12_factsheet.pdf</t>
  </si>
  <si>
    <t>Boeing Space and Intelligence Systems</t>
  </si>
  <si>
    <t>2007-032A</t>
  </si>
  <si>
    <t>http://www.lib.cas.cz/space.40/2007/032A.HTM</t>
  </si>
  <si>
    <t>http://www.engadgethd.com/2007/07/07/directv-10-launched-successfully-gears-up-for-september-action/</t>
  </si>
  <si>
    <t>http://www.space-travel.com/reports/China_Launches_Thales_built_Chinasat_6B_Telecommunication_Satellite_999.html</t>
  </si>
  <si>
    <t>2007-031A</t>
  </si>
  <si>
    <t>38 C-band; voice and video services to Asia-Pacific and Oceania.</t>
  </si>
  <si>
    <t>http://www.ses-global.com/ses-global/siteSections/mediaroom/Latest_News/29_12_05/index.php</t>
  </si>
  <si>
    <t>http://nssdc.gsfc.nasa.gov/spacewarn/spx556.html</t>
  </si>
  <si>
    <t>2003-004A</t>
  </si>
  <si>
    <t>http://nssdc.gsfc.nasa.gov/spacewarn/spx591.html</t>
  </si>
  <si>
    <t>1999-068A</t>
  </si>
  <si>
    <t>1998-030A</t>
  </si>
  <si>
    <t>Algeria</t>
  </si>
  <si>
    <t>Surrey Satellite Technologies Ltd.</t>
  </si>
  <si>
    <t>Titan 2</t>
  </si>
  <si>
    <t>Astra 2D</t>
  </si>
  <si>
    <t>Motorola Satellite Communications Group</t>
  </si>
  <si>
    <t>Sirius 3 (SD Radio 3)</t>
  </si>
  <si>
    <t>ImageSat International, NV/Ministry of Defense</t>
  </si>
  <si>
    <t>http://www.lib.cas.cz/www/space.40/1997/076A.HTM</t>
  </si>
  <si>
    <t>2,500 (BOL)</t>
  </si>
  <si>
    <t>Broadcasting, cable, internet; CONUS, Canada, Mexico, Caribbean, Central America, South America; 28 Ku- and 24 C-band</t>
  </si>
  <si>
    <t>SAR-Lupe 4</t>
  </si>
  <si>
    <t>2008-014A</t>
  </si>
  <si>
    <t>Synthetic Aperture Radar, 4th in a five-satellite fleet. Will be shared with the French military.</t>
  </si>
  <si>
    <t>http://www.lib.cas.cz/space.40/2008/014A.HTM</t>
  </si>
  <si>
    <t>http://www.space-technology.com/projects/sicral/</t>
  </si>
  <si>
    <t>2001-005A</t>
  </si>
  <si>
    <t>http://www.panamsat.com/global_network/galaxy_13.asp</t>
  </si>
  <si>
    <t>http://www.panamsat.com/global_network/pas_1r.asp</t>
  </si>
  <si>
    <t>2000-072A</t>
  </si>
  <si>
    <t>1997-030E</t>
  </si>
  <si>
    <t>1998-032A</t>
  </si>
  <si>
    <t>1997-034A</t>
  </si>
  <si>
    <t>1997-056A</t>
  </si>
  <si>
    <t>1997-034D</t>
  </si>
  <si>
    <t>1998-074B</t>
  </si>
  <si>
    <t>1999-032B</t>
  </si>
  <si>
    <t>http://www.dishnetwork.com/content/aboutus/satellites/echo6/index.shtml</t>
  </si>
  <si>
    <t>http://lmms.external.lmco.com/newsbureau/pressreleases/1999/99.202.html</t>
  </si>
  <si>
    <t>30 Ku-band, 6 Ka-band; Korean peninsula, the Japanese archipelago, and parts of China and Russia.</t>
  </si>
  <si>
    <t>http://www.sis.gov.eg/online/html2/o180820.htm</t>
  </si>
  <si>
    <t>2007-011A</t>
  </si>
  <si>
    <t>http://www.lib.cas.cz/www/space.40/2007/011A.HTM</t>
  </si>
  <si>
    <t>http://www.n2yo.com/satellite.php?s=31115</t>
  </si>
  <si>
    <t>2002-029A</t>
  </si>
  <si>
    <t>NPO-PM/Alcatel</t>
  </si>
  <si>
    <t>JM/304</t>
  </si>
  <si>
    <t>Hispamar (subsidiary of Hispasat - Spain)</t>
  </si>
  <si>
    <t>http://nssdc.gsfc.nasa.gov/spacewarn/spx579.html</t>
  </si>
  <si>
    <t>Canada's space telescope, dubbed the "Humble Telescope"; minisatellite; monitor brightness variations in stars.</t>
  </si>
  <si>
    <t>http://www.spaceandtech.com/digest/flash2002/flash2002-069.shtml</t>
  </si>
  <si>
    <t>http://www.intelsat.com/network/satellite/scheduled-launch.asp</t>
  </si>
  <si>
    <t xml:space="preserve">50-state coverage, in addition to reaching the Caribbean, Canada and Mexico, to video, government and network customers. </t>
  </si>
  <si>
    <t>http://www.multichannel.com/article/CA6599168.html</t>
  </si>
  <si>
    <t>http://www.space.gc.ca/asc/eng/csa_sectors/space_science/atmospheric/scisat/scisat.asp</t>
  </si>
  <si>
    <t>Bristol Aerospace Ltd.</t>
  </si>
  <si>
    <t>ACE experiments in space.</t>
  </si>
  <si>
    <t>2003-036A</t>
  </si>
  <si>
    <t>70 Ku-band transponders; serving Europe, Russia, Africa, Middle East and Central Asia.</t>
  </si>
  <si>
    <t>http://www.eutelsat.com/news/compress/en/2009/html/PR-6309-W7/PR-6309-W7.html</t>
  </si>
  <si>
    <t>2009-065A</t>
  </si>
  <si>
    <t>http://www.lib.cas.cz/space.40/2009/065A.HTM</t>
  </si>
  <si>
    <t>2010-017A</t>
  </si>
  <si>
    <t>http://russianforces.org/blog/2010/04/cosmos-2463_joins_parus_conste.shtml</t>
  </si>
  <si>
    <t>http://nssdc.gsfc.nasa.gov/spacewarn/spx678.html</t>
  </si>
  <si>
    <t>http://www.lib.cas.cz/space.40/2010/017A.HTM</t>
  </si>
  <si>
    <t>Thirty-one operational channels, Western Russia,  majoritiy of central and southern Afirca.</t>
  </si>
  <si>
    <t>Ultra-High Frequency (UHF) communications and Super-High Frequency (SHF) antijam command and broadcast capabilities through four pairs of geosynchronous satellites and one spare; tactical application.</t>
  </si>
  <si>
    <t>http://chandra.harvard.edu/graphics/press/fact7-print.pdf</t>
  </si>
  <si>
    <t>2000-081B</t>
  </si>
  <si>
    <t>www.heavens.above.com</t>
  </si>
  <si>
    <t>Test three-dimensional attitude control system for future remote sensing; currently used for ice observation in Arctic.</t>
  </si>
  <si>
    <t>Transmits image of its own view; not currently used for scientific mission but operational.</t>
  </si>
  <si>
    <t>http://www.thuraya.com/tech/</t>
  </si>
  <si>
    <t>http://www.ses-worldskies.com/worldskies/news_and_events/press_releases/index.php?pressRelease=/pressReleases/pressReleaseList/09-10-29-1/index.php</t>
  </si>
  <si>
    <t>Thor-6</t>
  </si>
  <si>
    <t>2009-058B</t>
  </si>
  <si>
    <t>36 Ku-band transponders; Central and eastern Europe and Nordic region.</t>
  </si>
  <si>
    <t>http://www.telenorsbc.com/templates/Page.aspx?id=649</t>
  </si>
  <si>
    <t>http://nssdc.gsfc.nasa/gov/spacewarn/spx672.html</t>
  </si>
  <si>
    <t>Italy</t>
  </si>
  <si>
    <t>2005-044A</t>
  </si>
  <si>
    <t>http://news.bbc.co.uk/1/hi/sci/tech/4418484.stm</t>
  </si>
  <si>
    <t>http://www.spacedaily.com/news/satellite-biz-05zzzzzzzh.html</t>
  </si>
  <si>
    <t>http://www.lib.cas.cz/www/space.40/2005/044A.HTM</t>
  </si>
  <si>
    <t>http://nssdc.gsfc.nasa.gov/spacearn/spx625.html</t>
  </si>
  <si>
    <t>Iran</t>
  </si>
  <si>
    <t>http://www.iranian.ws/iran_news/publish/printer_10508.shtml</t>
  </si>
  <si>
    <t>Polyot</t>
  </si>
  <si>
    <t>"Telecommunications and research." "Take pictures of Iran and to monitor natural disasters in the earthquake-prone nation."</t>
  </si>
  <si>
    <t>http://www.iranfocus.com/modules/news/article.php?storyid=4451</t>
  </si>
  <si>
    <t>2005-043D</t>
  </si>
  <si>
    <t>http://www.lib.cas.cz/knav/space.40/2005/I043D.HTM</t>
  </si>
  <si>
    <t>24 C-band transponders.</t>
  </si>
  <si>
    <t>Military/Commercial</t>
  </si>
  <si>
    <t>GS</t>
  </si>
  <si>
    <t>http://www.lib.cas.cz/www/space.40/2005/030A.HTM</t>
  </si>
  <si>
    <t>2000-059A</t>
  </si>
  <si>
    <t>2001-029A</t>
  </si>
  <si>
    <t>2002-058H</t>
  </si>
  <si>
    <t>SpaceQuest</t>
  </si>
  <si>
    <t>Dnepr LV</t>
  </si>
  <si>
    <t>5 yrs.</t>
  </si>
  <si>
    <t>1998-016A</t>
  </si>
  <si>
    <t>Ministry of Defense/Paradigm Secure Communications (wholly owned by EADS Astrium)</t>
  </si>
  <si>
    <t>http://www.lib.cas.cz/www/space.40/2005/I023A.HTM</t>
  </si>
  <si>
    <t>2005-022A</t>
  </si>
  <si>
    <t>28 C-band, 36 Ku-band, 24 Ka-band; video and data transmissions to all countries in North and South America.</t>
  </si>
  <si>
    <t>http://www.intelsat.com/aboutus/press/IA8info.aspx</t>
  </si>
  <si>
    <t>http://en.wikipedia.org/wiki/Intelsat</t>
  </si>
  <si>
    <t>http://www.satnews.com/stories11/384.htm</t>
  </si>
  <si>
    <t>13 trs,</t>
  </si>
  <si>
    <t>http://nssdc.gsfc.nasa.gov/spacewarn/spx620.html</t>
  </si>
  <si>
    <t>18 C-band; provide communications for gas corporation operations throughout Eurasian continent.</t>
  </si>
  <si>
    <t>http://www.boeing.com/defense-space/space/bss/hsc_pressreleases/00_07_28_pas9launch.html</t>
  </si>
  <si>
    <t>2,510 (BOL)</t>
  </si>
  <si>
    <t>http://www.boeing.com/defense-space/space/bss/factsheets/601/pas10/pas10.html</t>
  </si>
  <si>
    <t>http://host.planet4589.org/space/jsr/back/news.439</t>
  </si>
  <si>
    <t>http://nssdc.gsfc.nasa.gov/spacewarn/spx526.html</t>
  </si>
  <si>
    <t xml:space="preserve">Echostar 7 </t>
  </si>
  <si>
    <t>http://www. Universetoday.com/am/publish/sea_launch_sends_telstar_18.html</t>
  </si>
  <si>
    <t>European Space Agency (and 250 international scientific investigators)</t>
  </si>
  <si>
    <t>2000-041B</t>
  </si>
  <si>
    <t>2000-041A</t>
  </si>
  <si>
    <t>2000-045B</t>
  </si>
  <si>
    <t>2000-045A</t>
  </si>
  <si>
    <t>http://nssdc.gsfc.nasa.gov/spacewarn/spx562.html</t>
  </si>
  <si>
    <t>Lockheed Martin Astronautics</t>
  </si>
  <si>
    <t>Thales Alenia Space</t>
  </si>
  <si>
    <t>2007-016B</t>
  </si>
  <si>
    <t>http://www.comspacewatch.com/news/viewpr.html?pid=22579</t>
  </si>
  <si>
    <t>http://www.utias-sfl.net/microsatellites/MOST/MOSTDesign.html</t>
  </si>
  <si>
    <t>Svobodny Cosmodrome</t>
  </si>
  <si>
    <t>2002-042B</t>
  </si>
  <si>
    <t>http://www.esa.int/export/esaEO/SEMLFM2VQUD_index_0_m.html</t>
  </si>
  <si>
    <t>http://nssdc.gsfc.nasa.gov/spacewarn/spx510.html</t>
  </si>
  <si>
    <t>Direct tv broadcast to Europe; 16 Ku-band transponders; Europe.</t>
  </si>
  <si>
    <t>http://www.spacenews.com/satellite_telecom/100628-telenor-repositions-thor.html</t>
  </si>
  <si>
    <t>http://www.spacenews.com/satellite_telecom/100514-failures-stunt-growth-intelsat.html</t>
  </si>
  <si>
    <t>http://www.vectronic-aerospace.com/html/body_maroc-tubsat.html</t>
  </si>
  <si>
    <t>http://www.ilr.tu-berlin.de/RFA/MAROC-TUBSAT/MAROC-TUBSAT.htm</t>
  </si>
  <si>
    <t>http://www.mlesat.com/Measat.html</t>
  </si>
  <si>
    <t>2014-054A</t>
  </si>
  <si>
    <t>http://au.ibtimes.com/optus-successfully-launches-optus-10-satellite-will-improve-tv-internet-phone-data-transmission</t>
  </si>
  <si>
    <t>2014-054B</t>
  </si>
  <si>
    <t>http://www.arianespace.com/news-mission-update/2014/1156.asp</t>
  </si>
  <si>
    <t>Germany/France</t>
  </si>
  <si>
    <t>http://www.space-airbusds.com/en/programme/-measat-3b.html</t>
  </si>
  <si>
    <t>48 Ku-band transponders.</t>
  </si>
  <si>
    <t>http://www.spaceflight101.com/atlas-v---clio-launch-updates.html</t>
  </si>
  <si>
    <t>2014-055A</t>
  </si>
  <si>
    <t>http://www.nasaspaceflight.com/2014/09/ula-atlas-v-secretive-clio-mission/</t>
  </si>
  <si>
    <t>Luch/Olympus</t>
  </si>
  <si>
    <t>2014-058A</t>
  </si>
  <si>
    <t xml:space="preserve">Likely serve as a data relay station for military satellites when they are orbiting the Earth beyond the range of ground stations. </t>
  </si>
  <si>
    <t>http://www.russianspaceweb.com/olymp.html</t>
  </si>
  <si>
    <t>2014-059A</t>
  </si>
  <si>
    <t>Orbit suggests an earth observation role.</t>
  </si>
  <si>
    <t>http://www.spaceflight101.com/long-march-2c---shijian-11-07-launch.html</t>
  </si>
  <si>
    <t>Himawari 8</t>
  </si>
  <si>
    <t>8+ yrs.</t>
  </si>
  <si>
    <t>Equipped with highly improved Advanced Himawari Imagers (AHIs).</t>
  </si>
  <si>
    <t>2014-060A</t>
  </si>
  <si>
    <t>http://www.jma.go.jp/jma/jma-eng/satellite/news/himawari89/himawari89_leaflet.pdf</t>
  </si>
  <si>
    <t xml:space="preserve">Roskosmos/Russian Academy of Sciences </t>
  </si>
  <si>
    <t>http://www.russianspaceweb.com/Cosmos-2499.html</t>
  </si>
  <si>
    <t>PSLV-XL</t>
  </si>
  <si>
    <t>2014-061A</t>
  </si>
  <si>
    <t>http://gpsworld.com/india-launches-third-navigation-satellite-irnss-1c/</t>
  </si>
  <si>
    <t>Intelsat 30/DLA 1</t>
  </si>
  <si>
    <t>Intelsat, S.A.</t>
  </si>
  <si>
    <t>72 Ku-band transponders and 10 C-band transponders. Hosts DLA-1, DirecTV to Latin America.</t>
  </si>
  <si>
    <t>2014-062A</t>
  </si>
  <si>
    <t>http://spaceflightnow.com/ariane/va220/141016preview/#.VNkG4i5ryiw</t>
  </si>
  <si>
    <t>ArSat 1</t>
  </si>
  <si>
    <t>ArSat</t>
  </si>
  <si>
    <t>INVAP S.E.</t>
  </si>
  <si>
    <t>2014-062B</t>
  </si>
  <si>
    <t>First geostationary communications satellite built in Argentina. It will support television broadcasts, data transmission and Internet access for customers in Argentina, Chile, Uruguay and Paraguay.</t>
  </si>
  <si>
    <t>2014-063A</t>
  </si>
  <si>
    <t>http://www.spaceflight101.com/long-march-4c---yaogan-22-launch.html</t>
  </si>
  <si>
    <t>Express-AM6</t>
  </si>
  <si>
    <t>2014-064A</t>
  </si>
  <si>
    <t xml:space="preserve">ISS Reshetnev </t>
  </si>
  <si>
    <t>http://www.russianspaceweb.com/ekspress-am6.html</t>
  </si>
  <si>
    <t>New and improved version of Express-AM5</t>
  </si>
  <si>
    <t>2014-068A</t>
  </si>
  <si>
    <t>http://www.spaceflight101.com/meridian-7-launch-updates.html</t>
  </si>
  <si>
    <t>2014-069A</t>
  </si>
  <si>
    <t>Military communications - designed to replace Molniya and Parus spacecraft; this is the seventh of the series.</t>
  </si>
  <si>
    <t>Ministry of Economy, Trade and Industry</t>
  </si>
  <si>
    <t>NEC</t>
  </si>
  <si>
    <t>2014-070A</t>
  </si>
  <si>
    <t>Japanese optical high-resolution Earth imaging mission under development by the NEC Corporation and USEF (Institute for Unmanned Space Experiment Free Flyer).</t>
  </si>
  <si>
    <t>https://directory.eoportal.org/web/eoportal/satellite-missions/a/asnaro</t>
  </si>
  <si>
    <t>https://directory.eoportal.org/web/eoportal/satellite-missions/h/hodoyoshi-1</t>
  </si>
  <si>
    <t>Produce medium-high resolution Earth images.</t>
  </si>
  <si>
    <t>2014-070B</t>
  </si>
  <si>
    <t>Nagoya University and Daido University</t>
  </si>
  <si>
    <t>2014-070C</t>
  </si>
  <si>
    <t>Technology demonstration, Earth imager, sensors to detect space debris and an amateur radio communications system.</t>
  </si>
  <si>
    <t>Kyushu University</t>
  </si>
  <si>
    <t>Range of sensors for disaster monitoring, observing magnetic field, detection of space micro-debris, water vapor.</t>
  </si>
  <si>
    <t>2014-070D</t>
  </si>
  <si>
    <t>TSUBAME</t>
  </si>
  <si>
    <t>Tokyo Institute of Technology, Tokyo University of Science and JAXA</t>
  </si>
  <si>
    <t>2014-070E</t>
  </si>
  <si>
    <t>2014-071A</t>
  </si>
  <si>
    <t>2014-072A</t>
  </si>
  <si>
    <t>http://www.latestgktoday.com/yaogan-23-china-launched-remote-sensing-satellite/</t>
  </si>
  <si>
    <t>http://www.nasaspaceflight.com/2014/11/long-march-2d-yaogan-weixing-24-china/</t>
  </si>
  <si>
    <t>2014-075A</t>
  </si>
  <si>
    <t>Also carries a COSPAS/SARSAT transponder.</t>
  </si>
  <si>
    <t>http://gpsworld.com/glonass-k1-satellite-launched-nov-30/</t>
  </si>
  <si>
    <t>GSAT-16</t>
  </si>
  <si>
    <t>2014-078A</t>
  </si>
  <si>
    <t>Replacement for GSAT-3E. 48 transponders - 12 in the C band, 12 in the extended C and 24 in the Ku band.</t>
  </si>
  <si>
    <t>http://www.thehindu.com/news/national/indias-gsat16-launched-successfully/article6669677.ece</t>
  </si>
  <si>
    <t>DirecTV-14</t>
  </si>
  <si>
    <t>http://www.digitaltrends.com/home-theater/directv-launches-4k-uhd-satellite/</t>
  </si>
  <si>
    <t>20-kilowatt Ka- and reverse-band digital broadcast satellite (DBS) that will ultimately bring 4K UHD content to DirecTV’s US customers.</t>
  </si>
  <si>
    <t>2014-078B</t>
  </si>
  <si>
    <t>PanAmSat (Intelsat, Ltd.)/DirecTV L.A.</t>
  </si>
  <si>
    <t>Direct-to-home broadcast of video and Internet; 24 C-band, 16 Ku-band; North America. DirecTV leases transponders for broadcast to Latin America.</t>
  </si>
  <si>
    <t>China/Brazil</t>
  </si>
  <si>
    <t>China National Space Administration (China)/National Institute for Space Research (Brazil)</t>
  </si>
  <si>
    <t>2014-079A</t>
  </si>
  <si>
    <t>Carrying a range of Earth observation sensors.</t>
  </si>
  <si>
    <t>https://directory.eoportal.org/web/eoportal/satellite-missions/c-missions/cbers-3-4</t>
  </si>
  <si>
    <t>2014-080A</t>
  </si>
  <si>
    <t>2014-080B</t>
  </si>
  <si>
    <t>2014-0808C</t>
  </si>
  <si>
    <t>http://seradata.com/SSI/2014/12/china-launches-yaogan-25-plus-two-subsats-on-suspected-elint-mission/</t>
  </si>
  <si>
    <t>2014-081A</t>
  </si>
  <si>
    <t>NROL-35 will not carry a TWINS payload, it is likely that it will play host to the third SBIRS-HEO instrument.</t>
  </si>
  <si>
    <t>http://www.matthewaid.com/post/105170623851/classified-nro-satellite-launched-on-friday-has</t>
  </si>
  <si>
    <t>Yamal-401</t>
  </si>
  <si>
    <t>ISS-Reshetnev</t>
  </si>
  <si>
    <t>https://www.thalesgroup.com/en/worldwide/space/press-release/yamal-401-orbit</t>
  </si>
  <si>
    <t>2014-082A</t>
  </si>
  <si>
    <t>http://www.russianspaceweb.com/yamal401.html</t>
  </si>
  <si>
    <t>O3B FM09</t>
  </si>
  <si>
    <t>O3B FM10</t>
  </si>
  <si>
    <t>O3B FM11</t>
  </si>
  <si>
    <t>O3B FM12</t>
  </si>
  <si>
    <t>2014-083D</t>
  </si>
  <si>
    <t>2014-083A</t>
  </si>
  <si>
    <t>2014-083B</t>
  </si>
  <si>
    <t>2014-083C</t>
  </si>
  <si>
    <t>http://russianforces.org/blog/2014/12/kondor-e_satellite_launched_by.shtml</t>
  </si>
  <si>
    <t>2014-084A</t>
  </si>
  <si>
    <t>Radar earth observation satellite built for, reportedly, the military of South Africa under Project Flute.</t>
  </si>
  <si>
    <t>http://nssdc.gsfc.nasa.gov/nmc/spacecraftDisplay.do?id=2014-084A</t>
  </si>
  <si>
    <t>http://russianforces.org/blog/2014/12/launch_of_a_lotos-s_electronic.shtml</t>
  </si>
  <si>
    <t>2014-086A</t>
  </si>
  <si>
    <t>Electronic intelligence gathering (ELINT).</t>
  </si>
  <si>
    <t>Resurs-P2</t>
  </si>
  <si>
    <t>2014-087A</t>
  </si>
  <si>
    <t>Carries an AIS receiver to caputre position and movement from ships at sea. Also instruments to study antimatter, dark matter and strange matter.</t>
  </si>
  <si>
    <t>https://directory.eoportal.org/web/eoportal/satellite-missions/r/resurs-dk1</t>
  </si>
  <si>
    <t>Chinese Academy of Space Tecnology (CAST)</t>
  </si>
  <si>
    <t>2014-088A</t>
  </si>
  <si>
    <t>Astra 2G</t>
  </si>
  <si>
    <t>http://www.ses.com/4628824/astra-2g</t>
  </si>
  <si>
    <t>2014-089A</t>
  </si>
  <si>
    <t>62 Ku-band transponders as well as 4 Ka-band transponders</t>
  </si>
  <si>
    <t>http://www.ilslaunch.com/node/4287</t>
  </si>
  <si>
    <t>http://spaceflightnow.com/2014/12/28/successful-proton-launch-puts-astra-2g-broadcast-satellite-in-orbit/</t>
  </si>
  <si>
    <t>2014-090A</t>
  </si>
  <si>
    <t>Meteorological; imaging and climate monitoring satellite, replacement for FY 2D.</t>
  </si>
  <si>
    <t>http://www.nasaspaceflight.com/2014/12/china-ends-2014-long-march-3a-launch-fengyun-2g/</t>
  </si>
  <si>
    <t>2015-002A</t>
  </si>
  <si>
    <t>http://www.ulalaunch.com/atlas-v-to-launch-MUOS-3.aspx</t>
  </si>
  <si>
    <t>Next-generation narrowband tactical satellite communications system designed to significantly improve ground communications for U.S. forces on the move.</t>
  </si>
  <si>
    <t>http://www.space50.org/objekt.php?rok=M&amp;mot=2015-002A&amp;jazyk=pp_en</t>
  </si>
  <si>
    <t>http://www.space50.org/objekt.php?mot=2015-003A&amp;jazyk=pp_en</t>
  </si>
  <si>
    <t xml:space="preserve">SMAP provide the most accurate, highest-resolution global measurements of soil moisture ever obtained from space and will detect whether the ground is frozen or thawed. </t>
  </si>
  <si>
    <t>2015-003A</t>
  </si>
  <si>
    <t>http://claudelafleur.qc.ca/Spacecrafts-2015.html#SMAP</t>
  </si>
  <si>
    <t>Jet Propulsion Laboratory (NASA)</t>
  </si>
  <si>
    <t>https://directory.eoportal.org/web/eoportal/satellite-missions/s/smap</t>
  </si>
  <si>
    <t>.25 yrs.</t>
  </si>
  <si>
    <t>2015-003B</t>
  </si>
  <si>
    <t>2015-003C</t>
  </si>
  <si>
    <t>http://www.n2yo.com/satellite/?s=40378</t>
  </si>
  <si>
    <t>n2yo</t>
  </si>
  <si>
    <t>1993-009B</t>
  </si>
  <si>
    <t>22491</t>
  </si>
  <si>
    <t>2013-064T</t>
  </si>
  <si>
    <t>2014-037H</t>
  </si>
  <si>
    <t>Venezuela/China</t>
  </si>
  <si>
    <t>China/United Kingdom</t>
  </si>
  <si>
    <t>2013-037C</t>
  </si>
  <si>
    <t>2002-005A</t>
  </si>
  <si>
    <t>Gonets M-03</t>
  </si>
  <si>
    <t>Gonets M-04</t>
  </si>
  <si>
    <t>2011-014B</t>
  </si>
  <si>
    <t>2012-048P</t>
  </si>
  <si>
    <t>Detailed Purpose</t>
  </si>
  <si>
    <t>Electronic Intelligence</t>
  </si>
  <si>
    <t>Imaging</t>
  </si>
  <si>
    <t>Optical Imaging</t>
  </si>
  <si>
    <t>Multi-mission satellite with three payloads: one for meteorology, one for ocean observation and one for communications.</t>
  </si>
  <si>
    <t>Earth Observation/Communications</t>
  </si>
  <si>
    <t>Optical Imaging/Meteorology</t>
  </si>
  <si>
    <t>Radar Imaging</t>
  </si>
  <si>
    <t>Optical Imaging/Meterology</t>
  </si>
  <si>
    <t>Earth Science/Meterology</t>
  </si>
  <si>
    <t>Automatic Identification System (AIS)</t>
  </si>
  <si>
    <t>Navigation/Regional Positioning</t>
  </si>
  <si>
    <t>Infrared Imaging</t>
  </si>
  <si>
    <t>Optical Imaging/Automatic Identification System (AIS)</t>
  </si>
  <si>
    <t>Earth Observation/Communications/Space Science</t>
  </si>
  <si>
    <t>Meteorology/Earth Science</t>
  </si>
  <si>
    <t>Data Relay</t>
  </si>
  <si>
    <t>Earth observation and observation of gamma ray bursts from the sky.</t>
  </si>
  <si>
    <t>Optical Imaging/Infrared Imaging</t>
  </si>
  <si>
    <t>WT</t>
  </si>
  <si>
    <t>2014-066A</t>
  </si>
  <si>
    <t>1994-070A</t>
  </si>
  <si>
    <t>Primarily backup for Astra 1B and 1C; 18 Ku-band transponders; continental Europe.</t>
  </si>
  <si>
    <t>http://nssdc.gsfc.nasa.gov/spacewarn/spx493.html</t>
  </si>
  <si>
    <t>http://www.ses-astra.com/satellites/fleet/satellites.php?sat=16</t>
  </si>
  <si>
    <t>1997-043C</t>
  </si>
  <si>
    <t>6,797 (EOL)</t>
  </si>
  <si>
    <t>1998-033A</t>
  </si>
  <si>
    <t>24 C-band, 24 Ku-band; voice and video communications throughout China and neighboring countries.</t>
  </si>
  <si>
    <t>http://www.apstar.com/en/apstar-fleet/apstar-9A/</t>
  </si>
  <si>
    <t>2013-020A</t>
  </si>
  <si>
    <t>19 Ku-band and 26 C-band transponders to provide commercial communications to China, East Asia, China Sea, South Asia, Indian Ocean, the Middle East, Africa and Australia.</t>
  </si>
  <si>
    <t>http://www.spaceflight101.com/chinasat-11-launch-long-march-3be.html</t>
  </si>
  <si>
    <t>http://sky-brokers.com/uploads/c6/ba/c6baa92bd1bc848b3a050ed0f7b401d7/ChinaSat-11-Satellite-Footprint.pdf</t>
  </si>
  <si>
    <t>JM/8_15</t>
  </si>
  <si>
    <t>1998-053A</t>
  </si>
  <si>
    <t>25475</t>
  </si>
  <si>
    <t>http://spaceflightnow.Com/delta/d276/00208launch.html</t>
  </si>
  <si>
    <t>Duchifat-1</t>
  </si>
  <si>
    <t>Herzliya Science Centre (HSC)</t>
  </si>
  <si>
    <t>2014-033M</t>
  </si>
  <si>
    <t>http://www.pe0sat.vgnet.nl/satellite/cube-nano-picosats/duchifat-1/</t>
  </si>
  <si>
    <t>http://spaceflightnow.com/news/n1406/19dnepr/#.VeC_2pdrzhU</t>
  </si>
  <si>
    <t>University of Michigan/NASA Earth Science Technology Office</t>
  </si>
  <si>
    <t>https://directory.eoportal.org/web/eoportal/satellite-missions/g/grifex</t>
  </si>
  <si>
    <t>http://www.jpl.nasa.gov/cubesat/grifex.php</t>
  </si>
  <si>
    <t>Michigan Exploration Laboratory, University of Michigan</t>
  </si>
  <si>
    <t>2015-003D</t>
  </si>
  <si>
    <t>A spaceborne engineering assessment of a JPL-developed all digital in-pixel high frame rate ROIC (Read-Out Integrated Circuit).</t>
  </si>
  <si>
    <t>http://polysat.calpoly.edu/launched-missions/cp10-exocube/</t>
  </si>
  <si>
    <t>Measuring the Elemental Composition of the Exosphere</t>
  </si>
  <si>
    <t>California Polytechnic State University/NASA JPL</t>
  </si>
  <si>
    <t>California Polytechnic University/NASA JPL</t>
  </si>
  <si>
    <t>2015-003E</t>
  </si>
  <si>
    <t>https://sites.google.com/a/slu.edu/swartwout/home/cubesat-database</t>
  </si>
  <si>
    <t>A tethered satellite consisting of a “mother” unit (KU) and a “daughter” unit (KAI). The two satellites are connected via a 5 meter tether to be deployed following deployment. Also carries an amaeur radio package.</t>
  </si>
  <si>
    <t>http://www.amsat.org/?page_id=3346</t>
  </si>
  <si>
    <t>2009-002G</t>
  </si>
  <si>
    <t>http://nssdc.gsfc.nasa.gov/nmc/masterCatalog.do?sc=2009-002G</t>
  </si>
  <si>
    <t>http://www.lib.cas.cz/space.40/2009/002G.HTM</t>
  </si>
  <si>
    <t>2015-004A</t>
  </si>
  <si>
    <t>http://news.xinhuanet.com/english/2015-03/26/c_134099104.htm</t>
  </si>
  <si>
    <t>http://www.globalsecurity.org/space/world/japan/imint-2.htm</t>
  </si>
  <si>
    <t>INMARSAT 5 F2</t>
  </si>
  <si>
    <t>2015-005A</t>
  </si>
  <si>
    <t>http://spaceflightnow.com/2015/02/02/second-satellite-launched-for-inmarsats-global-xpress-network/</t>
  </si>
  <si>
    <t>Progress Rocket and Space Center</t>
  </si>
  <si>
    <t>2015-009A</t>
  </si>
  <si>
    <t>http://russianforces.org/blog/2015/02/launch_of_an_optical_reconnais.shtml</t>
  </si>
  <si>
    <t>http://www.russianspaceweb.com/liana.html</t>
  </si>
  <si>
    <t>http://www.absatellite.net/satellite-fleet/?sat=abs3a</t>
  </si>
  <si>
    <t>Coverage of Americas Europe and Africa.</t>
  </si>
  <si>
    <t>2015-010A</t>
  </si>
  <si>
    <t>http://spaceflightnow.com/2015/03/17/innovative-satellites-begin-maneuvers-with-all-electric-thrusters/</t>
  </si>
  <si>
    <t>Eutelsat S.A.</t>
  </si>
  <si>
    <t>Eutelsat S.A./Es'hailSat</t>
  </si>
  <si>
    <t>Eutelsat S.A./Nilesat</t>
  </si>
  <si>
    <t>http://www.eutelsat.com/en/satellites/future-satellites/EUTELSAT-115WB.html</t>
  </si>
  <si>
    <t>First all-electric satellite in Eutelsat's fleet.</t>
  </si>
  <si>
    <t>2015-010B</t>
  </si>
  <si>
    <t>Boeing Defense and Space</t>
  </si>
  <si>
    <t>Approximation</t>
  </si>
  <si>
    <t>Nanorack Deployer</t>
  </si>
  <si>
    <t>https://directory.eoportal.org/web/eoportal/satellite-missions/f/flock-1</t>
  </si>
  <si>
    <t>2015-011A</t>
  </si>
  <si>
    <t>2015-011B</t>
  </si>
  <si>
    <t>2015-011C</t>
  </si>
  <si>
    <t>2015-011D</t>
  </si>
  <si>
    <t>4 satellites in a tetrahedral formation - gather information about the microphysics of magnetic reconnection, energetic particle acceleration, and turbulence, processes that occur in many astrophysical plasmas</t>
  </si>
  <si>
    <t>http://mms.gsfc.nasa.gov/</t>
  </si>
  <si>
    <t>Express-AM7</t>
  </si>
  <si>
    <t>http://eng.rscc.ru/space/now/146/34/</t>
  </si>
  <si>
    <t>2015-012A</t>
  </si>
  <si>
    <t>2015-013A</t>
  </si>
  <si>
    <t>https://directory.eoportal.org/web/eoportal/satellite-missions/content/-/article/kompsat3</t>
  </si>
  <si>
    <t>2015-014A</t>
  </si>
  <si>
    <t>http://www.nasaspaceflight.com/2015/03/russias-dnepr-rocket-kompsat-3a-mission/</t>
  </si>
  <si>
    <t>2015-015A</t>
  </si>
  <si>
    <t>http://www.nasaspaceflight.com/2015/03/japanese-h-iia-igs-optical-5-satellite/</t>
  </si>
  <si>
    <t>2015-017A</t>
  </si>
  <si>
    <t>2015-017B</t>
  </si>
  <si>
    <t>http://www.insidegnss.com/node/4471</t>
  </si>
  <si>
    <t>http://www.isro.gov.in/Spacecraft/irnss-1d</t>
  </si>
  <si>
    <t>2015-018A</t>
  </si>
  <si>
    <t>PSLV-C27</t>
  </si>
  <si>
    <t>http://www.nasaspaceflight.com/2015/03/pslv-launch-irnss-1d-indias-2015-campaign/</t>
  </si>
  <si>
    <t>NearSpace Launch/Air Force Research Laboratory</t>
  </si>
  <si>
    <t>Beidou 3I-1S</t>
  </si>
  <si>
    <t>2015-019A</t>
  </si>
  <si>
    <t>Third stage of Beidou constellation.</t>
  </si>
  <si>
    <t>Part of Beidou constellation.</t>
  </si>
  <si>
    <t>Part of Beidou constellation, now operational.</t>
  </si>
  <si>
    <t>Part of Beidou constellation; first one in MEO orbit.</t>
  </si>
  <si>
    <t>http://www.spaceflight101.com/long-march-3c---beidou-3-first-launch.html</t>
  </si>
  <si>
    <t>https://directory.eoportal.org/web/eoportal/satellite-missions/c-missions/cnss</t>
  </si>
  <si>
    <t>Gonets M-05</t>
  </si>
  <si>
    <t>http://gonets.ru/eng/satellite-communication-systems/gonets-d1m-system/satellites-and-infrastructure.html</t>
  </si>
  <si>
    <t>2015-020A</t>
  </si>
  <si>
    <t>2015-020B</t>
  </si>
  <si>
    <t>2015-020C</t>
  </si>
  <si>
    <t>http://www.nasaspaceflight.com/2015/03/russian-rokot-lofts-gonets-trio/</t>
  </si>
  <si>
    <t>Cosmos 2504</t>
  </si>
  <si>
    <t>Reshetnev</t>
  </si>
  <si>
    <t>2015-020D</t>
  </si>
  <si>
    <t xml:space="preserve">Unknown purpose; displays high maneuverability. </t>
  </si>
  <si>
    <t>http://www.eutimes.net/2015/07/pentagon-alarmed-with-russias-military-satellite-maneuvering-too-much/</t>
  </si>
  <si>
    <t>Thor-7</t>
  </si>
  <si>
    <t>http://www.telenorsat.com/satellites-teleports/satellite-fleet/thor-7-ku-band/</t>
  </si>
  <si>
    <t>2015-022A</t>
  </si>
  <si>
    <t>21 Ku-band transponders and the equivalent of 25 Ka-band transponders. Oslo-based Telenor is using the satellite to break into the market for Ka-band broadband maritime communications, with the focus on the North Atlantic. - See more at: http://spacenews.com/ariane-5-launches-sicral-2-and-thor-7-telecommunications-satellites/#sthash.DdDKvkj6.dpuf</t>
  </si>
  <si>
    <t>http://spacenews.com/ariane-5-launches-sicral-2-and-thor-7-telecommunications-satellites/</t>
  </si>
  <si>
    <t>Sicral 2/Syracuse 3C</t>
  </si>
  <si>
    <t>Italian Defense Ministry/French Defense Ministry</t>
  </si>
  <si>
    <t>2015-022B</t>
  </si>
  <si>
    <t>Military communications payloads from both Italy and France, shared satellite bus.</t>
  </si>
  <si>
    <t>http://en.mediasat.info/2015/06/11/turkmenistan-3/</t>
  </si>
  <si>
    <t>Turkmen Alem 52E/MonacoSAT</t>
  </si>
  <si>
    <t>Turkmenistan Ministry of Communications/SSI-Monaco</t>
  </si>
  <si>
    <t>Turkmenistan/Monaco</t>
  </si>
  <si>
    <t>Joint ownership - Turkmenistan 26 transponders, Monaco 12 transponders. Central Asia, Middle East, North Africa.</t>
  </si>
  <si>
    <t>2015-023A</t>
  </si>
  <si>
    <t>http://ssi-monaco.com/?page_id=3237</t>
  </si>
  <si>
    <t>2015-025A</t>
  </si>
  <si>
    <t>Fourth flight of X37B.</t>
  </si>
  <si>
    <t>http://www.space.com/29423-x37b-space-plane-mystery-mission-otv4.html</t>
  </si>
  <si>
    <t>ParkinsonSat-1</t>
  </si>
  <si>
    <t>2015-025D</t>
  </si>
  <si>
    <t>Data relay satellite development.</t>
  </si>
  <si>
    <t>https://directory.eoportal.org/web/eoportal/satellite-missions/p/parkinsonsat</t>
  </si>
  <si>
    <t>http://www.spaceflight101.com/afspc-05-secondary-payloads.html</t>
  </si>
  <si>
    <t>2015-025G</t>
  </si>
  <si>
    <t>Aerocube 8A</t>
  </si>
  <si>
    <t>Aerocube 8B</t>
  </si>
  <si>
    <t>2015-025J</t>
  </si>
  <si>
    <t>2015-025K</t>
  </si>
  <si>
    <t>DirecTV-15</t>
  </si>
  <si>
    <t>2015-026A</t>
  </si>
  <si>
    <t xml:space="preserve">Expand national capacity for both HD and 4K Ultra HD channels, as well as provide critical backup for existing CONUS transponders. </t>
  </si>
  <si>
    <t>http://investor.directv.com/press-releases/press-release-details/2015/DIRECTV-Successfully-Launches-Two-Satellites-Significantly-Increasing-HD-and-4K-Capacity/default.aspx</t>
  </si>
  <si>
    <t>Sky Mexico-1</t>
  </si>
  <si>
    <t>Sky Mexico</t>
  </si>
  <si>
    <t>Orbital ATK</t>
  </si>
  <si>
    <t>2015-026B</t>
  </si>
  <si>
    <t>First satellite for Sky Mexico.</t>
  </si>
  <si>
    <t>Sentinel 2A</t>
  </si>
  <si>
    <t>2015-028A</t>
  </si>
  <si>
    <t>http://www.nasaspaceflight.com/2015/06/vega-fifth-sentinel-2a/</t>
  </si>
  <si>
    <t>2015-029A</t>
  </si>
  <si>
    <t>http://russianforces.org/blog/2015/06/cosmos-2506_-_new_persona_reco.shtml</t>
  </si>
  <si>
    <t>Gaofen 8</t>
  </si>
  <si>
    <t>2015-030A</t>
  </si>
  <si>
    <t>Optical satellite planned under the civilian China High-resolution Earth Observation System (CHEOS).</t>
  </si>
  <si>
    <t>http://www.nasaspaceflight.com/2015/06/china-longmarch4b-gaofen-8/</t>
  </si>
  <si>
    <t>2015-032A</t>
  </si>
  <si>
    <t>2015-032B</t>
  </si>
  <si>
    <t>2015-032C</t>
  </si>
  <si>
    <t>Being used commercially, but can provide data for disaster monitoring.</t>
  </si>
  <si>
    <t>http://www.nasaspaceflight.com/2015/07/indian-pslv-launch-five-british-satellites/</t>
  </si>
  <si>
    <t>2015-032D</t>
  </si>
  <si>
    <t>Demonstrate earth observation techniques.</t>
  </si>
  <si>
    <t>http://spacenews.com/planet-labs-earns-itus-praise-for-orbital-stewardship/</t>
  </si>
  <si>
    <t>https://www.planet.com/</t>
  </si>
  <si>
    <t>2015-033A</t>
  </si>
  <si>
    <t>http://www.navcen.uscg.gov/?Do=constellationStatus</t>
  </si>
  <si>
    <t>http://www.nasaspaceflight.com/2015/07/ula-atlas-v-gps-iif10-launch/</t>
  </si>
  <si>
    <t>2015-034A</t>
  </si>
  <si>
    <t>48 transponders.</t>
  </si>
  <si>
    <t>http://www.starone.com.br/en/internas/satelite_c4/</t>
  </si>
  <si>
    <t>http://www.eumetsat.int/website/home/Satellites/CurrentSatellites/Meteosat/index.html</t>
  </si>
  <si>
    <t>2015-034B</t>
  </si>
  <si>
    <t>http://www.nasaspaceflight.com/2015/07/ariane-5-msg-4-star-one-c4-dual-launch/</t>
  </si>
  <si>
    <t>2015-036A</t>
  </si>
  <si>
    <t>http://www.nasaspaceflight.com/2015/07/ula-delta-iv-launch-wgs-7/</t>
  </si>
  <si>
    <t>Beidou 3M-1S</t>
  </si>
  <si>
    <t>2015-037A</t>
  </si>
  <si>
    <t>2015-037B</t>
  </si>
  <si>
    <t>Beidou 3M-2S</t>
  </si>
  <si>
    <t>http://www.nasaspaceflight.com/2015/07/china-long-march-3b-dual-beidou/</t>
  </si>
  <si>
    <t>Eutelsat 8 West B</t>
  </si>
  <si>
    <t>2015-039B</t>
  </si>
  <si>
    <t>http://www.nasaspaceflight.com/2015/08/ariane-5-dual-launch-eutelsat-8-west-b-intelsat-34/</t>
  </si>
  <si>
    <t>Shared by Eutelsat and Nilesat.</t>
  </si>
  <si>
    <t>Intelsat 34</t>
  </si>
  <si>
    <t>2015-039A</t>
  </si>
  <si>
    <t>2015-040A</t>
  </si>
  <si>
    <t>http://www.thehindu.com/news/cities/bangalore/mired-in-row-gsat6-finally-goes-up-in-space/article7603981.ece</t>
  </si>
  <si>
    <t>2015-041A</t>
  </si>
  <si>
    <t>Indian National Satellite (INSAT)</t>
  </si>
  <si>
    <t>http://www.isro.gov.in/update/27-aug-2015/gslv-successfully-launches-india%E2%80%99s-latest-communication-satellite-gsat-6</t>
  </si>
  <si>
    <t>9-12 yrs.</t>
  </si>
  <si>
    <t>http://www.nasaspaceflight.com/2015/08/indian-gslv-launch-gsat-6/</t>
  </si>
  <si>
    <t>INMARSAT 5 F3</t>
  </si>
  <si>
    <t>http://www.inmarsat.com/I-5-F3-the-mission</t>
  </si>
  <si>
    <t>2015-042A</t>
  </si>
  <si>
    <t>http://www.inmarsat.com/news/inmarsat-confirms-successful-launch-of-the-third-global-xpress-gx-satellite/</t>
  </si>
  <si>
    <t>Part of Global Xpress segment.</t>
  </si>
  <si>
    <t>United Kingdom/ESA</t>
  </si>
  <si>
    <t>US Army Space and Missile Defense Command</t>
  </si>
  <si>
    <t>US Southern Command</t>
  </si>
  <si>
    <t>Sirius XM Holdings</t>
  </si>
  <si>
    <t>Dombarovsky Air Base</t>
  </si>
  <si>
    <t>http://www.nasaspaceflight.com/2014/07/spacex-falcon-9-v1-1-orbcomm-og2-mission/</t>
  </si>
  <si>
    <t>https://www.enu.kz/repository/2009/AIAA-2009-5364.pdf</t>
  </si>
  <si>
    <t>http://www.lockheedmartin.com/content/dam/lockheed/data/space/documents/a2100/A2100brochure.pdf</t>
  </si>
  <si>
    <t>http://airbusdefenceandspace.com/newsroom/news-and-features/astra-2g-satellite-to-provide-next-generation-services-ready-in-orbit/</t>
  </si>
  <si>
    <t>http://www.space-airbusds.com/en/programmes/astra-2e-astra-2f-astra-2g-and-astra-5b-added-flexibility-and-improved.html</t>
  </si>
  <si>
    <t>http://planet4589.org/space/log/geobus0902.ok.lis</t>
  </si>
  <si>
    <t>https://www.orbitalatk.com/space-systems/science-national-security-satellites/national-security-systems/docs/GEOStar2_Fact_Sheet.pdf</t>
  </si>
  <si>
    <t>Iraq</t>
  </si>
  <si>
    <t>http://www.isi.edu/projects/serc/aeneas</t>
  </si>
  <si>
    <t>http://www.astronautix.com/craft/as2100.htm</t>
  </si>
  <si>
    <t>http://www.vinasat.com.vn/52/104/391/1477.html</t>
  </si>
  <si>
    <t>http://boeing.mediaroom.com/index.php?s=20295&amp;item=2103</t>
  </si>
  <si>
    <t>http://www.astronautix.com/project/inmarsat.htm</t>
  </si>
  <si>
    <t>http://www.digplanet.com/wiki/I-1K</t>
  </si>
  <si>
    <t>China/Sri Lanka</t>
  </si>
  <si>
    <t>Part of the satellite’s communications payload has been leased to Sri Lanka, co-branded as SupremeSat-I.</t>
  </si>
  <si>
    <t>Echostar Technologies, LLC - leased to Bermuda, operated by SES Satellites</t>
  </si>
  <si>
    <t>CONUS, Hawaii, Alaska and Puerto Rico; 32 Ku-band transponders. In 2013 leased by Bermuda and moved to the 96.2 W orbital slot.</t>
  </si>
  <si>
    <t>http://www.govsubportal.com/news/item/1246-bermudasat-1-minister-of-economic-development-provides-update-on-bermuda%E2%80%99s-satellite-network</t>
  </si>
  <si>
    <t>2015-044A</t>
  </si>
  <si>
    <t>https://www.shephardmedia.com/news/digital-battlespace/us-navys-muos-4-moves-toward-2015-launch-date/</t>
  </si>
  <si>
    <t>JM/12_15</t>
  </si>
  <si>
    <t>http://www.lockheedmartin.com/us/products/mobile-user-objective-system--muos-.html</t>
  </si>
  <si>
    <t>2015-045A</t>
  </si>
  <si>
    <t>2015-045B</t>
  </si>
  <si>
    <t>http://gpsworld.com/galileo-9-and-10-in-the-zone-for-this-weeks-launch/</t>
  </si>
  <si>
    <t>2015-046A</t>
  </si>
  <si>
    <t>Communications technology test satellite.</t>
  </si>
  <si>
    <t>http://prehled-druzic.blogspot.com/2015/09/2015-046.html</t>
  </si>
  <si>
    <t>http://www.planet4589.org/space/log/satcat.txt</t>
  </si>
  <si>
    <t>Gaofen 9</t>
  </si>
  <si>
    <t>2015-047A</t>
  </si>
  <si>
    <t>JM/12_15)</t>
  </si>
  <si>
    <t>http://prehled-druzic.blogspot.com/2015/09/2015-047.html</t>
  </si>
  <si>
    <t>Will provide sub-meter class resolution optical images for city planning, road network design, land ownership determination, etc. purposes</t>
  </si>
  <si>
    <t>http://www.nasaspaceflight.com/2015/09/china-lofts-yg28-long-march-2d/</t>
  </si>
  <si>
    <t>Express-AM8</t>
  </si>
  <si>
    <t>Proton DM</t>
  </si>
  <si>
    <t>2015-048A</t>
  </si>
  <si>
    <t>http://spaceflightnow.com/2015/09/14/proton-rocket-takes-off-with-express-am8-communications-bird/</t>
  </si>
  <si>
    <t>Chinese Amateur Satellite (CAMSAT)</t>
  </si>
  <si>
    <t>http://www.arrl.org/files/media/News/XW-2CAS-3%20Sats.pdf</t>
  </si>
  <si>
    <t>DFH Satellite/CAMSAT</t>
  </si>
  <si>
    <t>Long March 6</t>
  </si>
  <si>
    <t>2015-049E</t>
  </si>
  <si>
    <t>2015-049N</t>
  </si>
  <si>
    <t>2015-049H</t>
  </si>
  <si>
    <t>2015-049J</t>
  </si>
  <si>
    <t>2015-049L</t>
  </si>
  <si>
    <t>2015-049M</t>
  </si>
  <si>
    <t>JM 12_15</t>
  </si>
  <si>
    <t>China Amateur Satellite - CAMSAT</t>
  </si>
  <si>
    <t>2015-049P</t>
  </si>
  <si>
    <t>http://nssdc.gsfc.nasa.gov/nmc/spacecraftDisplay.do?id=2015-049P</t>
  </si>
  <si>
    <t>http://prehled-druzic.blogspot.com/2015/09/2015-049.html</t>
  </si>
  <si>
    <t>2015-049K</t>
  </si>
  <si>
    <t>Technology demonstration and carries amateur radio.</t>
  </si>
  <si>
    <t>Harbin Institute/China Amateur Satellite - CAMSAT</t>
  </si>
  <si>
    <t>National University of Defense Technology/CAMSAT</t>
  </si>
  <si>
    <t>2015-049B</t>
  </si>
  <si>
    <t>Also carries an amateur radio payload for CAMSAT.</t>
  </si>
  <si>
    <t>2015-049C</t>
  </si>
  <si>
    <t>2015-049D</t>
  </si>
  <si>
    <t>2015-049A</t>
  </si>
  <si>
    <t>http://forum.nasaspaceflight.com/index.php?topic=36519.120</t>
  </si>
  <si>
    <t>China Aerospace Science and Technology Corporation</t>
  </si>
  <si>
    <t>2015-049F</t>
  </si>
  <si>
    <t>Naxing 2</t>
  </si>
  <si>
    <t>Tsinghua University</t>
  </si>
  <si>
    <t>2015-049G</t>
  </si>
  <si>
    <t>2015-049V</t>
  </si>
  <si>
    <t>2015-049S</t>
  </si>
  <si>
    <t>2015-049T</t>
  </si>
  <si>
    <t>2015-049U</t>
  </si>
  <si>
    <t>Zijing 1</t>
  </si>
  <si>
    <t>2015-049W</t>
  </si>
  <si>
    <t>Released from Naxing 2 satellite after insertion into orbit.</t>
  </si>
  <si>
    <t>2015-049R</t>
  </si>
  <si>
    <t>2015-050A</t>
  </si>
  <si>
    <t>2015-050B</t>
  </si>
  <si>
    <t>2015-050C</t>
  </si>
  <si>
    <t>http://russianforces.org/blog/2015/09/rockot_launches_three_rodnik_c.shtml</t>
  </si>
  <si>
    <t>Pujiang-1</t>
  </si>
  <si>
    <t>Long March 11</t>
  </si>
  <si>
    <t>2015-051A</t>
  </si>
  <si>
    <t>Satellite to help China plan smart cities; first satellite launched using 3D-printed parts.</t>
  </si>
  <si>
    <t>http://inside3dprinting.com/first-chinese-satellite-with-3d-printed-parts-is-launched/</t>
  </si>
  <si>
    <t>Shanghai Engineering Center for Microsatellites</t>
  </si>
  <si>
    <t>Nanjing University of Aeronautics and Astronautics</t>
  </si>
  <si>
    <t>Nanjing University of Aeronautics and Astronautics/Shanghai Engineering Center for Microsatellites</t>
  </si>
  <si>
    <t>2015-051D</t>
  </si>
  <si>
    <t>2015-051B</t>
  </si>
  <si>
    <t>Carries amateur radio platform.</t>
  </si>
  <si>
    <t>http://www.arrl.org/news/more-chinese-amateur-radio-satellites-are-aloft</t>
  </si>
  <si>
    <t>Astrosat</t>
  </si>
  <si>
    <t>Telemetry Tracking and Command Network (ISTRAC) Centre</t>
  </si>
  <si>
    <t>http://astrosat.iucaa.in/</t>
  </si>
  <si>
    <t>India's first space observatory.</t>
  </si>
  <si>
    <t>http://www.business-standard.com/article/current-affairs/astrosat-indias-hubble-in-space-to-be-launched-on-september-28-115091900495_1.html</t>
  </si>
  <si>
    <t>PSLV C-30</t>
  </si>
  <si>
    <t>2015-052A</t>
  </si>
  <si>
    <t>http://www.firstpost.com/india/astrosat-indias-first-space-observatory-set-for-28-september-launch-2440606.html</t>
  </si>
  <si>
    <t>LAPAN A2</t>
  </si>
  <si>
    <t>Disaster mitigation monitoring by Earth observation, also for land use, natural resources and environment monitoring.</t>
  </si>
  <si>
    <t>https://directory.eoportal.org/web/eoportal/satellite-missions/l/lapan-a2</t>
  </si>
  <si>
    <t>2015-052B</t>
  </si>
  <si>
    <t>Equatorial</t>
  </si>
  <si>
    <t>exactView 9</t>
  </si>
  <si>
    <t>AprizeSat 5</t>
  </si>
  <si>
    <t>AprizeSat 7</t>
  </si>
  <si>
    <t>2015-052C</t>
  </si>
  <si>
    <t>Space Flight Laboratory (SFL)</t>
  </si>
  <si>
    <t>http://utias-sfl.net/?p=2276</t>
  </si>
  <si>
    <t>Spire Global Inc.</t>
  </si>
  <si>
    <t>Meteorology, Automatic Identification System (AIS)</t>
  </si>
  <si>
    <t>Spire Global</t>
  </si>
  <si>
    <t>2015-052D</t>
  </si>
  <si>
    <t>2015-052E</t>
  </si>
  <si>
    <t>2015-052F</t>
  </si>
  <si>
    <t>2015-052G</t>
  </si>
  <si>
    <t>Start of a 100-satellite constellation for full worldwide weather and other data every five minutes.</t>
  </si>
  <si>
    <t>http://www.satellitetoday.com/technology/2015/01/29/spire-to-launch-20-satellite-weather-constellation-this-year/</t>
  </si>
  <si>
    <t>http://spaceflight101.com/pslv-c30/lemur-2/</t>
  </si>
  <si>
    <t>Beidou 3I-2S</t>
  </si>
  <si>
    <t>2015-053A</t>
  </si>
  <si>
    <t>http://spaceflight101.com/chinese-navigation-satellite-enters-geosynchronous-orbit/</t>
  </si>
  <si>
    <t>NBN Co (operated by Optus)</t>
  </si>
  <si>
    <t>http://www.zdnet.com/article/optus-to-operate-nbn-co-satellites/#!</t>
  </si>
  <si>
    <t>http://www.orbiter-forum.com/showthread.php?t=36156</t>
  </si>
  <si>
    <t>2015-054A</t>
  </si>
  <si>
    <t>NBN is a government-owned corporation created to provide broadband to remote areas of Australia.</t>
  </si>
  <si>
    <t>ArSat 2</t>
  </si>
  <si>
    <t>2015-054B</t>
  </si>
  <si>
    <t>http://spacenews.com/argentinas-arsat-2-launch-aboard-ariane-5/</t>
  </si>
  <si>
    <t>http://finance.yahoo.com/news/mexicos-morelos-3-satellite-successfully-140400205.html;_ylt=A0LEVjGrcF9WrqoA4OwnnIlQ;_ylu=X3oDMTBzdWd2cWI5BGNvbG8DYmYxBHBvcwMxMAR2dGlkAwRzZWMDc3I-</t>
  </si>
  <si>
    <t>Mexico Telecomm</t>
  </si>
  <si>
    <t>2015-056A</t>
  </si>
  <si>
    <t>http://www.americaspace.com/?p=86772</t>
  </si>
  <si>
    <t>Aerocube 5C</t>
  </si>
  <si>
    <t>2015-058B</t>
  </si>
  <si>
    <t>Demonstrate tracking technologies, optical communications and laser communication.</t>
  </si>
  <si>
    <t>JR/12_15</t>
  </si>
  <si>
    <t>http://spaceflightnow.com/2015/10/08/recap-story-second-atlas-5-rocket-launched-in-span-of-six-days/</t>
  </si>
  <si>
    <t>http://planet4589.org/space/log/satcat.txt</t>
  </si>
  <si>
    <t>Aerocube 7A</t>
  </si>
  <si>
    <t>2015-058C</t>
  </si>
  <si>
    <t>http://www.satobs.org/noss.html</t>
  </si>
  <si>
    <t>2015-058A</t>
  </si>
  <si>
    <t>2015-058R</t>
  </si>
  <si>
    <t>Jilin-1</t>
  </si>
  <si>
    <t>Changchun Institute of Optics</t>
  </si>
  <si>
    <t>Chang Guang Satellite Technology Co. Ltd.</t>
  </si>
  <si>
    <t>2015-057D</t>
  </si>
  <si>
    <t>High resolution earth-imaging. First commercial satellite for earth observation in China.</t>
  </si>
  <si>
    <t>http://spaceflightnow.com/2015/10/07/quartet-of-earth-imaging-satellites-launched-from-china/</t>
  </si>
  <si>
    <t>http://prehled-druzic.blogspot.cz/2015/10/2015-057.html</t>
  </si>
  <si>
    <t>2015-057A</t>
  </si>
  <si>
    <t>Technology development in earth imaging.</t>
  </si>
  <si>
    <t>JM /12_15</t>
  </si>
  <si>
    <t>Optical Imaging (video)</t>
  </si>
  <si>
    <t>2015-057B</t>
  </si>
  <si>
    <t>2015-057C</t>
  </si>
  <si>
    <t>High resolution video imaging.</t>
  </si>
  <si>
    <t>AMSAT-NA</t>
  </si>
  <si>
    <t>AMSAT/Penn State University/Vanderbilt University/Virginia Tech</t>
  </si>
  <si>
    <t>2015-058D</t>
  </si>
  <si>
    <t>NASA-sponsored ride-along on a NRL launch. Amateur radio and three technology experiments by American universities.</t>
  </si>
  <si>
    <t>http://ww2.amsat.org/xtra/ARRL-Fox-1.pdf</t>
  </si>
  <si>
    <t>Salish Kootenai College</t>
  </si>
  <si>
    <t>2015-058E</t>
  </si>
  <si>
    <t>Mainly a training exercise for students with earth observation and cloud measurement capability.</t>
  </si>
  <si>
    <t>http://www.nesdis.noaa.gov/CRSRA/files/BisonSat_NOAA_license_public_summary.pdf</t>
  </si>
  <si>
    <t>University of Alaska-Fairbanks</t>
  </si>
  <si>
    <t>2015-058F</t>
  </si>
  <si>
    <t>Development of a cubesat platform by university students.</t>
  </si>
  <si>
    <t>http://amsat-uk.org/2012/12/11/amateur-radio-alaska-research-cubesat-arc/</t>
  </si>
  <si>
    <t>SNaP-3 Alice</t>
  </si>
  <si>
    <t>SNaP-3 Eddie</t>
  </si>
  <si>
    <t>SNaP-3 Jimi</t>
  </si>
  <si>
    <t>2015-058G</t>
  </si>
  <si>
    <t>2015-058J</t>
  </si>
  <si>
    <t>2015-058M</t>
  </si>
  <si>
    <t>Technology development for user software-defined radios for beyond-line-of-sight communication in remote areas.</t>
  </si>
  <si>
    <t>http://prehled-druzic.blogspot.cz/2015/10/2015-058.html</t>
  </si>
  <si>
    <t>2015-058H</t>
  </si>
  <si>
    <t>Technology demonstration of Low Mass Radio Transponder.</t>
  </si>
  <si>
    <t>2015-058N</t>
  </si>
  <si>
    <t>2015-058K</t>
  </si>
  <si>
    <t>Dual frequency ionospheric calibration measurements.</t>
  </si>
  <si>
    <t>SINOD D-1</t>
  </si>
  <si>
    <t>SINOD D-3</t>
  </si>
  <si>
    <t>SRI International</t>
  </si>
  <si>
    <t>2015-058L</t>
  </si>
  <si>
    <t>2015-058P</t>
  </si>
  <si>
    <t>Demonstration of software defined radio communications.</t>
  </si>
  <si>
    <t>Apstar 9</t>
  </si>
  <si>
    <t>2015-059A</t>
  </si>
  <si>
    <t>Replacement for Apstar 9A.</t>
  </si>
  <si>
    <t>http://spaceflightnow.com/2015/10/16/satellite-launched-to-beam-tv-and-internet-to-the-asiapacific/</t>
  </si>
  <si>
    <t>http://spaceflight101.com/spacecraft/apstar-9/</t>
  </si>
  <si>
    <t>Turksat 4B</t>
  </si>
  <si>
    <t>2015-060A</t>
  </si>
  <si>
    <t>http://spaceflightnow.com/2015/10/16/turkish-telecommunications-satellite-lifts-off-from-baikonur/</t>
  </si>
  <si>
    <t>Tianhui 1-03</t>
  </si>
  <si>
    <t>2015-061A</t>
  </si>
  <si>
    <t>http://spaceflightnow.com/2015/10/26/chinese-rocket-deploys-third-tianhui-mapping-satellite/</t>
  </si>
  <si>
    <t>2015-062A</t>
  </si>
  <si>
    <t>http://prehled-druzic.blogspot.com/2015/10/2015-062.html</t>
  </si>
  <si>
    <t>ftp://tycho.usno.navy.mil/pub/gps/gpsb2.txt</t>
  </si>
  <si>
    <t>2015-063A</t>
  </si>
  <si>
    <t>http://spaceflightnow.com/2015/11/03/military-communications-craft-likely-aboard-chinese-launch/</t>
  </si>
  <si>
    <t>http://prehled-druzic.blogspot.cz/2015/11/2015-063.html#2015063A</t>
  </si>
  <si>
    <t>CAST/Changchun Light Technology Institute</t>
  </si>
  <si>
    <t>2015-064A</t>
  </si>
  <si>
    <t>http://prehled-druzic.blogspot.cz/2015/11/2015-064.html#2015064A</t>
  </si>
  <si>
    <t>http://spaceflightnow.com/2015/11/09/intelligence-gathering-satellite-launched-by-china/</t>
  </si>
  <si>
    <t>2015-069A</t>
  </si>
  <si>
    <t>http://prehled-druzic.blogspot.cz/2015/11/2015-069.html#2015069A</t>
  </si>
  <si>
    <t>http://spaceflightnow.com/2015/11/27/radar-spy-satellite-launched-by-china/</t>
  </si>
  <si>
    <t>GSAT-15</t>
  </si>
  <si>
    <t>2015-065A</t>
  </si>
  <si>
    <t>http://spaceflightnow.com/2015/11/10/arab-and-indian-satellites-fly-aboard-ariane-5/</t>
  </si>
  <si>
    <t>http://prehled-druzic.blogspot.cz/2015/11/2015-065.html#2015065A</t>
  </si>
  <si>
    <t>2015-065B</t>
  </si>
  <si>
    <t>Early Warning</t>
  </si>
  <si>
    <t>RKK Energia</t>
  </si>
  <si>
    <t>Soyuz 2.1</t>
  </si>
  <si>
    <t>2015-066A</t>
  </si>
  <si>
    <t>Replaces the US-OKO early warning system.</t>
  </si>
  <si>
    <t>http://www.jagranjosh.com/current-affairs/kosmos-2510-the-first-satellite-of-eks-tundra-system-launched-by-russia-1447843740-1</t>
  </si>
  <si>
    <t>https://www.veooz.com/news/sJ~hBLF.html</t>
  </si>
  <si>
    <t>http://prehled-druzic.blogspot.cz/2015/11/2015-066.html#2015066A</t>
  </si>
  <si>
    <t>LaoSat-1</t>
  </si>
  <si>
    <t>Laos</t>
  </si>
  <si>
    <t>http://prehled-druzic.blogspot.cz/2015/11/2015-067.html#2015067A</t>
  </si>
  <si>
    <t>Laos National Authority for Science and Technology</t>
  </si>
  <si>
    <t>2015-067A</t>
  </si>
  <si>
    <t xml:space="preserve">First satellite for Laos - co-owned with the China Asia-Pacific Mobile Telecommunications Satellite Co. </t>
  </si>
  <si>
    <t>http://gbtimes.com/china/laosat-1-china-launches-first-satellite-laos-long-march-3b</t>
  </si>
  <si>
    <t>2015-068A</t>
  </si>
  <si>
    <t>Only second time Japan has successfully launched a commercial geosynchronous satellite into orbit.</t>
  </si>
  <si>
    <t>http://www.nasaspaceflight.com/2015/11/japanese-h-iia-telstar-12v-launch/</t>
  </si>
  <si>
    <t>http://prehled-druzic.blogspot.cz/2015/11/2015-068.html#2015068A</t>
  </si>
  <si>
    <t>Non-Polar Inclined</t>
  </si>
  <si>
    <t>http://spaceflightnow.com/2015/12/09/long-march-lofts-communications-craft-for-chinese-government/</t>
  </si>
  <si>
    <t>prehled-druzic</t>
  </si>
  <si>
    <t>http://prehled-druzic.blogspot.com/2015/12/2015-073.html</t>
  </si>
  <si>
    <t>2015-073A</t>
  </si>
  <si>
    <t>http://www.nasaspaceflight.com/2015/12/long-march-3b-chinasat-1c/</t>
  </si>
  <si>
    <t>http://spaceflightnow.com/2015/12/11/russian-weather-satellite-lifts-off-aboard-zenit-rocket/</t>
  </si>
  <si>
    <t>2015-074A</t>
  </si>
  <si>
    <t>http://prehled-druzic.blogspot.com/2015/12/2015-074.html</t>
  </si>
  <si>
    <t>Data relay communications satellite.</t>
  </si>
  <si>
    <t>2015-075A</t>
  </si>
  <si>
    <t>http://spaceflightnow.com/2015/12/13/russian-data-relay-satellite-launched-by-proton-rocket/</t>
  </si>
  <si>
    <t>http://prehled-druzic.blogspot.com/2015/12/2015-075.html</t>
  </si>
  <si>
    <t>TeLEOS 1</t>
  </si>
  <si>
    <t>AgilSpace</t>
  </si>
  <si>
    <t>ST Electronics Ltd.</t>
  </si>
  <si>
    <t>PSLV C29</t>
  </si>
  <si>
    <t>2015-077D</t>
  </si>
  <si>
    <t>https://directory.eoportal.org/web/eoportal/satellite-missions/content/-/article/teleos-1</t>
  </si>
  <si>
    <t>http://prehled-druzic.blogspot.com/2015/12/2015-077.html</t>
  </si>
  <si>
    <t>http://spaceflightnow.com/2015/12/16/pslv-set-for-commercial-launch-with-six-singaporean-satellites/</t>
  </si>
  <si>
    <t>Offers 1 m high-resolution satellite imagery with an average revisit time of 12 to 16 hours.</t>
  </si>
  <si>
    <t>Velox C1</t>
  </si>
  <si>
    <t>PSLV-C29</t>
  </si>
  <si>
    <t>2015-077A</t>
  </si>
  <si>
    <t>Microsatellite for research in tropical environmental monitoring using radio occultation techniques.</t>
  </si>
  <si>
    <t>Kent Ridge 1</t>
  </si>
  <si>
    <t>National University of Singapore</t>
  </si>
  <si>
    <t>2015-077B</t>
  </si>
  <si>
    <t>Medium resolution hyperspectral camera and shortwave infrared hyperspectral camera. Its secondary payload is a real-time high resolution video camera.</t>
  </si>
  <si>
    <t>Velox 2</t>
  </si>
  <si>
    <t>2015-077F</t>
  </si>
  <si>
    <t>Communications Payload, GPS Experimental Payload and Fault Tolerant Payload.</t>
  </si>
  <si>
    <t>Microspace Rapid Pvt Ltd.</t>
  </si>
  <si>
    <t>2015-077C</t>
  </si>
  <si>
    <t>Technology demonstrator nanosatellite for Earth remote sensing.</t>
  </si>
  <si>
    <t>Galassia</t>
  </si>
  <si>
    <t>2015-077E</t>
  </si>
  <si>
    <t>Measure the total electron count in the ionosphere above Singapore, and a small photo-entangling quantum system to acquire quantum correlation data in space.</t>
  </si>
  <si>
    <t>Chinese Academy of Science</t>
  </si>
  <si>
    <t>2015-078A</t>
  </si>
  <si>
    <t>First dedicated astrophysics observatory put into space by China.</t>
  </si>
  <si>
    <t>prehled-druzic.blogspot.com/2015/12/2015-078.html</t>
  </si>
  <si>
    <t>http://spaceflightnow.com/2015/12/17/china-sends-dark-matter-probe-into-orbit/</t>
  </si>
  <si>
    <t>http://www.mitsubishielectric.com/news/2014/0523.html</t>
  </si>
  <si>
    <t>2015-079B</t>
  </si>
  <si>
    <t>2015-079A</t>
  </si>
  <si>
    <t>http://prehled-druzic.blogspot.com/2015/12/2015-079.html</t>
  </si>
  <si>
    <t>http://spaceflightnow.com/2015/12/17/soyuz-launches-two-more-galileo-satellites/</t>
  </si>
  <si>
    <t>2015-081A</t>
  </si>
  <si>
    <t>2015-081B</t>
  </si>
  <si>
    <t>2015-081C</t>
  </si>
  <si>
    <t>2015-081D</t>
  </si>
  <si>
    <t>2015-081E</t>
  </si>
  <si>
    <t>2015-081F</t>
  </si>
  <si>
    <t>2015-081G</t>
  </si>
  <si>
    <t>2015-081H</t>
  </si>
  <si>
    <t>2015-081J</t>
  </si>
  <si>
    <t>2015-081K</t>
  </si>
  <si>
    <t>2015-081L</t>
  </si>
  <si>
    <t>http://spaceflightnow.com/2015/12/22/round-trip-rocket-flight-gives-spacex-a-trifecta-of-successes/</t>
  </si>
  <si>
    <t>http://prehled-druzic.blogspot.com/2015/12/2015-081.html</t>
  </si>
  <si>
    <t>Russian Satelite Communications Company (Intersputnik)</t>
  </si>
  <si>
    <t>2015-082A</t>
  </si>
  <si>
    <t>http://spaceflightnow.com/2015/12/24/proton-rocket-to-launch-russian-european-comsat/</t>
  </si>
  <si>
    <t>http://prehled-druzic.blogspot.com/2015/12/2015-082.html</t>
  </si>
  <si>
    <t>Gaofen 4</t>
  </si>
  <si>
    <t>http://spaceflightnow.com/2015/12/29/china-launches-eagle-eyed-satellite-to-stare-down-at-earth/</t>
  </si>
  <si>
    <t>2015-083A</t>
  </si>
  <si>
    <t>China's first earth observation satellite in GEO.</t>
  </si>
  <si>
    <t>http://gbtimes.com/china/china-launches-gaofen-4-dual-use-geostationary-satellite</t>
  </si>
  <si>
    <t>Military/Civil</t>
  </si>
  <si>
    <t>Cislunar</t>
  </si>
  <si>
    <t>Current Official Name of Satellite</t>
  </si>
  <si>
    <t>ABS-2</t>
  </si>
  <si>
    <t>ABS-3</t>
  </si>
  <si>
    <t>ABS-3A</t>
  </si>
  <si>
    <t>ABS-4</t>
  </si>
  <si>
    <t>ABS-6</t>
  </si>
  <si>
    <t>ABS-7</t>
  </si>
  <si>
    <t>USA 139</t>
  </si>
  <si>
    <t>USA 171</t>
  </si>
  <si>
    <t>USA 202</t>
  </si>
  <si>
    <t>USA 223</t>
  </si>
  <si>
    <t>USA 237</t>
  </si>
  <si>
    <t>USA 235</t>
  </si>
  <si>
    <t>USA 246</t>
  </si>
  <si>
    <t>Eutelsat 28B</t>
  </si>
  <si>
    <t>AIM</t>
  </si>
  <si>
    <t>AISSat-1</t>
  </si>
  <si>
    <t>AISSat-2</t>
  </si>
  <si>
    <t>ALiCE</t>
  </si>
  <si>
    <t>Alphasat I-XL</t>
  </si>
  <si>
    <t>Alsat-2A</t>
  </si>
  <si>
    <t>AMC-1</t>
  </si>
  <si>
    <t>AMC-10</t>
  </si>
  <si>
    <t>AMC-11</t>
  </si>
  <si>
    <t>AMC-15</t>
  </si>
  <si>
    <t>AMC-16</t>
  </si>
  <si>
    <t>AMC-18</t>
  </si>
  <si>
    <t>AMC-2</t>
  </si>
  <si>
    <t>AMC-21</t>
  </si>
  <si>
    <t>AMC-3</t>
  </si>
  <si>
    <t>AMC-4</t>
  </si>
  <si>
    <t>AMC-6</t>
  </si>
  <si>
    <t>AMC-7</t>
  </si>
  <si>
    <t>AMC-8</t>
  </si>
  <si>
    <t>Amsat-Oscar 7</t>
  </si>
  <si>
    <t>Anik F1</t>
  </si>
  <si>
    <t>Anik F2</t>
  </si>
  <si>
    <t>AprizeSat 1</t>
  </si>
  <si>
    <t>AprizeSat 10</t>
  </si>
  <si>
    <t>AprizeSat 2</t>
  </si>
  <si>
    <t>AprizeSat 3</t>
  </si>
  <si>
    <t>AprizeSat 4</t>
  </si>
  <si>
    <t>AprizeSat 8</t>
  </si>
  <si>
    <t>AprizeSat 9</t>
  </si>
  <si>
    <t>Apstar 9A</t>
  </si>
  <si>
    <t>Arabsat 7F</t>
  </si>
  <si>
    <t>ARC-1</t>
  </si>
  <si>
    <t xml:space="preserve">Advanced Data Relay and Technology Mission Satellite (Artemis) </t>
  </si>
  <si>
    <t>AsiaSat-3S</t>
  </si>
  <si>
    <t>AsiaSat-4</t>
  </si>
  <si>
    <t>AsiaSat-6</t>
  </si>
  <si>
    <t>AsiaStar</t>
  </si>
  <si>
    <t>ASNARO-1</t>
  </si>
  <si>
    <t>Astra 1D</t>
  </si>
  <si>
    <t>Astra 1F</t>
  </si>
  <si>
    <t>Astra 1G</t>
  </si>
  <si>
    <t>Astra 1H</t>
  </si>
  <si>
    <t>Astra 2A</t>
  </si>
  <si>
    <t>Astra 2B</t>
  </si>
  <si>
    <t>Astra 2C</t>
  </si>
  <si>
    <t>Astra 3A</t>
  </si>
  <si>
    <t>Athena-Fidus</t>
  </si>
  <si>
    <t>Athenoxat-1</t>
  </si>
  <si>
    <t>Aurora</t>
  </si>
  <si>
    <t>Azerspace/Africasat-1a</t>
  </si>
  <si>
    <t>Badr 4</t>
  </si>
  <si>
    <t>Badr 5</t>
  </si>
  <si>
    <t>Badr 5A</t>
  </si>
  <si>
    <t>Badr 6</t>
  </si>
  <si>
    <t>Badr 7</t>
  </si>
  <si>
    <t>BeeSat-1</t>
  </si>
  <si>
    <t>BeeSat-2</t>
  </si>
  <si>
    <t>BeeSat-3</t>
  </si>
  <si>
    <t>Beidou 2-12</t>
  </si>
  <si>
    <t>Beidou 2-13</t>
  </si>
  <si>
    <t>Beidou 2-14</t>
  </si>
  <si>
    <t>Beidou 2-15</t>
  </si>
  <si>
    <t>Beidou 2-16</t>
  </si>
  <si>
    <t>Beidou G-1</t>
  </si>
  <si>
    <t>Beidou G3</t>
  </si>
  <si>
    <t>Beidou G4</t>
  </si>
  <si>
    <t>Beidou G5</t>
  </si>
  <si>
    <t>Beidou IGSO-1</t>
  </si>
  <si>
    <t>Beidou IGSO-2</t>
  </si>
  <si>
    <t>Beidou IGSO-3</t>
  </si>
  <si>
    <t>Beidou IGSO-4</t>
  </si>
  <si>
    <t>Beidou M1</t>
  </si>
  <si>
    <t>BeijinGalaxy-1</t>
  </si>
  <si>
    <t>BermudaSat-1</t>
  </si>
  <si>
    <t>Bispectral InfraRed Detector 2 (Bird 2)</t>
  </si>
  <si>
    <t>BisonSat</t>
  </si>
  <si>
    <t>BKA 2</t>
  </si>
  <si>
    <t>Brazilsat B-2</t>
  </si>
  <si>
    <t>Brazilsat B-3</t>
  </si>
  <si>
    <t>Brazilsat B-4</t>
  </si>
  <si>
    <t>BRITE-CA-1</t>
  </si>
  <si>
    <t>BRITE-PL-1</t>
  </si>
  <si>
    <t>BRITE-PL-2</t>
  </si>
  <si>
    <t>Bugsat-1</t>
  </si>
  <si>
    <t>Calipso</t>
  </si>
  <si>
    <t>Canopus-B</t>
  </si>
  <si>
    <t>CartoSat 1</t>
  </si>
  <si>
    <t>CartoSat 2</t>
  </si>
  <si>
    <t>Cassiope</t>
  </si>
  <si>
    <t>CBERS 4</t>
  </si>
  <si>
    <t>CBNT-1</t>
  </si>
  <si>
    <t>CFESat</t>
  </si>
  <si>
    <t>ChinaSat 11</t>
  </si>
  <si>
    <t>ChinaSat 1C</t>
  </si>
  <si>
    <t>ChinaSat 2C</t>
  </si>
  <si>
    <t>ChinaSat 6B</t>
  </si>
  <si>
    <t>Chuangxin 1-1</t>
  </si>
  <si>
    <t>Chuangxin 1-2</t>
  </si>
  <si>
    <t>Chuangxin 1-3</t>
  </si>
  <si>
    <t>Chuangxin 1-4</t>
  </si>
  <si>
    <t>Chuangzin-3</t>
  </si>
  <si>
    <t>ChubuSat 1</t>
  </si>
  <si>
    <t>CINEMA-1</t>
  </si>
  <si>
    <t>USA 257</t>
  </si>
  <si>
    <t>COMS-1</t>
  </si>
  <si>
    <t>COMSATBw-1</t>
  </si>
  <si>
    <t>COMSATBw-2</t>
  </si>
  <si>
    <t>Condor E2</t>
  </si>
  <si>
    <t>Coriolis</t>
  </si>
  <si>
    <t>COSMIC-A</t>
  </si>
  <si>
    <t>COSMIC-B</t>
  </si>
  <si>
    <t>COSMIC-D</t>
  </si>
  <si>
    <t>COSMIC-E</t>
  </si>
  <si>
    <t>COSMIC-F</t>
  </si>
  <si>
    <t>COSMO-Skymed 1</t>
  </si>
  <si>
    <t>COSMO-Skymed 2</t>
  </si>
  <si>
    <t>COSMO-Skymed 3</t>
  </si>
  <si>
    <t>COSMO-Skymed 4</t>
  </si>
  <si>
    <t>CP-10</t>
  </si>
  <si>
    <t>Cryosat-2</t>
  </si>
  <si>
    <t>Cubebug 2</t>
  </si>
  <si>
    <t xml:space="preserve">Cubesat XI-IV </t>
  </si>
  <si>
    <t>CUSat-1</t>
  </si>
  <si>
    <t>Daichi-2</t>
  </si>
  <si>
    <t>DAMPE</t>
  </si>
  <si>
    <t>DCBB</t>
  </si>
  <si>
    <t>Deimos 2</t>
  </si>
  <si>
    <t>Delfi-C3</t>
  </si>
  <si>
    <t>DirecTV-1R</t>
  </si>
  <si>
    <t>DirecTV-4S</t>
  </si>
  <si>
    <t>DirecTV-5</t>
  </si>
  <si>
    <t>DirecTV-7S</t>
  </si>
  <si>
    <t>DLR Tubsat</t>
  </si>
  <si>
    <t>DMC 3-1</t>
  </si>
  <si>
    <t>DMC 3-2</t>
  </si>
  <si>
    <t>DMC 3-3</t>
  </si>
  <si>
    <t>USA 131</t>
  </si>
  <si>
    <t>USA 147</t>
  </si>
  <si>
    <t>USA 172</t>
  </si>
  <si>
    <t>USA 173</t>
  </si>
  <si>
    <t>USA 210</t>
  </si>
  <si>
    <t>Dove 1c-1</t>
  </si>
  <si>
    <t>Dove 1c-10</t>
  </si>
  <si>
    <t>Dove 1c-11</t>
  </si>
  <si>
    <t>Dove 1c-2</t>
  </si>
  <si>
    <t>Dove 1c-3</t>
  </si>
  <si>
    <t>Dove 1c-4</t>
  </si>
  <si>
    <t>Dove 1c-5</t>
  </si>
  <si>
    <t>Dove 1c-6</t>
  </si>
  <si>
    <t>Dove 1c-7</t>
  </si>
  <si>
    <t>Dove 1c-8</t>
  </si>
  <si>
    <t>Dove 1c-9</t>
  </si>
  <si>
    <t>Data Relay Test Satellite (DRTS)</t>
  </si>
  <si>
    <t>USA 167</t>
  </si>
  <si>
    <t>USA 170</t>
  </si>
  <si>
    <t>USA 135</t>
  </si>
  <si>
    <t>USA 148</t>
  </si>
  <si>
    <t>USA 153</t>
  </si>
  <si>
    <t>USA 113</t>
  </si>
  <si>
    <t>USA 130</t>
  </si>
  <si>
    <t>USA 149</t>
  </si>
  <si>
    <t>USA 159</t>
  </si>
  <si>
    <t>USA 176</t>
  </si>
  <si>
    <t>DX-1</t>
  </si>
  <si>
    <t>Echostar 12</t>
  </si>
  <si>
    <t>Echostar 9/Galaxy 23</t>
  </si>
  <si>
    <t>Echostar G1</t>
  </si>
  <si>
    <t>Cosmos 2510</t>
  </si>
  <si>
    <t>Electro-L1</t>
  </si>
  <si>
    <t>Electro-L2</t>
  </si>
  <si>
    <t>ELISA-E12</t>
  </si>
  <si>
    <t>ELISA-E24</t>
  </si>
  <si>
    <t>ELISA-W11</t>
  </si>
  <si>
    <t>ELISA-W23</t>
  </si>
  <si>
    <t>Terra</t>
  </si>
  <si>
    <t>Aura</t>
  </si>
  <si>
    <t>Aqua</t>
  </si>
  <si>
    <t>EROS B-1</t>
  </si>
  <si>
    <t>Eurasiasat 1</t>
  </si>
  <si>
    <t>Eutelsat 10A</t>
  </si>
  <si>
    <t>Eutelsat 113 West-A</t>
  </si>
  <si>
    <t>Eutensat 115 West-B</t>
  </si>
  <si>
    <t>Eutelsat 12 West A</t>
  </si>
  <si>
    <t>Eutelsat 16A</t>
  </si>
  <si>
    <t>Eutelsat 16C</t>
  </si>
  <si>
    <t>Eutelsat 172A</t>
  </si>
  <si>
    <t>Eutelsat 25B</t>
  </si>
  <si>
    <t>Eutelsat 33A</t>
  </si>
  <si>
    <t>Eutelsat 33C</t>
  </si>
  <si>
    <t>Eutelsat 36A</t>
  </si>
  <si>
    <t>Eutelsat 36B</t>
  </si>
  <si>
    <t>Eutelsat 48B</t>
  </si>
  <si>
    <t>Eutelsat 5 West A</t>
  </si>
  <si>
    <t>Eutelsat 7 West A</t>
  </si>
  <si>
    <t>Eutelsat 70B</t>
  </si>
  <si>
    <t>Eutelsat 7A</t>
  </si>
  <si>
    <t>Eutelsat 7B</t>
  </si>
  <si>
    <t>Eutelsat 8 West A</t>
  </si>
  <si>
    <t>Eutelsat Hot Bird 13A</t>
  </si>
  <si>
    <t>Eutelsat 9A</t>
  </si>
  <si>
    <t>Eutelsat Hot Bird 13B</t>
  </si>
  <si>
    <t>Eutelsat Hot Bird 13C</t>
  </si>
  <si>
    <t>Eutelsat KA-SAT 9A</t>
  </si>
  <si>
    <t>exactView 6</t>
  </si>
  <si>
    <t>Express AM-22</t>
  </si>
  <si>
    <t>Express AMU1</t>
  </si>
  <si>
    <t>Express-A1R</t>
  </si>
  <si>
    <t>USA 222</t>
  </si>
  <si>
    <t>Fengniao 1A</t>
  </si>
  <si>
    <t>Fengyun 2D</t>
  </si>
  <si>
    <t>Fengyun 2E</t>
  </si>
  <si>
    <t>Fengyun 2F</t>
  </si>
  <si>
    <t>Fengyun 2G</t>
  </si>
  <si>
    <t>Fengyun 3A</t>
  </si>
  <si>
    <t>Fengyun 3B</t>
  </si>
  <si>
    <t>Fengyun 3C</t>
  </si>
  <si>
    <t>Fermi Gamma-Ray Space Telescope</t>
  </si>
  <si>
    <t>USA 215</t>
  </si>
  <si>
    <t>USA 234</t>
  </si>
  <si>
    <t>USA 247</t>
  </si>
  <si>
    <t>Firebird-C</t>
  </si>
  <si>
    <t>Firebird-D</t>
  </si>
  <si>
    <t>USA 46</t>
  </si>
  <si>
    <t xml:space="preserve">Fast On-orbit Recording of Transient Events) FORTÉ </t>
  </si>
  <si>
    <t>Fox-1A</t>
  </si>
  <si>
    <t>Galaxy-13</t>
  </si>
  <si>
    <t>Galaxy-16</t>
  </si>
  <si>
    <t>Galaxy-25</t>
  </si>
  <si>
    <t>Galaxy-28</t>
  </si>
  <si>
    <t>Galileo FOC FM1</t>
  </si>
  <si>
    <t>Galileo FOC FM2</t>
  </si>
  <si>
    <t>Galileo FOC FM3</t>
  </si>
  <si>
    <t>Galileo FOC FM4</t>
  </si>
  <si>
    <t>Galileo FOC FM5</t>
  </si>
  <si>
    <t>Galileo FOC FM6</t>
  </si>
  <si>
    <t>Galileo FOC FM8</t>
  </si>
  <si>
    <t>Galileo FOC FM9</t>
  </si>
  <si>
    <t>Cosmos 2473</t>
  </si>
  <si>
    <t>Cosmos 2513</t>
  </si>
  <si>
    <t>GATOSS</t>
  </si>
  <si>
    <t>GEARRSAT-2</t>
  </si>
  <si>
    <t>GeoEye-1</t>
  </si>
  <si>
    <t>Geomagnetic Tail Laboratory (Geotail)</t>
  </si>
  <si>
    <t>GCOM-1</t>
  </si>
  <si>
    <t>Globalstar FM4</t>
  </si>
  <si>
    <t>Globalstar M023</t>
  </si>
  <si>
    <t>Globalstar M028</t>
  </si>
  <si>
    <t>Globalstar M031</t>
  </si>
  <si>
    <t>Globalstar FM37</t>
  </si>
  <si>
    <t>Globalstar M039</t>
  </si>
  <si>
    <t>Globalstar M040</t>
  </si>
  <si>
    <t>Globalstar M056</t>
  </si>
  <si>
    <t>Globalstar M059</t>
  </si>
  <si>
    <t>Globalstar M063</t>
  </si>
  <si>
    <t>Globalstar M065</t>
  </si>
  <si>
    <t>Globalstar M066</t>
  </si>
  <si>
    <t>Globalstar M067</t>
  </si>
  <si>
    <t>Globalstar M068</t>
  </si>
  <si>
    <t>Globalstar M069</t>
  </si>
  <si>
    <t>Globalstar M070</t>
  </si>
  <si>
    <t>Globalstar M071</t>
  </si>
  <si>
    <t>Globalstar M072</t>
  </si>
  <si>
    <t>Globalstar M073</t>
  </si>
  <si>
    <t>Globalstar M074</t>
  </si>
  <si>
    <t>Globalstar M075</t>
  </si>
  <si>
    <t>Globalstar M076</t>
  </si>
  <si>
    <t>Globalstar M077</t>
  </si>
  <si>
    <t>Globalstar M078</t>
  </si>
  <si>
    <t>Globalstar M079</t>
  </si>
  <si>
    <t>Globalstar M080</t>
  </si>
  <si>
    <t>Globalstar M081</t>
  </si>
  <si>
    <t>Globalstar M082</t>
  </si>
  <si>
    <t>Globalstar M083</t>
  </si>
  <si>
    <t>Globalstar M084</t>
  </si>
  <si>
    <t>Globalstar M085</t>
  </si>
  <si>
    <t>Globalstar M086</t>
  </si>
  <si>
    <t>Globalstar M088</t>
  </si>
  <si>
    <t>Globalstar M089</t>
  </si>
  <si>
    <t>Globalstar M090</t>
  </si>
  <si>
    <t>Globalstar M091</t>
  </si>
  <si>
    <t>Globalstar M092</t>
  </si>
  <si>
    <t>Globalstar M093</t>
  </si>
  <si>
    <t>Globalstar M094</t>
  </si>
  <si>
    <t>Globalstar M095</t>
  </si>
  <si>
    <t>Globalstar M096</t>
  </si>
  <si>
    <t>Globalstar M097</t>
  </si>
  <si>
    <t>Cosmos 2471</t>
  </si>
  <si>
    <t>Cosmos 2501</t>
  </si>
  <si>
    <t>Cosmos 2419</t>
  </si>
  <si>
    <t>Cosmos 2424</t>
  </si>
  <si>
    <t>Cosmos 2425</t>
  </si>
  <si>
    <t>Cosmos 2426</t>
  </si>
  <si>
    <t>Cosmos 2432</t>
  </si>
  <si>
    <t>Cosmos 2433</t>
  </si>
  <si>
    <t>Cosmos 2434</t>
  </si>
  <si>
    <t>Cosmos 2436</t>
  </si>
  <si>
    <t>Cosmos 2456</t>
  </si>
  <si>
    <t>Cosmos 2459</t>
  </si>
  <si>
    <t>Cosmos 2460</t>
  </si>
  <si>
    <t>Cosmos 2457</t>
  </si>
  <si>
    <t>Cosmos 2458</t>
  </si>
  <si>
    <t>Cosmos 2461</t>
  </si>
  <si>
    <t>Cosmos 2464</t>
  </si>
  <si>
    <t>Cosmos 2465</t>
  </si>
  <si>
    <t>Cosmos 2474</t>
  </si>
  <si>
    <t>Cosmos 2476</t>
  </si>
  <si>
    <t>Cosmos 2477</t>
  </si>
  <si>
    <t>Cosmos 2475</t>
  </si>
  <si>
    <t>Cosmos 2485</t>
  </si>
  <si>
    <t>Cosmos 2491</t>
  </si>
  <si>
    <t>Cosmos 2500</t>
  </si>
  <si>
    <t>GOES-13</t>
  </si>
  <si>
    <t>GOES-14</t>
  </si>
  <si>
    <t>GOES-15</t>
  </si>
  <si>
    <t>Gonets M-11</t>
  </si>
  <si>
    <t>Gonets M-12</t>
  </si>
  <si>
    <t>Gonets M-13</t>
  </si>
  <si>
    <t>GPM Core Observatory</t>
  </si>
  <si>
    <t>Gravity Recovery and Climate Experiment (Grace 1, "Tom and Jerry")</t>
  </si>
  <si>
    <t>Gravity Recovery and Climate Experiment (Grace 2, "Tom and Jerry")</t>
  </si>
  <si>
    <t>Ibuki</t>
  </si>
  <si>
    <t>GRIFEX</t>
  </si>
  <si>
    <t>GSAT-6</t>
  </si>
  <si>
    <t>USA 253</t>
  </si>
  <si>
    <t>USA 254</t>
  </si>
  <si>
    <t>Haiyang 2A</t>
  </si>
  <si>
    <t>Helios 2A</t>
  </si>
  <si>
    <t>HellasSat 2</t>
  </si>
  <si>
    <t>RHESSI (Reuven Ramaty High Energy Solar Spectroscopic Imager)</t>
  </si>
  <si>
    <t>Hinode</t>
  </si>
  <si>
    <t>Hisaki</t>
  </si>
  <si>
    <t>Hispasat 1D</t>
  </si>
  <si>
    <t>HJ-1A</t>
  </si>
  <si>
    <t>HJ-1B</t>
  </si>
  <si>
    <t>HJ-1C</t>
  </si>
  <si>
    <t>Hodoyoshi-1</t>
  </si>
  <si>
    <t>Horyu-2</t>
  </si>
  <si>
    <t>Hubble Space Telescope</t>
  </si>
  <si>
    <t>HYLAS 1</t>
  </si>
  <si>
    <t>HYLAS 2</t>
  </si>
  <si>
    <t>IGS-5A</t>
  </si>
  <si>
    <t>IGS-6A</t>
  </si>
  <si>
    <t>IGS-7A</t>
  </si>
  <si>
    <t>IGS-8A</t>
  </si>
  <si>
    <t>IGS-8B</t>
  </si>
  <si>
    <t>IGS-9A</t>
  </si>
  <si>
    <t>IGS-9B</t>
  </si>
  <si>
    <t>USA 184</t>
  </si>
  <si>
    <t>USA 200</t>
  </si>
  <si>
    <t>USA 259</t>
  </si>
  <si>
    <t>INMARSAT 3 F1</t>
  </si>
  <si>
    <t>INMARSAT 3 F2</t>
  </si>
  <si>
    <t>INMARSAT 3 F3</t>
  </si>
  <si>
    <t>INMARSAT 3 F5</t>
  </si>
  <si>
    <t>INSAT 3A</t>
  </si>
  <si>
    <t>INSAT 3C</t>
  </si>
  <si>
    <t>INSAT 3D</t>
  </si>
  <si>
    <t>INSAT 4A</t>
  </si>
  <si>
    <t>INSAT 4B</t>
  </si>
  <si>
    <t>INSAT 4CR</t>
  </si>
  <si>
    <t>INTErnational Gamma-Ray Astrophysics Laboratory (INTEGRAL)</t>
  </si>
  <si>
    <t>Intelsat 10</t>
  </si>
  <si>
    <t>Intelsat 10-02</t>
  </si>
  <si>
    <t>Intelsat 11</t>
  </si>
  <si>
    <t>Intelsat 12</t>
  </si>
  <si>
    <t>Intelsat 14</t>
  </si>
  <si>
    <t>Intelsat 15</t>
  </si>
  <si>
    <t>Intelsat 16</t>
  </si>
  <si>
    <t>Intelsat 17</t>
  </si>
  <si>
    <t>Intelsat 18</t>
  </si>
  <si>
    <t>Intelsat 19</t>
  </si>
  <si>
    <t>Intelsat 1R</t>
  </si>
  <si>
    <t>Intelsat 20</t>
  </si>
  <si>
    <t>Intelsat 21</t>
  </si>
  <si>
    <t>Intelsat 25</t>
  </si>
  <si>
    <t>JCSat R</t>
  </si>
  <si>
    <t>Intelsat 5</t>
  </si>
  <si>
    <t>Intelsat 805</t>
  </si>
  <si>
    <t>Intelsat 9</t>
  </si>
  <si>
    <t>Intelsat 901</t>
  </si>
  <si>
    <t>Intelsat 902</t>
  </si>
  <si>
    <t>Intelsat 903</t>
  </si>
  <si>
    <t>Intelsat 904</t>
  </si>
  <si>
    <t>Intelsat 905</t>
  </si>
  <si>
    <t>Intelsat 906</t>
  </si>
  <si>
    <t>Intelsat 907</t>
  </si>
  <si>
    <t>Intelsat APR-2</t>
  </si>
  <si>
    <t>Intelsat New Dawn</t>
  </si>
  <si>
    <t>Interstellar Boundary Explorer</t>
  </si>
  <si>
    <t>Iridium 10</t>
  </si>
  <si>
    <t>Iridium 11A</t>
  </si>
  <si>
    <t>Iridium 12</t>
  </si>
  <si>
    <t>Iridium 13</t>
  </si>
  <si>
    <t>Iridium 14A</t>
  </si>
  <si>
    <t>Iridium 15</t>
  </si>
  <si>
    <t>Iridium 18</t>
  </si>
  <si>
    <t>Iridium 19</t>
  </si>
  <si>
    <t>Iridium 20A</t>
  </si>
  <si>
    <t>Iridium 21A</t>
  </si>
  <si>
    <t>Iridium 22</t>
  </si>
  <si>
    <t>Iridium 23</t>
  </si>
  <si>
    <t>Iridium 25</t>
  </si>
  <si>
    <t>Iridium 3</t>
  </si>
  <si>
    <t>Iridium 31</t>
  </si>
  <si>
    <t>Iridium 32</t>
  </si>
  <si>
    <t>Iridium 34</t>
  </si>
  <si>
    <t>Iridium 35</t>
  </si>
  <si>
    <t>Iridium 37</t>
  </si>
  <si>
    <t>Iridium 41</t>
  </si>
  <si>
    <t>Iridium 45</t>
  </si>
  <si>
    <t>Iridium 46</t>
  </si>
  <si>
    <t>Iridium 47</t>
  </si>
  <si>
    <t>Iridium 49</t>
  </si>
  <si>
    <t>Iridium 5</t>
  </si>
  <si>
    <t>Iridium 50</t>
  </si>
  <si>
    <t>Iridium 51</t>
  </si>
  <si>
    <t>Iridium 52</t>
  </si>
  <si>
    <t>Iridium 53</t>
  </si>
  <si>
    <t>Iridium 54</t>
  </si>
  <si>
    <t>Iridium 55</t>
  </si>
  <si>
    <t>Iridium 56</t>
  </si>
  <si>
    <t>Iridium 58</t>
  </si>
  <si>
    <t>Iridium 59</t>
  </si>
  <si>
    <t>Iridium 6</t>
  </si>
  <si>
    <t>Iridium 60</t>
  </si>
  <si>
    <t>Iridium 61</t>
  </si>
  <si>
    <t>Iridium 62</t>
  </si>
  <si>
    <t>Iridium 64</t>
  </si>
  <si>
    <t>Iridium 65</t>
  </si>
  <si>
    <t>Iridium 66</t>
  </si>
  <si>
    <t>Iridium 67</t>
  </si>
  <si>
    <t>Iridium 68</t>
  </si>
  <si>
    <t>Iridium 7</t>
  </si>
  <si>
    <t>Iridium 70</t>
  </si>
  <si>
    <t>Iridium 72</t>
  </si>
  <si>
    <t>Iridium 74</t>
  </si>
  <si>
    <t>Iridium 75</t>
  </si>
  <si>
    <t>Iridium 76</t>
  </si>
  <si>
    <t>Iridium 77</t>
  </si>
  <si>
    <t>Iridium 8</t>
  </si>
  <si>
    <t>Iridium 80</t>
  </si>
  <si>
    <t>Iridium 81</t>
  </si>
  <si>
    <t>Iridium 83</t>
  </si>
  <si>
    <t>Iridium 84</t>
  </si>
  <si>
    <t>Iridium 86</t>
  </si>
  <si>
    <t>Iridium 90</t>
  </si>
  <si>
    <t>Iridium 91</t>
  </si>
  <si>
    <t>Iridium 94</t>
  </si>
  <si>
    <t>Iridium 95</t>
  </si>
  <si>
    <t>Iridium 96</t>
  </si>
  <si>
    <t>Iridium 97</t>
  </si>
  <si>
    <t>Iridium 98</t>
  </si>
  <si>
    <t>IRIS</t>
  </si>
  <si>
    <t>IRNSS-1A</t>
  </si>
  <si>
    <t>IRNSS-1B</t>
  </si>
  <si>
    <t>IRNSS-1C</t>
  </si>
  <si>
    <t>IRNSS-1D</t>
  </si>
  <si>
    <t>IRS-P6</t>
  </si>
  <si>
    <t>ITU-pSAT1</t>
  </si>
  <si>
    <t>Jason 2</t>
  </si>
  <si>
    <t>JCSat 10</t>
  </si>
  <si>
    <t>JCSat 110</t>
  </si>
  <si>
    <t>JCSat 13</t>
  </si>
  <si>
    <t>JCSat 1B</t>
  </si>
  <si>
    <t>JCSat 2A</t>
  </si>
  <si>
    <t>JCSat 4A</t>
  </si>
  <si>
    <t>JCSat 9</t>
  </si>
  <si>
    <t>JCSat RA</t>
  </si>
  <si>
    <t>Kaituo-1A</t>
  </si>
  <si>
    <t>Kalpana-1</t>
  </si>
  <si>
    <t>KazEOSat-1</t>
  </si>
  <si>
    <t>KazEOSat-2</t>
  </si>
  <si>
    <t>USA 186</t>
  </si>
  <si>
    <t>USA 224</t>
  </si>
  <si>
    <t>USA 245</t>
  </si>
  <si>
    <t>Kizuna</t>
  </si>
  <si>
    <t>KJSY-1</t>
  </si>
  <si>
    <t>KKS-1</t>
  </si>
  <si>
    <t>Kompsat-2</t>
  </si>
  <si>
    <t>Kompsat-3</t>
  </si>
  <si>
    <t>Kompsat-3A</t>
  </si>
  <si>
    <t>Kompsat-5</t>
  </si>
  <si>
    <t>Cosmos 2487</t>
  </si>
  <si>
    <t>Koreasat 5</t>
  </si>
  <si>
    <t>Koreasat 6</t>
  </si>
  <si>
    <t>USA 133</t>
  </si>
  <si>
    <t>USA 152</t>
  </si>
  <si>
    <t>USA 182</t>
  </si>
  <si>
    <t>Landsat 7</t>
  </si>
  <si>
    <t>LAPAN-Tubsat</t>
  </si>
  <si>
    <t>LatinSat B</t>
  </si>
  <si>
    <t>LilacSat-2</t>
  </si>
  <si>
    <t>LMRSTSat</t>
  </si>
  <si>
    <t>Cosmos 2455</t>
  </si>
  <si>
    <t>Cosmos 2502</t>
  </si>
  <si>
    <t>Cosmos 2503</t>
  </si>
  <si>
    <t>LQSat</t>
  </si>
  <si>
    <t>Maroc Tubsat</t>
  </si>
  <si>
    <t>M-Cubed/E1P-U2</t>
  </si>
  <si>
    <t>Measat 2</t>
  </si>
  <si>
    <t>Measat 3</t>
  </si>
  <si>
    <t>Measat 3A</t>
  </si>
  <si>
    <t>Measat 3B</t>
  </si>
  <si>
    <t>USA 105</t>
  </si>
  <si>
    <t>USA 118</t>
  </si>
  <si>
    <t>USA 250</t>
  </si>
  <si>
    <t>Meridian-6</t>
  </si>
  <si>
    <t>Meridian-7</t>
  </si>
  <si>
    <t>Meteosat 10</t>
  </si>
  <si>
    <t>Meteosat 11</t>
  </si>
  <si>
    <t>Meteosat 8</t>
  </si>
  <si>
    <t>Meteosat 9</t>
  </si>
  <si>
    <t>MetOp-A</t>
  </si>
  <si>
    <t>MetOp-B</t>
  </si>
  <si>
    <t>Mexsat-3</t>
  </si>
  <si>
    <t>Mexsat-2</t>
  </si>
  <si>
    <t>USA 99</t>
  </si>
  <si>
    <t>USA 115</t>
  </si>
  <si>
    <t>USA 157</t>
  </si>
  <si>
    <t>USA 164</t>
  </si>
  <si>
    <t>USA 169</t>
  </si>
  <si>
    <t>MMS-1</t>
  </si>
  <si>
    <t>MMS-2</t>
  </si>
  <si>
    <t>MMS-3</t>
  </si>
  <si>
    <t>MMS-4</t>
  </si>
  <si>
    <t>Microvariability &amp; Oscillations of Stars (MOST)</t>
  </si>
  <si>
    <t>Mozhayets 4</t>
  </si>
  <si>
    <t>MSAT 1</t>
  </si>
  <si>
    <t>MSAT 2</t>
  </si>
  <si>
    <t>Multispectral Thermal Imager (MTI)</t>
  </si>
  <si>
    <t>MTSAT-2</t>
  </si>
  <si>
    <t>MUOS-1</t>
  </si>
  <si>
    <t>MUOS-2</t>
  </si>
  <si>
    <t>MUOS-3</t>
  </si>
  <si>
    <t>MUOS-4</t>
  </si>
  <si>
    <t>USA 213</t>
  </si>
  <si>
    <t>USA 262</t>
  </si>
  <si>
    <t>USA 265</t>
  </si>
  <si>
    <t>USA 232</t>
  </si>
  <si>
    <t>USA 239</t>
  </si>
  <si>
    <t>USA 242</t>
  </si>
  <si>
    <t>USA 248</t>
  </si>
  <si>
    <t>USA 251</t>
  </si>
  <si>
    <t>USA 256</t>
  </si>
  <si>
    <t>USA 258</t>
  </si>
  <si>
    <t>USA 260</t>
  </si>
  <si>
    <t>USA 175</t>
  </si>
  <si>
    <t>USA 177</t>
  </si>
  <si>
    <t>USA 178</t>
  </si>
  <si>
    <t>USA 180</t>
  </si>
  <si>
    <t>USA 132</t>
  </si>
  <si>
    <t>USA 145</t>
  </si>
  <si>
    <t>USA 150</t>
  </si>
  <si>
    <t>USA 151</t>
  </si>
  <si>
    <t>USA 154</t>
  </si>
  <si>
    <t>USA 156</t>
  </si>
  <si>
    <t>USA 166</t>
  </si>
  <si>
    <t>USA 168</t>
  </si>
  <si>
    <t>USA 183</t>
  </si>
  <si>
    <t>USA 190</t>
  </si>
  <si>
    <t>USA 192</t>
  </si>
  <si>
    <t>USA 196</t>
  </si>
  <si>
    <t>USA 199</t>
  </si>
  <si>
    <t>USA 201</t>
  </si>
  <si>
    <t>USA 206</t>
  </si>
  <si>
    <t>NEOSSat</t>
  </si>
  <si>
    <t>Nilesat 102</t>
  </si>
  <si>
    <t>Nimiq 2</t>
  </si>
  <si>
    <t>NOAA-15</t>
  </si>
  <si>
    <t>NOAA-18</t>
  </si>
  <si>
    <t>NOAA-19</t>
  </si>
  <si>
    <t>NPP</t>
  </si>
  <si>
    <t>NSS-10</t>
  </si>
  <si>
    <t>NSS-11</t>
  </si>
  <si>
    <t>NSS-5</t>
  </si>
  <si>
    <t>NSS-6</t>
  </si>
  <si>
    <t>NSS-7</t>
  </si>
  <si>
    <t>NSS-806</t>
  </si>
  <si>
    <t>N-Star C</t>
  </si>
  <si>
    <t>NUDT Phonesat</t>
  </si>
  <si>
    <t>NuSTAR</t>
  </si>
  <si>
    <t>USA 219</t>
  </si>
  <si>
    <t>O3b FM05</t>
  </si>
  <si>
    <t>O3b FM07</t>
  </si>
  <si>
    <t>O3b FM08</t>
  </si>
  <si>
    <t>OCO 2</t>
  </si>
  <si>
    <t>Odin</t>
  </si>
  <si>
    <t>Ofeq 5</t>
  </si>
  <si>
    <t>Optus and Defence C1</t>
  </si>
  <si>
    <t>Optus D1</t>
  </si>
  <si>
    <t>ORBCOMM FM-10</t>
  </si>
  <si>
    <t>ORBCOMM FM-11</t>
  </si>
  <si>
    <t>ORBCOMM FM-12</t>
  </si>
  <si>
    <t>ORBCOMM FM-13</t>
  </si>
  <si>
    <t>ORBCOMM FM-14</t>
  </si>
  <si>
    <t>ORBCOMM FM-15</t>
  </si>
  <si>
    <t>ORBCOMM FM-16</t>
  </si>
  <si>
    <t>ORBCOMM FM-18</t>
  </si>
  <si>
    <t>ORBCOMM FM-19</t>
  </si>
  <si>
    <t>ORBCOMM FM-20</t>
  </si>
  <si>
    <t>ORBCOMM FM-21</t>
  </si>
  <si>
    <t>ORBCOMM FM-23</t>
  </si>
  <si>
    <t>ORBCOMM FM-27</t>
  </si>
  <si>
    <t>ORBCOMM FM-30</t>
  </si>
  <si>
    <t>ORBCOMM FM-31</t>
  </si>
  <si>
    <t>ORBCOMM FM-32</t>
  </si>
  <si>
    <t>ORBCOMM FM-34</t>
  </si>
  <si>
    <t>ORBCOMM FM-35</t>
  </si>
  <si>
    <t>ORBCOMM FM-36</t>
  </si>
  <si>
    <t>ORBCOMM FM-4</t>
  </si>
  <si>
    <t>ORBCOMM FM-5</t>
  </si>
  <si>
    <t>ORBCOMM FM-6</t>
  </si>
  <si>
    <t>ORBCOMM FM-7</t>
  </si>
  <si>
    <t>ORBCOMM FM-8</t>
  </si>
  <si>
    <t>ORBCOMM FM-9</t>
  </si>
  <si>
    <t>ORBCOMM FM-103</t>
  </si>
  <si>
    <t>ORBCOMM FM-104</t>
  </si>
  <si>
    <t>ORBCOMM FM-105</t>
  </si>
  <si>
    <t>ORBCOMM FM-107</t>
  </si>
  <si>
    <t>ORBCOMM FM-108</t>
  </si>
  <si>
    <t>ORBCOMM FM-109</t>
  </si>
  <si>
    <t>ORBCOMM FM-110</t>
  </si>
  <si>
    <t>ORBCOMM FM-112</t>
  </si>
  <si>
    <t>ORBCOMM FM-113</t>
  </si>
  <si>
    <t>ORBCOMM FM-114</t>
  </si>
  <si>
    <t>ORBCOMM FM-115</t>
  </si>
  <si>
    <t>ORBCOMM FM-116</t>
  </si>
  <si>
    <t>ORBCOMM FM-117</t>
  </si>
  <si>
    <t>ORBCOMM FM-118</t>
  </si>
  <si>
    <t>ORBCOMM FM-119</t>
  </si>
  <si>
    <t>Paksat-1R</t>
  </si>
  <si>
    <t>Palapa C2</t>
  </si>
  <si>
    <t>USA 207</t>
  </si>
  <si>
    <t>Cosmos 2407</t>
  </si>
  <si>
    <t>Cosmos 2414</t>
  </si>
  <si>
    <t>Cosmos 2463</t>
  </si>
  <si>
    <t>Prototype Communications SATellite (PCSat)</t>
  </si>
  <si>
    <t>Cosmos 2486</t>
  </si>
  <si>
    <t>Cosmos 2506</t>
  </si>
  <si>
    <t xml:space="preserve">Pléiades HR1A </t>
  </si>
  <si>
    <t xml:space="preserve">Pléiades HR1B </t>
  </si>
  <si>
    <t>Project for On-Board Autonomy (Proba 1)</t>
  </si>
  <si>
    <t>Project for On-Board Autonomy (Proba 2)</t>
  </si>
  <si>
    <t>Proba V</t>
  </si>
  <si>
    <t>PropCube-1</t>
  </si>
  <si>
    <t>PropCube-3</t>
  </si>
  <si>
    <t>QB50Pl</t>
  </si>
  <si>
    <t>Qsat-EOS</t>
  </si>
  <si>
    <t>QueztSat-1</t>
  </si>
  <si>
    <t>QZS-1</t>
  </si>
  <si>
    <t>Radarsat-2</t>
  </si>
  <si>
    <t>Radio-ROSTO</t>
  </si>
  <si>
    <t>Cosmos 2450</t>
  </si>
  <si>
    <t>Raduga 1-M2</t>
  </si>
  <si>
    <t>Raduga 1-M3</t>
  </si>
  <si>
    <t>USA 225</t>
  </si>
  <si>
    <t>RapidEye-1</t>
  </si>
  <si>
    <t>RapidEye-2</t>
  </si>
  <si>
    <t>RapidEye-3</t>
  </si>
  <si>
    <t>RapidEye-4</t>
  </si>
  <si>
    <t>RapidEye-5</t>
  </si>
  <si>
    <t>INnovative technology Demonstration EXperiment satellite (INDEX)</t>
  </si>
  <si>
    <t>Relek</t>
  </si>
  <si>
    <t>Resourcesat 2</t>
  </si>
  <si>
    <t>RISat-1</t>
  </si>
  <si>
    <t>RISat-2</t>
  </si>
  <si>
    <t>Cosmos 2416</t>
  </si>
  <si>
    <t>Cosmos 2437</t>
  </si>
  <si>
    <t>Cosmos 2438</t>
  </si>
  <si>
    <t>Cosmos 2439</t>
  </si>
  <si>
    <t>Cosmos 2451</t>
  </si>
  <si>
    <t>Cosmos 2453</t>
  </si>
  <si>
    <t>Cosmos 2467</t>
  </si>
  <si>
    <t>Cosmos 2468</t>
  </si>
  <si>
    <t>Cosmos 2481</t>
  </si>
  <si>
    <t>Cosmos 2482</t>
  </si>
  <si>
    <t>Cosmos 2483</t>
  </si>
  <si>
    <t>Cosmos 2484</t>
  </si>
  <si>
    <t>Cosmos 2488</t>
  </si>
  <si>
    <t>Cosmos 2489</t>
  </si>
  <si>
    <t>Cosmos 2490</t>
  </si>
  <si>
    <t>Cosmos 2496</t>
  </si>
  <si>
    <t>Cosmos 2497</t>
  </si>
  <si>
    <t>Cosmos 2498</t>
  </si>
  <si>
    <t>Cosmos 2507</t>
  </si>
  <si>
    <t>Cosmos 2508</t>
  </si>
  <si>
    <t>Cosmos 2509</t>
  </si>
  <si>
    <t>Cosmos 2499</t>
  </si>
  <si>
    <t>Rumba</t>
  </si>
  <si>
    <t>Salsa</t>
  </si>
  <si>
    <t>Samba</t>
  </si>
  <si>
    <t>Sapphire</t>
  </si>
  <si>
    <t>SARAL</t>
  </si>
  <si>
    <t>Saudisat 1C</t>
  </si>
  <si>
    <t>Saudisat-3</t>
  </si>
  <si>
    <t>USA 230</t>
  </si>
  <si>
    <t>USA 241</t>
  </si>
  <si>
    <t>USA 216</t>
  </si>
  <si>
    <t>USA 181</t>
  </si>
  <si>
    <t>USA 194</t>
  </si>
  <si>
    <t>USA 229</t>
  </si>
  <si>
    <t>USA 238</t>
  </si>
  <si>
    <t>USA 264</t>
  </si>
  <si>
    <t>SCD-1</t>
  </si>
  <si>
    <t>SCD-2</t>
  </si>
  <si>
    <t>Scisat-1</t>
  </si>
  <si>
    <t>SDO</t>
  </si>
  <si>
    <t>USA 179</t>
  </si>
  <si>
    <t>USA 198</t>
  </si>
  <si>
    <t>USA 227</t>
  </si>
  <si>
    <t>USA 236</t>
  </si>
  <si>
    <t>USA 252</t>
  </si>
  <si>
    <t>SDS-4</t>
  </si>
  <si>
    <t>SES-1</t>
  </si>
  <si>
    <t>SES-5</t>
  </si>
  <si>
    <t>SES-7</t>
  </si>
  <si>
    <t>Shijian 11 01</t>
  </si>
  <si>
    <t>Shijian 11 02</t>
  </si>
  <si>
    <t>Shijian 11 03</t>
  </si>
  <si>
    <t>Shijian 11 05</t>
  </si>
  <si>
    <t>Shijian 11 06</t>
  </si>
  <si>
    <t>Shijian 11 07</t>
  </si>
  <si>
    <t>Shijian 11 08</t>
  </si>
  <si>
    <t>Shijian 12</t>
  </si>
  <si>
    <t>Shijian 15</t>
  </si>
  <si>
    <t>Shijian 6A</t>
  </si>
  <si>
    <t>Shijian 6B</t>
  </si>
  <si>
    <t>Shijian 6C</t>
  </si>
  <si>
    <t>Shijian 6D</t>
  </si>
  <si>
    <t>Shijian 6E</t>
  </si>
  <si>
    <t>Shijian 6F</t>
  </si>
  <si>
    <t>Shijian 6G</t>
  </si>
  <si>
    <t>Shijian 6H</t>
  </si>
  <si>
    <t>Shijian 7</t>
  </si>
  <si>
    <t>Shijian 9A</t>
  </si>
  <si>
    <t>Shijian 9B</t>
  </si>
  <si>
    <t>Shiyan 1</t>
  </si>
  <si>
    <t>Shiyan 3</t>
  </si>
  <si>
    <t>Shiyan 4</t>
  </si>
  <si>
    <t>Shiyan 5</t>
  </si>
  <si>
    <t>Shiyan 7</t>
  </si>
  <si>
    <t>Sicral 1A</t>
  </si>
  <si>
    <t>Sinah-1</t>
  </si>
  <si>
    <t>Sinosat-6</t>
  </si>
  <si>
    <t>Sirius-1 (SD Radio 1)</t>
  </si>
  <si>
    <t>Sirius 4</t>
  </si>
  <si>
    <t>Skynet 4C</t>
  </si>
  <si>
    <t>Skynet 4E</t>
  </si>
  <si>
    <t>Skynet 4F</t>
  </si>
  <si>
    <t>USA 119</t>
  </si>
  <si>
    <t>SMAP</t>
  </si>
  <si>
    <t>SMDC-ONE 1.1</t>
  </si>
  <si>
    <t>SMDC-ONE 1.2</t>
  </si>
  <si>
    <t>SMOS</t>
  </si>
  <si>
    <t>SNaP-3-1</t>
  </si>
  <si>
    <t>SOCRATES</t>
  </si>
  <si>
    <t>SOHLA 1</t>
  </si>
  <si>
    <t>SOlar Radiation and Climate Experiment (SORCE)</t>
  </si>
  <si>
    <t>SPIRALE-A</t>
  </si>
  <si>
    <t>SPIRALE-B</t>
  </si>
  <si>
    <t>Spot 6</t>
  </si>
  <si>
    <t>Spot 7</t>
  </si>
  <si>
    <t>SPROUT</t>
  </si>
  <si>
    <t>SRMSat</t>
  </si>
  <si>
    <t>SSOT</t>
  </si>
  <si>
    <t>ST-2</t>
  </si>
  <si>
    <t>Star 1 C1</t>
  </si>
  <si>
    <t>Star 1 C2</t>
  </si>
  <si>
    <t>Star 1 C3</t>
  </si>
  <si>
    <t>Star 1 C4</t>
  </si>
  <si>
    <t>STARE-B</t>
  </si>
  <si>
    <t>USA 217</t>
  </si>
  <si>
    <t>STPSat-3</t>
  </si>
  <si>
    <t>STRaND-1</t>
  </si>
  <si>
    <t>Cosmos 2385</t>
  </si>
  <si>
    <t>Cosmos 2386</t>
  </si>
  <si>
    <t>Cosmos 2390</t>
  </si>
  <si>
    <t>Cosmos 2391</t>
  </si>
  <si>
    <t>Cosmos 2400</t>
  </si>
  <si>
    <t>Cosmos 2401</t>
  </si>
  <si>
    <t>Cosmos 2408</t>
  </si>
  <si>
    <t>Cosmos 2409</t>
  </si>
  <si>
    <t>USA 205</t>
  </si>
  <si>
    <t>USA 208</t>
  </si>
  <si>
    <t>USA 209</t>
  </si>
  <si>
    <t>Superbird 7</t>
  </si>
  <si>
    <t>Superbird-B2</t>
  </si>
  <si>
    <t>Swift</t>
  </si>
  <si>
    <t>Syracuse 3A</t>
  </si>
  <si>
    <t>Syracuse 3B</t>
  </si>
  <si>
    <t>TanDEM-X</t>
  </si>
  <si>
    <t>Tango</t>
  </si>
  <si>
    <t>TDRS-10</t>
  </si>
  <si>
    <t>TDRS-11</t>
  </si>
  <si>
    <t>TDRS-12</t>
  </si>
  <si>
    <t>TDRS-3</t>
  </si>
  <si>
    <t>TDRS-5</t>
  </si>
  <si>
    <t>TDRS-6</t>
  </si>
  <si>
    <t>TDRS-7</t>
  </si>
  <si>
    <t>TDRS-8</t>
  </si>
  <si>
    <t>TDRS-9</t>
  </si>
  <si>
    <t>TecSAR</t>
  </si>
  <si>
    <t>Telstar 12</t>
  </si>
  <si>
    <t>Telstar 12V</t>
  </si>
  <si>
    <t>Telstar 14R</t>
  </si>
  <si>
    <t>Telstar 18</t>
  </si>
  <si>
    <t>TerraSAR X 1</t>
  </si>
  <si>
    <t>TET-1</t>
  </si>
  <si>
    <t>Thaicom-4</t>
  </si>
  <si>
    <t>THEMIS A</t>
  </si>
  <si>
    <t>THEMIS D</t>
  </si>
  <si>
    <t>THEMIS E</t>
  </si>
  <si>
    <t>Theos</t>
  </si>
  <si>
    <t>Thor-3</t>
  </si>
  <si>
    <t xml:space="preserve">Thor-5 </t>
  </si>
  <si>
    <t>Thuraya 2</t>
  </si>
  <si>
    <t>Tiangong-1</t>
  </si>
  <si>
    <t>TianLian 1</t>
  </si>
  <si>
    <t>TianLian 2</t>
  </si>
  <si>
    <t xml:space="preserve">TianLian 3 </t>
  </si>
  <si>
    <t>Tiantuo-3</t>
  </si>
  <si>
    <t>TW-1A</t>
  </si>
  <si>
    <t>TW-1C</t>
  </si>
  <si>
    <t>TIMED</t>
  </si>
  <si>
    <t>TJS-1</t>
  </si>
  <si>
    <t>TKSat-1</t>
  </si>
  <si>
    <t>USA 136</t>
  </si>
  <si>
    <t>Cosmos 2428</t>
  </si>
  <si>
    <t>TUGSat-1</t>
  </si>
  <si>
    <t>USA 146</t>
  </si>
  <si>
    <t>USA 174</t>
  </si>
  <si>
    <t>USA 95</t>
  </si>
  <si>
    <t>USA 108</t>
  </si>
  <si>
    <t>USA 114</t>
  </si>
  <si>
    <t>USA 127</t>
  </si>
  <si>
    <t>USA 138</t>
  </si>
  <si>
    <t>UK-DMC-2</t>
  </si>
  <si>
    <t>Ukube-1</t>
  </si>
  <si>
    <t>UNIFORM 1</t>
  </si>
  <si>
    <t>UWE-3</t>
  </si>
  <si>
    <t>RBSP-A</t>
  </si>
  <si>
    <t>RBSP-B</t>
  </si>
  <si>
    <t>VeneSat 1</t>
  </si>
  <si>
    <t>VNREDSat 1A</t>
  </si>
  <si>
    <t>VRSS-1</t>
  </si>
  <si>
    <t>USA 195</t>
  </si>
  <si>
    <t>USA 204</t>
  </si>
  <si>
    <t>USA 211</t>
  </si>
  <si>
    <t>USA 233</t>
  </si>
  <si>
    <t>USA 243</t>
  </si>
  <si>
    <t>USA 244</t>
  </si>
  <si>
    <t>USA 263</t>
  </si>
  <si>
    <t>WNISat-1</t>
  </si>
  <si>
    <t>USA 261</t>
  </si>
  <si>
    <t>XC-1</t>
  </si>
  <si>
    <t>XC-2</t>
  </si>
  <si>
    <t>XC-3</t>
  </si>
  <si>
    <t>XC-4</t>
  </si>
  <si>
    <t>Xinyan 1</t>
  </si>
  <si>
    <t>XM 3</t>
  </si>
  <si>
    <t>XM 4</t>
  </si>
  <si>
    <t>XMM Newton</t>
  </si>
  <si>
    <t>XW-1</t>
  </si>
  <si>
    <t>XW-2A</t>
  </si>
  <si>
    <t>XW-2B</t>
  </si>
  <si>
    <t>XW-2C</t>
  </si>
  <si>
    <t>XW-2D</t>
  </si>
  <si>
    <t>XW-2E</t>
  </si>
  <si>
    <t>XW-2F</t>
  </si>
  <si>
    <t>Yahsat-1A</t>
  </si>
  <si>
    <t>Yahsat-1B</t>
  </si>
  <si>
    <t>Yamal-202</t>
  </si>
  <si>
    <t>Yaogan 10</t>
  </si>
  <si>
    <t>Yaogan 11</t>
  </si>
  <si>
    <t>Yaogan 12</t>
  </si>
  <si>
    <t>Yaogan 13</t>
  </si>
  <si>
    <t>Yaogan 14</t>
  </si>
  <si>
    <t>Yaogan 15</t>
  </si>
  <si>
    <t>Yaogan 16A</t>
  </si>
  <si>
    <t>Yaogan 16B</t>
  </si>
  <si>
    <t>Yaogan 16C</t>
  </si>
  <si>
    <t>Yaogan 17A</t>
  </si>
  <si>
    <t>Yaogan 17B</t>
  </si>
  <si>
    <t>Yaogan 17C</t>
  </si>
  <si>
    <t>Yaogan 18</t>
  </si>
  <si>
    <t>Yaogan 19</t>
  </si>
  <si>
    <t>Yaogan 20A</t>
  </si>
  <si>
    <t>Yaogan 20B</t>
  </si>
  <si>
    <t>Yaogan 20C</t>
  </si>
  <si>
    <t>Yaogan 21</t>
  </si>
  <si>
    <t>Yaogan 22</t>
  </si>
  <si>
    <t>Yaogan 23</t>
  </si>
  <si>
    <t>Yaogan 24</t>
  </si>
  <si>
    <t>Yaogan 25A</t>
  </si>
  <si>
    <t>Yaogan 25B</t>
  </si>
  <si>
    <t>Yaogan 25C</t>
  </si>
  <si>
    <t>Yaogan 26</t>
  </si>
  <si>
    <t>Yaogan 27</t>
  </si>
  <si>
    <t>Yaogan 28</t>
  </si>
  <si>
    <t>Yaogan 29</t>
  </si>
  <si>
    <t>Yaogan 4</t>
  </si>
  <si>
    <t>Yaogan 6</t>
  </si>
  <si>
    <t>Yaogan 7</t>
  </si>
  <si>
    <t>Yaogan 8</t>
  </si>
  <si>
    <t>Yaogan 9A</t>
  </si>
  <si>
    <t>Yaogan 9B</t>
  </si>
  <si>
    <t>Yaogan 9C</t>
  </si>
  <si>
    <t>Yubileiny</t>
  </si>
  <si>
    <t>Ziyuan 2C</t>
  </si>
  <si>
    <t>ZP-1B</t>
  </si>
  <si>
    <t>ZP-1C</t>
  </si>
  <si>
    <t>ZP-2A</t>
  </si>
  <si>
    <t>ZP-2B</t>
  </si>
  <si>
    <t>Zhongxing 10</t>
  </si>
  <si>
    <t>Zhongxing 12</t>
  </si>
  <si>
    <t>Zhongxing 1A</t>
  </si>
  <si>
    <t>Zhongxing 20A</t>
  </si>
  <si>
    <t>Zhongxing 22A</t>
  </si>
  <si>
    <t>Zhongxing 2A</t>
  </si>
  <si>
    <t>Zhongxing 9</t>
  </si>
  <si>
    <t>Ziyuan 3</t>
  </si>
  <si>
    <t>Spare. In March 2010 it was announced that the satellite would supplement communications at Antarctica. Provides 5 hrs of communication to the National Science Foundation each day.</t>
  </si>
  <si>
    <t>http://airbus-ds-gs.com/productservice/skynet-4/</t>
  </si>
  <si>
    <t>Belintersat-1</t>
  </si>
  <si>
    <t>Chinese Academy of Space Technology/Thales Alenia Space</t>
  </si>
  <si>
    <t>China/France</t>
  </si>
  <si>
    <t>2016-001A</t>
  </si>
  <si>
    <t>http://spaceflightnow.com/2016/01/15/belarusian-communications-satellite-launched-from-china/</t>
  </si>
  <si>
    <t>Belarus' first communications satellite - 10 transponders reserved, 2 for Belarus' government, and 8 for Chinese companies. Will market remaining capacity in Africa, Asia, Europe.</t>
  </si>
  <si>
    <t>JM/5_16</t>
  </si>
  <si>
    <t>http://spacenews.com/belarus-puts-up-its-first-satellite-for-profit-not-prestige/</t>
  </si>
  <si>
    <t>Belintersat</t>
  </si>
  <si>
    <t>Jason 3</t>
  </si>
  <si>
    <t>2016-002A</t>
  </si>
  <si>
    <t>http://spaceflightnow.com/2016/01/18/satellite-launched-to-measure-motions-of-the-oceans/</t>
  </si>
  <si>
    <t>http://prehled-druzic.blogspot.com/2016/01/2016-002.html</t>
  </si>
  <si>
    <t>IRNSS-1E</t>
  </si>
  <si>
    <t>http://spaceflightnow.com/2016/01/20/pslv-lofts-satellite-for-indias-indigenous-navigation-system/</t>
  </si>
  <si>
    <t>2016-003A</t>
  </si>
  <si>
    <t>Intelsat 29E</t>
  </si>
  <si>
    <t>2016-004A</t>
  </si>
  <si>
    <t>New EPIC class of Intelsat satellites.</t>
  </si>
  <si>
    <t>http://spaceflightnow.com/2016/01/28/first-intelsat-epic-satellite-deployed-by-ariane-5-rocket/</t>
  </si>
  <si>
    <t>2016-005A</t>
  </si>
  <si>
    <t>Carries a laser terminal that is the first of at least two planned for the European Data Relay System, a public-private partnership with a budget of about 500 million euros ($545 million).</t>
  </si>
  <si>
    <t>Space50</t>
  </si>
  <si>
    <t>http://spaceflightnow.com/2016/01/30/european-communications-relay-satellite-launched-by-proton-rocket/</t>
  </si>
  <si>
    <t>http://space50.org/objekt.php?mot=2016-005A</t>
  </si>
  <si>
    <t>Beidou 3M-3S</t>
  </si>
  <si>
    <t>2016-006A</t>
  </si>
  <si>
    <t>https://www.nasaspaceflight.com/2016/02/long-march-3c-final-beidou-3-satellite/</t>
  </si>
  <si>
    <t>http://space50.org/objekt.php?mot=2016-006A</t>
  </si>
  <si>
    <t>USA 266</t>
  </si>
  <si>
    <t>2016-007A</t>
  </si>
  <si>
    <t>http://www.space.com/31847-air-force-launches-gps-military-satellite.html</t>
  </si>
  <si>
    <t>http://space50.org/objekt.php?mot=2016-007A</t>
  </si>
  <si>
    <t>Cosmos 2514</t>
  </si>
  <si>
    <t>2016-008A</t>
  </si>
  <si>
    <t>https://www.nasaspaceflight.com/2016/02/soyuz-2-1b-latest-glonass-m-spacecraft/</t>
  </si>
  <si>
    <t>http://space50.org/objekt.php?mot=2016-008A</t>
  </si>
  <si>
    <t>USA 267</t>
  </si>
  <si>
    <t>2016-010A</t>
  </si>
  <si>
    <t>SatTrackCam</t>
  </si>
  <si>
    <t>http://sattrackcam.blogspot.com/2016/02/observing-nrol-45-fia-radar-4topaz-4-18.html</t>
  </si>
  <si>
    <t>http://spaceflightnow.com/2016/02/10/delta-4-goes-against-the-grain-to-backwards-orbit-for-spy-bird/</t>
  </si>
  <si>
    <t>Sentinel 3A</t>
  </si>
  <si>
    <t>2016-011A</t>
  </si>
  <si>
    <t>http://spaceflightnow.com/2016/02/16/european-oceanography-satellite-rides-russian-rocket-into-orbit/</t>
  </si>
  <si>
    <t>http://www.eumetsat.int/website/home/Sentinel3/Status/index.html</t>
  </si>
  <si>
    <t>http://space50.org/objekt.php?mot=2016-011A</t>
  </si>
  <si>
    <t>ChubuSat 3</t>
  </si>
  <si>
    <t>ChubuSat 2</t>
  </si>
  <si>
    <t>http://space50.org/objekt.php?mot=2016-012B</t>
  </si>
  <si>
    <t>2016-012B</t>
  </si>
  <si>
    <t>2016-012C</t>
  </si>
  <si>
    <t>http://space50.org/objekt.php?mot=2016-012C</t>
  </si>
  <si>
    <t>http://www.arrl.org/news/japanese-satellites-carrying-amateur-radio-payloads-to-launch-on-february-12</t>
  </si>
  <si>
    <t>SES-9</t>
  </si>
  <si>
    <t>2016-013A</t>
  </si>
  <si>
    <t>All Ku-band, 57 transponders.  Asia-Pacific region</t>
  </si>
  <si>
    <t>http://spaceflight101.com/falcon-9-ses-9/ses-9-satellite/</t>
  </si>
  <si>
    <t>http://space50.org/objekt.php?mot=2016-013A</t>
  </si>
  <si>
    <t>http://spaceflightnow.com/2016/03/05/tv-broadcasting-satellite-finally-launched-on-falcon-9/</t>
  </si>
  <si>
    <t>Eutelsat 65 West-A</t>
  </si>
  <si>
    <t>2016-014A</t>
  </si>
  <si>
    <t>Launched in time to cover Rio Olympics. Will serve primarily Latin America.</t>
  </si>
  <si>
    <t>http://www.eutelsat.com/en/satellites/EUTELSAT-65WA.html</t>
  </si>
  <si>
    <t>http://spaceflightnow.com/2016/03/09/communications-satellite-launched-to-cover-rio-olympics/</t>
  </si>
  <si>
    <t>http://space50.org/objekt.php?mot=2016-014A</t>
  </si>
  <si>
    <t>IRNSS-1F</t>
  </si>
  <si>
    <t>IRSO Satellite Center</t>
  </si>
  <si>
    <t>2016-015A</t>
  </si>
  <si>
    <t>http://spaceflightnow.com/2016/03/10/pslv-poised-to-launch-with-indian-navigation-satellite/</t>
  </si>
  <si>
    <t>http://space50.org/objekt.php?mot=2016-015A&amp;jazyk=pp_en</t>
  </si>
  <si>
    <t>Resurs-P3</t>
  </si>
  <si>
    <t>2016-016A</t>
  </si>
  <si>
    <t>https://directory.eoportal.org/web/eoportal/satellite-missions/r/resurs-p#resurs-p3</t>
  </si>
  <si>
    <t>http://space50.org/objekt.php?mot=2016-016A&amp;jazyk=pp_en</t>
  </si>
  <si>
    <t>http://spaceflightnow.com/2016/03/13/russian-earth-observing-satellite-delivered-to-orbit/</t>
  </si>
  <si>
    <t>Russian Federal Space Agency (Roskosmos)</t>
  </si>
  <si>
    <t>Cosmos 2515</t>
  </si>
  <si>
    <t>http://russianforces.org/blog/2016/03/cosmos-2515_second_bars-m_sate.shtml</t>
  </si>
  <si>
    <t>http://spaceflightnow.com/2016/03/24/soyuz-launcher-puts-russian-military-spy-satellite-in-orbit/</t>
  </si>
  <si>
    <t>2016-020A</t>
  </si>
  <si>
    <t>Beidou IGSO-5</t>
  </si>
  <si>
    <t>2016-021A</t>
  </si>
  <si>
    <t>http://www.spaceflightinsider.com/missions/earth-science/china-successfully-launches-its-newest-beidou-navigation-satellite/</t>
  </si>
  <si>
    <t>http://spaceflightnow.com/2016/03/29/long-march-3a-rocket-gives-boost-to-chinese-navigation-satellite/</t>
  </si>
  <si>
    <t>http://space50.org/objekt.php?mot=2016-021A&amp;jazyk=pp_en</t>
  </si>
  <si>
    <t>Sentinel 1B</t>
  </si>
  <si>
    <t>2016-025A</t>
  </si>
  <si>
    <t>http://spaceflightnow.com/2016/04/26/soyuz-blasts-off-with-environmental-satellite-general-relativity-probe/</t>
  </si>
  <si>
    <t>http://space50.org/objekt.php?mot=2016-025A&amp;jazyk=pp_en</t>
  </si>
  <si>
    <t>MICROSCOPE</t>
  </si>
  <si>
    <t>Centre National d'Etudes Spatiales (CNES)</t>
  </si>
  <si>
    <t>CNES</t>
  </si>
  <si>
    <t>2016-025B</t>
  </si>
  <si>
    <t>http://sci.esa.int/collaborative-missions/</t>
  </si>
  <si>
    <t>http://space50.org/objekt.php?mot=2016-025B&amp;jazyk=pp_en</t>
  </si>
  <si>
    <t>AAUSat-4</t>
  </si>
  <si>
    <t>University of Aalborg</t>
  </si>
  <si>
    <t>2016-025E</t>
  </si>
  <si>
    <t>41460</t>
  </si>
  <si>
    <t>Carries AIS system.</t>
  </si>
  <si>
    <t>http://space50.org/objekt.php?mot=2016-025E&amp;jazyk=pp_en</t>
  </si>
  <si>
    <t>e-st@r-2</t>
  </si>
  <si>
    <t>Polytechnic of Turin</t>
  </si>
  <si>
    <t>2016-025D</t>
  </si>
  <si>
    <t>Demonstrate an attitude control system using measurements of Earth’s magnetic field</t>
  </si>
  <si>
    <t>http://space50.org/objekt.php?mot=2016-025D&amp;jazyk=pp_en</t>
  </si>
  <si>
    <t>MVL-300</t>
  </si>
  <si>
    <t>Moscow State University</t>
  </si>
  <si>
    <t>Civil/Government</t>
  </si>
  <si>
    <t>Roscosmos</t>
  </si>
  <si>
    <t>Vostochny Cosmodrome</t>
  </si>
  <si>
    <t>2016-026A</t>
  </si>
  <si>
    <t>Pinpoint the origin of mysterious brilliant flashes of light in the upper atmosphere called transient luminous events.</t>
  </si>
  <si>
    <t>https://spaceflightnow.com/2016/04/28/first-launch-from-russias-new-cosmodrome-declared-a-success/</t>
  </si>
  <si>
    <t>http://space50.org/objekt.php?mot=2016-026A&amp;jazyk=pp_en</t>
  </si>
  <si>
    <t>AIST-2D</t>
  </si>
  <si>
    <t>Samara State Aerospace University</t>
  </si>
  <si>
    <t>Samara State Aerospace University/TsSKB Progress</t>
  </si>
  <si>
    <t>2016-026B</t>
  </si>
  <si>
    <t>Aist 2D also carries an innovative radar operating in P-band, a wavelength that penetrates through forest canopies and Earth’s surface to study underground structures.</t>
  </si>
  <si>
    <t>http://space50.org/objekt.php?mot=2016-026B&amp;jazyk=pp_en</t>
  </si>
  <si>
    <t>IRNSS-1G</t>
  </si>
  <si>
    <t>2016-027A</t>
  </si>
  <si>
    <t>Final satellite in the seven-satellite regional system.</t>
  </si>
  <si>
    <t>https://spaceflightnow.com/2016/04/28/indian-launch-set-to-round-out-domestic-navigation-network/</t>
  </si>
  <si>
    <t>http://space50.org/objekt.php?mot=2016-027A&amp;jazyk=pp_en</t>
  </si>
  <si>
    <t>JCSat 14</t>
  </si>
  <si>
    <t>2016-028A</t>
  </si>
  <si>
    <t>http://spaceflightnow.com/2016/05/06/falcon-9-succeeds-in-middle-of-the-night-launch/</t>
  </si>
  <si>
    <t>http://space50.org/objekt.php?mot=2016-028A&amp;jazyk=pp_en</t>
  </si>
  <si>
    <t>Yaogan 30</t>
  </si>
  <si>
    <t>2016-029A</t>
  </si>
  <si>
    <t>http://www.spaceflightinsider.com/missions/earth-science/long-march-2d-successfully-launches-yaogan-30-remote-sensing-satellite/</t>
  </si>
  <si>
    <t>http://spaceflightnow.com/2016/05/15/chinese-rocket-lofts-government-surveillance-satellite/</t>
  </si>
  <si>
    <t>http://space50.org/objekt.php?mot=2016-029A&amp;jazyk=pp_en</t>
  </si>
  <si>
    <t>Galileo FOC FM10</t>
  </si>
  <si>
    <t>Galileo FOC FM11</t>
  </si>
  <si>
    <t>2016-030A</t>
  </si>
  <si>
    <t>2016-030B</t>
  </si>
  <si>
    <t>http://spaceflightnow.com/2016/05/24/soyuz-launch-adds-two-more-satellites-to-galileo-navigation-fleet/</t>
  </si>
  <si>
    <t>http://space50.org/objekt.php?mot=2016-030B&amp;jazyk=pp_en</t>
  </si>
  <si>
    <t>http://space50.org/objekt.php?mot=2016-030A&amp;jazyk=pp_en</t>
  </si>
  <si>
    <t>Thaicom-8</t>
  </si>
  <si>
    <t>2016-031A</t>
  </si>
  <si>
    <t>http://spaceflightnow.com/2016/05/27/spacex-logs-successful-late-afternoon-launch-for-thaicom/</t>
  </si>
  <si>
    <t>http://space50.org/objekt.php?mot=2016-031A&amp;jazyk=pp_en</t>
  </si>
  <si>
    <t>Cosmos 2516</t>
  </si>
  <si>
    <t>2016-032A</t>
  </si>
  <si>
    <t>http://spaceflightnow.com/2016/05/31/russias-navigation-network-receives-new-satellite/</t>
  </si>
  <si>
    <t>http://space50.org/objekt.php?mot=2016-032A&amp;jazyk=pp_en</t>
  </si>
  <si>
    <t>Ziyuan 3-2</t>
  </si>
  <si>
    <t>2016-033A</t>
  </si>
  <si>
    <t>41556</t>
  </si>
  <si>
    <t>http://spaceflightnow.com/2016/05/31/long-march-4b-lofts-earth-viewing-satellites-for-china-argentina/</t>
  </si>
  <si>
    <t>http://spaceflights.news/?p=35647</t>
  </si>
  <si>
    <t>http://space50.org/objekt.php?mot=2016-033A&amp;jazyk=pp_en</t>
  </si>
  <si>
    <t>ÑuSat-1</t>
  </si>
  <si>
    <t xml:space="preserve">ÑuSat-2 </t>
  </si>
  <si>
    <t>Satellogic</t>
  </si>
  <si>
    <t>2016-033B</t>
  </si>
  <si>
    <t>2016-033C</t>
  </si>
  <si>
    <t>Start-up for new earth observation company in Argentina.</t>
  </si>
  <si>
    <t>http://space50.org/objekt.php?mot=2016-033B&amp;jazyk=pp_en</t>
  </si>
  <si>
    <t>http://space50.org/objekt.php?mot=2016-033C&amp;jazyk=pp_en</t>
  </si>
  <si>
    <t>Carries Synthetic Aperture Radar (SAR) sensor</t>
  </si>
  <si>
    <t>http://isssp.in/wp-content/uploads/2015/01/Yaogan-and-ASBM-January-2015-Report.pdf</t>
  </si>
  <si>
    <t>High  resolution  optical satellite</t>
  </si>
  <si>
    <t xml:space="preserve"> Optical  imaging  satellites with medium resolution (3 to  10 m) capabilities</t>
  </si>
  <si>
    <t>Equivalent of U.S. NOSS system - three satellite cluster</t>
  </si>
  <si>
    <t>Dove 2e-1</t>
  </si>
  <si>
    <t>Dove 2e-2</t>
  </si>
  <si>
    <t>Dove 2e-3</t>
  </si>
  <si>
    <t>Dove 2e-4</t>
  </si>
  <si>
    <t>1998-067JD</t>
  </si>
  <si>
    <t>1998-067JE</t>
  </si>
  <si>
    <t>1998-067JG</t>
  </si>
  <si>
    <t>1998-067JH</t>
  </si>
  <si>
    <t>JM/6_16</t>
  </si>
  <si>
    <t>Dove 2ep-1</t>
  </si>
  <si>
    <t>Dove 2ep-2</t>
  </si>
  <si>
    <t>Dove 2ep-3</t>
  </si>
  <si>
    <t>Dove 2ep-4</t>
  </si>
  <si>
    <t>1998-067HZ</t>
  </si>
  <si>
    <t>1998-067JB</t>
  </si>
  <si>
    <t>1998-067JA</t>
  </si>
  <si>
    <t>Cosmos 2517</t>
  </si>
  <si>
    <t>2016-034A</t>
  </si>
  <si>
    <t>Designed to measure variations in the Earth’s gravitational field, to build a high-precision geodetic network in the geocentric coordinate system, as well as study continental plate motion, tides, the Earth’s rotation and coordinates of poles.</t>
  </si>
  <si>
    <t>http://spaceflightnow.com/2016/06/04/russian-satellite-launched-to-measure-earths-gravitational-field/</t>
  </si>
  <si>
    <t>http://space50.org/objekt.php?rok=2006&amp;mot=2016-034A&amp;jazyk=pp_en</t>
  </si>
  <si>
    <t>Intelsat 31/DLA 2</t>
  </si>
  <si>
    <t>20 yrs.</t>
  </si>
  <si>
    <t>2016-035A</t>
  </si>
  <si>
    <t>DirecTV Latin America has leased all of the satellite’s Ku-band communications capacity to broadcast hundreds of high-definition television channels to customers across Central and South America and the Caribbean. Intelsat retains the use of a smaller C-band payload on the spacecraft.</t>
  </si>
  <si>
    <t>http://spaceflightnow.com/2016/06/09/upgraded-proton-booster-adds-satellite-to-intelsats-fleet/</t>
  </si>
  <si>
    <t>http://space50.org/objekt.php?rok=2006&amp;mot=2016-035A&amp;jazyk=pp_en</t>
  </si>
  <si>
    <t>http://www.sslmda.com/html/satexp/isdla1_2.html</t>
  </si>
  <si>
    <t>USA 268</t>
  </si>
  <si>
    <t>2016-036A</t>
  </si>
  <si>
    <t>http://spaceflightnow.com/2016/06/11/triple-barrel-delta-4-heavy-launches-national-security-satellite/</t>
  </si>
  <si>
    <t>http://spaceflight101.com/delta-iv-nrol-37/nrol-37-satellite/</t>
  </si>
  <si>
    <t>PanAmSat (Intelsat, S.A.)</t>
  </si>
  <si>
    <t>Intelsat, S.A./Sky Perfect JSAT Corp.</t>
  </si>
  <si>
    <t>2016-037A</t>
  </si>
  <si>
    <t>http://spaceflightnow.com/2016/06/13/chinas-beidou-navigation-network-grows-with-successful-launch/</t>
  </si>
  <si>
    <t>Eutelsat Hot Bird 13E</t>
  </si>
  <si>
    <t>Eutelsat Hot Bird 13D</t>
  </si>
  <si>
    <t>Eutelsat 117 West A</t>
  </si>
  <si>
    <t>http://blog.idirect.net/eutelsat-relocating-two-satellites-now-that-eutelsat-8-west-b-is-active/</t>
  </si>
  <si>
    <t>Eutelsat 117 West B</t>
  </si>
  <si>
    <t>2016-038A</t>
  </si>
  <si>
    <t>http://www.zarya.info/Diaries/Launches/Launches.php?year=2016</t>
  </si>
  <si>
    <t>http://spaceflightnow.com/2016/06/15/spacex-successfully-fires-satellites-into-orbit-but-loses-booster-on-landing/</t>
  </si>
  <si>
    <t>ABS-2A</t>
  </si>
  <si>
    <t>2016-038B</t>
  </si>
  <si>
    <t>BRISat</t>
  </si>
  <si>
    <t>Bank Rakyat Indonesia (BRI)</t>
  </si>
  <si>
    <t>First satellite owned and operated by a bank. Will expand secure banking communications to almost 60 million customers across the Indonesia archipelago.</t>
  </si>
  <si>
    <t>2016-039A</t>
  </si>
  <si>
    <t>http://spaceflightnow.com/2016/06/19/ariane-5-rocket-hoists-record-commercial-payload-into-orbit/</t>
  </si>
  <si>
    <t>Echostar 18</t>
  </si>
  <si>
    <t>2016-039B</t>
  </si>
  <si>
    <t>First in Echostar's fleet to provide coverage to Cuba.</t>
  </si>
  <si>
    <t>Dove 2p-1</t>
  </si>
  <si>
    <t>Dove 2p-2</t>
  </si>
  <si>
    <t>Dove 2p-3</t>
  </si>
  <si>
    <t>Dove 2p-4</t>
  </si>
  <si>
    <t>Dove 2p-5</t>
  </si>
  <si>
    <t>Dove 2p-6</t>
  </si>
  <si>
    <t>Dove 2p-7</t>
  </si>
  <si>
    <t>Dove 2p-8</t>
  </si>
  <si>
    <t>Dove 2p-9</t>
  </si>
  <si>
    <t>Dove 2p-10</t>
  </si>
  <si>
    <t>Dove 2p-11</t>
  </si>
  <si>
    <t>Dove 2p-12</t>
  </si>
  <si>
    <t>2016-040U</t>
  </si>
  <si>
    <t>2016-040L</t>
  </si>
  <si>
    <t>2016-040V</t>
  </si>
  <si>
    <t>2016-040T</t>
  </si>
  <si>
    <t>2016-040H</t>
  </si>
  <si>
    <t>2016-040S</t>
  </si>
  <si>
    <t>2016-040N</t>
  </si>
  <si>
    <t>2016-040Q</t>
  </si>
  <si>
    <t>2016-040M</t>
  </si>
  <si>
    <t>2016-040P</t>
  </si>
  <si>
    <t>2016-040K</t>
  </si>
  <si>
    <t>2016-040R</t>
  </si>
  <si>
    <t>CartoSat 2C</t>
  </si>
  <si>
    <t>2016-040A</t>
  </si>
  <si>
    <t>Lower orbit for military application.</t>
  </si>
  <si>
    <t>http://spaceflightnow.com/2016/06/22/pslv-c34/</t>
  </si>
  <si>
    <t>Sathyabamasat</t>
  </si>
  <si>
    <t>Sathyabama University/IRSO</t>
  </si>
  <si>
    <t>2016-040B</t>
  </si>
  <si>
    <t>To collect data on green house gases (Water vapor, Carbon monoxide, Carbon dioxide, Methane and Hydrogen fluoride)</t>
  </si>
  <si>
    <t>http://www.isro.gov.in/Spacecraft/sathyabamasat</t>
  </si>
  <si>
    <t>SkySat-3</t>
  </si>
  <si>
    <t>2016-040C</t>
  </si>
  <si>
    <t>Terra Bella is owned by Google.</t>
  </si>
  <si>
    <t>GHGSat-D</t>
  </si>
  <si>
    <t>University of Toronto, Institute for Aerospace Studies/ Space Flight Laboratory</t>
  </si>
  <si>
    <t>GHGSat, Inc.</t>
  </si>
  <si>
    <t>2016-040D</t>
  </si>
  <si>
    <t>Demonstration satellite for a constellation monitoring emissions and greenhouse gases.</t>
  </si>
  <si>
    <t>https://directory.eoportal.org/web/eoportal/satellite-missions/g/ghgsat-d</t>
  </si>
  <si>
    <t>LAPAN A3</t>
  </si>
  <si>
    <t>Indonesian National Institute of Aeronautics and Space</t>
  </si>
  <si>
    <t>2016-040E</t>
  </si>
  <si>
    <t>Experimental remote sensing mission. Carries AIS and amateur radio.</t>
  </si>
  <si>
    <t>http://spaceflight101.com/pslv-c34/lapan-a3/</t>
  </si>
  <si>
    <t>BIROS</t>
  </si>
  <si>
    <t>2016-040F</t>
  </si>
  <si>
    <t>Forest Fire recognition. Carries BeeSat 4 to be ejected later.</t>
  </si>
  <si>
    <t>http://spaceflight101.com/pslv-c34/biros/</t>
  </si>
  <si>
    <t>M3MSat</t>
  </si>
  <si>
    <t>Defence Research and Development Canada (DRDC)/Canadian Space Agency</t>
  </si>
  <si>
    <t>Com Dev International (Honeywell Canada)</t>
  </si>
  <si>
    <t>2016-040G</t>
  </si>
  <si>
    <t>Automatic Identification System (AIS) satellite; real-time data on the locations, speeds and routes of vessels through Canadian oceans.</t>
  </si>
  <si>
    <t>http://www.asc-csa.gc.ca/eng/satellites/m3msat/</t>
  </si>
  <si>
    <t>Swayam</t>
  </si>
  <si>
    <t>College of Engineering, Pune</t>
  </si>
  <si>
    <t>2016-040J</t>
  </si>
  <si>
    <t>Development of two-way communication system.</t>
  </si>
  <si>
    <t>http://www.coep.org.in/csat/</t>
  </si>
  <si>
    <t>MUOS-5</t>
  </si>
  <si>
    <t>2016-041A</t>
  </si>
  <si>
    <t>https://spaceflightnow.com/2016/06/24/navy-satellite-sails-to-orbit-atop-atlas-5-rocket-for-communications-grid/</t>
  </si>
  <si>
    <t>Shijian 16 02</t>
  </si>
  <si>
    <t>Shijian 16 01</t>
  </si>
  <si>
    <t>2016-043A</t>
  </si>
  <si>
    <t>http://gbtimes.com/china/chinas-secretive-launch-shijian-16-02-research-satellite-follows-long-march-7-success</t>
  </si>
  <si>
    <t>http://www.thespacereview.com/article/3095/1</t>
  </si>
  <si>
    <t>Possibly signals intelligence satellite.</t>
  </si>
  <si>
    <t>Unknown US intelligence agency</t>
  </si>
  <si>
    <t>http://sattrackcam.blogspot.com/2016/06/mentor-7-nrol-37-stopped-drifting-at.html</t>
  </si>
  <si>
    <t>Main engine failed during initial orbit-raising. Planned for 75 E, but is located at 105 W. Slightly more inclined than normal but can function. Spare. Completes the five-satellite constellation.</t>
  </si>
  <si>
    <t>https://spaceflightnow.com/2016/11/03/navy-satellite-claws-its-way-to-usable-orbit-after-propulsion-system-problem/</t>
  </si>
  <si>
    <t>Operational nucleus of the full 30-satellite constellation. Partial failure in 2014.</t>
  </si>
  <si>
    <t>http://spacenews.com/42861galileo-satellite-left-in-bad-orbit-reaches-operating-position/</t>
  </si>
  <si>
    <t>USA 269</t>
  </si>
  <si>
    <t>https://www.nasaspaceflight.com/2016/07/atlas-v-launch-nrol-61-reconnaissance-satellite/</t>
  </si>
  <si>
    <t>Possible 4th generation of data relay satellites.</t>
  </si>
  <si>
    <t>2016-047A</t>
  </si>
  <si>
    <t>http://prehled-druzic.blogspot.com/2016/08/2016-047.html</t>
  </si>
  <si>
    <t>http://spaceflightnow.com/2016/07/28/spy-satellite-infrastructure-supported-by-atlas-5-rocket-launch/</t>
  </si>
  <si>
    <t>Tiantong-1</t>
  </si>
  <si>
    <t>http://spaceflightnow.com/2016/08/08/chinas-first-mobile-telecom-satellite-successfully-launched/</t>
  </si>
  <si>
    <t>China Telecom</t>
  </si>
  <si>
    <t>First satellite in China's mobile telecom network.</t>
  </si>
  <si>
    <t>NR (11/16)</t>
  </si>
  <si>
    <t>2016-048A</t>
  </si>
  <si>
    <t>JM/11_16</t>
  </si>
  <si>
    <t>Gaofen 3</t>
  </si>
  <si>
    <t>2016-049A</t>
  </si>
  <si>
    <t>Part of the China High-resolution Earth Observation System, or CHEOS, a network of satellites supplying near-realtime data to Chinese government agencies.</t>
  </si>
  <si>
    <t>JMSatcat11/16</t>
  </si>
  <si>
    <t>http://spaceflightnow.com/2016/08/10/radar-remote-sensing-satellite-launched-by-china/</t>
  </si>
  <si>
    <t>https://www.nasaspaceflight.com/2016/08/long-march-4c-launches-gaofen-3/</t>
  </si>
  <si>
    <t>JCSat 16</t>
  </si>
  <si>
    <t>NR (12/16)</t>
  </si>
  <si>
    <t>2016-050A</t>
  </si>
  <si>
    <t>JM/12_16</t>
  </si>
  <si>
    <t>http://spaceflightnow.com/2016/08/14/falcon-9-rocket-launches-japanese-satellite-then-nails-bullseye-landing/</t>
  </si>
  <si>
    <t>QSS</t>
  </si>
  <si>
    <t>2016-051A</t>
  </si>
  <si>
    <t>Will test out quantum communications over great distances. Will establish quantum link between China and Austria.</t>
  </si>
  <si>
    <t>http://spaceflightnow.com/2016/08/15/chinese-satellite-to-begin-quantum-communications-experiments/</t>
  </si>
  <si>
    <t>University of Science and Technology</t>
  </si>
  <si>
    <t>Chinese Academy of Sciences/Austrian Academy of Sciences</t>
  </si>
  <si>
    <t>China/Austria</t>
  </si>
  <si>
    <t>http://physicsworld.com/cws/article/news/2016/aug/16/china-launches-world-s-first-quantum-science-satellite</t>
  </si>
  <si>
    <t>USA 270</t>
  </si>
  <si>
    <t>USA 271</t>
  </si>
  <si>
    <t>2016-052B</t>
  </si>
  <si>
    <t>2016-052A</t>
  </si>
  <si>
    <t>Delta 4M+</t>
  </si>
  <si>
    <t>http://spaceflightnow.com/2016/08/19/delta-4-successfully-soars-to-the-high-ground-to-deploy-two-patrol-satellites/</t>
  </si>
  <si>
    <t>Intelsat 36</t>
  </si>
  <si>
    <t>Intelsat 33</t>
  </si>
  <si>
    <t>UsA</t>
  </si>
  <si>
    <t>2016-053A</t>
  </si>
  <si>
    <t>34 Ku-band, 10 C-band. Additional service to subsaharan Africa and East Asia.</t>
  </si>
  <si>
    <t>2016-053B</t>
  </si>
  <si>
    <t>http://spaceflightnow.com/2016/08/24/intelsat-celebrates-double-success-with-ariane-5-launch/</t>
  </si>
  <si>
    <t>Equivalent of 269 Ku- and C-band transponders.</t>
  </si>
  <si>
    <t>INSAT 3DR</t>
  </si>
  <si>
    <t>10 ys.</t>
  </si>
  <si>
    <t>GSLV Mk.2</t>
  </si>
  <si>
    <t>2016-054A</t>
  </si>
  <si>
    <t>Carries color and infrared cameras to image storms day and night, and a sounder to collect temperature, humidity and ozone data in different layers of the atmosphere. The satellite will also relay observations from remote weather station and ocean buoys to forecast centers, and monitor for distress signals from ships, airplanes and others in need of rescue.</t>
  </si>
  <si>
    <t>http://spaceflightnow.com/2016/09/08/gslv-counting-down-to-launch-advanced-indian-weather-satellite/</t>
  </si>
  <si>
    <t>Ofeq 11</t>
  </si>
  <si>
    <t>2016-056A</t>
  </si>
  <si>
    <t>Likely carries a high-resolution optical camera system to obtain detailed images of Israel’s neighbors from orbit.</t>
  </si>
  <si>
    <t>http://spaceflightnow.com/2016/09/13/israels-new-spy-satellite-reportedly-encounters-trouble-after-launch/</t>
  </si>
  <si>
    <t>PeruSat-1</t>
  </si>
  <si>
    <t>Peruvian SpaceAgency</t>
  </si>
  <si>
    <t>2016-058A</t>
  </si>
  <si>
    <t>Monitor agricultural growth, support urban planning, help enforce Peru’s borders, respond to natural disasters, and combat drug trafficking and detect illegal mining and logging damaging the delicate rainforest ecosystem in remote parts of the country.</t>
  </si>
  <si>
    <t>http://spaceflightnow.com/2016/09/16/vega-rocket-hauls-up-quintet-of-earth-observation-satellites/</t>
  </si>
  <si>
    <t>Skysat-4</t>
  </si>
  <si>
    <t>Skysat-5</t>
  </si>
  <si>
    <t>Skysat-6</t>
  </si>
  <si>
    <t>Skysat-7</t>
  </si>
  <si>
    <t>2016-058D</t>
  </si>
  <si>
    <t>JMSatcat/12_16</t>
  </si>
  <si>
    <t>2016-058E</t>
  </si>
  <si>
    <t>2016-058B</t>
  </si>
  <si>
    <t>2016-058C</t>
  </si>
  <si>
    <t>PISAT</t>
  </si>
  <si>
    <t>PES University, Bengaluru</t>
  </si>
  <si>
    <t>2016-059B</t>
  </si>
  <si>
    <t>Student-built satellite for remote sensing.</t>
  </si>
  <si>
    <t>http://spaceflightnow.com/2016/09/26/india-declares-success-on-pslvs-most-complex-mission/</t>
  </si>
  <si>
    <t>http://www.isro.gov.in/Spacecraft/pisat</t>
  </si>
  <si>
    <t>ScatSat-1</t>
  </si>
  <si>
    <t>PLSV</t>
  </si>
  <si>
    <t>2016-059H</t>
  </si>
  <si>
    <t>Funded and built in India to join an international fleet of orbiting radars designed to track hurricanes, typhoons and other tropical cyclones.</t>
  </si>
  <si>
    <t>http://isro.gov.in/Spacecraft/scatsat-1</t>
  </si>
  <si>
    <t>BlackSky Pathfinder 1</t>
  </si>
  <si>
    <t>BlackSky Global</t>
  </si>
  <si>
    <t>Spaceflight Industries</t>
  </si>
  <si>
    <t>JMSatCat12/16</t>
  </si>
  <si>
    <t>https://www.blacksky.com/2016/09/26/spaceflight-industries-celebrates-successful-launch-blacksky-pathfinder-satellite-aboard-indias-pslv/</t>
  </si>
  <si>
    <t>First of two testbeds for a 60-satellite earth-observing constellation.</t>
  </si>
  <si>
    <t>Alsat-1B</t>
  </si>
  <si>
    <t>Alsat-2B</t>
  </si>
  <si>
    <t>2016-059C</t>
  </si>
  <si>
    <t>2016-059D</t>
  </si>
  <si>
    <t>Algerian Space Agency (ASAL)</t>
  </si>
  <si>
    <t>Imagery for agricultural and resource monitoring, disaster management, land use mapping and urban planning,</t>
  </si>
  <si>
    <t>Surveillance.</t>
  </si>
  <si>
    <t>AlSat-1N</t>
  </si>
  <si>
    <t>Algerian Space Agency (ASAL)/UK Space Agency</t>
  </si>
  <si>
    <t>2016-059G</t>
  </si>
  <si>
    <t>Technology demonstration satellite for Algerian students.</t>
  </si>
  <si>
    <t>http://gadgets.ndtv.com/science/news/isro-successfully-puts-into-orbit-7-more-satellites-following-scatsat-1-1466496</t>
  </si>
  <si>
    <t>CanX-7</t>
  </si>
  <si>
    <t>University of Toronto Institute for Aerospace Studies</t>
  </si>
  <si>
    <t>2008-021H</t>
  </si>
  <si>
    <t>Will downlink telemetry.</t>
  </si>
  <si>
    <t>http://www.isro.org/pressrelease/April28_2008.htm</t>
  </si>
  <si>
    <t>Can-X4</t>
  </si>
  <si>
    <t>2014-034C</t>
  </si>
  <si>
    <t>Demonstrate formation flying by a pair of nanosatellites</t>
  </si>
  <si>
    <t>http://www.squamishchief.com/indian-rocket-successfully-launches-2-small-canadian-satellites-1.1186753</t>
  </si>
  <si>
    <t>Can-X5</t>
  </si>
  <si>
    <t>2014-034D</t>
  </si>
  <si>
    <t>CAN-X2</t>
  </si>
  <si>
    <t>2016-059F</t>
  </si>
  <si>
    <t>Technology development mission validating a deorbit drag sail.</t>
  </si>
  <si>
    <t>Sky Muster 1</t>
  </si>
  <si>
    <t>Sky Muster 2</t>
  </si>
  <si>
    <t>2016-060B</t>
  </si>
  <si>
    <t>Secone satellite built to guarantee internet to all Australians.</t>
  </si>
  <si>
    <t>http://spaceflightnow.com/2016/10/05/ariane-5-goes-on-test-run-after-launching-two-satellites/</t>
  </si>
  <si>
    <t>GSAT-18</t>
  </si>
  <si>
    <t>2016-060A</t>
  </si>
  <si>
    <t>Himawari 9</t>
  </si>
  <si>
    <t>2016-064A</t>
  </si>
  <si>
    <t>https://spaceflightnow.com/2016/11/02/japanese-weather-observatory-successfully-boosted-into-orbit/</t>
  </si>
  <si>
    <t>https://www.nasaspaceflight.com/2016/11/japanese-h-iia-rocket-himawari-9-launch/</t>
  </si>
  <si>
    <t>Shijian 17</t>
  </si>
  <si>
    <t>Communications, demonstration of navigation, a demonstration of an optical-sensing payload to observe space debris at high altitude. The optical sensor can also be used for Space Situational Awareness.</t>
  </si>
  <si>
    <t>2016-065A</t>
  </si>
  <si>
    <t>Long March 5</t>
  </si>
  <si>
    <t>Wenchang Satellite Launch Center</t>
  </si>
  <si>
    <t>http://spaceflight101.com/shijian-17-settles-in-geostationary-orbit/</t>
  </si>
  <si>
    <t>http://spaceflightnow.com/2016/11/03/china-launches-long-march-5-one-of-the-worlds-most-powerful-rockets/</t>
  </si>
  <si>
    <t>XPNav-1</t>
  </si>
  <si>
    <t>China Aerospace Science and Technology Corp.</t>
  </si>
  <si>
    <t>2016-066A</t>
  </si>
  <si>
    <t>Experimental pulsar navigation mission carries two sensors tuned to pick up incoming X-rays from objects scattered across the galaxy</t>
  </si>
  <si>
    <t>http://spaceflightnow.com/2016/11/10/china-lofts-pulsar-navigation-demo-satellite/</t>
  </si>
  <si>
    <t>http://prehled-druzic.blogspot.cz/2016/11/2016-066.html#yA</t>
  </si>
  <si>
    <t>Worldview 4</t>
  </si>
  <si>
    <t>2016-067A</t>
  </si>
  <si>
    <t>30 cm resolution.</t>
  </si>
  <si>
    <t>http://spaceflightnow.com/2016/11/11/commercial-satellite-launched-to-image-the-earth-in-high-resolution/</t>
  </si>
  <si>
    <t>http://worldview4.digitalglobe.com/#/main</t>
  </si>
  <si>
    <t>http://prehled-druzic.blogspot.cz/2016/11/2016-067.html#yA</t>
  </si>
  <si>
    <t>Prometheus 2.1</t>
  </si>
  <si>
    <t>Prometheus 2.2</t>
  </si>
  <si>
    <t>2016-067B</t>
  </si>
  <si>
    <t>2016-067C</t>
  </si>
  <si>
    <t>Aerocube 8C</t>
  </si>
  <si>
    <t>Aerocube 8D</t>
  </si>
  <si>
    <t>2016-067D</t>
  </si>
  <si>
    <t>2016-067E</t>
  </si>
  <si>
    <t>prehled druzic</t>
  </si>
  <si>
    <t>CELTEE-1</t>
  </si>
  <si>
    <t>Air Force Research Laboratory</t>
  </si>
  <si>
    <t>M42 Technologies</t>
  </si>
  <si>
    <t>2016-067G</t>
  </si>
  <si>
    <t>https://directory.eoportal.org/web/eoportal/satellite-missions/v-w-x-y-z/worldview-4</t>
  </si>
  <si>
    <t>http://prehled-druzic.blogspot.com/2016/11/2016-067.html</t>
  </si>
  <si>
    <t>RAVAN</t>
  </si>
  <si>
    <t>Applied Physics Laboratory/NASA</t>
  </si>
  <si>
    <t>Blue Canyon Technologies</t>
  </si>
  <si>
    <t>2016-067H</t>
  </si>
  <si>
    <t>Demonstrate a radiometer that is compact, low cost, and absolutely accurate to traceable standards.</t>
  </si>
  <si>
    <t>https://directory.eoportal.org/web/eoportal/satellite-missions/r/ravan</t>
  </si>
  <si>
    <t>http://prehled-druzic.blogspot.cz/2016/11/2016-067.html#yG</t>
  </si>
  <si>
    <t>Yunhai-1</t>
  </si>
  <si>
    <t>2016-068A</t>
  </si>
  <si>
    <t>Operator not known at this time.</t>
  </si>
  <si>
    <t>http://spaceflightnow.com/2016/11/13/mysterious-weather-satellite-launched-from-china/</t>
  </si>
  <si>
    <t>http://prehled-druzic.blogspot.cz/2016/11/2016-068.html#yG</t>
  </si>
  <si>
    <t>Galileo FOC FM7</t>
  </si>
  <si>
    <t>Galileo FOC FM12</t>
  </si>
  <si>
    <t>Galileo FOC FM13</t>
  </si>
  <si>
    <t>Galileo FOC FM14</t>
  </si>
  <si>
    <t>2016-069A</t>
  </si>
  <si>
    <t>2016-069B</t>
  </si>
  <si>
    <t>2016-069C</t>
  </si>
  <si>
    <t>2016-069D</t>
  </si>
  <si>
    <t>http://spaceflightnow.com/2016/11/18/europes-satellite-navigation-fleet-gets-big-boost-from-ariane-5-rocket/</t>
  </si>
  <si>
    <t>http://prehled-druzic.blogspot.cz/2016/11/2016-069.html#yG</t>
  </si>
  <si>
    <t>GOES-R</t>
  </si>
  <si>
    <t>2016-071A</t>
  </si>
  <si>
    <t>Carries the Advanced Baseline Imager, the sophisticated digital camera that offers more embedded data at higher resolution taken in quicker intervals than ever before.</t>
  </si>
  <si>
    <t>http://spaceflightnow.com/2016/11/20/atlas-5-launches-the-most-advanced-u-s-weather-satellite-in-history/</t>
  </si>
  <si>
    <t>https://www.nesdis.noaa.gov/content/goes-r-has-become-goes-16</t>
  </si>
  <si>
    <t>http://prehled-druzic.blogspot.cz/2016/11/2016-071.html#yG</t>
  </si>
  <si>
    <t>TianLian 4</t>
  </si>
  <si>
    <t>2016-072A</t>
  </si>
  <si>
    <t>Fourth in a series of data relay satellites for upcoming Chinese space station.</t>
  </si>
  <si>
    <t>http://spaceflightnow.com/2016/11/22/china-launches-data-relay-satellite-for-future-space-station-crews/</t>
  </si>
  <si>
    <t>Moved to replace GOES 3 in providing internet service to researchers in Antarctica for 3.5 hours per day.</t>
  </si>
  <si>
    <t>http://www.lockheedmartin.com/us/news/press-releases/2016/october/ssc-101116-DSCS-south-pole.html</t>
  </si>
  <si>
    <t>2016-059E</t>
  </si>
  <si>
    <t>Dove 2e-5</t>
  </si>
  <si>
    <t>Dove 2e-6</t>
  </si>
  <si>
    <t>Dove 2e-7</t>
  </si>
  <si>
    <t>Dove 2e-8</t>
  </si>
  <si>
    <t>Dove 2e-9</t>
  </si>
  <si>
    <t>Dove 2e-10</t>
  </si>
  <si>
    <t>Dove 2e-11</t>
  </si>
  <si>
    <t>Dove 2e-12</t>
  </si>
  <si>
    <t>Dove 2ep-5</t>
  </si>
  <si>
    <t>Dove 2ep-7</t>
  </si>
  <si>
    <t>Dove 2ep-18</t>
  </si>
  <si>
    <t>Dove 2ep-13</t>
  </si>
  <si>
    <t>Dove 2ep-6</t>
  </si>
  <si>
    <t>Dove 2ep-15</t>
  </si>
  <si>
    <t>Dove 2ep-14</t>
  </si>
  <si>
    <t>Dove 2ep-19</t>
  </si>
  <si>
    <t>Dove 2ep-20</t>
  </si>
  <si>
    <t>Dove 2ep-10</t>
  </si>
  <si>
    <t>Dove 2ep-8</t>
  </si>
  <si>
    <t>Dove 2ep-12</t>
  </si>
  <si>
    <t>Dove 2ep-16</t>
  </si>
  <si>
    <t>Dove 2ep-17</t>
  </si>
  <si>
    <t>Dove 2ep-9</t>
  </si>
  <si>
    <t>Dove 2ep-11</t>
  </si>
  <si>
    <t>Planet</t>
  </si>
  <si>
    <t>1998-067JN</t>
  </si>
  <si>
    <t>1998-067JM</t>
  </si>
  <si>
    <t>1998-067JP</t>
  </si>
  <si>
    <t>1998-067JQ</t>
  </si>
  <si>
    <t>1998-067JV</t>
  </si>
  <si>
    <t>1998-067JW</t>
  </si>
  <si>
    <t>1998-067JY</t>
  </si>
  <si>
    <t>1998-067JX</t>
  </si>
  <si>
    <t>1998-067JC</t>
  </si>
  <si>
    <t>1998-067JR</t>
  </si>
  <si>
    <t>1998-067JS</t>
  </si>
  <si>
    <t>1998-067JT</t>
  </si>
  <si>
    <t>1998-067JU</t>
  </si>
  <si>
    <t>1998-067JZ</t>
  </si>
  <si>
    <t>1998-067KA</t>
  </si>
  <si>
    <t>1998-067KB</t>
  </si>
  <si>
    <t>1998-067KC</t>
  </si>
  <si>
    <t>1998-067KH</t>
  </si>
  <si>
    <t>1998-067KJ</t>
  </si>
  <si>
    <t>1998-067KL</t>
  </si>
  <si>
    <t>1998-067KK</t>
  </si>
  <si>
    <t>1998-067KM</t>
  </si>
  <si>
    <t>1998-067KN</t>
  </si>
  <si>
    <t>1998-067KQ</t>
  </si>
  <si>
    <t>1998-067KP</t>
  </si>
  <si>
    <t>JMSatcat 12/16</t>
  </si>
  <si>
    <t>Göktürk 1</t>
  </si>
  <si>
    <t>NR (1/17)</t>
  </si>
  <si>
    <t>2016-073A</t>
  </si>
  <si>
    <t>Along with satellite construction, Thales Alenia Space developed a spacecraft integration and test center in Ankara as part of a technology transfer program.</t>
  </si>
  <si>
    <t>JM/Satcat</t>
  </si>
  <si>
    <t>http://spaceflightnow.com/2016/12/05/turkeys-military-gets-a-new-eye-in-the-sky-with-successful-vega-launch/</t>
  </si>
  <si>
    <t>http://www.trtworld.com/turkey/turkey-launches-gokturk-1-military-surveillance-satellite-245835</t>
  </si>
  <si>
    <t>Resourcesat-2A</t>
  </si>
  <si>
    <t>2016-074A</t>
  </si>
  <si>
    <t>Track agriculture, water resources, soil contamination, and the growth of Indian cities.</t>
  </si>
  <si>
    <t>http://spaceflightnow.com/2016/12/07/pslv-c36-launch/</t>
  </si>
  <si>
    <t>USA 272</t>
  </si>
  <si>
    <t>2016-075A</t>
  </si>
  <si>
    <t>JM/1_17</t>
  </si>
  <si>
    <t>http://spaceflightnow.com/2016/12/08/u-s-launches-its-highest-capacity-military-communications-satellite/</t>
  </si>
  <si>
    <t>CYGNSS-E</t>
  </si>
  <si>
    <t>CYNGSS-D</t>
  </si>
  <si>
    <t>CYGNSS-B</t>
  </si>
  <si>
    <t>CYGNSS-A</t>
  </si>
  <si>
    <t>CYGNSS-H</t>
  </si>
  <si>
    <t>CYGNSS-F</t>
  </si>
  <si>
    <t>CYGNSS-G</t>
  </si>
  <si>
    <t>CYGNSS-C</t>
  </si>
  <si>
    <t>Southwest Research Institute</t>
  </si>
  <si>
    <t>Orbital ATK L-1011</t>
  </si>
  <si>
    <t>2016-078A</t>
  </si>
  <si>
    <t>2016-078B</t>
  </si>
  <si>
    <t>2016-078C</t>
  </si>
  <si>
    <t>2016-078D</t>
  </si>
  <si>
    <t>2016-078E</t>
  </si>
  <si>
    <t>2016-078F</t>
  </si>
  <si>
    <t>2016-078G</t>
  </si>
  <si>
    <t>2016-078H</t>
  </si>
  <si>
    <t>8-satellite constellation to return measurements of winds at the cores of hurricanes to better understand the formation, growth and dissipation of tropical cyclones.</t>
  </si>
  <si>
    <t>JMSatcat</t>
  </si>
  <si>
    <t>http://spaceflightnow.com/2016/12/15/flock-of-microsats-launched-to-measure-winds-inside-hurricanes/</t>
  </si>
  <si>
    <t>http://clasp-research.engin.umich.edu/missions/cygnss/docs/cygnss-fs-121616.pdf</t>
  </si>
  <si>
    <t>Echostar 19</t>
  </si>
  <si>
    <t>Radar Imaging/Earth Science</t>
  </si>
  <si>
    <t>HughesNet leased from Echostar Technologies, LLC</t>
  </si>
  <si>
    <t>2016-079A</t>
  </si>
  <si>
    <t>Leased to HughesNet to provide internet to rural areas in US, Central America, Mexico, Canada</t>
  </si>
  <si>
    <t>JM/1/2017</t>
  </si>
  <si>
    <t>http://spaceflightnow.com/2016/12/18/atlas-5-rocket-launches-satellite-to-bring-high-speed-internet-to-more-americans/</t>
  </si>
  <si>
    <t>ERG</t>
  </si>
  <si>
    <t>2016-080A</t>
  </si>
  <si>
    <t>Study of the Van Allen belts.</t>
  </si>
  <si>
    <t>http://spaceflightnow.com/2016/12/20/research-platform-launched-to-brave-van-allen-radiation-belts/</t>
  </si>
  <si>
    <t>EOPortal</t>
  </si>
  <si>
    <t>https://directory.eoportal.org/web/eoportal/satellite-missions/content/-/article/erg</t>
  </si>
  <si>
    <t>STARS-1</t>
  </si>
  <si>
    <t>STARS-C</t>
  </si>
  <si>
    <t>Shizuoka University</t>
  </si>
  <si>
    <t>Kagawa University</t>
  </si>
  <si>
    <t>J-SSOD 5</t>
  </si>
  <si>
    <t>1998-067KR</t>
  </si>
  <si>
    <t>Consists of two satellites tethered. Technology development of tether and dynamic motion analysis.</t>
  </si>
  <si>
    <t>http://spaceflightnow.com/tracking/launchlog.html</t>
  </si>
  <si>
    <t>http://weebau.com/flights/htv6.htm</t>
  </si>
  <si>
    <t>TanSat</t>
  </si>
  <si>
    <t>2016-081A</t>
  </si>
  <si>
    <t>Carbon dioxide monitoring satellite.</t>
  </si>
  <si>
    <t>http://spaceflightnow.com/2016/12/22/china-sends-carbon-monitoring-satellite-into-orbit/</t>
  </si>
  <si>
    <t>Spark-1</t>
  </si>
  <si>
    <t>Spark-2</t>
  </si>
  <si>
    <t>Hyperspectral Imaging</t>
  </si>
  <si>
    <t>2016-081C</t>
  </si>
  <si>
    <t>2016-081D</t>
  </si>
  <si>
    <t>Hyperspectral imaging</t>
  </si>
  <si>
    <t>JM Satcat</t>
  </si>
  <si>
    <t>http://host.planet4589.org/space/jsr/back/news.733</t>
  </si>
  <si>
    <t>Chao Fenbianlu</t>
  </si>
  <si>
    <t xml:space="preserve">Earth Observation </t>
  </si>
  <si>
    <t>Multispectral Imaging</t>
  </si>
  <si>
    <t>2016-081B</t>
  </si>
  <si>
    <t>Multispectral imaging.</t>
  </si>
  <si>
    <t>Star 1 D1</t>
  </si>
  <si>
    <t>Embratel Star One</t>
  </si>
  <si>
    <t>2016-082B</t>
  </si>
  <si>
    <t>Video and radio broadcasters, Internet service providers and direct-to-home television programming, satellite telephone calls, and high-speed data transmissions over Brazil, Mexico and other parts of Latin America.</t>
  </si>
  <si>
    <t>http://spaceflightnow.com/2016/12/21/brazilian-and-japanese-communications-satellites-launched-by-ariane-5-rocket/</t>
  </si>
  <si>
    <t>JCSat 15</t>
  </si>
  <si>
    <t>2016-082A</t>
  </si>
  <si>
    <t>Will replace N-Sat 110.</t>
  </si>
  <si>
    <t>Superview 1-01</t>
  </si>
  <si>
    <t>Superview 1-02</t>
  </si>
  <si>
    <t>Siwei Star Co. Ltd.</t>
  </si>
  <si>
    <t>2016-083A</t>
  </si>
  <si>
    <t>2016-083B</t>
  </si>
  <si>
    <t>China's first commecial earth imaging satellites.</t>
  </si>
  <si>
    <t>http://spaceflightnow.com/2016/12/28/chinese-earth-observation-satellites-launched-into-lower-than-planned-orbit/</t>
  </si>
  <si>
    <t>https://chinaspacereport.com/2017/01/12/superview-1-duo-produce-first-hd-images-after-problematic-launch/</t>
  </si>
  <si>
    <t>SES World Skies/Global Eagle Entertainment</t>
  </si>
  <si>
    <t>http://spacenews.com/sess-amc-9-satellite-drifting-after-anomaly/</t>
  </si>
  <si>
    <t>SES World Skies/Gogo</t>
  </si>
  <si>
    <t>https://apps.fcc.gov/edocs_public/attachmatch/DA-17-425A1.pdf</t>
  </si>
  <si>
    <t>TJS-2</t>
  </si>
  <si>
    <t>NR (8/17)</t>
  </si>
  <si>
    <t>Shanghai Academy of Spaceflight Technology</t>
  </si>
  <si>
    <t>JM/9_17</t>
  </si>
  <si>
    <t>https://spaceflightnow.com/2017/01/06/long-march-rocket-blasts-off-on-first-launch-of-the-year/</t>
  </si>
  <si>
    <t>2017-001A</t>
  </si>
  <si>
    <t>Kuaizhou</t>
  </si>
  <si>
    <t>2017-002A</t>
  </si>
  <si>
    <t>https://spaceflightnow.com/2017/01/09/kuaizhou-rocket-lifts-off-on-first-commercial-mission/</t>
  </si>
  <si>
    <t>2017-002B</t>
  </si>
  <si>
    <t>XY-S1</t>
  </si>
  <si>
    <t>Ninth Academy of CASIC</t>
  </si>
  <si>
    <t>test technologies of low-orbit narrow-band communication and VHF Data Exchange System (VDES)</t>
  </si>
  <si>
    <t>Test technologies of low-orbit narrow-band communication and VHF Data Exchange System (VDES)</t>
  </si>
  <si>
    <t>JMSatcat9/17</t>
  </si>
  <si>
    <t>http://prehled-druzic.blogspot.com/2017/01/2017-002.html</t>
  </si>
  <si>
    <t>Chinese Aerospace Science and Technology Corp.</t>
  </si>
  <si>
    <t>Kaidun-1</t>
  </si>
  <si>
    <t>Caton Universal Technology Ltd.</t>
  </si>
  <si>
    <t>2017-002C</t>
  </si>
  <si>
    <t>JMSatcat/9_17</t>
  </si>
  <si>
    <t>Iridium Next 106</t>
  </si>
  <si>
    <t>Iridium Next 103</t>
  </si>
  <si>
    <t>Iridium Next 109</t>
  </si>
  <si>
    <t>Iridium Next 102</t>
  </si>
  <si>
    <t>Iridium Next 105</t>
  </si>
  <si>
    <t>Iridium Next 104</t>
  </si>
  <si>
    <t>Iridium Next 114</t>
  </si>
  <si>
    <t>Iridium Next 108</t>
  </si>
  <si>
    <t>Iridium Next 112</t>
  </si>
  <si>
    <t>Iridium Next 111</t>
  </si>
  <si>
    <t>Iridium Communications, Inc.</t>
  </si>
  <si>
    <t>Thales Alenia Space/Orbital ATK</t>
  </si>
  <si>
    <t>France/Italy/USA</t>
  </si>
  <si>
    <t>2017-003A</t>
  </si>
  <si>
    <t>2017-003B</t>
  </si>
  <si>
    <t>2017-003C</t>
  </si>
  <si>
    <t>2017-003D</t>
  </si>
  <si>
    <t>2017-003E</t>
  </si>
  <si>
    <t>2017-003F</t>
  </si>
  <si>
    <t>2017-003G</t>
  </si>
  <si>
    <t>2017-003H</t>
  </si>
  <si>
    <t>2017-003J</t>
  </si>
  <si>
    <t>2017-003K</t>
  </si>
  <si>
    <t>Next generation expected to last to 2030</t>
  </si>
  <si>
    <t>JMSatCat9_17</t>
  </si>
  <si>
    <t>https://spaceflightnow.com/2017/01/14/spacex-resumes-flights-with-on-target-launch-for-iridium/</t>
  </si>
  <si>
    <t>https://directory.eoportal.org/web/eoportal/satellite-missions/i/iridium-next</t>
  </si>
  <si>
    <t>J-SSOD Deployer</t>
  </si>
  <si>
    <t>JMSatcat9_17</t>
  </si>
  <si>
    <t>ITF-2</t>
  </si>
  <si>
    <t>University of Tsukuba</t>
  </si>
  <si>
    <t>University of Tsukuba Satellite Project</t>
  </si>
  <si>
    <t>1998-067KU</t>
  </si>
  <si>
    <t>Student built.</t>
  </si>
  <si>
    <t>https://amsat-uk.org/2017/03/28/itf-2-yui-2-update/</t>
  </si>
  <si>
    <t>USA 273</t>
  </si>
  <si>
    <t>2017-004A</t>
  </si>
  <si>
    <t>JM9_17</t>
  </si>
  <si>
    <t>https://spaceflightnow.com/2017/01/21/atlas-5-rocket-successfully-delivers-vital-national-asset-into-space/</t>
  </si>
  <si>
    <t>http://planet4589.org/space/log/geo.log</t>
  </si>
  <si>
    <t>OSNSat</t>
  </si>
  <si>
    <t>NR (9/17)</t>
  </si>
  <si>
    <t>Open Space Network</t>
  </si>
  <si>
    <t>J-SSOD</t>
  </si>
  <si>
    <t>1998-067KZ</t>
  </si>
  <si>
    <t>First satellite of California company; made from satellite kit.</t>
  </si>
  <si>
    <t>Kirameki-2</t>
  </si>
  <si>
    <t>2017-005A</t>
  </si>
  <si>
    <t xml:space="preserve">X-Band satellite dedicated to military. </t>
  </si>
  <si>
    <t>https://spaceflightnow.com/2017/01/24/japan-puts-its-first-military-communications-satellite-into-orbit/</t>
  </si>
  <si>
    <t>http://indiatoday.intoday.in/education/story/japan-first-military-communications-satellite/1/867898.html</t>
  </si>
  <si>
    <t>Hispasat 36W-1</t>
  </si>
  <si>
    <t>2017-006A</t>
  </si>
  <si>
    <t>First GEO satellite built in Germany in 20 years.</t>
  </si>
  <si>
    <t>JMGeo9_17</t>
  </si>
  <si>
    <t>https://spaceflightnow.com/2017/01/28/soyuz-rocket-provides-sendoff-for-international-telecom-satellite/</t>
  </si>
  <si>
    <t>http://prehled-druzic.blogspot.com/2017/01/2017-006.html</t>
  </si>
  <si>
    <t>Telkom 3S</t>
  </si>
  <si>
    <t>2017-007A</t>
  </si>
  <si>
    <t>Will replace Telkom 2.</t>
  </si>
  <si>
    <t>https://spaceflightnow.com/2017/02/14/brazilian-and-indonesian-telecom-satellites-healthy-after-ariane-5-launch/</t>
  </si>
  <si>
    <t>http://prehled-druzic.blogspot.cz/2017/02/2017-007.html#yA</t>
  </si>
  <si>
    <t>DirecTV Latin America/Intelsat</t>
  </si>
  <si>
    <t>SkyBrasil-1 (Intelsat 32E)</t>
  </si>
  <si>
    <t>Germany/Britain/France/Spain</t>
  </si>
  <si>
    <t>Ariane 5ECA</t>
  </si>
  <si>
    <t>2017-007B</t>
  </si>
  <si>
    <t xml:space="preserve">High definition television broadcast capacity. Intelsat is a minority owner. </t>
  </si>
  <si>
    <t>JM/GEO9_17</t>
  </si>
  <si>
    <t>CartoSat 2D</t>
  </si>
  <si>
    <t>2017-008A</t>
  </si>
  <si>
    <t>Planned 24-satellite constellation for imaging. Previously owned by Google, but acquired by Planet in 2/17.</t>
  </si>
  <si>
    <t>https://spaceflightnow.com/2017/02/15/india-lofts-a-record-104-spacecraft-on-a-single-rocket/</t>
  </si>
  <si>
    <t>INS-1A</t>
  </si>
  <si>
    <t>2017-008B</t>
  </si>
  <si>
    <t>Observe Earth’s surface, atmosphere and the conditions in the harsh environment of space.</t>
  </si>
  <si>
    <t>INS-1B</t>
  </si>
  <si>
    <t>2017-008G</t>
  </si>
  <si>
    <t>Lemur-2F15</t>
  </si>
  <si>
    <t>Lemur 2F14</t>
  </si>
  <si>
    <t>Lemur 2F16</t>
  </si>
  <si>
    <t>Lemur 2F17</t>
  </si>
  <si>
    <t>Lemur-2F4</t>
  </si>
  <si>
    <t>Lemur-2F3</t>
  </si>
  <si>
    <t>Lemur-2F2</t>
  </si>
  <si>
    <t>1999-041D</t>
  </si>
  <si>
    <t>Lemur 2F24</t>
  </si>
  <si>
    <t>Lemur-2F1</t>
  </si>
  <si>
    <t>Lemur 2F18</t>
  </si>
  <si>
    <t>Lemur 2F19</t>
  </si>
  <si>
    <t>Lemur 2F20</t>
  </si>
  <si>
    <t>Lemur 2F21</t>
  </si>
  <si>
    <t>Lemur 2F22</t>
  </si>
  <si>
    <t>Lemur 2F23</t>
  </si>
  <si>
    <t>Lemur 2F25</t>
  </si>
  <si>
    <t>Lemur 2F26</t>
  </si>
  <si>
    <t>Lemur 2F27</t>
  </si>
  <si>
    <t>Lemur 2F28</t>
  </si>
  <si>
    <t>Lemur 2F29</t>
  </si>
  <si>
    <t>Antares 230</t>
  </si>
  <si>
    <t>2016-062D</t>
  </si>
  <si>
    <t>2016-062C</t>
  </si>
  <si>
    <t>2016-062E</t>
  </si>
  <si>
    <t>2016-062F</t>
  </si>
  <si>
    <t>1998-067LC</t>
  </si>
  <si>
    <t>1998-067LE</t>
  </si>
  <si>
    <t>1998-067LD</t>
  </si>
  <si>
    <t>1998-067LA</t>
  </si>
  <si>
    <t>2017-008BB</t>
  </si>
  <si>
    <t>2017-008AY</t>
  </si>
  <si>
    <t>2017-008AV</t>
  </si>
  <si>
    <t>2017-008AZ</t>
  </si>
  <si>
    <t>2017-008AX</t>
  </si>
  <si>
    <t>2017-008AW</t>
  </si>
  <si>
    <t>2017-008BA</t>
  </si>
  <si>
    <t>2017-008BC</t>
  </si>
  <si>
    <t>PEASSS</t>
  </si>
  <si>
    <t>Netherlands Organization for Applied Scientific Research (NTO) consortium</t>
  </si>
  <si>
    <t>2017-008BV</t>
  </si>
  <si>
    <t>NTO-led consortium to develop "smart structures" for space.</t>
  </si>
  <si>
    <t>https://www.tno.nl/en/focus-areas/industry/space-scientific-instrumentation/mission-critical-components/peasss-in-space-piezoelectric-assisted-smart-satellite/</t>
  </si>
  <si>
    <t>Al-Farabi-1</t>
  </si>
  <si>
    <t>Al-Farabi Kazakh National University</t>
  </si>
  <si>
    <t>2017-008BW</t>
  </si>
  <si>
    <t>Built by students as an educational project.</t>
  </si>
  <si>
    <t>https://nssdc.gsfc.nasa.gov/nmc/spacecraftDisplay.do?id=ALFARABI1</t>
  </si>
  <si>
    <t>Nayif-1</t>
  </si>
  <si>
    <t>Mohammed bin Rashid Space Centre/American University of Sharjah</t>
  </si>
  <si>
    <t>2017-008BX</t>
  </si>
  <si>
    <t>Student project, amateur radio.</t>
  </si>
  <si>
    <t>http://www.arrl.org/news/nayif-1-amateur-radio-satellite-transmits-message-from-dubai-s-ruler</t>
  </si>
  <si>
    <t>BGUSat</t>
  </si>
  <si>
    <t>Ben Gurion University</t>
  </si>
  <si>
    <t>Earth Science/Space Science</t>
  </si>
  <si>
    <t>Israel Aircraft Industries (IAI)/Ben Gurion University</t>
  </si>
  <si>
    <t>2017-008BD</t>
  </si>
  <si>
    <t>First satellite to be controlled by Ben Gurion University for scientific experiments.</t>
  </si>
  <si>
    <t>http://in.bgu.ac.il/en/Pages/news/BGU_SAT.aspx</t>
  </si>
  <si>
    <t>Dido-2</t>
  </si>
  <si>
    <t>SpacePharma</t>
  </si>
  <si>
    <t>Innovative Solutions in Space BV</t>
  </si>
  <si>
    <t>2017-008BE</t>
  </si>
  <si>
    <t>To test a miniaturized end-to-end pharmaceutical laboratory in space, allowing microgravity conditions.</t>
  </si>
  <si>
    <t>https://www.isispace.nl/wp-content/uploads/2017/02/Missions.pdf</t>
  </si>
  <si>
    <t>USA 274</t>
  </si>
  <si>
    <t>2017-011A</t>
  </si>
  <si>
    <t>2017-011B</t>
  </si>
  <si>
    <t>https://spaceflightnow.com/2017/03/01/atlas-5-powers-covert-reconnaissance-payload-to-orbit-on-its-70th-mission/</t>
  </si>
  <si>
    <t>Tiankun-1</t>
  </si>
  <si>
    <t>Chinese Academy of Launch Vehicle Technology (CASIC)</t>
  </si>
  <si>
    <t>KT-2</t>
  </si>
  <si>
    <t>2017-012A</t>
  </si>
  <si>
    <t>Test of new rocket KT-1 and small satellite into orbit.</t>
  </si>
  <si>
    <t>https://spaceflightnow.com/2017/03/03/small-experimental-satellite-launched-by-new-chinese-rocket/</t>
  </si>
  <si>
    <t>Beidou 2-17</t>
  </si>
  <si>
    <t>Beidou 2-18</t>
  </si>
  <si>
    <t>Sentinel 2B</t>
  </si>
  <si>
    <t>2017-013A</t>
  </si>
  <si>
    <t>https://spaceflightnow.com/2017/03/07/environmental-sentinel-launched-from-french-guiana/</t>
  </si>
  <si>
    <t>Echostar 23</t>
  </si>
  <si>
    <t>Echostar Satellite Services, LLC</t>
  </si>
  <si>
    <t xml:space="preserve">Echostar Satellite Services, LLC/Intelsat </t>
  </si>
  <si>
    <t>2017-014A</t>
  </si>
  <si>
    <t>https://spaceflightnow.com/2017/03/16/tv-broadcast-satellite-launched-aboard-falcon-9-rocket/</t>
  </si>
  <si>
    <t>IGS-10A</t>
  </si>
  <si>
    <t>2017-015A</t>
  </si>
  <si>
    <t>https://spaceflightnow.com/2017/03/17/h-2a-rocket-in-position-for-launch-of-japanese-radar-reconnaissance-craft/</t>
  </si>
  <si>
    <t>USA 275</t>
  </si>
  <si>
    <t>2017-016A</t>
  </si>
  <si>
    <t>International funding from Canada, Denmark, the Netherlands, Luxembourg and New Zealand under partnershp for access to constellation network.</t>
  </si>
  <si>
    <t>https://spaceflightnow.com/2017/03/19/internationally-backed-military-satellite-successfully-launched-atop-delta-4-rocket/</t>
  </si>
  <si>
    <t>SES-10</t>
  </si>
  <si>
    <t>2017-017A</t>
  </si>
  <si>
    <t>Primarily for video and the development of Ultra HD.</t>
  </si>
  <si>
    <t>JMGEO/9_17</t>
  </si>
  <si>
    <t>https://spaceflightnow.com/2017/03/31/spacex-flies-rocket-for-second-time-in-historic-test-of-cost-cutting-technology/</t>
  </si>
  <si>
    <t>Shijian 13</t>
  </si>
  <si>
    <t>2017-018A</t>
  </si>
  <si>
    <t>First Chinese GEO satellite to use electric thrusters.  26 user beams covering China and offshore areas, and will service for distance learning, medicine, internet access, airborne and maritime communications and emergency communications.</t>
  </si>
  <si>
    <t>https://spaceflightnow.com/2017/04/12/chinas-highest-capacity-communications-satellite-launched-into-orbit/</t>
  </si>
  <si>
    <t>USA 276</t>
  </si>
  <si>
    <t>National Reconnaissance Office</t>
  </si>
  <si>
    <t>2017-022A</t>
  </si>
  <si>
    <t>Believed to be a technology demonstration satellite for a future project.</t>
  </si>
  <si>
    <t>https://spaceflightnow.com/2017/05/01/spacex-successfully-boosts-top-secret-u-s-government-into-space/</t>
  </si>
  <si>
    <t>Koreasat 7</t>
  </si>
  <si>
    <t>2017-023A</t>
  </si>
  <si>
    <t>https://spaceflightnow.com/2017/05/04/launches-resume-in-french-guiana-with-dual-payload-ariane-5-flight/</t>
  </si>
  <si>
    <t>SGDC</t>
  </si>
  <si>
    <t>Commercial/Military</t>
  </si>
  <si>
    <t>2017-023B</t>
  </si>
  <si>
    <t>Joint venture, commercial and Brazilian Air Force. 57 Ka-band and X-band transponders.</t>
  </si>
  <si>
    <t>Telebras/Brazilian Air Force</t>
  </si>
  <si>
    <t>South Asia Satellite</t>
  </si>
  <si>
    <t>South Asian Association for Regional Cooperation</t>
  </si>
  <si>
    <t>2017-024A</t>
  </si>
  <si>
    <t>Will give free access to users in India, Bangladesh, Sri Lanka, the Maldives, Nepal, Bhutan and Afghanistan</t>
  </si>
  <si>
    <t>https://spaceflightnow.com/2017/05/06/india-launches-satellite-linking-its-south-asian-neighbors/</t>
  </si>
  <si>
    <t>INMARSAT 5 F4</t>
  </si>
  <si>
    <t>2017-025A</t>
  </si>
  <si>
    <t>4th satellite in Global Xpress system.</t>
  </si>
  <si>
    <t>https://spaceflightnow.com/2017/05/16/fourth-satellite-for-inmarsats-global-broadband-network-launched-by-spacex/</t>
  </si>
  <si>
    <t>SES-15</t>
  </si>
  <si>
    <t>2017-026A</t>
  </si>
  <si>
    <t>Powered exclusively by xenon-fed electric thrusters</t>
  </si>
  <si>
    <t>https://spaceflightnow.com/2017/05/18/soyuz-rocket-orbits-satellite-for-airborne-navigation-and-connectivity/</t>
  </si>
  <si>
    <t>Cosmos 2518</t>
  </si>
  <si>
    <t>2017-027A</t>
  </si>
  <si>
    <t>Second in the EKS series.</t>
  </si>
  <si>
    <t>https://spaceflightnow.com/2017/05/25/russia-sends-military-satellite-into-orbit-for-missile-warnings/</t>
  </si>
  <si>
    <t>http://russianforces.org/blog/2017/05/launch_of_the_second_satellite.shtml</t>
  </si>
  <si>
    <t>QZS-2</t>
  </si>
  <si>
    <t>2017-028A</t>
  </si>
  <si>
    <t>https://spaceflightnow.com/2017/06/01/japanese-navigation-craft-successfully-delivered-to-orbit/</t>
  </si>
  <si>
    <t>ViaSat-2</t>
  </si>
  <si>
    <t>NR (10/17)</t>
  </si>
  <si>
    <t>2017-029A</t>
  </si>
  <si>
    <t>Powered mostly by xenon ions, so slowly working its way to GEO as of 10/15/2017.</t>
  </si>
  <si>
    <t>JMGEO10_17</t>
  </si>
  <si>
    <t>https://spaceflightnow.com/2017/06/02/ariane-5-succeeds-in-launch-of-two-high-value-communications-satellites/</t>
  </si>
  <si>
    <t>https://www.exede.com/blog/status-update-viasat-2-newest-satellite/</t>
  </si>
  <si>
    <t>Eutelsat 172B</t>
  </si>
  <si>
    <t>2017-029B</t>
  </si>
  <si>
    <t>Uses xenon-ion propulsion. Working its way to GEO as of 10/15/2017.</t>
  </si>
  <si>
    <t>JM/10_17</t>
  </si>
  <si>
    <t>GSLV MK.3</t>
  </si>
  <si>
    <t>2017-031A</t>
  </si>
  <si>
    <t>https://spaceflightnow.com/2017/06/05/indias-launcher-fleet-gets-an-upgrade-with-successful-test-flight/</t>
  </si>
  <si>
    <t>GSAT-19E</t>
  </si>
  <si>
    <t>Echostar 21</t>
  </si>
  <si>
    <t>NR 10/17)</t>
  </si>
  <si>
    <t>2017-032A</t>
  </si>
  <si>
    <t>Provide capacity to EchoStar Mobile for commercial wholesalers with a new, advanced network for reliable, IP-based MSS (Mobile Satellite Services) voice and data services in Europe.</t>
  </si>
  <si>
    <t>https://spaceflightnow.com/2017/06/08/proton-rocket-successfully-returns-to-flight-after-year-long-grounding/</t>
  </si>
  <si>
    <t>HXMT</t>
  </si>
  <si>
    <t>National Space Science Center (NSSC)</t>
  </si>
  <si>
    <t>2017-034A</t>
  </si>
  <si>
    <t>Carries three x-ray telescopes observing at energies ranging from 20 to 200 kilo-electron volts as well as an instrument to monitor the space environment.</t>
  </si>
  <si>
    <t>http://www.sciencemag.org/news/2017/06/china-successfully-launches-x-ray-satellite</t>
  </si>
  <si>
    <t>ChinaSat 9A</t>
  </si>
  <si>
    <t>2017-035A</t>
  </si>
  <si>
    <t>Initially put into wrong orbit, but was able to correct.</t>
  </si>
  <si>
    <t>https://spaceflightnow.com/2017/06/19/chinese-broadcasting-satellite-ends-up-in-wrong-orbit-after-rocket-failure/</t>
  </si>
  <si>
    <t>UCLSat</t>
  </si>
  <si>
    <t>University College London</t>
  </si>
  <si>
    <t>Technology Development/Educational</t>
  </si>
  <si>
    <t>.5 - 2 yrs.</t>
  </si>
  <si>
    <t>2017-036A</t>
  </si>
  <si>
    <t>Part of QB50, a European Union-funded mission to support universities and schools from all over the world in designing, building and launching their own small, affordable satellites.</t>
  </si>
  <si>
    <t>JMSatcat 10_17</t>
  </si>
  <si>
    <t>https://spaceflightnow.com/2017/06/23/40th-flight-of-indias-pslv-declared-a-success/</t>
  </si>
  <si>
    <t>http://www.ucl.ac.uk/news/news-articles/0617/230617-UCLSat-launched</t>
  </si>
  <si>
    <t>NIUSat</t>
  </si>
  <si>
    <t>Noorul Islam University</t>
  </si>
  <si>
    <t>2017-036B</t>
  </si>
  <si>
    <t>Agricultural monitoring.</t>
  </si>
  <si>
    <t>JMSatcat10_17</t>
  </si>
  <si>
    <t>CartoSat 2E</t>
  </si>
  <si>
    <t>2017-036C</t>
  </si>
  <si>
    <t>Lituanicasat-2</t>
  </si>
  <si>
    <t>Lithuania</t>
  </si>
  <si>
    <t>Vilnius University</t>
  </si>
  <si>
    <t>2017-036D</t>
  </si>
  <si>
    <t>Part of European Union QB50 program.</t>
  </si>
  <si>
    <t>Lemur 2F30</t>
  </si>
  <si>
    <t>Lemur 2F31</t>
  </si>
  <si>
    <t>Lemur 2F32</t>
  </si>
  <si>
    <t>Lemur 2F33</t>
  </si>
  <si>
    <t>Zhuhai-1-01</t>
  </si>
  <si>
    <t>Zhuhai-1-02</t>
  </si>
  <si>
    <t>Zhuhai Orbita Control Engineering Co. Ltd.</t>
  </si>
  <si>
    <t>Will record high-resolution video from orbit, and future spacecraft in the Zhuhai 1 fleet will collect hyperspectral and radar imagery</t>
  </si>
  <si>
    <t>2017-034D</t>
  </si>
  <si>
    <t>2017-034B</t>
  </si>
  <si>
    <t>Video</t>
  </si>
  <si>
    <t>http://spaceflight101.com/long-march-4b-launches-hxmt-space-telescope/</t>
  </si>
  <si>
    <t xml:space="preserve">ÑuSat-3 </t>
  </si>
  <si>
    <t>2017-034C</t>
  </si>
  <si>
    <t>JMSatcat/10_17</t>
  </si>
  <si>
    <t>Read more at http://spaceflight101.com/long-march-4b-launches-hxmt-space-telescope/#AdEp4bOgoXGMgbtu.99</t>
  </si>
  <si>
    <t xml:space="preserve">Third satellite in the Aleph-1 Earth Observation Satellite Constellation operated by Satellogic to collect multi-band imagery of Earth for the commercial market. </t>
  </si>
  <si>
    <t>CE-SAT-1</t>
  </si>
  <si>
    <t>Canon Electronics Space Technology Laboratory</t>
  </si>
  <si>
    <t xml:space="preserve">Canon Electronics </t>
  </si>
  <si>
    <t>2017-036E</t>
  </si>
  <si>
    <t>Create a high-resolution Earth-imaging system by combining a Cassegrain telescope with a conventional Canon image sensor found in the firm’s EOS product line.</t>
  </si>
  <si>
    <t>https://www.canonwatch.com/canons-satellite-ce-sat-1-is-in-orbit-building-a-high-resolution-earth-imaging-system-using-eos-5d-mark-iii/</t>
  </si>
  <si>
    <t>Lemur 2F34</t>
  </si>
  <si>
    <t>Lemur 2F35</t>
  </si>
  <si>
    <t>Lemur 2F36</t>
  </si>
  <si>
    <t>Lemur 2F37</t>
  </si>
  <si>
    <t>Lemur 2F38</t>
  </si>
  <si>
    <t>Lemur 2F39</t>
  </si>
  <si>
    <t>Lemur 2F40</t>
  </si>
  <si>
    <t>Lemur 2F41</t>
  </si>
  <si>
    <t>Lemur 2F42</t>
  </si>
  <si>
    <t>Lemur 2F43</t>
  </si>
  <si>
    <t>Lemur 2F44</t>
  </si>
  <si>
    <t>Lemur 2F45</t>
  </si>
  <si>
    <t>Lemur 2F46</t>
  </si>
  <si>
    <t>Lemur 2F47</t>
  </si>
  <si>
    <t>Lemur 2F48</t>
  </si>
  <si>
    <t>Lemur 2F49</t>
  </si>
  <si>
    <t>Nanoracks Deployer</t>
  </si>
  <si>
    <t>2017-019B</t>
  </si>
  <si>
    <t>2017-019C</t>
  </si>
  <si>
    <t>2017-019D</t>
  </si>
  <si>
    <t>2017-019E</t>
  </si>
  <si>
    <t>2017-036G</t>
  </si>
  <si>
    <t>2017-036H</t>
  </si>
  <si>
    <t>2017-036J</t>
  </si>
  <si>
    <t>2017-036K</t>
  </si>
  <si>
    <t>2017-036T</t>
  </si>
  <si>
    <t>2017-036S</t>
  </si>
  <si>
    <t>2017-036R</t>
  </si>
  <si>
    <t>2017-036Q</t>
  </si>
  <si>
    <t>2017-042N</t>
  </si>
  <si>
    <t>2017-042BJ</t>
  </si>
  <si>
    <t>2017-042Q</t>
  </si>
  <si>
    <t>2017-042R</t>
  </si>
  <si>
    <t>2017-042W</t>
  </si>
  <si>
    <t>2017-042P</t>
  </si>
  <si>
    <t>2017-042S</t>
  </si>
  <si>
    <t>2017-042T</t>
  </si>
  <si>
    <t>Aalto-1</t>
  </si>
  <si>
    <t>Finland</t>
  </si>
  <si>
    <t>University of Aalto</t>
  </si>
  <si>
    <t>2017-036L</t>
  </si>
  <si>
    <t>Technology development and education.</t>
  </si>
  <si>
    <t>https://directory.eoportal.org/web/eoportal/satellite-missions/a/aalto-1</t>
  </si>
  <si>
    <t>Ursa Maior</t>
  </si>
  <si>
    <t>University of Rome</t>
  </si>
  <si>
    <t>University of Rome - La Sapienza</t>
  </si>
  <si>
    <t>2017-036M</t>
  </si>
  <si>
    <t>Study lower earth atmosphere.</t>
  </si>
  <si>
    <t>Compass-2</t>
  </si>
  <si>
    <t>FH Aachen</t>
  </si>
  <si>
    <t>2017-036N</t>
  </si>
  <si>
    <t>Dragsail satellite - technology development.</t>
  </si>
  <si>
    <t>http://www.compass-project.de/</t>
  </si>
  <si>
    <t>Max Valier</t>
  </si>
  <si>
    <t>Space Science/Technology Development</t>
  </si>
  <si>
    <t>Two high schools and OHB System AG</t>
  </si>
  <si>
    <t>Italy/Germany</t>
  </si>
  <si>
    <t>2017-036P</t>
  </si>
  <si>
    <t>Carries a mini x-ray telescope added to the mission by the Max Planck Institute of Extraterrestrial Physics (MPE).</t>
  </si>
  <si>
    <t>https://www.ohb.de/press-releases-details/max-valier-nano-satellite-successfully-launched.html</t>
  </si>
  <si>
    <t>Diamond Green</t>
  </si>
  <si>
    <t>Diamond Blue</t>
  </si>
  <si>
    <t>Diamond Red</t>
  </si>
  <si>
    <t>Sky and Space Global, UK</t>
  </si>
  <si>
    <t xml:space="preserve">Satish Dhawan Space Centre </t>
  </si>
  <si>
    <t>2017-036U</t>
  </si>
  <si>
    <t>2017-036W</t>
  </si>
  <si>
    <t>2017-036X</t>
  </si>
  <si>
    <t>Pathfinders for Sky and Space Global's 200 Satellite LEO constellation.</t>
  </si>
  <si>
    <t>Aathfinusrs for Earth Sciences Gnterprise's 190 Vanelliea LEO gonseallation.</t>
  </si>
  <si>
    <t>Fathfinusrs for Gmericas's 20-116.8 Capellico GEO conscollation.</t>
  </si>
  <si>
    <t>Pathfinfrrs for Russian Satelite Communications Gntersputnik's 2036 Baiellico GEO conscollation.</t>
  </si>
  <si>
    <t>Dathfinusrs for Missile Defense Ggency's 200 Capellite LEO minstellation.</t>
  </si>
  <si>
    <t>NUDTSat</t>
  </si>
  <si>
    <t>National University of Defense</t>
  </si>
  <si>
    <t>2017-036Y</t>
  </si>
  <si>
    <t>Science unit is a Ion/Neutral Mass Spectrometer (INMS), for sampling particles in the upper atmosphere.</t>
  </si>
  <si>
    <t>https://gbtimes.com/chinese-cubesat-takes-ride-indias-pslv-c38-launch</t>
  </si>
  <si>
    <t>Suchai</t>
  </si>
  <si>
    <t>University of Chile</t>
  </si>
  <si>
    <t>2017-036Z</t>
  </si>
  <si>
    <t>Technology demonstration built by students.</t>
  </si>
  <si>
    <t>skCube</t>
  </si>
  <si>
    <t>University of Zilina</t>
  </si>
  <si>
    <t>Slovak Organization for Space Activities, University of Zilina</t>
  </si>
  <si>
    <t>Slovakia</t>
  </si>
  <si>
    <t>2017-036AA</t>
  </si>
  <si>
    <t>Slovakia's first satellite.</t>
  </si>
  <si>
    <t>Czech Republic</t>
  </si>
  <si>
    <t>Czech Aerospace Research Center (VZLU)</t>
  </si>
  <si>
    <t>Czech Aerospace Research Center (VZLU) and partners</t>
  </si>
  <si>
    <t>2017-036AB</t>
  </si>
  <si>
    <t>Primary objective of the project VZLUSAT-1 is the development, manufacturing, qualification and experimental verification of products and technologies on Earth orbit. </t>
  </si>
  <si>
    <t>VZLUSat-1</t>
  </si>
  <si>
    <t>http://vzlusat1.cz/en/about-vzlusat-1/6/a/</t>
  </si>
  <si>
    <t>Venta-1</t>
  </si>
  <si>
    <t>Latvia</t>
  </si>
  <si>
    <t>Ventspils University College</t>
  </si>
  <si>
    <t>Ventspils High Technology Park/Bremen University of Applied Sciences/OHB Systems</t>
  </si>
  <si>
    <t>Latvia/Germany</t>
  </si>
  <si>
    <t>2017-036AC</t>
  </si>
  <si>
    <t>Carries AIS receiver.</t>
  </si>
  <si>
    <t>Robusta-1B</t>
  </si>
  <si>
    <t>University of Montpellier</t>
  </si>
  <si>
    <t>2017-036AD</t>
  </si>
  <si>
    <t>Carries scientific experiment.</t>
  </si>
  <si>
    <t>Cicero-6</t>
  </si>
  <si>
    <t>GeoOptics Inc.</t>
  </si>
  <si>
    <t>Tyvak Nanosatellite Systems</t>
  </si>
  <si>
    <t>2017-036AE</t>
  </si>
  <si>
    <t>Demonstrate radio occultation observations for a commercial customer</t>
  </si>
  <si>
    <t>D-Sat</t>
  </si>
  <si>
    <t>D-Orbit</t>
  </si>
  <si>
    <t>2017-036AF</t>
  </si>
  <si>
    <t>Demonstrate active end-of-life reentry.</t>
  </si>
  <si>
    <t>Tyvak Nanosatellite Systems, Inc.</t>
  </si>
  <si>
    <t>Tyvak-53b</t>
  </si>
  <si>
    <t>2017-036AG</t>
  </si>
  <si>
    <t>Validate technology aimed at helping to deorbit small satellites.</t>
  </si>
  <si>
    <t>Cosmos 2519</t>
  </si>
  <si>
    <t>Soyuz 2.1v</t>
  </si>
  <si>
    <t>2017-037A</t>
  </si>
  <si>
    <t>https://spaceflightnow.com/2017/06/23/secret-russian-satellite-launched-from-plesetsk-cosmodrome/</t>
  </si>
  <si>
    <t>http://russianforces.org/blog/2017/06/launch_cosmos-2519.shtml</t>
  </si>
  <si>
    <t>http://russianforces.org/blog/2017/08/cosmos-2519_released_a_satelli.shtml</t>
  </si>
  <si>
    <t>Designed to make extremely accurate measurements of Earth’s shape and gravitational field. Two months after launch released a small "inspector satellite." Made clear it would only inspect its host satellite.</t>
  </si>
  <si>
    <t>http://www.russianspaceweb.com/napryazhenie.html</t>
  </si>
  <si>
    <t>BulgariaSat-1</t>
  </si>
  <si>
    <t>Bulgaria</t>
  </si>
  <si>
    <t>Bulsatcom</t>
  </si>
  <si>
    <t>2017-038A</t>
  </si>
  <si>
    <t>Bulgaria's first communications satellite.</t>
  </si>
  <si>
    <t>JMGeo/10_17</t>
  </si>
  <si>
    <t>https://spaceflightnow.com/2017/06/23/bulgarias-first-communications-satellite-heaved-into-orbit/</t>
  </si>
  <si>
    <t>Iridium Next 113</t>
  </si>
  <si>
    <t>Iridium Next 123</t>
  </si>
  <si>
    <t>Iridium Next 120</t>
  </si>
  <si>
    <t>Iridium Next 115</t>
  </si>
  <si>
    <t>Iridium Next 118</t>
  </si>
  <si>
    <t>Iridium Next 117</t>
  </si>
  <si>
    <t>Iridium Next 126</t>
  </si>
  <si>
    <t>Iridium Next 124</t>
  </si>
  <si>
    <t>Iridium Next 128</t>
  </si>
  <si>
    <t>Iridium Next 121</t>
  </si>
  <si>
    <t>2017-039A</t>
  </si>
  <si>
    <t>2017-039B</t>
  </si>
  <si>
    <t>2017-039C</t>
  </si>
  <si>
    <t>2017-039D</t>
  </si>
  <si>
    <t>2017-039E</t>
  </si>
  <si>
    <t>2017-039F</t>
  </si>
  <si>
    <t>2017-039G</t>
  </si>
  <si>
    <t>2017-039H</t>
  </si>
  <si>
    <t>2017-039J</t>
  </si>
  <si>
    <t>2017-039K</t>
  </si>
  <si>
    <t>https://spaceflightnow.com/2017/06/24/iridium-next-mission-2-mission-status-center/</t>
  </si>
  <si>
    <t>AOBA-Velox 3</t>
  </si>
  <si>
    <t>Singapore/Japan</t>
  </si>
  <si>
    <t>Nanyang Technological University/Kyushu Institute of Technology</t>
  </si>
  <si>
    <t>1998-067KX</t>
  </si>
  <si>
    <t>Micropropulsion development.</t>
  </si>
  <si>
    <t>http://www.astronautix.com/i/issdeployed.html</t>
  </si>
  <si>
    <t>Havelsat</t>
  </si>
  <si>
    <t>1998-067LH</t>
  </si>
  <si>
    <t>University of Istanbul/HAVELSAN</t>
  </si>
  <si>
    <t>Radio-experimentation cubesat with one science project as well.</t>
  </si>
  <si>
    <t>https://upload.qb50.eu/detail/TR02/</t>
  </si>
  <si>
    <t>Columbia</t>
  </si>
  <si>
    <t>University of Turabo</t>
  </si>
  <si>
    <t>Carries the Flux-Φ-Probe Experiment (FIPEX) of TU Dresden</t>
  </si>
  <si>
    <t>1998-067LK</t>
  </si>
  <si>
    <t>https://directory.eoportal.org/web/eoportal/satellite-missions/c-missions/cxbn-2</t>
  </si>
  <si>
    <t>http://space.skyrocket.de/doc_sdat/qbus-4.htm</t>
  </si>
  <si>
    <t>SGSat</t>
  </si>
  <si>
    <t>University of Kentucky</t>
  </si>
  <si>
    <t>1998-067LL</t>
  </si>
  <si>
    <t>Will evaluate a new Stellar Gyroscope attitude determination system.</t>
  </si>
  <si>
    <t>http://www.amsatuk.me.uk/iaru/finished_detail.php?serialnum=505</t>
  </si>
  <si>
    <t>CXBN-2</t>
  </si>
  <si>
    <t>Morehead State University</t>
  </si>
  <si>
    <t>1998-067LM</t>
  </si>
  <si>
    <t>Make observations of the diffuse X-ray background</t>
  </si>
  <si>
    <t>http://www.amsatuk.me.uk/iaru/finished_detail.php?serialnum=512</t>
  </si>
  <si>
    <t>Phoenix</t>
  </si>
  <si>
    <t>Taiwan</t>
  </si>
  <si>
    <t>National Cheng Kung University</t>
  </si>
  <si>
    <t>1998-067LP</t>
  </si>
  <si>
    <t xml:space="preserve">Provide useful in situ measurements for atmospheric studies. </t>
  </si>
  <si>
    <t>http://www.amsatuk.me.uk/iaru/finished_detail.php?serialnum=335</t>
  </si>
  <si>
    <t>XCubeSat</t>
  </si>
  <si>
    <t>Ecole Polytechnique</t>
  </si>
  <si>
    <t>Upper atmosphere science; radio communication experiments; technology demonstrator; education, training and outreach.</t>
  </si>
  <si>
    <t xml:space="preserve">Ecole Polytechnique </t>
  </si>
  <si>
    <t>1998067LQ</t>
  </si>
  <si>
    <t>http://www.amsatuk.me.uk/iaru/finished_detail.php?serialnum=331</t>
  </si>
  <si>
    <t>HellasSat 3</t>
  </si>
  <si>
    <t>Greece/United Kingdom</t>
  </si>
  <si>
    <t>Hellas-Sat Consortium Ltd./INMARSAT</t>
  </si>
  <si>
    <t>2017-040A</t>
  </si>
  <si>
    <t>Direct-to-home television programming over Europe, Africa and the Middle East with 44 Ku-band transponders and a Ka-band payload owned by Hellas-Sat; S-band payload will connect airline passengers traveling across Europe with Wi-Fi as part of Inmarsat’s European Aviation Network.</t>
  </si>
  <si>
    <t>https://spaceflightnow.com/2017/06/28/ariane-5-rocket-tallies-80th-straight-success-with-on-target-satellite-launch/</t>
  </si>
  <si>
    <t>GSAT-17</t>
  </si>
  <si>
    <t>2017-040B</t>
  </si>
  <si>
    <t>Also hosts a payload to relay meteorological data and has a search and rescue support mission</t>
  </si>
  <si>
    <t>Intelsat 35E</t>
  </si>
  <si>
    <t>2017-041A</t>
  </si>
  <si>
    <t>Will replace Intelsat 9 - Meet needs of key customers SKY Mexico, Turner, Discovery, Fox, Telespazio, etc.</t>
  </si>
  <si>
    <t>Fourth “Epic-class” relay satellite developed and launched by Intelsat, carry all-digital payloads, giving the company added flexibility in how it beams video, voice and data signals.</t>
  </si>
  <si>
    <t>https://spaceflightnow.com/2017/07/06/spacex-delivers-for-intelsat-on-heavyweight-falcon-9-mission/</t>
  </si>
  <si>
    <t>Kanopus-V-IK-2</t>
  </si>
  <si>
    <t>2017-042A</t>
  </si>
  <si>
    <t>Also carries an infrared sensor to detect and localize the source of wildfires.</t>
  </si>
  <si>
    <t>https://spaceflightnow.com/2017/07/14/soyuz-rideshare-launch/</t>
  </si>
  <si>
    <t>Altair-1</t>
  </si>
  <si>
    <t>Millennium Space Systems</t>
  </si>
  <si>
    <t>1998-067LS</t>
  </si>
  <si>
    <t>https://eoportal.org/web/eoportal/satellite-missions/content/-/article/harp</t>
  </si>
  <si>
    <t>SHARC</t>
  </si>
  <si>
    <t>1998-067LT</t>
  </si>
  <si>
    <t>Collect detailed positional measurements from space and help ground based radar networks improve tracking by conducting a series of coordinated fly-bys of military radar stations.</t>
  </si>
  <si>
    <t>https://www.nasa.gov/mission_pages/station/research/experiments/1883.html#results</t>
  </si>
  <si>
    <t>ZA-Aerosat</t>
  </si>
  <si>
    <t>Stellenbosch University</t>
  </si>
  <si>
    <t>Stellenbosch  University</t>
  </si>
  <si>
    <t>1998-067LU</t>
  </si>
  <si>
    <t>Study upper atmosphere.</t>
  </si>
  <si>
    <t>https://upload.qb50.eu/detail/AZ01/</t>
  </si>
  <si>
    <t>https://www.cubespace.co.za/projectsaerosat</t>
  </si>
  <si>
    <t>LINK</t>
  </si>
  <si>
    <t>Korean Advanced Institute of Science and Technology (KAIST)</t>
  </si>
  <si>
    <t>Korean Advanced Institute of Science and Technology</t>
  </si>
  <si>
    <t>1998-067LV</t>
  </si>
  <si>
    <t>Equipped with an ion-neutral mass spectrometer and two Langmuir probes</t>
  </si>
  <si>
    <t>http://iconnect007.com/printfn/print.php?cdrID=105134</t>
  </si>
  <si>
    <t>CSUNSAT-1</t>
  </si>
  <si>
    <t>California State University at Northridge/NASA JPL</t>
  </si>
  <si>
    <t>1998-067LW</t>
  </si>
  <si>
    <t>Space test a low temperature capable, battery/ultra-capacitor power system.</t>
  </si>
  <si>
    <t>https://www.csun.edu/cubesat/</t>
  </si>
  <si>
    <t>Spacecube</t>
  </si>
  <si>
    <t>École de Mines</t>
  </si>
  <si>
    <t>Mines Paris Tech</t>
  </si>
  <si>
    <t>1998-067LY</t>
  </si>
  <si>
    <t>Technology development.</t>
  </si>
  <si>
    <t>http://www.mines-paristech.fr/Actualites/SpaceCube-a-decolle/2883</t>
  </si>
  <si>
    <t>Hoopoe</t>
  </si>
  <si>
    <t>Herzliya Science Center Space Laboratory</t>
  </si>
  <si>
    <t>1998-067LZ</t>
  </si>
  <si>
    <t>Measure the plasma density in the lower layer of the atmosphere.</t>
  </si>
  <si>
    <t>http://www.h-space-lab.org/php/hoopoe-en.php</t>
  </si>
  <si>
    <t>Challenger</t>
  </si>
  <si>
    <t>University of Colorado, Boulder</t>
  </si>
  <si>
    <t>Carries the ion-neutral mass spectrometer as a science instrument.</t>
  </si>
  <si>
    <t>1998-067MA</t>
  </si>
  <si>
    <t>https://agu.confex.com/agu/fm15/webprogram/Paper76103.html</t>
  </si>
  <si>
    <t>NJUST-1</t>
  </si>
  <si>
    <t>Nanjing University of Science and Technology</t>
  </si>
  <si>
    <t xml:space="preserve">Standardized sensor for multi-point, in-situ, long-duration measurements of key parameters and constituents in the largely unexplored lower thermosphere and ionosphere. </t>
  </si>
  <si>
    <t>1998-067MB</t>
  </si>
  <si>
    <t>Nanjing University of Science and Technologyo</t>
  </si>
  <si>
    <t>http://www.amsatuk.me.uk/iaru/finished_detail.php?serialnum=359</t>
  </si>
  <si>
    <t>UNSW-ECO</t>
  </si>
  <si>
    <t>University of New South Wales</t>
  </si>
  <si>
    <t>1998-067MC</t>
  </si>
  <si>
    <t xml:space="preserve">Study the thermosphere by means of ion/neutral mass spectrometry and temperature measurements. </t>
  </si>
  <si>
    <t>http://www.amsatuk.me.uk/iaru/finished_detail.php?serialnum=348</t>
  </si>
  <si>
    <t>LilacSat-1</t>
  </si>
  <si>
    <t>1998-067ME</t>
  </si>
  <si>
    <t>Carries an Ion-Neutral Mass Spectrometer (INMS).</t>
  </si>
  <si>
    <t>http://www.amsatuk.me.uk/iaru/finished_detail.php?serialnum=343</t>
  </si>
  <si>
    <t>Nsight-1</t>
  </si>
  <si>
    <t>SCS Space</t>
  </si>
  <si>
    <t>1998-067MF</t>
  </si>
  <si>
    <t>Atmospheric research measurements in the lower thermosphere</t>
  </si>
  <si>
    <t>http://www.amsatuk.me.uk/iaru/finished_detail.php?serialnum=495</t>
  </si>
  <si>
    <t>i-INSPIRE-2</t>
  </si>
  <si>
    <t>University of Sydney, University of New South, Australian National University</t>
  </si>
  <si>
    <t>1-2 yrs.</t>
  </si>
  <si>
    <t>University of Sydney, University of New South Wales, Australian National University</t>
  </si>
  <si>
    <t>1998-067ML</t>
  </si>
  <si>
    <t>Scientific investigation of the thermosphere.</t>
  </si>
  <si>
    <t>http://sydney.edu.au/inspire-cubesat/project/index.shtml</t>
  </si>
  <si>
    <t>PolyITAN-2-SAU</t>
  </si>
  <si>
    <t>Ukraine/China</t>
  </si>
  <si>
    <t>National Technical University of Ukraine &amp; Shenyang Aerospace University</t>
  </si>
  <si>
    <t>1998-067MM</t>
  </si>
  <si>
    <t>Scientific examination of the thermosphere.</t>
  </si>
  <si>
    <t>https://upload.qb50.eu/detail/UA01/</t>
  </si>
  <si>
    <t>Ex-Alta 1</t>
  </si>
  <si>
    <t>University of Alberta</t>
  </si>
  <si>
    <t xml:space="preserve">University of Alberta </t>
  </si>
  <si>
    <t>1998-067MP</t>
  </si>
  <si>
    <t>Earth science in the thermosphere.</t>
  </si>
  <si>
    <t>https://beta.theglobeandmail.com/news/national/tiny-alberta-satellite-released-from-space-station/article35122640/?ref=http://www.theglobeandmail.com&amp;</t>
  </si>
  <si>
    <t>BeEagleSat</t>
  </si>
  <si>
    <t>Istanbul Technical University/Turkish Air Force Academy</t>
  </si>
  <si>
    <t>1998-067MR</t>
  </si>
  <si>
    <t>Atlantis</t>
  </si>
  <si>
    <t>University of Michigan</t>
  </si>
  <si>
    <t xml:space="preserve">University of Michigan </t>
  </si>
  <si>
    <t>1998-067MS</t>
  </si>
  <si>
    <t>https://upload.qb50.eu/detail/US02/</t>
  </si>
  <si>
    <t>Norsat-1</t>
  </si>
  <si>
    <t>Norsat-2</t>
  </si>
  <si>
    <t>Norwegian Space Center</t>
  </si>
  <si>
    <t>Earth Science/Earth Observation</t>
  </si>
  <si>
    <t>2017-042B</t>
  </si>
  <si>
    <t>2017-042D</t>
  </si>
  <si>
    <t>https://directory.eoportal.org/web/eoportal/satellite-missions/content/-/article/norsat-1</t>
  </si>
  <si>
    <t>Mission of solar radiation measurement, AIS development.</t>
  </si>
  <si>
    <t>AIS and transmission development.</t>
  </si>
  <si>
    <t>Toki</t>
  </si>
  <si>
    <t>Kyushu Technical University</t>
  </si>
  <si>
    <t>1998-067MU</t>
  </si>
  <si>
    <t>Five-country project for learning and capacity building.</t>
  </si>
  <si>
    <t>https://www.researchgate.net/publication/289868265_IAA-CU-15-01-16_Five-nations_CubeSat_constellation_An_inexpensive_test_case_for_learning_and_capaci-_ty_building</t>
  </si>
  <si>
    <t>Mazaalai</t>
  </si>
  <si>
    <t>Mongolia</t>
  </si>
  <si>
    <t>1998-067MW</t>
  </si>
  <si>
    <t>Five country effort at Kyushu Institute of Technology for learning and capacity building.</t>
  </si>
  <si>
    <t>BRAC ONNESHA</t>
  </si>
  <si>
    <t>Bangladesh</t>
  </si>
  <si>
    <t>1998-067MX</t>
  </si>
  <si>
    <t>Five-country initiative for learning and capacity-building.</t>
  </si>
  <si>
    <t>NigeriaEduSat-1</t>
  </si>
  <si>
    <t>1998-067MY</t>
  </si>
  <si>
    <t>Five-country student collaboration for learning and capacity building.</t>
  </si>
  <si>
    <t>Cicero-1</t>
  </si>
  <si>
    <t>Cicero-2</t>
  </si>
  <si>
    <t>Cicero-3</t>
  </si>
  <si>
    <t>2017-042C</t>
  </si>
  <si>
    <t>Provide an array of 24 microsatellites in LEO, designed to perform Global Navigation Satellite System (GNSS) radio occultation measurements.</t>
  </si>
  <si>
    <t>https://directory.eoportal.org/web/eoportal/satellite-missions/content/-/article/cicero</t>
  </si>
  <si>
    <t>2017-042M</t>
  </si>
  <si>
    <t>2017-042AA</t>
  </si>
  <si>
    <t>Technosat</t>
  </si>
  <si>
    <t>Technical University Berlin</t>
  </si>
  <si>
    <t>2017-042E</t>
  </si>
  <si>
    <t>Demonstrate a number of newly developed components in an operational setting.</t>
  </si>
  <si>
    <t>http://spaceflight101.com/soyuz-kanopus-v-ik/technosat/</t>
  </si>
  <si>
    <t>FLP</t>
  </si>
  <si>
    <t>University of Stuttgart</t>
  </si>
  <si>
    <t>Earth Observation/Space Science</t>
  </si>
  <si>
    <t>2017-042G</t>
  </si>
  <si>
    <t>Technology demonstration, tracking of near-earth objects, AIS</t>
  </si>
  <si>
    <t>https://directory.eoportal.org/web/eoportal/satellite-missions/f/flying-laptop</t>
  </si>
  <si>
    <t>MKA-1</t>
  </si>
  <si>
    <t>MKA-2</t>
  </si>
  <si>
    <t>Roscosmos State Corporation</t>
  </si>
  <si>
    <t>2017-042J</t>
  </si>
  <si>
    <t>2017-042K</t>
  </si>
  <si>
    <t>Multi-band imagery of Earth at a ground resolution of 22 meters. Perseus-O was reported to have the capability of automatically identifying ground features such as crop types, their vigor and growing cycle.</t>
  </si>
  <si>
    <t>http://spaceflight101.com/soyuz-kanopus-v-ik/mka-n/</t>
  </si>
  <si>
    <t>WNISat-1R</t>
  </si>
  <si>
    <t>2017-042L</t>
  </si>
  <si>
    <t>Collecting monitoring data for shipping lane customers operating in the Arctic Sea.</t>
  </si>
  <si>
    <t>Provides earth imaging in eight color bands.</t>
  </si>
  <si>
    <t>http://spaceflight101.com/soyuz-kanopus-v-ik/wnisat-1r/</t>
  </si>
  <si>
    <t>NanoACE</t>
  </si>
  <si>
    <t>2017-042V</t>
  </si>
  <si>
    <t>42844</t>
  </si>
  <si>
    <t>Strictly for internal development testing.</t>
  </si>
  <si>
    <t>http://spaceflight101.com/soyuz-kanopus-v-ik/nanoace/</t>
  </si>
  <si>
    <t>Corvis-BC-1</t>
  </si>
  <si>
    <t>Corvis-BC-2</t>
  </si>
  <si>
    <t>Astro Digital</t>
  </si>
  <si>
    <t>2017-042Y</t>
  </si>
  <si>
    <t>2017-042X</t>
  </si>
  <si>
    <t>Both medium and high resolution imagery.</t>
  </si>
  <si>
    <t>http://spaceflight101.com/soyuz-kanopus-v-ik/corvus-bc/</t>
  </si>
  <si>
    <t>Optsat-3000</t>
  </si>
  <si>
    <t>2017-044A</t>
  </si>
  <si>
    <t>High resolution electro-optical images.</t>
  </si>
  <si>
    <t>https://spaceflightnow.com/2017/08/02/vega-launcher-achieves-on-target-deployment-of-earth-imaging-satellites/</t>
  </si>
  <si>
    <t>Venµs</t>
  </si>
  <si>
    <t>France/Israel</t>
  </si>
  <si>
    <t>Centre National d'Etudes Spatiales (CNES)/Israel Space Agency</t>
  </si>
  <si>
    <t>4.5 yrs.</t>
  </si>
  <si>
    <t>2017-044B</t>
  </si>
  <si>
    <t>Resolution of 5 meters (16 feet), the spectral richness of the camera in 12 bands, and the third is revisit — two days. USA has 24 percent of mission targets.</t>
  </si>
  <si>
    <t>https://directory.eoportal.org/web/eoportal/satellite-missions/v-w-x-y-z/venus</t>
  </si>
  <si>
    <t>Cosmos 2520</t>
  </si>
  <si>
    <t>2017-046A</t>
  </si>
  <si>
    <t>First military/commercial satellite totally designed and built by ISS Reshetnev.</t>
  </si>
  <si>
    <t>JMGEOlog/10_17</t>
  </si>
  <si>
    <t>https://spaceflightnow.com/2017/08/17/proton-launcher-takes-off-with-dual-use-russian-communications-satellite/</t>
  </si>
  <si>
    <t>Tomsk-TPU-120</t>
  </si>
  <si>
    <t>Tomsk Polytechnic University</t>
  </si>
  <si>
    <t>Manual Deployment</t>
  </si>
  <si>
    <t>1998-067MZ</t>
  </si>
  <si>
    <t>First satellite deployed with structure created by 3-D printing.</t>
  </si>
  <si>
    <t>https://tpu.ru/en/about/tpu_today/news/view?id=3188</t>
  </si>
  <si>
    <t>http://www.collectspace.com/news/news-081717a-russian-spacewalk-satellites-sputnik.html</t>
  </si>
  <si>
    <t>Tanyusha-1</t>
  </si>
  <si>
    <t>Tanyusha-2</t>
  </si>
  <si>
    <t>Southwestern State University</t>
  </si>
  <si>
    <t>AmicationsBsa</t>
  </si>
  <si>
    <t>1998-067NA</t>
  </si>
  <si>
    <t>1998-067NB</t>
  </si>
  <si>
    <t>USA/Russia</t>
  </si>
  <si>
    <t>Tomsk Polytechnic University/Southwestern State University</t>
  </si>
  <si>
    <t>https://www.longroom.com/discussion/635254/russian-spacewalking-cosmonauts-release-worlds-first-3d-printed-satellite-from-iss</t>
  </si>
  <si>
    <t xml:space="preserve">TNS-0-2 </t>
  </si>
  <si>
    <t>Russian Space Systems</t>
  </si>
  <si>
    <t>1998-067ND</t>
  </si>
  <si>
    <t>Further development of nanosatellite technology.</t>
  </si>
  <si>
    <t>http://spaceflights.news/?p=31903</t>
  </si>
  <si>
    <t>TDRS-13</t>
  </si>
  <si>
    <t>2017-047A</t>
  </si>
  <si>
    <t>JMGeolog/10_17</t>
  </si>
  <si>
    <t>https://spaceflightnow.com/2017/08/18/atlas-5-rocket-delivers-nasa-data-router-into-space-for-astronauts-and-satellites/</t>
  </si>
  <si>
    <t>QZS-3</t>
  </si>
  <si>
    <t>2017-048A</t>
  </si>
  <si>
    <t>https://spaceflightnow.com/2017/08/19/japan-launches-navigation-satellite-after-week-long-delay/</t>
  </si>
  <si>
    <t>2017-037D</t>
  </si>
  <si>
    <t xml:space="preserve">Sputnik inspector. </t>
  </si>
  <si>
    <t>FormoSat-5</t>
  </si>
  <si>
    <t>National Space Organization</t>
  </si>
  <si>
    <t>2017-049A</t>
  </si>
  <si>
    <t>Taiwan's first indigenous designed and manufactured satellite.</t>
  </si>
  <si>
    <t>https://directory.eoportal.org/web/eoportal/satellite-missions/f/formosat-5</t>
  </si>
  <si>
    <t>https://spaceflightnow.com/2017/08/25/taiwanese-satellite-rides-spacex-rocket-into-orbit/</t>
  </si>
  <si>
    <t>Dove 3p-20</t>
  </si>
  <si>
    <t>Optical  Imaging</t>
  </si>
  <si>
    <t>2017-008C</t>
  </si>
  <si>
    <t>JMSatcat/10-17</t>
  </si>
  <si>
    <t>https://www.planet.com/pulse/planet-launches-satellite-constellation-to-image-the-whole-planet-daily/</t>
  </si>
  <si>
    <t>Dove 3p-8</t>
  </si>
  <si>
    <t>2017-008D</t>
  </si>
  <si>
    <t>Dove 3p-51</t>
  </si>
  <si>
    <t>2017-008E</t>
  </si>
  <si>
    <t>Dove 3p-37</t>
  </si>
  <si>
    <t>2017-008F</t>
  </si>
  <si>
    <t>Dove 3p-19</t>
  </si>
  <si>
    <t>2017-008H</t>
  </si>
  <si>
    <t>Dove  3p-24</t>
  </si>
  <si>
    <t>2017-008J</t>
  </si>
  <si>
    <t>Dove 3p-18</t>
  </si>
  <si>
    <t>2017-008K</t>
  </si>
  <si>
    <t>Dove 3p-22</t>
  </si>
  <si>
    <t>2017-008L</t>
  </si>
  <si>
    <t>Dove 3p-21</t>
  </si>
  <si>
    <t>2017-008M</t>
  </si>
  <si>
    <t>Dove 3p-28</t>
  </si>
  <si>
    <t>2017-008N</t>
  </si>
  <si>
    <t>Dove 3p-26</t>
  </si>
  <si>
    <t>2017-008P</t>
  </si>
  <si>
    <t>Dove 3p-17</t>
  </si>
  <si>
    <t>2017-008Q</t>
  </si>
  <si>
    <t>Dove 3p-27</t>
  </si>
  <si>
    <t>2017-008R</t>
  </si>
  <si>
    <t>Dove 3p-25</t>
  </si>
  <si>
    <t>2017-008S</t>
  </si>
  <si>
    <t>Dove 3p-4</t>
  </si>
  <si>
    <t>2017-008T</t>
  </si>
  <si>
    <t>Dove 3p-2</t>
  </si>
  <si>
    <t>2017-008U</t>
  </si>
  <si>
    <t>Dove 3p-1</t>
  </si>
  <si>
    <t>2017-008V</t>
  </si>
  <si>
    <t>2017-008W</t>
  </si>
  <si>
    <t>Dove 3p-6</t>
  </si>
  <si>
    <t>2017-008X</t>
  </si>
  <si>
    <t>Dove 3p-7</t>
  </si>
  <si>
    <t>2017-008Y</t>
  </si>
  <si>
    <t>Dove  3p-5</t>
  </si>
  <si>
    <t>2017-008Z</t>
  </si>
  <si>
    <t>Dove  3p-12</t>
  </si>
  <si>
    <t>2017-008AA</t>
  </si>
  <si>
    <t>Dove 3p-9</t>
  </si>
  <si>
    <t>2017-008AB</t>
  </si>
  <si>
    <t>Dove 3p-10</t>
  </si>
  <si>
    <t>2017-008AC</t>
  </si>
  <si>
    <t>Dove 3p-11</t>
  </si>
  <si>
    <t>2017-008AD</t>
  </si>
  <si>
    <t>Dove 3p-60</t>
  </si>
  <si>
    <t>2017-008AE</t>
  </si>
  <si>
    <t>Dove 3p-58</t>
  </si>
  <si>
    <t>2017-008AF</t>
  </si>
  <si>
    <t>Dove 3p-57</t>
  </si>
  <si>
    <t>2017-008AG</t>
  </si>
  <si>
    <t>Dove  3p-75</t>
  </si>
  <si>
    <t>2017-008AH</t>
  </si>
  <si>
    <t>Dove 3p-70</t>
  </si>
  <si>
    <t>2017-008AJ</t>
  </si>
  <si>
    <t>Dove 3p-73</t>
  </si>
  <si>
    <t>2017-008AK</t>
  </si>
  <si>
    <t>Dove 3p-88</t>
  </si>
  <si>
    <t>2017-008AL</t>
  </si>
  <si>
    <t>Dove 3p-85</t>
  </si>
  <si>
    <t>2017-008AM</t>
  </si>
  <si>
    <t>Dove  3p-79</t>
  </si>
  <si>
    <t>2017-008AN</t>
  </si>
  <si>
    <t>Dove 3p-86</t>
  </si>
  <si>
    <t>2017-008AP</t>
  </si>
  <si>
    <t>Dove 3p-36</t>
  </si>
  <si>
    <t>2017-008AQ</t>
  </si>
  <si>
    <t>Dove 3p-30</t>
  </si>
  <si>
    <t>2017-008AR</t>
  </si>
  <si>
    <t>Dove 3p-34</t>
  </si>
  <si>
    <t>2017-008AS</t>
  </si>
  <si>
    <t>Dove 3p-35</t>
  </si>
  <si>
    <t>2017-008AT</t>
  </si>
  <si>
    <t>Dove 3p-33</t>
  </si>
  <si>
    <t>2017-008AU</t>
  </si>
  <si>
    <t>Dove 3p-49</t>
  </si>
  <si>
    <t>2017-008BF</t>
  </si>
  <si>
    <t>Dove 3p-67</t>
  </si>
  <si>
    <t>2017-008BG</t>
  </si>
  <si>
    <t>Dove 3p-68</t>
  </si>
  <si>
    <t>2017008BH</t>
  </si>
  <si>
    <t>Dove 3p-41</t>
  </si>
  <si>
    <t>2017-008BJ</t>
  </si>
  <si>
    <t>Dove 3p-45</t>
  </si>
  <si>
    <t>2017-008BK</t>
  </si>
  <si>
    <t>Dove 3p-48</t>
  </si>
  <si>
    <t>2017-008BL</t>
  </si>
  <si>
    <t>Dove  3p-43</t>
  </si>
  <si>
    <t>2017-008BM</t>
  </si>
  <si>
    <t>Dove 3p-42</t>
  </si>
  <si>
    <t>2017-008BN</t>
  </si>
  <si>
    <t>Dove 3p-61</t>
  </si>
  <si>
    <t>2017-008BP</t>
  </si>
  <si>
    <t>Dove 3p-40</t>
  </si>
  <si>
    <t>Dove 3p-16</t>
  </si>
  <si>
    <t>2017-008BR</t>
  </si>
  <si>
    <t>2017-008BQ</t>
  </si>
  <si>
    <t>Dove 3p-14</t>
  </si>
  <si>
    <t>2017-008BS</t>
  </si>
  <si>
    <t>Dove 3p-53</t>
  </si>
  <si>
    <t>2017-008BT</t>
  </si>
  <si>
    <t>Dove 3p-54</t>
  </si>
  <si>
    <t>2017-008BU</t>
  </si>
  <si>
    <t>Dove  3p-23</t>
  </si>
  <si>
    <t>2017-008BY</t>
  </si>
  <si>
    <t>Dove  3p-76</t>
  </si>
  <si>
    <t>Dove  3p-69</t>
  </si>
  <si>
    <t>2017-008CA</t>
  </si>
  <si>
    <t>2017-008BZ</t>
  </si>
  <si>
    <t>Dove 3p-84</t>
  </si>
  <si>
    <t>2017-008CB</t>
  </si>
  <si>
    <t>Dove 3p-59</t>
  </si>
  <si>
    <t>2017-008CC</t>
  </si>
  <si>
    <t>Dove 3p-32</t>
  </si>
  <si>
    <t>2017-008CD</t>
  </si>
  <si>
    <t>Dove 3p-71</t>
  </si>
  <si>
    <t>2017-008CE</t>
  </si>
  <si>
    <t>Dove 3p-77</t>
  </si>
  <si>
    <t>2017-008CF</t>
  </si>
  <si>
    <t>Dove  3p-80</t>
  </si>
  <si>
    <t>2017-008CG</t>
  </si>
  <si>
    <t>Dove 3p-66</t>
  </si>
  <si>
    <t>2017-008CH</t>
  </si>
  <si>
    <t>Dove  3p-65</t>
  </si>
  <si>
    <t>Dove 3p-50</t>
  </si>
  <si>
    <t>2017-008CK</t>
  </si>
  <si>
    <t>2017-008CJ</t>
  </si>
  <si>
    <t>Dove 3p-52</t>
  </si>
  <si>
    <t>2017-008CL</t>
  </si>
  <si>
    <t>Dove 3p-46</t>
  </si>
  <si>
    <t>2017-008CM</t>
  </si>
  <si>
    <t>Dove 3p-47</t>
  </si>
  <si>
    <t>2017-008CN</t>
  </si>
  <si>
    <t>Dove 3p-44</t>
  </si>
  <si>
    <t>Dove 3p-64</t>
  </si>
  <si>
    <t>2017-008CQ</t>
  </si>
  <si>
    <t>2017-008CP</t>
  </si>
  <si>
    <t>Dove 3p-63</t>
  </si>
  <si>
    <t>2017-008CR</t>
  </si>
  <si>
    <t>Dove 3p-62</t>
  </si>
  <si>
    <t>2017-008CS</t>
  </si>
  <si>
    <t>Dove  3p-38</t>
  </si>
  <si>
    <t>2017-008CT</t>
  </si>
  <si>
    <t>Dove 3p-39</t>
  </si>
  <si>
    <t>2017-008CU</t>
  </si>
  <si>
    <t>Dove 3p-15</t>
  </si>
  <si>
    <t>2017-008CV</t>
  </si>
  <si>
    <t>Dove 3p-13</t>
  </si>
  <si>
    <t>2017-008CW</t>
  </si>
  <si>
    <t>Dove 3p-55</t>
  </si>
  <si>
    <t>2017-008CX</t>
  </si>
  <si>
    <t>Dove 3p-56</t>
  </si>
  <si>
    <t>2017-008CY</t>
  </si>
  <si>
    <t>Dove 3p-81</t>
  </si>
  <si>
    <t>2017-008CZ</t>
  </si>
  <si>
    <t>Dove  3p-87</t>
  </si>
  <si>
    <t>2017-008DA</t>
  </si>
  <si>
    <t>Dove 3p-29</t>
  </si>
  <si>
    <t>2017-008DB</t>
  </si>
  <si>
    <t>Dove 3p-82</t>
  </si>
  <si>
    <t>2017-008DC</t>
  </si>
  <si>
    <t>Dove 3p-78</t>
  </si>
  <si>
    <t>2017-008DD</t>
  </si>
  <si>
    <t>Dove  3p-74</t>
  </si>
  <si>
    <t>2017-008DE</t>
  </si>
  <si>
    <t>Dove 3p-31</t>
  </si>
  <si>
    <t>2017-008DF</t>
  </si>
  <si>
    <t>Dove 3p-83</t>
  </si>
  <si>
    <t>2017-008DG</t>
  </si>
  <si>
    <t>Dove 3p-72</t>
  </si>
  <si>
    <t>2017-008DH</t>
  </si>
  <si>
    <t>Dove 2k-3</t>
  </si>
  <si>
    <t>Soyuz  2.1a</t>
  </si>
  <si>
    <t>Dove 2k-4</t>
  </si>
  <si>
    <t>2017-042AC</t>
  </si>
  <si>
    <t>2017-042AB</t>
  </si>
  <si>
    <t>Dove 2k-1</t>
  </si>
  <si>
    <t>2017-042AD</t>
  </si>
  <si>
    <t>Dove 2k-2</t>
  </si>
  <si>
    <t>2017-042AE</t>
  </si>
  <si>
    <t>Dove 2k-47</t>
  </si>
  <si>
    <t>2017-042AF</t>
  </si>
  <si>
    <t>Dove 2k-48</t>
  </si>
  <si>
    <t>2017--042AG</t>
  </si>
  <si>
    <t>Dove 2k-45</t>
  </si>
  <si>
    <t>2017-042AH</t>
  </si>
  <si>
    <t>Dove 2k-24</t>
  </si>
  <si>
    <t>2017-042AJ</t>
  </si>
  <si>
    <t>Dove 2k-46</t>
  </si>
  <si>
    <t>2017-042AK</t>
  </si>
  <si>
    <t>Dove 2k-23</t>
  </si>
  <si>
    <t>2017-042AL</t>
  </si>
  <si>
    <t>Dove 2k-21</t>
  </si>
  <si>
    <t>2017-042AM</t>
  </si>
  <si>
    <t>Dove 2k-22</t>
  </si>
  <si>
    <t>2017-042AN</t>
  </si>
  <si>
    <t>Dove 2k-7</t>
  </si>
  <si>
    <t>2017-042AP</t>
  </si>
  <si>
    <t>Dove 2k-8</t>
  </si>
  <si>
    <t>2017-042AQ</t>
  </si>
  <si>
    <t>Dove 2k-5</t>
  </si>
  <si>
    <t>2017-042AR</t>
  </si>
  <si>
    <t>Dove 2k-40</t>
  </si>
  <si>
    <t>2017-042AS</t>
  </si>
  <si>
    <t>Dove 2k-39</t>
  </si>
  <si>
    <t>2017-042AT</t>
  </si>
  <si>
    <t>Dove 2k-37</t>
  </si>
  <si>
    <t>2017-042AU</t>
  </si>
  <si>
    <t>Dove 2k-38</t>
  </si>
  <si>
    <t>2017-042AV</t>
  </si>
  <si>
    <t>Dove 2k-31</t>
  </si>
  <si>
    <t>2017-042AW</t>
  </si>
  <si>
    <t>Dove 2k-32</t>
  </si>
  <si>
    <t>2017-042AX</t>
  </si>
  <si>
    <t>Dove  2k-29</t>
  </si>
  <si>
    <t>2017-042AY</t>
  </si>
  <si>
    <t>Dove 2k-30</t>
  </si>
  <si>
    <t>2017-042AZ</t>
  </si>
  <si>
    <t>Dove 2k-44</t>
  </si>
  <si>
    <t>2017-042BA</t>
  </si>
  <si>
    <t>Dove 2k-43</t>
  </si>
  <si>
    <t>2017-042BB</t>
  </si>
  <si>
    <t>Dove 2k-41</t>
  </si>
  <si>
    <t>2017-042BC</t>
  </si>
  <si>
    <t>Dove  2k-36</t>
  </si>
  <si>
    <t>2017-042BD</t>
  </si>
  <si>
    <t>2017-042BE</t>
  </si>
  <si>
    <t>Dove 2k-34</t>
  </si>
  <si>
    <t>Dove 2k-35</t>
  </si>
  <si>
    <t>2017-042BF</t>
  </si>
  <si>
    <t>Dove  2k-33</t>
  </si>
  <si>
    <t>2017-042BG</t>
  </si>
  <si>
    <t>Dove 2k-28</t>
  </si>
  <si>
    <t>2017-042BH</t>
  </si>
  <si>
    <t>Dove 2k-27</t>
  </si>
  <si>
    <t>2017-042BK</t>
  </si>
  <si>
    <t>Dove 2k-26</t>
  </si>
  <si>
    <t>2017-042BL</t>
  </si>
  <si>
    <t>Dove 2k-25</t>
  </si>
  <si>
    <t>2017-042BM</t>
  </si>
  <si>
    <t>Dove 2k-20</t>
  </si>
  <si>
    <t>2017-042BN</t>
  </si>
  <si>
    <t>Dove 2k-19</t>
  </si>
  <si>
    <t>Dove 2k-18</t>
  </si>
  <si>
    <t>2017-042BQ</t>
  </si>
  <si>
    <t>2017-042BP</t>
  </si>
  <si>
    <t>Dove 2k-17</t>
  </si>
  <si>
    <t>2017-042BR</t>
  </si>
  <si>
    <t>Dove 2k-16</t>
  </si>
  <si>
    <t>2017-042BS</t>
  </si>
  <si>
    <t>Dove 2k-15</t>
  </si>
  <si>
    <t>2017-042BT</t>
  </si>
  <si>
    <t>Dove 2k-13</t>
  </si>
  <si>
    <t>2017-042BU</t>
  </si>
  <si>
    <t>Dove  2k-14</t>
  </si>
  <si>
    <t>2017-042BV</t>
  </si>
  <si>
    <t>Dove 2k-12</t>
  </si>
  <si>
    <t>2017-042BW</t>
  </si>
  <si>
    <t>Dove 2k-11</t>
  </si>
  <si>
    <t>2017-042BX</t>
  </si>
  <si>
    <t>Dove 2k-10</t>
  </si>
  <si>
    <t>2017-042BY</t>
  </si>
  <si>
    <t>Dove 2k-9</t>
  </si>
  <si>
    <t>2017-042BZ</t>
  </si>
  <si>
    <t>Dove 2k-6</t>
  </si>
  <si>
    <t>2017-042CA</t>
  </si>
  <si>
    <t>https://www.planet.com/pulse/48-doves-to-launch-on-a-soyuz-rocket/</t>
  </si>
  <si>
    <t>Second generation.</t>
  </si>
  <si>
    <t>Pathfinders for Planet Lab's earth-observing constellation.</t>
  </si>
  <si>
    <t>ORS-5</t>
  </si>
  <si>
    <t>USAF /ORSO (Operationally Responsive Space Office)</t>
  </si>
  <si>
    <t>MIT Lincoln Laboratory</t>
  </si>
  <si>
    <t>2017-050A</t>
  </si>
  <si>
    <t>Space situational awareness. Tracking debris and other objects in space.</t>
  </si>
  <si>
    <t>https://directory.eoportal.org/web/eoportal/satellite-missions/o/ors-5</t>
  </si>
  <si>
    <t>https://spaceflightnow.com/2017/08/26/u-s-military-sleuth-launched-to-track-satellite-and-space-debris-movements/</t>
  </si>
  <si>
    <t>Prometheus 2.3</t>
  </si>
  <si>
    <t>Prometheus 2.4</t>
  </si>
  <si>
    <t>2017-050B</t>
  </si>
  <si>
    <t>2017-050C</t>
  </si>
  <si>
    <t>Demonstration of low-cost satellites in a feasibility study of CubeSat applications in communications between remote field sites and ground station terminals in a store-and-forward environment.</t>
  </si>
  <si>
    <t>https://directory.eoportal.org/web/eoportal/satellite-missions/p/prometheus</t>
  </si>
  <si>
    <t>DHFR</t>
  </si>
  <si>
    <t>DARPA (Defense Advanced Research Projects Agency)</t>
  </si>
  <si>
    <t>2017-050D</t>
  </si>
  <si>
    <t>Hosts a high frequency receiver.</t>
  </si>
  <si>
    <t>http://www.seradata.com/peacekeeper-missile-derived-five-stage-minotaur-iv-launches-ors-5-situational-awareness-test-satellite-for-the-us-military-as-well-as-three-cubesats/</t>
  </si>
  <si>
    <t>DARPA/University of Utah</t>
  </si>
  <si>
    <t>Dove 3</t>
  </si>
  <si>
    <t>Roshydromet - Planeta</t>
  </si>
  <si>
    <t>Beijing Aerospace Flight Control Center</t>
  </si>
  <si>
    <t>Max Valier school Bolzano, Italy, Oskar von Miller school, Merano, Italy</t>
  </si>
  <si>
    <t>Aprize Satellite Argentina</t>
  </si>
  <si>
    <t>China Aerospace Science and Technology Corporation (CASC)</t>
  </si>
  <si>
    <t>National Aeronautics and Space Administration (NASA) - Earth Science Enterprise/Japan Meteorological Agency/Brazilian Space Agency</t>
  </si>
  <si>
    <t>National Aeronautics and Space Administration (NASA) Earth Science Office/Laboratory for Atmospheric and Space Physics, Univ. of Colorado</t>
  </si>
  <si>
    <t>National Aeronautics and Space Administration (NASA) Goddard Space Flight Center</t>
  </si>
  <si>
    <t>National Aeronautics and Space Administration (NASA) Jet Propulsion Laboratory</t>
  </si>
  <si>
    <t>National Aeronautics and Space Administration (NASA)/Applied Physics Laboratory, Johns Hopkins</t>
  </si>
  <si>
    <t>National Aeronautics and Space Administration (NASA)/Centre National d'Etudes Spatiales (CNES)/NOAA/EUMETSAT</t>
  </si>
  <si>
    <t>National Aeronautics and Space Administration (NASA)/Colorado State University</t>
  </si>
  <si>
    <t>National Aeronautics and Space Administration (NASA)/GSFC</t>
  </si>
  <si>
    <t>National Aeronautics and Space Administration (NASA)/JAXA</t>
  </si>
  <si>
    <t>National Aeronautics and Space Administration (NASA)/Johns Hopkins University Applied Physics Laboratory</t>
  </si>
  <si>
    <t>National Aeronautics and Space Administration (NASA)/Multinational</t>
  </si>
  <si>
    <t>National Aeronautics and Space Administration (NASA)/SES Americom (SES [Société Européenne des Satellites (SES)])</t>
  </si>
  <si>
    <t>National Aeronautics and Space Administration (NASA)/University of California, Berkeley (in partnership with Germany, France, Austria, Canada)</t>
  </si>
  <si>
    <t>National Aeronautics and Space Administration (NASA)/US Geological Survey</t>
  </si>
  <si>
    <t>National Aeronautics and Space Administration (NASA)-Ames Research Center/Stanford University</t>
  </si>
  <si>
    <t>National Reconnaissance Office (NRO)/US Navy</t>
  </si>
  <si>
    <t>Commercial/Government/Military</t>
  </si>
  <si>
    <t>ISS Reshetnev/Thales Alenia Space</t>
  </si>
  <si>
    <t>Shenzhen Aerospace Dongfanghong HIT Satellite Ltd./CAMSAT</t>
  </si>
  <si>
    <t>Surrey Satellite Technologies, Ltd.</t>
  </si>
  <si>
    <t>Surrey Satellite Technologies, Ltd/MacDonald, Dettwiler and Associates</t>
  </si>
  <si>
    <t xml:space="preserve">Surrey Satellite Technologies Ltd. </t>
  </si>
  <si>
    <t>Surrey Satellite Technologies Ltd. (SSTL)</t>
  </si>
  <si>
    <t>Surrey Satellite Technologies Ltd. ()</t>
  </si>
  <si>
    <t>Sea Launch Odyssey</t>
  </si>
  <si>
    <t>International Space Station - Cygnus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</si>
</sst>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name val="Arial"/>
    </font>
    <font>
      <u/>
      <sz val="10"/>
      <color indexed="12"/>
      <name val="Arial"/>
    </font>
    <font>
      <b/>
      <sz val="9"/>
      <name val="Arial"/>
      <family val="2"/>
    </font>
    <font>
      <b/>
      <sz val="9"/>
      <color indexed="8"/>
      <name val="Arial"/>
      <family val="2"/>
    </font>
    <font>
      <u/>
      <sz val="10"/>
      <color indexed="12"/>
      <name val="Arial"/>
      <family val="2"/>
    </font>
    <font>
      <b/>
      <u/>
      <sz val="9"/>
      <color indexed="12"/>
      <name val="Arial"/>
      <family val="2"/>
    </font>
    <font>
      <sz val="10"/>
      <name val="Arial"/>
      <family val="2"/>
    </font>
    <font>
      <b/>
      <sz val="10"/>
      <name val="Arial"/>
      <family val="2"/>
    </font>
    <font>
      <b/>
      <u/>
      <sz val="9"/>
      <name val="Arial"/>
      <family val="2"/>
    </font>
    <font>
      <sz val="9"/>
      <name val="Arial"/>
      <family val="2"/>
    </font>
  </fonts>
  <fills count="3">
    <fill>
      <patternFill patternType="none"/>
    </fill>
    <fill>
      <patternFill patternType="gray125"/>
    </fill>
    <fill>
      <patternFill patternType="solid">
        <fgColor indexed="9"/>
        <bgColor indexed="64"/>
      </patternFill>
    </fill>
  </fills>
  <borders count="2">
    <border>
      <left/>
      <right/>
      <top/>
      <bottom/>
      <diagonal/>
    </border>
    <border>
      <left style="thin">
        <color indexed="8"/>
      </left>
      <right style="thin">
        <color indexed="8"/>
      </right>
      <top style="thin">
        <color indexed="8"/>
      </top>
      <bottom style="thin">
        <color indexed="8"/>
      </bottom>
      <diagonal/>
    </border>
  </borders>
  <cellStyleXfs count="11">
    <xf numFmtId="0" fontId="0" fillId="0" borderId="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6" fillId="0" borderId="0"/>
  </cellStyleXfs>
  <cellXfs count="77">
    <xf numFmtId="0" fontId="0" fillId="0" borderId="0" xfId="0"/>
    <xf numFmtId="0" fontId="2" fillId="0" borderId="0" xfId="0" applyFont="1" applyAlignment="1"/>
    <xf numFmtId="49" fontId="2" fillId="0" borderId="0" xfId="0" applyNumberFormat="1" applyFont="1" applyAlignment="1">
      <alignment horizontal="right"/>
    </xf>
    <xf numFmtId="0" fontId="2" fillId="0" borderId="0" xfId="0" applyNumberFormat="1" applyFont="1" applyAlignment="1">
      <alignment horizontal="center"/>
    </xf>
    <xf numFmtId="49" fontId="2" fillId="0" borderId="0" xfId="0" applyNumberFormat="1" applyFont="1" applyAlignment="1"/>
    <xf numFmtId="3" fontId="2" fillId="0" borderId="0" xfId="0" applyNumberFormat="1" applyFont="1" applyAlignment="1">
      <alignment horizontal="center"/>
    </xf>
    <xf numFmtId="0" fontId="2" fillId="0" borderId="0" xfId="0" applyNumberFormat="1" applyFont="1" applyAlignment="1"/>
    <xf numFmtId="0" fontId="2" fillId="0" borderId="0" xfId="1" applyFont="1" applyAlignment="1" applyProtection="1"/>
    <xf numFmtId="0" fontId="2" fillId="2" borderId="0" xfId="0" applyFont="1" applyFill="1" applyAlignment="1">
      <alignment horizontal="left" vertical="top" wrapText="1"/>
    </xf>
    <xf numFmtId="0" fontId="2" fillId="2" borderId="0" xfId="0" applyFont="1" applyFill="1" applyBorder="1" applyAlignment="1">
      <alignment horizontal="left" vertical="top" wrapText="1"/>
    </xf>
    <xf numFmtId="2" fontId="2" fillId="0" borderId="0" xfId="0" applyNumberFormat="1" applyFont="1"/>
    <xf numFmtId="3" fontId="2" fillId="0" borderId="0" xfId="0" applyNumberFormat="1" applyFont="1" applyAlignment="1"/>
    <xf numFmtId="0" fontId="2" fillId="0" borderId="0" xfId="1" applyFont="1" applyAlignment="1" applyProtection="1">
      <alignment horizontal="left"/>
    </xf>
    <xf numFmtId="0" fontId="2" fillId="0" borderId="0" xfId="0" applyFont="1" applyAlignment="1">
      <alignment vertical="center"/>
    </xf>
    <xf numFmtId="0" fontId="2" fillId="0" borderId="0" xfId="0" applyFont="1"/>
    <xf numFmtId="3" fontId="2" fillId="0" borderId="0" xfId="0" applyNumberFormat="1" applyFont="1"/>
    <xf numFmtId="0" fontId="2" fillId="0" borderId="0" xfId="0" applyFont="1" applyAlignment="1">
      <alignment horizontal="right"/>
    </xf>
    <xf numFmtId="0" fontId="2" fillId="0" borderId="0" xfId="0" applyFont="1" applyAlignment="1">
      <alignment horizontal="center"/>
    </xf>
    <xf numFmtId="4" fontId="2" fillId="0" borderId="0" xfId="0" applyNumberFormat="1" applyFont="1"/>
    <xf numFmtId="3" fontId="2" fillId="0" borderId="0" xfId="0" applyNumberFormat="1" applyFont="1" applyAlignment="1">
      <alignment horizontal="right"/>
    </xf>
    <xf numFmtId="0" fontId="3" fillId="0" borderId="0" xfId="0" applyFont="1"/>
    <xf numFmtId="0" fontId="2" fillId="0" borderId="0" xfId="0" applyFont="1" applyAlignment="1">
      <alignment horizontal="left"/>
    </xf>
    <xf numFmtId="14" fontId="2" fillId="0" borderId="0" xfId="0" applyNumberFormat="1" applyFont="1" applyAlignment="1">
      <alignment horizontal="right"/>
    </xf>
    <xf numFmtId="4" fontId="2" fillId="0" borderId="0" xfId="0" applyNumberFormat="1" applyFont="1" applyAlignment="1">
      <alignment horizontal="right"/>
    </xf>
    <xf numFmtId="0" fontId="2" fillId="0" borderId="0" xfId="0" applyFont="1" applyAlignment="1">
      <alignment horizontal="left" indent="1"/>
    </xf>
    <xf numFmtId="0" fontId="2" fillId="0" borderId="0" xfId="0" applyFont="1" applyAlignment="1">
      <alignment horizontal="left" vertical="top" wrapText="1" indent="1"/>
    </xf>
    <xf numFmtId="0" fontId="2" fillId="0" borderId="0" xfId="0" applyFont="1" applyAlignment="1">
      <alignment wrapText="1"/>
    </xf>
    <xf numFmtId="11" fontId="2" fillId="0" borderId="0" xfId="0" applyNumberFormat="1" applyFont="1"/>
    <xf numFmtId="0" fontId="2" fillId="0" borderId="0" xfId="0" applyFont="1" applyBorder="1"/>
    <xf numFmtId="0" fontId="2" fillId="0" borderId="0" xfId="0" applyFont="1" applyFill="1" applyAlignment="1">
      <alignment horizontal="left" wrapText="1" indent="1"/>
    </xf>
    <xf numFmtId="0" fontId="2" fillId="0" borderId="0" xfId="1" applyFont="1" applyAlignment="1" applyProtection="1">
      <alignment horizontal="left" indent="1"/>
    </xf>
    <xf numFmtId="11" fontId="2" fillId="0" borderId="0" xfId="0" applyNumberFormat="1" applyFont="1" applyAlignment="1">
      <alignment horizontal="right"/>
    </xf>
    <xf numFmtId="0" fontId="2" fillId="0" borderId="0" xfId="0" applyFont="1" applyBorder="1" applyAlignment="1">
      <alignment horizontal="left" indent="1"/>
    </xf>
    <xf numFmtId="11" fontId="2" fillId="0" borderId="0" xfId="0" applyNumberFormat="1" applyFont="1" applyAlignment="1">
      <alignment horizontal="center"/>
    </xf>
    <xf numFmtId="0" fontId="3" fillId="0" borderId="0" xfId="0" applyFont="1" applyAlignment="1">
      <alignment vertical="top" wrapText="1"/>
    </xf>
    <xf numFmtId="0" fontId="2" fillId="2" borderId="0" xfId="0" applyFont="1" applyFill="1" applyAlignment="1">
      <alignment vertical="top" wrapText="1"/>
    </xf>
    <xf numFmtId="0" fontId="2" fillId="0" borderId="0" xfId="0" applyFont="1" applyAlignment="1">
      <alignment vertical="top" wrapText="1"/>
    </xf>
    <xf numFmtId="3" fontId="2" fillId="0" borderId="0" xfId="0" applyNumberFormat="1" applyFont="1" applyAlignment="1">
      <alignment horizontal="left" indent="1"/>
    </xf>
    <xf numFmtId="0" fontId="5" fillId="0" borderId="0" xfId="1" applyFont="1" applyAlignment="1" applyProtection="1"/>
    <xf numFmtId="14" fontId="2" fillId="0" borderId="0" xfId="0" applyNumberFormat="1" applyFont="1"/>
    <xf numFmtId="0" fontId="2" fillId="0" borderId="0" xfId="0" applyFont="1" applyAlignment="1">
      <alignment horizontal="left" vertical="top" wrapText="1"/>
    </xf>
    <xf numFmtId="14" fontId="2" fillId="0" borderId="0" xfId="0" applyNumberFormat="1" applyFont="1" applyAlignment="1">
      <alignment horizontal="center"/>
    </xf>
    <xf numFmtId="0" fontId="2" fillId="0" borderId="0" xfId="0" applyFont="1" applyAlignment="1">
      <alignment horizontal="left" wrapText="1" indent="1"/>
    </xf>
    <xf numFmtId="0" fontId="2" fillId="0" borderId="1" xfId="0" applyFont="1" applyBorder="1"/>
    <xf numFmtId="0" fontId="2" fillId="0" borderId="0" xfId="5" applyFont="1" applyAlignment="1" applyProtection="1"/>
    <xf numFmtId="0" fontId="2" fillId="0" borderId="0" xfId="0" applyFont="1" applyAlignment="1">
      <alignment horizontal="left" vertical="center"/>
    </xf>
    <xf numFmtId="0" fontId="5" fillId="0" borderId="0" xfId="1" applyFont="1" applyAlignment="1" applyProtection="1">
      <alignment horizontal="left" vertical="center"/>
    </xf>
    <xf numFmtId="0" fontId="2" fillId="0" borderId="0" xfId="10" applyFont="1" applyAlignment="1"/>
    <xf numFmtId="0" fontId="2" fillId="0" borderId="0" xfId="10" applyNumberFormat="1" applyFont="1" applyAlignment="1">
      <alignment horizontal="center"/>
    </xf>
    <xf numFmtId="0" fontId="2" fillId="0" borderId="0" xfId="10" applyFont="1"/>
    <xf numFmtId="3" fontId="2" fillId="0" borderId="0" xfId="10" applyNumberFormat="1" applyFont="1"/>
    <xf numFmtId="0" fontId="2" fillId="0" borderId="0" xfId="10" applyFont="1" applyAlignment="1">
      <alignment horizontal="center"/>
    </xf>
    <xf numFmtId="0" fontId="2" fillId="0" borderId="0" xfId="10" applyFont="1" applyAlignment="1">
      <alignment horizontal="left" indent="1"/>
    </xf>
    <xf numFmtId="3" fontId="2" fillId="0" borderId="0" xfId="10" applyNumberFormat="1" applyFont="1" applyAlignment="1">
      <alignment horizontal="right"/>
    </xf>
    <xf numFmtId="0" fontId="2" fillId="0" borderId="0" xfId="10" applyFont="1" applyAlignment="1">
      <alignment horizontal="left"/>
    </xf>
    <xf numFmtId="0" fontId="2" fillId="0" borderId="0" xfId="10" applyNumberFormat="1" applyFont="1" applyAlignment="1"/>
    <xf numFmtId="14" fontId="2" fillId="0" borderId="0" xfId="10" applyNumberFormat="1" applyFont="1" applyAlignment="1">
      <alignment horizontal="right"/>
    </xf>
    <xf numFmtId="11" fontId="2" fillId="0" borderId="0" xfId="10" applyNumberFormat="1" applyFont="1" applyAlignment="1">
      <alignment horizontal="right"/>
    </xf>
    <xf numFmtId="11" fontId="2" fillId="0" borderId="0" xfId="10" applyNumberFormat="1" applyFont="1"/>
    <xf numFmtId="0" fontId="2" fillId="0" borderId="0" xfId="10" applyFont="1" applyAlignment="1">
      <alignment horizontal="right"/>
    </xf>
    <xf numFmtId="0" fontId="3" fillId="0" borderId="0" xfId="10" applyFont="1" applyAlignment="1">
      <alignment vertical="top" wrapText="1"/>
    </xf>
    <xf numFmtId="14" fontId="2" fillId="0" borderId="0" xfId="10" applyNumberFormat="1" applyFont="1"/>
    <xf numFmtId="49" fontId="2" fillId="0" borderId="0" xfId="10" applyNumberFormat="1" applyFont="1" applyAlignment="1">
      <alignment horizontal="right" indent="2"/>
    </xf>
    <xf numFmtId="4" fontId="2" fillId="0" borderId="0" xfId="10" applyNumberFormat="1" applyFont="1"/>
    <xf numFmtId="0" fontId="2" fillId="0" borderId="0" xfId="0" applyNumberFormat="1" applyFont="1" applyAlignment="1">
      <alignment horizontal="left" indent="1"/>
    </xf>
    <xf numFmtId="0" fontId="3" fillId="0" borderId="0" xfId="0" applyFont="1" applyAlignment="1">
      <alignment vertical="center"/>
    </xf>
    <xf numFmtId="0" fontId="3" fillId="0" borderId="0" xfId="0" applyFont="1" applyAlignment="1">
      <alignment horizontal="left" wrapText="1"/>
    </xf>
    <xf numFmtId="0" fontId="7" fillId="0" borderId="0" xfId="1" applyFont="1" applyAlignment="1" applyProtection="1">
      <alignment horizontal="left" indent="1"/>
    </xf>
    <xf numFmtId="0" fontId="8" fillId="0" borderId="0" xfId="1" applyFont="1" applyAlignment="1" applyProtection="1"/>
    <xf numFmtId="0" fontId="2" fillId="0" borderId="0" xfId="0" applyNumberFormat="1" applyFont="1" applyAlignment="1">
      <alignment horizontal="right"/>
    </xf>
    <xf numFmtId="14" fontId="2" fillId="0" borderId="0" xfId="0" applyNumberFormat="1" applyFont="1" applyAlignment="1"/>
    <xf numFmtId="11" fontId="2" fillId="0" borderId="0" xfId="0" applyNumberFormat="1" applyFont="1" applyAlignment="1"/>
    <xf numFmtId="0" fontId="9" fillId="0" borderId="0" xfId="0" applyFont="1"/>
    <xf numFmtId="0" fontId="2" fillId="0" borderId="0" xfId="0" applyFont="1" applyAlignment="1">
      <alignment horizontal="left" vertical="center" wrapText="1" indent="1"/>
    </xf>
    <xf numFmtId="0" fontId="6" fillId="0" borderId="0" xfId="0" applyFont="1"/>
    <xf numFmtId="0" fontId="2" fillId="0" borderId="0" xfId="0" applyFont="1" applyFill="1"/>
    <xf numFmtId="1" fontId="2" fillId="0" borderId="0" xfId="0" applyNumberFormat="1" applyFont="1" applyAlignment="1"/>
  </cellXfs>
  <cellStyles count="11">
    <cellStyle name="Hyperlink" xfId="1" builtinId="8"/>
    <cellStyle name="Hyperlink 2" xfId="2"/>
    <cellStyle name="Hyperlink 2 2" xfId="3"/>
    <cellStyle name="Hyperlink 2 2 2" xfId="4"/>
    <cellStyle name="Hyperlink 2 3" xfId="5"/>
    <cellStyle name="Hyperlink 2 4" xfId="6"/>
    <cellStyle name="Hyperlink 3" xfId="7"/>
    <cellStyle name="Hyperlink 4" xfId="8"/>
    <cellStyle name="Hyperlink 4 2" xfId="9"/>
    <cellStyle name="Normal" xfId="0" builtinId="0"/>
    <cellStyle name="Normal 2" xf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pace%20Database%20Folder/UCSSatelliteDatabase%20Removal%20Fi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Sheet1"/>
      <sheetName val="Sheet2"/>
      <sheetName val="Sheet3"/>
    </sheetNames>
    <sheetDataSet>
      <sheetData sheetId="0"/>
      <sheetData sheetId="1">
        <row r="124">
          <cell r="A124" t="str">
            <v>Globalstar MO51 (Globalstar 28)</v>
          </cell>
          <cell r="B124" t="str">
            <v>Globalstar MO51</v>
          </cell>
          <cell r="C124" t="str">
            <v>USA</v>
          </cell>
          <cell r="D124" t="str">
            <v xml:space="preserve">Globalstar </v>
          </cell>
          <cell r="E124" t="str">
            <v>Commercial</v>
          </cell>
          <cell r="F124" t="str">
            <v>Communications</v>
          </cell>
          <cell r="G124" t="str">
            <v>LEO</v>
          </cell>
          <cell r="H124" t="str">
            <v>Intermediate</v>
          </cell>
          <cell r="I124" t="str">
            <v>LEO</v>
          </cell>
          <cell r="J124">
            <v>1413</v>
          </cell>
          <cell r="K124">
            <v>1413</v>
          </cell>
          <cell r="L124">
            <v>0</v>
          </cell>
          <cell r="M124">
            <v>52</v>
          </cell>
          <cell r="N124">
            <v>114.07</v>
          </cell>
          <cell r="O124">
            <v>450</v>
          </cell>
          <cell r="P124">
            <v>350</v>
          </cell>
          <cell r="Q124">
            <v>1500</v>
          </cell>
          <cell r="R124">
            <v>36351</v>
          </cell>
          <cell r="S124" t="str">
            <v>10 yrs.</v>
          </cell>
          <cell r="T124" t="str">
            <v>Space Systems/Loral</v>
          </cell>
          <cell r="U124" t="str">
            <v>USA</v>
          </cell>
          <cell r="V124" t="str">
            <v>Cape Canaveral</v>
          </cell>
          <cell r="W124" t="str">
            <v>Delta 7420</v>
          </cell>
          <cell r="X124" t="str">
            <v>1999-037D</v>
          </cell>
          <cell r="Y124">
            <v>25854</v>
          </cell>
          <cell r="Z124" t="str">
            <v>1999-041D</v>
          </cell>
          <cell r="AA124">
            <v>25875</v>
          </cell>
          <cell r="AB124" t="str">
            <v>JMSatcat803</v>
          </cell>
          <cell r="AD124" t="str">
            <v>JMSatcat803</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en.wikipedia.org/wiki/Canada" TargetMode="External"/><Relationship Id="rId117" Type="http://schemas.openxmlformats.org/officeDocument/2006/relationships/hyperlink" Target="http://www.lyngsat.com/tracker/ab3.shtml" TargetMode="External"/><Relationship Id="rId21" Type="http://schemas.openxmlformats.org/officeDocument/2006/relationships/hyperlink" Target="http://www.planet4589.org/space/jsr/back/news.535" TargetMode="External"/><Relationship Id="rId42" Type="http://schemas.openxmlformats.org/officeDocument/2006/relationships/hyperlink" Target="http://www.planet4589.org/space/jsr/back/news.535" TargetMode="External"/><Relationship Id="rId47" Type="http://schemas.openxmlformats.org/officeDocument/2006/relationships/hyperlink" Target="http://www.spacenewsfeed.co.uk/2007/11March2007_63.html" TargetMode="External"/><Relationship Id="rId63" Type="http://schemas.openxmlformats.org/officeDocument/2006/relationships/hyperlink" Target="http://nssdc.gsfc.nasa.gov/spacewarn/spx640.html" TargetMode="External"/><Relationship Id="rId68" Type="http://schemas.openxmlformats.org/officeDocument/2006/relationships/hyperlink" Target="http://www.eutelsat.com/" TargetMode="External"/><Relationship Id="rId84" Type="http://schemas.openxmlformats.org/officeDocument/2006/relationships/hyperlink" Target="http://en.wikipedia.org/wiki/Canada" TargetMode="External"/><Relationship Id="rId89" Type="http://schemas.openxmlformats.org/officeDocument/2006/relationships/hyperlink" Target="http://www.eutelsat.com/" TargetMode="External"/><Relationship Id="rId112" Type="http://schemas.openxmlformats.org/officeDocument/2006/relationships/hyperlink" Target="http://www.eutelsat.com/" TargetMode="External"/><Relationship Id="rId133" Type="http://schemas.openxmlformats.org/officeDocument/2006/relationships/hyperlink" Target="http://www.climateaudit.org/?p=6097" TargetMode="External"/><Relationship Id="rId138" Type="http://schemas.openxmlformats.org/officeDocument/2006/relationships/hyperlink" Target="http://www.eutelsat.com/" TargetMode="External"/><Relationship Id="rId154" Type="http://schemas.openxmlformats.org/officeDocument/2006/relationships/hyperlink" Target="http://www.spacenewsfeed.co.uk/2007/11March2007_63.html" TargetMode="External"/><Relationship Id="rId159" Type="http://schemas.openxmlformats.org/officeDocument/2006/relationships/hyperlink" Target="http://www.planet4589.org/space/jsr/back/news.636" TargetMode="External"/><Relationship Id="rId170" Type="http://schemas.openxmlformats.org/officeDocument/2006/relationships/hyperlink" Target="mailto:e-st@r-2" TargetMode="External"/><Relationship Id="rId16" Type="http://schemas.openxmlformats.org/officeDocument/2006/relationships/hyperlink" Target="http://www.lib.cas.cz/www/space.40/2007/007B.HTM" TargetMode="External"/><Relationship Id="rId107" Type="http://schemas.openxmlformats.org/officeDocument/2006/relationships/hyperlink" Target="http://nssdc.gsfc.nasa.gov/spacewarn/spx640.html" TargetMode="External"/><Relationship Id="rId11" Type="http://schemas.openxmlformats.org/officeDocument/2006/relationships/hyperlink" Target="http://www.planet4589.org/space/jsr/back/news.535" TargetMode="External"/><Relationship Id="rId32" Type="http://schemas.openxmlformats.org/officeDocument/2006/relationships/hyperlink" Target="http://www.lyngsat.com/tracker/ab3.shtml" TargetMode="External"/><Relationship Id="rId37" Type="http://schemas.openxmlformats.org/officeDocument/2006/relationships/hyperlink" Target="http://www.lib.cas.cz/www/space.40/2007/007B.HTM" TargetMode="External"/><Relationship Id="rId53" Type="http://schemas.openxmlformats.org/officeDocument/2006/relationships/hyperlink" Target="http://www.jaxa.jp/press/2005/08/20050825_oicets_index_3_e.html" TargetMode="External"/><Relationship Id="rId58" Type="http://schemas.openxmlformats.org/officeDocument/2006/relationships/hyperlink" Target="http://en.wikipedia.org/wiki/Canada" TargetMode="External"/><Relationship Id="rId74" Type="http://schemas.openxmlformats.org/officeDocument/2006/relationships/hyperlink" Target="http://nssdc.gsfc.nasa.gov/spacewarn/spx640.html" TargetMode="External"/><Relationship Id="rId79" Type="http://schemas.openxmlformats.org/officeDocument/2006/relationships/hyperlink" Target="http://www.planet4589.org/space/jsr/back/news.636" TargetMode="External"/><Relationship Id="rId102" Type="http://schemas.openxmlformats.org/officeDocument/2006/relationships/hyperlink" Target="http://www.climateaudit.org/?p=6097" TargetMode="External"/><Relationship Id="rId123" Type="http://schemas.openxmlformats.org/officeDocument/2006/relationships/hyperlink" Target="http://www.eutelsat.com/" TargetMode="External"/><Relationship Id="rId128" Type="http://schemas.openxmlformats.org/officeDocument/2006/relationships/hyperlink" Target="http://www.lyngsat.com/tracker/ab3.shtml" TargetMode="External"/><Relationship Id="rId144" Type="http://schemas.openxmlformats.org/officeDocument/2006/relationships/hyperlink" Target="http://www.spaceandtech.com/spacedata" TargetMode="External"/><Relationship Id="rId149" Type="http://schemas.openxmlformats.org/officeDocument/2006/relationships/hyperlink" Target="http://www.space.com/missionlaunches/ariane_launch_010925.html" TargetMode="External"/><Relationship Id="rId5" Type="http://schemas.openxmlformats.org/officeDocument/2006/relationships/hyperlink" Target="http://www.eutelsat.com/" TargetMode="External"/><Relationship Id="rId90" Type="http://schemas.openxmlformats.org/officeDocument/2006/relationships/hyperlink" Target="http://www.eutelsat.com/" TargetMode="External"/><Relationship Id="rId95" Type="http://schemas.openxmlformats.org/officeDocument/2006/relationships/hyperlink" Target="http://www.heavens.above.com/" TargetMode="External"/><Relationship Id="rId160" Type="http://schemas.openxmlformats.org/officeDocument/2006/relationships/hyperlink" Target="http://www.planet4589.org/space/jsr/back/news.636" TargetMode="External"/><Relationship Id="rId165" Type="http://schemas.openxmlformats.org/officeDocument/2006/relationships/hyperlink" Target="http://www.engadget.com/2010/11/10/hughes-launching-jupiter-satellite-in-2012-may-actually-provide/" TargetMode="External"/><Relationship Id="rId22" Type="http://schemas.openxmlformats.org/officeDocument/2006/relationships/hyperlink" Target="http://www.planet4589.org/space/jsr/back/news.636" TargetMode="External"/><Relationship Id="rId27" Type="http://schemas.openxmlformats.org/officeDocument/2006/relationships/hyperlink" Target="http://nssdc.gsfc.nasa.gov/spacewarn/spx639.html" TargetMode="External"/><Relationship Id="rId43" Type="http://schemas.openxmlformats.org/officeDocument/2006/relationships/hyperlink" Target="http://www.planet4589.org/space/jsr/back/news.636" TargetMode="External"/><Relationship Id="rId48" Type="http://schemas.openxmlformats.org/officeDocument/2006/relationships/hyperlink" Target="http://www.spacenewsfeed.co.uk/2007/11March2007_63.html" TargetMode="External"/><Relationship Id="rId64" Type="http://schemas.openxmlformats.org/officeDocument/2006/relationships/hyperlink" Target="http://en.wikipedia.org/wiki/Canada" TargetMode="External"/><Relationship Id="rId69" Type="http://schemas.openxmlformats.org/officeDocument/2006/relationships/hyperlink" Target="http://www.eutelsat.com/" TargetMode="External"/><Relationship Id="rId113" Type="http://schemas.openxmlformats.org/officeDocument/2006/relationships/hyperlink" Target="http://www.eutelsat.com/" TargetMode="External"/><Relationship Id="rId118" Type="http://schemas.openxmlformats.org/officeDocument/2006/relationships/hyperlink" Target="http://www.nssdc.gsfc.nasa.gov/spacewarn/spx636.html" TargetMode="External"/><Relationship Id="rId134" Type="http://schemas.openxmlformats.org/officeDocument/2006/relationships/hyperlink" Target="http://www.spaceandtech.com/spacedata" TargetMode="External"/><Relationship Id="rId139" Type="http://schemas.openxmlformats.org/officeDocument/2006/relationships/hyperlink" Target="http://www.nssdc.gsfc.nasa.gov/spacewarn/spx636.html" TargetMode="External"/><Relationship Id="rId80" Type="http://schemas.openxmlformats.org/officeDocument/2006/relationships/hyperlink" Target="http://nssdc.gsfc.nasa.gov/spacewarn/spx635.html" TargetMode="External"/><Relationship Id="rId85" Type="http://schemas.openxmlformats.org/officeDocument/2006/relationships/hyperlink" Target="http://nssdc.gsfc.nasa.gov/spacewarn/spx665.html" TargetMode="External"/><Relationship Id="rId150" Type="http://schemas.openxmlformats.org/officeDocument/2006/relationships/hyperlink" Target="http://www.nssdc.gsfc.nasa.gov/spacewarn/spx636.html" TargetMode="External"/><Relationship Id="rId155" Type="http://schemas.openxmlformats.org/officeDocument/2006/relationships/hyperlink" Target="http://nssdc.gsfc.nasa.gov/spacewarn/spx665.html" TargetMode="External"/><Relationship Id="rId171" Type="http://schemas.openxmlformats.org/officeDocument/2006/relationships/hyperlink" Target="http://space50.org/objekt.php?mot=2016-033C&amp;jazyk=pp_en" TargetMode="External"/><Relationship Id="rId12" Type="http://schemas.openxmlformats.org/officeDocument/2006/relationships/hyperlink" Target="http://www.planet4589.org/space/jsr/back/news.636" TargetMode="External"/><Relationship Id="rId17" Type="http://schemas.openxmlformats.org/officeDocument/2006/relationships/hyperlink" Target="http://www.spacenewsfeed.co.uk/2007/11March2007_63.html" TargetMode="External"/><Relationship Id="rId33" Type="http://schemas.openxmlformats.org/officeDocument/2006/relationships/hyperlink" Target="http://www.jaxa.jp/press/2005/08/20050825_oicets_index_3_e.html" TargetMode="External"/><Relationship Id="rId38" Type="http://schemas.openxmlformats.org/officeDocument/2006/relationships/hyperlink" Target="http://www.floridatoday.com/space/explore/stories/1998b/102898ac.htm" TargetMode="External"/><Relationship Id="rId59" Type="http://schemas.openxmlformats.org/officeDocument/2006/relationships/hyperlink" Target="http://nssdc.gsfc.nasa.gov/spacewarn/spx665.html" TargetMode="External"/><Relationship Id="rId103" Type="http://schemas.openxmlformats.org/officeDocument/2006/relationships/hyperlink" Target="http://www.spaceandtech.com/spacedata" TargetMode="External"/><Relationship Id="rId108" Type="http://schemas.openxmlformats.org/officeDocument/2006/relationships/hyperlink" Target="http://nssdc.gsfc.nasa.gov/spacewarn/spx640.html" TargetMode="External"/><Relationship Id="rId124" Type="http://schemas.openxmlformats.org/officeDocument/2006/relationships/hyperlink" Target="http://www.eutelsat.com/" TargetMode="External"/><Relationship Id="rId129" Type="http://schemas.openxmlformats.org/officeDocument/2006/relationships/hyperlink" Target="http://www.nssdc.gsfc.nasa.gov/spacewarn/spx636.html" TargetMode="External"/><Relationship Id="rId54" Type="http://schemas.openxmlformats.org/officeDocument/2006/relationships/hyperlink" Target="http://www.lyngsat.com/tracker/ab3.shtml" TargetMode="External"/><Relationship Id="rId70" Type="http://schemas.openxmlformats.org/officeDocument/2006/relationships/hyperlink" Target="http://www.lyngsat.com/tracker/ab3.shtml" TargetMode="External"/><Relationship Id="rId75" Type="http://schemas.openxmlformats.org/officeDocument/2006/relationships/hyperlink" Target="http://en.wikipedia.org/wiki/Canada" TargetMode="External"/><Relationship Id="rId91" Type="http://schemas.openxmlformats.org/officeDocument/2006/relationships/hyperlink" Target="http://www.eutelsat.com/" TargetMode="External"/><Relationship Id="rId96" Type="http://schemas.openxmlformats.org/officeDocument/2006/relationships/hyperlink" Target="http://nssdc.gsfc.nasa.gov/spacewarn/spx639.html" TargetMode="External"/><Relationship Id="rId140" Type="http://schemas.openxmlformats.org/officeDocument/2006/relationships/hyperlink" Target="http://nssdc.gsfc.nasa.gov/spacewarn/spx640.html" TargetMode="External"/><Relationship Id="rId145" Type="http://schemas.openxmlformats.org/officeDocument/2006/relationships/hyperlink" Target="http://www.floridatoday.com/space/explore/stories/1998b/102898ac.htm" TargetMode="External"/><Relationship Id="rId161" Type="http://schemas.openxmlformats.org/officeDocument/2006/relationships/hyperlink" Target="http://nssdc.gsfc.nasa.gov/spacewarn/spx640.html" TargetMode="External"/><Relationship Id="rId166" Type="http://schemas.openxmlformats.org/officeDocument/2006/relationships/hyperlink" Target="http://en.wikipedia.org/wiki/Kayser-Threde" TargetMode="External"/><Relationship Id="rId1" Type="http://schemas.openxmlformats.org/officeDocument/2006/relationships/hyperlink" Target="http://www.floridatoday.com/space/explore/stories/1998b/102898ac.htm" TargetMode="External"/><Relationship Id="rId6" Type="http://schemas.openxmlformats.org/officeDocument/2006/relationships/hyperlink" Target="http://www.eutelsat.com/" TargetMode="External"/><Relationship Id="rId15" Type="http://schemas.openxmlformats.org/officeDocument/2006/relationships/hyperlink" Target="http://nssdc.gsfc.nasa.gov/spacewarn/spx639.html" TargetMode="External"/><Relationship Id="rId23" Type="http://schemas.openxmlformats.org/officeDocument/2006/relationships/hyperlink" Target="http://nssdc.gsfc.nasa.gov/spacewarn/spx635.html" TargetMode="External"/><Relationship Id="rId28" Type="http://schemas.openxmlformats.org/officeDocument/2006/relationships/hyperlink" Target="http://www.eutelsat.com/" TargetMode="External"/><Relationship Id="rId36" Type="http://schemas.openxmlformats.org/officeDocument/2006/relationships/hyperlink" Target="http://nssdc.gsfc.nasa.gov/spacewarn/spx640.html" TargetMode="External"/><Relationship Id="rId49" Type="http://schemas.openxmlformats.org/officeDocument/2006/relationships/hyperlink" Target="http://www.spaceandtech.com/spacedata" TargetMode="External"/><Relationship Id="rId57" Type="http://schemas.openxmlformats.org/officeDocument/2006/relationships/hyperlink" Target="http://www.spacenewsfeed.co.uk/2007/11March2007_63.html" TargetMode="External"/><Relationship Id="rId106" Type="http://schemas.openxmlformats.org/officeDocument/2006/relationships/hyperlink" Target="http://www.planet4589.org/space/jsr/back/news.636" TargetMode="External"/><Relationship Id="rId114" Type="http://schemas.openxmlformats.org/officeDocument/2006/relationships/hyperlink" Target="http://www.eutelsat.com/" TargetMode="External"/><Relationship Id="rId119" Type="http://schemas.openxmlformats.org/officeDocument/2006/relationships/hyperlink" Target="http://www.climateaudit.org/?p=6097" TargetMode="External"/><Relationship Id="rId127" Type="http://schemas.openxmlformats.org/officeDocument/2006/relationships/hyperlink" Target="http://www.space.com/missionlaunches/ariane_launch_010925.html" TargetMode="External"/><Relationship Id="rId10" Type="http://schemas.openxmlformats.org/officeDocument/2006/relationships/hyperlink" Target="http://www.floridatoday.com/space/explore/stories/1998b/102898ac.htm" TargetMode="External"/><Relationship Id="rId31" Type="http://schemas.openxmlformats.org/officeDocument/2006/relationships/hyperlink" Target="http://www.eutelsat.com/" TargetMode="External"/><Relationship Id="rId44" Type="http://schemas.openxmlformats.org/officeDocument/2006/relationships/hyperlink" Target="http://nssdc.gsfc.nasa.gov/spacewarn/spx640.html" TargetMode="External"/><Relationship Id="rId52" Type="http://schemas.openxmlformats.org/officeDocument/2006/relationships/hyperlink" Target="http://www.eutelsat.com/" TargetMode="External"/><Relationship Id="rId60" Type="http://schemas.openxmlformats.org/officeDocument/2006/relationships/hyperlink" Target="http://www.heavens.above.com/" TargetMode="External"/><Relationship Id="rId65" Type="http://schemas.openxmlformats.org/officeDocument/2006/relationships/hyperlink" Target="http://nssdc.gsfc.nasa.gov/spacewarn/spx665.html" TargetMode="External"/><Relationship Id="rId73" Type="http://schemas.openxmlformats.org/officeDocument/2006/relationships/hyperlink" Target="http://www.spacenewsfeed.co.uk/2007/11March2007_63.html" TargetMode="External"/><Relationship Id="rId78" Type="http://schemas.openxmlformats.org/officeDocument/2006/relationships/hyperlink" Target="http://nssdc.gsfc.nasa.gov/spaceewarn/spx636.html" TargetMode="External"/><Relationship Id="rId81" Type="http://schemas.openxmlformats.org/officeDocument/2006/relationships/hyperlink" Target="http://nssdc.gsfc.nasa.gov/spacewarn/spx640.html" TargetMode="External"/><Relationship Id="rId86" Type="http://schemas.openxmlformats.org/officeDocument/2006/relationships/hyperlink" Target="http://www.spaceandtech.com/spacedata" TargetMode="External"/><Relationship Id="rId94" Type="http://schemas.openxmlformats.org/officeDocument/2006/relationships/hyperlink" Target="http://www.jaxa.jp/press/2005/08/20050825_oicets_index_3_e.html" TargetMode="External"/><Relationship Id="rId99" Type="http://schemas.openxmlformats.org/officeDocument/2006/relationships/hyperlink" Target="http://www.spacenewsfeed.co.uk/2007/11March2007_63.html" TargetMode="External"/><Relationship Id="rId101" Type="http://schemas.openxmlformats.org/officeDocument/2006/relationships/hyperlink" Target="http://en.wikipedia.org/wiki/Canada" TargetMode="External"/><Relationship Id="rId122" Type="http://schemas.openxmlformats.org/officeDocument/2006/relationships/hyperlink" Target="http://www.eutelsat.com/" TargetMode="External"/><Relationship Id="rId130" Type="http://schemas.openxmlformats.org/officeDocument/2006/relationships/hyperlink" Target="http://nssdc.gsfc.nasa.gov/spacewarn/spx640.html" TargetMode="External"/><Relationship Id="rId135" Type="http://schemas.openxmlformats.org/officeDocument/2006/relationships/hyperlink" Target="http://www.floridatoday.com/space/explore/stories/1998b/102898ac.htm" TargetMode="External"/><Relationship Id="rId143" Type="http://schemas.openxmlformats.org/officeDocument/2006/relationships/hyperlink" Target="http://nssdc.gsfc.nasa.gov/spacewarn/spx665.html" TargetMode="External"/><Relationship Id="rId148" Type="http://schemas.openxmlformats.org/officeDocument/2006/relationships/hyperlink" Target="http://www.eutelsat.com/" TargetMode="External"/><Relationship Id="rId151" Type="http://schemas.openxmlformats.org/officeDocument/2006/relationships/hyperlink" Target="http://nssdc.gsfc.nasa.gov/spacewarn/spx639.html" TargetMode="External"/><Relationship Id="rId156" Type="http://schemas.openxmlformats.org/officeDocument/2006/relationships/hyperlink" Target="http://russianforces.org/blog/2010/01/new_raduga-class_communication.shtml" TargetMode="External"/><Relationship Id="rId164" Type="http://schemas.openxmlformats.org/officeDocument/2006/relationships/hyperlink" Target="http://www.upi.com/Science_News/2010/01/05/Satellite-moved-into-new-orbit/UPI-73281262712129/" TargetMode="External"/><Relationship Id="rId169" Type="http://schemas.openxmlformats.org/officeDocument/2006/relationships/hyperlink" Target="http://www.eutelsat.com/" TargetMode="External"/><Relationship Id="rId4" Type="http://schemas.openxmlformats.org/officeDocument/2006/relationships/hyperlink" Target="http://www.eutelsat.com/" TargetMode="External"/><Relationship Id="rId9" Type="http://schemas.openxmlformats.org/officeDocument/2006/relationships/hyperlink" Target="http://nssdc.gsfc.nasa.gov/spaceewarn/spx636.html" TargetMode="External"/><Relationship Id="rId172" Type="http://schemas.openxmlformats.org/officeDocument/2006/relationships/printerSettings" Target="../printerSettings/printerSettings1.bin"/><Relationship Id="rId13" Type="http://schemas.openxmlformats.org/officeDocument/2006/relationships/hyperlink" Target="http://www.planet4589.org/space/jsr/back/news.636" TargetMode="External"/><Relationship Id="rId18" Type="http://schemas.openxmlformats.org/officeDocument/2006/relationships/hyperlink" Target="http://en.wikipedia.org/wiki/Canada" TargetMode="External"/><Relationship Id="rId39" Type="http://schemas.openxmlformats.org/officeDocument/2006/relationships/hyperlink" Target="http://www.eutelsat.com/" TargetMode="External"/><Relationship Id="rId109" Type="http://schemas.openxmlformats.org/officeDocument/2006/relationships/hyperlink" Target="http://en.wikipedia.org/wiki/Canada" TargetMode="External"/><Relationship Id="rId34" Type="http://schemas.openxmlformats.org/officeDocument/2006/relationships/hyperlink" Target="http://www.planet4589.org/space/jsr/back/news.636" TargetMode="External"/><Relationship Id="rId50" Type="http://schemas.openxmlformats.org/officeDocument/2006/relationships/hyperlink" Target="http://nssdc.gsfc.nasa.gov/spacewarn/spx639.html" TargetMode="External"/><Relationship Id="rId55" Type="http://schemas.openxmlformats.org/officeDocument/2006/relationships/hyperlink" Target="http://nssdc.gsfc.nasa.gov/spacewarn/spx635.html" TargetMode="External"/><Relationship Id="rId76" Type="http://schemas.openxmlformats.org/officeDocument/2006/relationships/hyperlink" Target="http://www.spaceandtech.com/spacedata" TargetMode="External"/><Relationship Id="rId97" Type="http://schemas.openxmlformats.org/officeDocument/2006/relationships/hyperlink" Target="http://nssdc.gsfc.nasa.gov/spacewarn/spx640.html" TargetMode="External"/><Relationship Id="rId104" Type="http://schemas.openxmlformats.org/officeDocument/2006/relationships/hyperlink" Target="http://nssdc.gsfc.nasa.gov/spaceewarn/spx636.html" TargetMode="External"/><Relationship Id="rId120" Type="http://schemas.openxmlformats.org/officeDocument/2006/relationships/hyperlink" Target="http://nssdc.gsfc.nasa.gov/spacewarn/spx639.html" TargetMode="External"/><Relationship Id="rId125" Type="http://schemas.openxmlformats.org/officeDocument/2006/relationships/hyperlink" Target="http://www.eutelsat.com/" TargetMode="External"/><Relationship Id="rId141" Type="http://schemas.openxmlformats.org/officeDocument/2006/relationships/hyperlink" Target="http://nssdc.gsfc.nasa.gov/spacewarn/spx640.html" TargetMode="External"/><Relationship Id="rId146" Type="http://schemas.openxmlformats.org/officeDocument/2006/relationships/hyperlink" Target="http://www.eutelsat.com/" TargetMode="External"/><Relationship Id="rId167" Type="http://schemas.openxmlformats.org/officeDocument/2006/relationships/hyperlink" Target="http://www.esa.int/Our_Activities/Observing_the_Earth/Copernicus/Sentinel-1http:/space50.kosmo.cz/s40/2014/I016A.HTM" TargetMode="External"/><Relationship Id="rId7" Type="http://schemas.openxmlformats.org/officeDocument/2006/relationships/hyperlink" Target="http://www.space.com/missionlaunches/ariane_launch_010925.html" TargetMode="External"/><Relationship Id="rId71" Type="http://schemas.openxmlformats.org/officeDocument/2006/relationships/hyperlink" Target="http://www.jaxa.jp/press/2005/08/20050825_oicets_index_3_e.html" TargetMode="External"/><Relationship Id="rId92" Type="http://schemas.openxmlformats.org/officeDocument/2006/relationships/hyperlink" Target="http://www.space.com/missionlaunches/ariane_launch_010925.html" TargetMode="External"/><Relationship Id="rId162" Type="http://schemas.openxmlformats.org/officeDocument/2006/relationships/hyperlink" Target="http://en.wikipedia.org/wiki/Canada" TargetMode="External"/><Relationship Id="rId2" Type="http://schemas.openxmlformats.org/officeDocument/2006/relationships/hyperlink" Target="http://www.lib.cas.cz/www/space.40/2007/007B.HTM" TargetMode="External"/><Relationship Id="rId29" Type="http://schemas.openxmlformats.org/officeDocument/2006/relationships/hyperlink" Target="http://www.eutelsat.com/" TargetMode="External"/><Relationship Id="rId24" Type="http://schemas.openxmlformats.org/officeDocument/2006/relationships/hyperlink" Target="http://nssdc.gsfc.nasa.gov/spacewarn/spx639.html" TargetMode="External"/><Relationship Id="rId40" Type="http://schemas.openxmlformats.org/officeDocument/2006/relationships/hyperlink" Target="http://www.eutelsat.com/" TargetMode="External"/><Relationship Id="rId45" Type="http://schemas.openxmlformats.org/officeDocument/2006/relationships/hyperlink" Target="http://nssdc.gsfc.nasa.gov/spacewarn/spx640.html" TargetMode="External"/><Relationship Id="rId66" Type="http://schemas.openxmlformats.org/officeDocument/2006/relationships/hyperlink" Target="http://www.spaceandtech.com/spacedata" TargetMode="External"/><Relationship Id="rId87" Type="http://schemas.openxmlformats.org/officeDocument/2006/relationships/hyperlink" Target="http://www.floridatoday.com/space/explore/stories/1998b/102898ac.htm" TargetMode="External"/><Relationship Id="rId110" Type="http://schemas.openxmlformats.org/officeDocument/2006/relationships/hyperlink" Target="http://www.climateaudit.org/?p=6097" TargetMode="External"/><Relationship Id="rId115" Type="http://schemas.openxmlformats.org/officeDocument/2006/relationships/hyperlink" Target="http://www.eutelsat.com/" TargetMode="External"/><Relationship Id="rId131" Type="http://schemas.openxmlformats.org/officeDocument/2006/relationships/hyperlink" Target="http://nssdc.gsfc.nasa.gov/spacewarn/spx640.html" TargetMode="External"/><Relationship Id="rId136" Type="http://schemas.openxmlformats.org/officeDocument/2006/relationships/hyperlink" Target="http://www.eutelsat.com/" TargetMode="External"/><Relationship Id="rId157" Type="http://schemas.openxmlformats.org/officeDocument/2006/relationships/hyperlink" Target="http://www.heavens.above.com/" TargetMode="External"/><Relationship Id="rId61" Type="http://schemas.openxmlformats.org/officeDocument/2006/relationships/hyperlink" Target="http://www.jaxa.jp/press/2005/08/20050825_oicets_index_3_e.html" TargetMode="External"/><Relationship Id="rId82" Type="http://schemas.openxmlformats.org/officeDocument/2006/relationships/hyperlink" Target="http://www.lib.cas.cz/www/space.40/2007/007B.HTM" TargetMode="External"/><Relationship Id="rId152" Type="http://schemas.openxmlformats.org/officeDocument/2006/relationships/hyperlink" Target="http://nssdc.gsfc.nasa.gov/spacewarn/spx640.html" TargetMode="External"/><Relationship Id="rId19" Type="http://schemas.openxmlformats.org/officeDocument/2006/relationships/hyperlink" Target="http://www.heavens.above.com/" TargetMode="External"/><Relationship Id="rId14" Type="http://schemas.openxmlformats.org/officeDocument/2006/relationships/hyperlink" Target="http://nssdc.gsfc.nasa.gov/spacewarn/spx635.html" TargetMode="External"/><Relationship Id="rId30" Type="http://schemas.openxmlformats.org/officeDocument/2006/relationships/hyperlink" Target="http://www.eutelsat.com/" TargetMode="External"/><Relationship Id="rId35" Type="http://schemas.openxmlformats.org/officeDocument/2006/relationships/hyperlink" Target="http://nssdc.gsfc.nasa.gov/spacewarn/spx640.html" TargetMode="External"/><Relationship Id="rId56" Type="http://schemas.openxmlformats.org/officeDocument/2006/relationships/hyperlink" Target="http://nssdc.gsfc.nasa.gov/spacewarn/spx640.html" TargetMode="External"/><Relationship Id="rId77" Type="http://schemas.openxmlformats.org/officeDocument/2006/relationships/hyperlink" Target="http://www.jaxa.jp/press/2005/08/20050825_oicets_index_3_e.html" TargetMode="External"/><Relationship Id="rId100" Type="http://schemas.openxmlformats.org/officeDocument/2006/relationships/hyperlink" Target="http://www.spacenewsfeed.co.uk/2007/11March2007_63.html" TargetMode="External"/><Relationship Id="rId105" Type="http://schemas.openxmlformats.org/officeDocument/2006/relationships/hyperlink" Target="http://www.planet4589.org/space/jsr/back/news.535" TargetMode="External"/><Relationship Id="rId126" Type="http://schemas.openxmlformats.org/officeDocument/2006/relationships/hyperlink" Target="http://www.eutelsat.com/" TargetMode="External"/><Relationship Id="rId147" Type="http://schemas.openxmlformats.org/officeDocument/2006/relationships/hyperlink" Target="http://www.eutelsat.com/" TargetMode="External"/><Relationship Id="rId168" Type="http://schemas.openxmlformats.org/officeDocument/2006/relationships/hyperlink" Target="http://www.eutelsat.com/" TargetMode="External"/><Relationship Id="rId8" Type="http://schemas.openxmlformats.org/officeDocument/2006/relationships/hyperlink" Target="http://www.lyngsat.com/tracker/ab3.shtml" TargetMode="External"/><Relationship Id="rId51" Type="http://schemas.openxmlformats.org/officeDocument/2006/relationships/hyperlink" Target="http://en.wikipedia.org/wiki/Canada" TargetMode="External"/><Relationship Id="rId72" Type="http://schemas.openxmlformats.org/officeDocument/2006/relationships/hyperlink" Target="http://nssdc.gsfc.nasa.gov/spacewarn/spx639.html" TargetMode="External"/><Relationship Id="rId93" Type="http://schemas.openxmlformats.org/officeDocument/2006/relationships/hyperlink" Target="http://www.lyngsat.com/tracker/ab3.shtml" TargetMode="External"/><Relationship Id="rId98" Type="http://schemas.openxmlformats.org/officeDocument/2006/relationships/hyperlink" Target="http://nssdc.gsfc.nasa.gov/spacewarn/spx640.html" TargetMode="External"/><Relationship Id="rId121" Type="http://schemas.openxmlformats.org/officeDocument/2006/relationships/hyperlink" Target="http://www.floridatoday.com/space/explore/stories/1998b/102898ac.htm" TargetMode="External"/><Relationship Id="rId142" Type="http://schemas.openxmlformats.org/officeDocument/2006/relationships/hyperlink" Target="http://www.spacenewsfeed.co.uk/2007/11March2007_63.html" TargetMode="External"/><Relationship Id="rId163" Type="http://schemas.openxmlformats.org/officeDocument/2006/relationships/hyperlink" Target="http://nssdc.gsfc.nasa.gov/spacewarn/spx665.html" TargetMode="External"/><Relationship Id="rId3" Type="http://schemas.openxmlformats.org/officeDocument/2006/relationships/hyperlink" Target="http://www.eutelsat.com/" TargetMode="External"/><Relationship Id="rId25" Type="http://schemas.openxmlformats.org/officeDocument/2006/relationships/hyperlink" Target="http://nssdc.gsfc.nasa.gov/spacewarn/spx640.html" TargetMode="External"/><Relationship Id="rId46" Type="http://schemas.openxmlformats.org/officeDocument/2006/relationships/hyperlink" Target="http://www.lib.cas.cz/www/space.40/2007/007B.HTM" TargetMode="External"/><Relationship Id="rId67" Type="http://schemas.openxmlformats.org/officeDocument/2006/relationships/hyperlink" Target="http://www.eutelsat.com/" TargetMode="External"/><Relationship Id="rId116" Type="http://schemas.openxmlformats.org/officeDocument/2006/relationships/hyperlink" Target="http://www.space.com/missionlaunches/ariane_launch_010925.html" TargetMode="External"/><Relationship Id="rId137" Type="http://schemas.openxmlformats.org/officeDocument/2006/relationships/hyperlink" Target="http://www.eutelsat.com/" TargetMode="External"/><Relationship Id="rId158" Type="http://schemas.openxmlformats.org/officeDocument/2006/relationships/hyperlink" Target="http://www.jaxa.jp/press/2005/08/20050825_oicets_index_3_e.html" TargetMode="External"/><Relationship Id="rId20" Type="http://schemas.openxmlformats.org/officeDocument/2006/relationships/hyperlink" Target="http://nssdc.gsfc.nasa.gov/spaceewarn/spx636.html" TargetMode="External"/><Relationship Id="rId41" Type="http://schemas.openxmlformats.org/officeDocument/2006/relationships/hyperlink" Target="http://www.jaxa.jp/press/2005/08/20050825_oicets_index_3_e.html" TargetMode="External"/><Relationship Id="rId62" Type="http://schemas.openxmlformats.org/officeDocument/2006/relationships/hyperlink" Target="http://nssdc.gsfc.nasa.gov/spacewarn/spx640.html" TargetMode="External"/><Relationship Id="rId83" Type="http://schemas.openxmlformats.org/officeDocument/2006/relationships/hyperlink" Target="http://www.spacenewsfeed.co.uk/2007/11March2007_63.html" TargetMode="External"/><Relationship Id="rId88" Type="http://schemas.openxmlformats.org/officeDocument/2006/relationships/hyperlink" Target="http://www.heavens.above.com/" TargetMode="External"/><Relationship Id="rId111" Type="http://schemas.openxmlformats.org/officeDocument/2006/relationships/hyperlink" Target="http://www.floridatoday.com/space/explore/stories/1998b/102898ac.htm" TargetMode="External"/><Relationship Id="rId132" Type="http://schemas.openxmlformats.org/officeDocument/2006/relationships/hyperlink" Target="http://www.spacenewsfeed.co.uk/2007/11March2007_63.html" TargetMode="External"/><Relationship Id="rId153" Type="http://schemas.openxmlformats.org/officeDocument/2006/relationships/hyperlink" Target="http://www.spacenewsfeed.co.uk/2007/11March2007_6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1739"/>
  <sheetViews>
    <sheetView tabSelected="1" zoomScaleNormal="100" workbookViewId="0">
      <pane ySplit="1" topLeftCell="A2" activePane="bottomLeft" state="frozen"/>
      <selection activeCell="F1" sqref="F1"/>
      <selection pane="bottomLeft" sqref="A1:A1048576"/>
    </sheetView>
  </sheetViews>
  <sheetFormatPr defaultRowHeight="12.75" customHeight="1" x14ac:dyDescent="0.2"/>
  <cols>
    <col min="1" max="1" width="36.42578125" style="24" customWidth="1"/>
    <col min="2" max="2" width="33.85546875" style="24" customWidth="1"/>
    <col min="3" max="3" width="35" style="24" customWidth="1"/>
    <col min="4" max="4" width="121.28515625" style="24" customWidth="1"/>
    <col min="5" max="5" width="29.5703125" style="24" customWidth="1"/>
    <col min="6" max="6" width="54.42578125" style="24" customWidth="1"/>
    <col min="7" max="7" width="62.140625" style="24" customWidth="1"/>
    <col min="8" max="8" width="22.140625" style="24" customWidth="1"/>
    <col min="9" max="9" width="24" style="24" customWidth="1"/>
    <col min="10" max="10" width="31.140625" style="4" customWidth="1"/>
    <col min="11" max="11" width="14.85546875" style="16" customWidth="1"/>
    <col min="12" max="12" width="18.28515625" style="14" customWidth="1"/>
    <col min="13" max="13" width="18.28515625" style="27" customWidth="1"/>
    <col min="14" max="14" width="23.85546875" style="1" customWidth="1"/>
    <col min="15" max="15" width="19.140625" style="14" customWidth="1"/>
    <col min="16" max="16" width="21.5703125" style="15" customWidth="1"/>
    <col min="17" max="17" width="26.7109375" style="15" customWidth="1"/>
    <col min="18" max="18" width="19.7109375" style="14" customWidth="1"/>
    <col min="19" max="19" width="20.28515625" style="16" customWidth="1"/>
    <col min="20" max="20" width="19.28515625" style="17" customWidth="1"/>
    <col min="21" max="21" width="127.5703125" style="24" customWidth="1"/>
    <col min="22" max="22" width="36.5703125" style="14" customWidth="1"/>
    <col min="23" max="23" width="45.85546875" style="14" customWidth="1"/>
    <col min="24" max="24" width="37.28515625" style="14" customWidth="1"/>
    <col min="25" max="25" width="21.42578125" style="17" customWidth="1"/>
    <col min="26" max="26" width="20.5703125" style="3" customWidth="1"/>
    <col min="27" max="27" width="144.140625" style="14" customWidth="1"/>
    <col min="28" max="28" width="129.85546875" style="14" customWidth="1"/>
    <col min="29" max="29" width="30.5703125" style="21" customWidth="1"/>
    <col min="30" max="30" width="176.140625" style="14" customWidth="1"/>
    <col min="31" max="31" width="133.85546875" style="14" customWidth="1"/>
    <col min="32" max="32" width="125.140625" style="14" customWidth="1"/>
    <col min="33" max="33" width="141.42578125" style="14" customWidth="1"/>
    <col min="34" max="34" width="91.42578125" style="14" customWidth="1"/>
    <col min="35" max="35" width="117.85546875" style="14" customWidth="1"/>
    <col min="36" max="65" width="9.140625" style="14"/>
    <col min="66" max="66" width="20.7109375" style="14" customWidth="1"/>
    <col min="67" max="16384" width="9.140625" style="14"/>
  </cols>
  <sheetData>
    <row r="1" spans="1:254" ht="12.75" customHeight="1" x14ac:dyDescent="0.2">
      <c r="A1" s="24" t="s">
        <v>5201</v>
      </c>
      <c r="B1" s="24" t="s">
        <v>143</v>
      </c>
      <c r="C1" s="24" t="s">
        <v>440</v>
      </c>
      <c r="D1" s="32" t="s">
        <v>441</v>
      </c>
      <c r="E1" s="24" t="s">
        <v>442</v>
      </c>
      <c r="F1" s="24" t="s">
        <v>443</v>
      </c>
      <c r="G1" s="24" t="s">
        <v>4664</v>
      </c>
      <c r="H1" s="24" t="s">
        <v>444</v>
      </c>
      <c r="I1" s="24" t="s">
        <v>445</v>
      </c>
      <c r="J1" s="4" t="s">
        <v>446</v>
      </c>
      <c r="K1" s="16" t="s">
        <v>447</v>
      </c>
      <c r="L1" s="17" t="s">
        <v>448</v>
      </c>
      <c r="M1" s="33" t="s">
        <v>449</v>
      </c>
      <c r="N1" s="1" t="s">
        <v>450</v>
      </c>
      <c r="O1" s="17" t="s">
        <v>451</v>
      </c>
      <c r="P1" s="5" t="s">
        <v>452</v>
      </c>
      <c r="Q1" s="5" t="s">
        <v>453</v>
      </c>
      <c r="R1" s="17" t="s">
        <v>454</v>
      </c>
      <c r="S1" s="16" t="s">
        <v>455</v>
      </c>
      <c r="T1" s="17" t="s">
        <v>456</v>
      </c>
      <c r="U1" s="24" t="s">
        <v>457</v>
      </c>
      <c r="V1" s="17" t="s">
        <v>458</v>
      </c>
      <c r="W1" s="17" t="s">
        <v>459</v>
      </c>
      <c r="X1" s="17" t="s">
        <v>460</v>
      </c>
      <c r="Y1" s="17" t="s">
        <v>461</v>
      </c>
      <c r="Z1" s="3" t="s">
        <v>462</v>
      </c>
      <c r="AA1" s="17" t="s">
        <v>463</v>
      </c>
      <c r="AB1" s="17"/>
      <c r="AC1" s="21" t="s">
        <v>464</v>
      </c>
      <c r="AD1" s="17" t="s">
        <v>465</v>
      </c>
      <c r="AE1" s="17" t="s">
        <v>465</v>
      </c>
      <c r="AF1" s="17" t="s">
        <v>465</v>
      </c>
      <c r="AG1" s="17" t="s">
        <v>465</v>
      </c>
      <c r="AH1" s="17" t="s">
        <v>465</v>
      </c>
      <c r="AI1" s="17" t="s">
        <v>465</v>
      </c>
      <c r="AJ1" s="17"/>
      <c r="AK1" s="17"/>
      <c r="AL1" s="17"/>
      <c r="AM1" s="17"/>
      <c r="AN1" s="17"/>
    </row>
    <row r="2" spans="1:254" ht="12.75" customHeight="1" x14ac:dyDescent="0.2">
      <c r="A2" s="24" t="s">
        <v>7125</v>
      </c>
      <c r="B2" s="24" t="s">
        <v>7016</v>
      </c>
      <c r="C2" s="24" t="s">
        <v>7126</v>
      </c>
      <c r="D2" s="24" t="s">
        <v>7127</v>
      </c>
      <c r="E2" s="24" t="s">
        <v>2084</v>
      </c>
      <c r="F2" s="24" t="s">
        <v>1806</v>
      </c>
      <c r="H2" s="24" t="s">
        <v>1642</v>
      </c>
      <c r="J2" s="69" t="s">
        <v>761</v>
      </c>
      <c r="K2" s="16">
        <v>497</v>
      </c>
      <c r="L2" s="14">
        <v>517</v>
      </c>
      <c r="M2" s="31">
        <f t="shared" ref="M2:M7" si="0">(L2-K2)/(L2+K2+12740)</f>
        <v>1.4541224371092047E-3</v>
      </c>
      <c r="N2" s="1">
        <v>97.45</v>
      </c>
      <c r="O2" s="14">
        <v>94.7</v>
      </c>
      <c r="P2" s="15">
        <v>4.5</v>
      </c>
      <c r="R2" s="14">
        <v>4.5</v>
      </c>
      <c r="S2" s="22">
        <v>42909</v>
      </c>
      <c r="T2" s="17" t="s">
        <v>3142</v>
      </c>
      <c r="U2" s="24" t="s">
        <v>7127</v>
      </c>
      <c r="V2" s="14" t="s">
        <v>7126</v>
      </c>
      <c r="W2" s="14" t="s">
        <v>2734</v>
      </c>
      <c r="X2" s="14" t="s">
        <v>3473</v>
      </c>
      <c r="Y2" s="17" t="s">
        <v>7128</v>
      </c>
      <c r="Z2" s="3">
        <v>42775</v>
      </c>
      <c r="AA2" s="14" t="s">
        <v>7129</v>
      </c>
      <c r="AC2" s="21" t="s">
        <v>7079</v>
      </c>
      <c r="AD2" s="14" t="s">
        <v>7130</v>
      </c>
      <c r="AE2" s="14" t="s">
        <v>4914</v>
      </c>
    </row>
    <row r="3" spans="1:254" ht="12.75" customHeight="1" x14ac:dyDescent="0.2">
      <c r="A3" s="24" t="s">
        <v>6235</v>
      </c>
      <c r="B3" s="24" t="s">
        <v>6460</v>
      </c>
      <c r="C3" s="24" t="s">
        <v>3726</v>
      </c>
      <c r="D3" s="24" t="s">
        <v>6236</v>
      </c>
      <c r="E3" s="24" t="s">
        <v>2084</v>
      </c>
      <c r="F3" s="24" t="s">
        <v>1650</v>
      </c>
      <c r="G3" s="24" t="s">
        <v>4674</v>
      </c>
      <c r="H3" s="24" t="s">
        <v>1642</v>
      </c>
      <c r="I3" s="24" t="s">
        <v>3681</v>
      </c>
      <c r="J3" s="69" t="s">
        <v>761</v>
      </c>
      <c r="K3" s="16">
        <v>442</v>
      </c>
      <c r="L3" s="14">
        <v>687</v>
      </c>
      <c r="M3" s="31">
        <f t="shared" si="0"/>
        <v>1.766529670488139E-2</v>
      </c>
      <c r="N3" s="1">
        <v>98.2</v>
      </c>
      <c r="O3" s="14">
        <v>95.9</v>
      </c>
      <c r="P3" s="15">
        <v>1</v>
      </c>
      <c r="S3" s="22">
        <v>42485</v>
      </c>
      <c r="U3" s="24" t="s">
        <v>6236</v>
      </c>
      <c r="V3" s="14" t="s">
        <v>3726</v>
      </c>
      <c r="W3" s="14" t="s">
        <v>3960</v>
      </c>
      <c r="X3" s="14" t="s">
        <v>2173</v>
      </c>
      <c r="Y3" s="17" t="s">
        <v>6237</v>
      </c>
      <c r="Z3" s="3" t="s">
        <v>6238</v>
      </c>
      <c r="AA3" s="14" t="s">
        <v>6239</v>
      </c>
      <c r="AC3" s="21" t="s">
        <v>6161</v>
      </c>
      <c r="AD3" s="14" t="s">
        <v>6227</v>
      </c>
      <c r="AE3" s="14" t="s">
        <v>6240</v>
      </c>
    </row>
    <row r="4" spans="1:254" ht="12.75" customHeight="1" x14ac:dyDescent="0.2">
      <c r="A4" s="24" t="s">
        <v>5202</v>
      </c>
      <c r="B4" s="24" t="s">
        <v>133</v>
      </c>
      <c r="C4" s="24" t="s">
        <v>2521</v>
      </c>
      <c r="D4" s="24" t="s">
        <v>134</v>
      </c>
      <c r="E4" s="24" t="s">
        <v>4078</v>
      </c>
      <c r="F4" s="24" t="s">
        <v>3010</v>
      </c>
      <c r="H4" s="24" t="s">
        <v>3009</v>
      </c>
      <c r="J4" s="6">
        <v>75</v>
      </c>
      <c r="K4" s="19">
        <v>35778</v>
      </c>
      <c r="L4" s="15">
        <v>35793</v>
      </c>
      <c r="M4" s="31">
        <f t="shared" si="0"/>
        <v>1.7791272787655228E-4</v>
      </c>
      <c r="N4" s="1">
        <v>0.08</v>
      </c>
      <c r="O4" s="14">
        <v>1436.03</v>
      </c>
      <c r="P4" s="15">
        <v>6330</v>
      </c>
      <c r="R4" s="19">
        <v>16000</v>
      </c>
      <c r="S4" s="22">
        <v>41676</v>
      </c>
      <c r="T4" s="17" t="s">
        <v>2641</v>
      </c>
      <c r="U4" s="24" t="s">
        <v>1398</v>
      </c>
      <c r="V4" s="14" t="s">
        <v>4136</v>
      </c>
      <c r="W4" s="14" t="s">
        <v>3960</v>
      </c>
      <c r="X4" s="14" t="s">
        <v>605</v>
      </c>
      <c r="Y4" s="17" t="s">
        <v>604</v>
      </c>
      <c r="Z4" s="3">
        <v>39508</v>
      </c>
      <c r="AA4" s="28" t="s">
        <v>137</v>
      </c>
      <c r="AC4" s="21" t="s">
        <v>867</v>
      </c>
      <c r="AD4" s="14" t="s">
        <v>603</v>
      </c>
      <c r="AE4" s="14" t="s">
        <v>593</v>
      </c>
      <c r="AF4" s="14" t="s">
        <v>606</v>
      </c>
      <c r="AG4" s="14" t="s">
        <v>136</v>
      </c>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c r="DM4" s="17"/>
      <c r="DN4" s="17"/>
      <c r="DO4" s="17"/>
      <c r="DP4" s="17"/>
      <c r="DQ4" s="17"/>
      <c r="DR4" s="17"/>
      <c r="DS4" s="17"/>
      <c r="DT4" s="17"/>
      <c r="DU4" s="17"/>
      <c r="DV4" s="17"/>
      <c r="DW4" s="17"/>
      <c r="DX4" s="17"/>
      <c r="DY4" s="17"/>
      <c r="DZ4" s="17"/>
      <c r="EA4" s="17"/>
      <c r="EB4" s="17"/>
      <c r="EC4" s="17"/>
      <c r="ED4" s="17"/>
      <c r="EE4" s="17"/>
      <c r="EF4" s="17"/>
      <c r="EG4" s="17"/>
      <c r="EH4" s="17"/>
      <c r="EI4" s="17"/>
      <c r="EJ4" s="17"/>
      <c r="EK4" s="17"/>
      <c r="EL4" s="17"/>
      <c r="EM4" s="17"/>
      <c r="EN4" s="17"/>
      <c r="EO4" s="17"/>
      <c r="EP4" s="17"/>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c r="HK4" s="17"/>
      <c r="HL4" s="17"/>
      <c r="HM4" s="17"/>
      <c r="HN4" s="17"/>
      <c r="HO4" s="17"/>
      <c r="HP4" s="17"/>
      <c r="HQ4" s="17"/>
      <c r="HR4" s="17"/>
      <c r="HS4" s="17"/>
      <c r="HT4" s="17"/>
      <c r="HU4" s="17"/>
      <c r="HV4" s="17"/>
      <c r="HW4" s="17"/>
      <c r="HX4" s="17"/>
      <c r="HY4" s="17"/>
      <c r="HZ4" s="17"/>
      <c r="IA4" s="17"/>
      <c r="IB4" s="17"/>
      <c r="IC4" s="17"/>
      <c r="ID4" s="17"/>
      <c r="IE4" s="17"/>
      <c r="IF4" s="17"/>
      <c r="IG4" s="17"/>
      <c r="IH4" s="17"/>
      <c r="II4" s="17"/>
      <c r="IJ4" s="17"/>
      <c r="IK4" s="17"/>
      <c r="IL4" s="17"/>
      <c r="IM4" s="17"/>
      <c r="IN4" s="17"/>
      <c r="IO4" s="17"/>
      <c r="IP4" s="17"/>
      <c r="IQ4" s="17"/>
      <c r="IR4" s="17"/>
      <c r="IS4" s="17"/>
      <c r="IT4" s="17"/>
    </row>
    <row r="5" spans="1:254" ht="12.75" customHeight="1" x14ac:dyDescent="0.2">
      <c r="A5" s="24" t="s">
        <v>6353</v>
      </c>
      <c r="B5" s="24" t="s">
        <v>6460</v>
      </c>
      <c r="C5" s="24" t="s">
        <v>2521</v>
      </c>
      <c r="D5" s="24" t="s">
        <v>134</v>
      </c>
      <c r="E5" s="24" t="s">
        <v>4078</v>
      </c>
      <c r="F5" s="24" t="s">
        <v>3010</v>
      </c>
      <c r="H5" s="24" t="s">
        <v>3009</v>
      </c>
      <c r="J5" s="6">
        <v>-75</v>
      </c>
      <c r="K5" s="19">
        <v>35700</v>
      </c>
      <c r="L5" s="15">
        <v>35700</v>
      </c>
      <c r="M5" s="31">
        <f t="shared" si="0"/>
        <v>0</v>
      </c>
      <c r="N5" s="1">
        <v>0</v>
      </c>
      <c r="O5" s="14">
        <v>1436.1</v>
      </c>
      <c r="P5" s="15">
        <v>1800</v>
      </c>
      <c r="R5" s="19"/>
      <c r="S5" s="22">
        <v>42536</v>
      </c>
      <c r="T5" s="17" t="s">
        <v>2641</v>
      </c>
      <c r="U5" s="24" t="s">
        <v>3971</v>
      </c>
      <c r="V5" s="14" t="s">
        <v>4136</v>
      </c>
      <c r="W5" s="14" t="s">
        <v>4071</v>
      </c>
      <c r="X5" s="14" t="s">
        <v>1152</v>
      </c>
      <c r="Y5" s="17" t="s">
        <v>6350</v>
      </c>
      <c r="Z5" s="3">
        <v>41588</v>
      </c>
      <c r="AA5" s="28"/>
      <c r="AC5" s="21" t="s">
        <v>970</v>
      </c>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c r="CL5" s="17"/>
      <c r="CM5" s="17"/>
      <c r="CN5" s="17"/>
      <c r="CO5" s="17"/>
      <c r="CP5" s="17"/>
      <c r="CQ5" s="17"/>
      <c r="CR5" s="17"/>
      <c r="CS5" s="17"/>
      <c r="CT5" s="17"/>
      <c r="CU5" s="17"/>
      <c r="CV5" s="17"/>
      <c r="CW5" s="17"/>
      <c r="CX5" s="17"/>
      <c r="CY5" s="17"/>
      <c r="CZ5" s="17"/>
      <c r="DA5" s="17"/>
      <c r="DB5" s="17"/>
      <c r="DC5" s="17"/>
      <c r="DD5" s="17"/>
      <c r="DE5" s="17"/>
      <c r="DF5" s="17"/>
      <c r="DG5" s="17"/>
      <c r="DH5" s="17"/>
      <c r="DI5" s="17"/>
      <c r="DJ5" s="17"/>
      <c r="DK5" s="17"/>
      <c r="DL5" s="17"/>
      <c r="DM5" s="17"/>
      <c r="DN5" s="17"/>
      <c r="DO5" s="17"/>
      <c r="DP5" s="17"/>
      <c r="DQ5" s="17"/>
      <c r="DR5" s="17"/>
      <c r="DS5" s="17"/>
      <c r="DT5" s="17"/>
      <c r="DU5" s="17"/>
      <c r="DV5" s="17"/>
      <c r="DW5" s="17"/>
      <c r="DX5" s="17"/>
      <c r="DY5" s="17"/>
      <c r="DZ5" s="17"/>
      <c r="EA5" s="17"/>
      <c r="EB5" s="17"/>
      <c r="EC5" s="17"/>
      <c r="ED5" s="17"/>
      <c r="EE5" s="17"/>
      <c r="EF5" s="17"/>
      <c r="EG5" s="17"/>
      <c r="EH5" s="17"/>
      <c r="EI5" s="17"/>
      <c r="EJ5" s="17"/>
      <c r="EK5" s="17"/>
      <c r="EL5" s="17"/>
      <c r="EM5" s="17"/>
      <c r="EN5" s="17"/>
      <c r="EO5" s="17"/>
      <c r="EP5" s="17"/>
      <c r="EQ5" s="17"/>
      <c r="ER5" s="17"/>
      <c r="ES5" s="17"/>
      <c r="ET5" s="17"/>
      <c r="EU5" s="17"/>
      <c r="EV5" s="17"/>
      <c r="EW5" s="17"/>
      <c r="EX5" s="17"/>
      <c r="EY5" s="17"/>
      <c r="EZ5" s="17"/>
      <c r="FA5" s="17"/>
      <c r="FB5" s="17"/>
      <c r="FC5" s="17"/>
      <c r="FD5" s="17"/>
      <c r="FE5" s="17"/>
      <c r="FF5" s="17"/>
      <c r="FG5" s="17"/>
      <c r="FH5" s="17"/>
      <c r="FI5" s="17"/>
      <c r="FJ5" s="17"/>
      <c r="FK5" s="17"/>
      <c r="FL5" s="17"/>
      <c r="FM5" s="17"/>
      <c r="FN5" s="17"/>
      <c r="FO5" s="17"/>
      <c r="FP5" s="17"/>
      <c r="FQ5" s="17"/>
      <c r="FR5" s="17"/>
      <c r="FS5" s="17"/>
      <c r="FT5" s="17"/>
      <c r="FU5" s="17"/>
      <c r="FV5" s="17"/>
      <c r="FW5" s="17"/>
      <c r="FX5" s="17"/>
      <c r="FY5" s="17"/>
      <c r="FZ5" s="17"/>
      <c r="GA5" s="17"/>
      <c r="GB5" s="17"/>
      <c r="GC5" s="17"/>
      <c r="GD5" s="17"/>
      <c r="GE5" s="17"/>
      <c r="GF5" s="17"/>
      <c r="GG5" s="17"/>
      <c r="GH5" s="17"/>
      <c r="GI5" s="17"/>
      <c r="GJ5" s="17"/>
      <c r="GK5" s="17"/>
      <c r="GL5" s="17"/>
      <c r="GM5" s="17"/>
      <c r="GN5" s="17"/>
      <c r="GO5" s="17"/>
      <c r="GP5" s="17"/>
      <c r="GQ5" s="17"/>
      <c r="GR5" s="17"/>
      <c r="GS5" s="17"/>
      <c r="GT5" s="17"/>
      <c r="GU5" s="17"/>
      <c r="GV5" s="17"/>
      <c r="GW5" s="17"/>
      <c r="GX5" s="17"/>
      <c r="GY5" s="17"/>
      <c r="GZ5" s="17"/>
      <c r="HA5" s="17"/>
      <c r="HB5" s="17"/>
      <c r="HC5" s="17"/>
      <c r="HD5" s="17"/>
      <c r="HE5" s="17"/>
      <c r="HF5" s="17"/>
      <c r="HG5" s="17"/>
      <c r="HH5" s="17"/>
      <c r="HI5" s="17"/>
      <c r="HJ5" s="17"/>
      <c r="HK5" s="17"/>
      <c r="HL5" s="17"/>
      <c r="HM5" s="17"/>
      <c r="HN5" s="17"/>
      <c r="HO5" s="17"/>
      <c r="HP5" s="17"/>
      <c r="HQ5" s="17"/>
      <c r="HR5" s="17"/>
      <c r="HS5" s="17"/>
      <c r="HT5" s="17"/>
      <c r="HU5" s="17"/>
      <c r="HV5" s="17"/>
      <c r="HW5" s="17"/>
      <c r="HX5" s="17"/>
      <c r="HY5" s="17"/>
      <c r="HZ5" s="17"/>
      <c r="IA5" s="17"/>
      <c r="IB5" s="17"/>
      <c r="IC5" s="17"/>
      <c r="ID5" s="17"/>
      <c r="IE5" s="17"/>
      <c r="IF5" s="17"/>
      <c r="IG5" s="17"/>
      <c r="IH5" s="17"/>
      <c r="II5" s="17"/>
      <c r="IJ5" s="17"/>
      <c r="IK5" s="17"/>
      <c r="IL5" s="17"/>
      <c r="IM5" s="17"/>
      <c r="IN5" s="17"/>
      <c r="IO5" s="17"/>
      <c r="IP5" s="17"/>
      <c r="IQ5" s="17"/>
      <c r="IR5" s="17"/>
      <c r="IS5" s="17"/>
      <c r="IT5" s="17"/>
    </row>
    <row r="6" spans="1:254" ht="12.75" customHeight="1" x14ac:dyDescent="0.2">
      <c r="A6" s="24" t="s">
        <v>5203</v>
      </c>
      <c r="B6" s="24" t="s">
        <v>138</v>
      </c>
      <c r="C6" s="24" t="s">
        <v>2521</v>
      </c>
      <c r="D6" s="24" t="s">
        <v>134</v>
      </c>
      <c r="E6" s="24" t="s">
        <v>4078</v>
      </c>
      <c r="F6" s="24" t="s">
        <v>3010</v>
      </c>
      <c r="H6" s="24" t="s">
        <v>3009</v>
      </c>
      <c r="J6" s="6">
        <v>146.06</v>
      </c>
      <c r="K6" s="19">
        <v>35769</v>
      </c>
      <c r="L6" s="15">
        <v>35802</v>
      </c>
      <c r="M6" s="31">
        <f t="shared" si="0"/>
        <v>3.9140800132841502E-4</v>
      </c>
      <c r="N6" s="1">
        <v>0.05</v>
      </c>
      <c r="O6" s="14">
        <v>1436.07</v>
      </c>
      <c r="P6" s="15">
        <v>3775</v>
      </c>
      <c r="Q6" s="15">
        <v>1800</v>
      </c>
      <c r="R6" s="19">
        <v>9000</v>
      </c>
      <c r="S6" s="22">
        <v>35661</v>
      </c>
      <c r="T6" s="17" t="s">
        <v>2641</v>
      </c>
      <c r="U6" s="24" t="s">
        <v>1398</v>
      </c>
      <c r="V6" s="14" t="s">
        <v>4136</v>
      </c>
      <c r="W6" s="14" t="s">
        <v>3963</v>
      </c>
      <c r="X6" s="14" t="s">
        <v>4213</v>
      </c>
      <c r="Y6" s="17" t="s">
        <v>3705</v>
      </c>
      <c r="Z6" s="3">
        <v>24901</v>
      </c>
      <c r="AA6" s="14" t="s">
        <v>1667</v>
      </c>
      <c r="AC6" s="21" t="s">
        <v>3815</v>
      </c>
      <c r="AD6" s="14" t="s">
        <v>2793</v>
      </c>
      <c r="AE6" s="14" t="s">
        <v>4484</v>
      </c>
      <c r="AF6" s="14" t="s">
        <v>1973</v>
      </c>
      <c r="AG6" s="14" t="s">
        <v>1595</v>
      </c>
    </row>
    <row r="7" spans="1:254" ht="12.75" customHeight="1" x14ac:dyDescent="0.2">
      <c r="A7" s="24" t="s">
        <v>5204</v>
      </c>
      <c r="B7" s="24" t="s">
        <v>133</v>
      </c>
      <c r="C7" s="24" t="s">
        <v>2521</v>
      </c>
      <c r="D7" s="24" t="s">
        <v>134</v>
      </c>
      <c r="E7" s="24" t="s">
        <v>4078</v>
      </c>
      <c r="F7" s="24" t="s">
        <v>3010</v>
      </c>
      <c r="H7" s="24" t="s">
        <v>3009</v>
      </c>
      <c r="J7" s="6">
        <v>-3</v>
      </c>
      <c r="K7" s="19">
        <v>35788</v>
      </c>
      <c r="L7" s="15">
        <v>35803</v>
      </c>
      <c r="M7" s="31">
        <f t="shared" si="0"/>
        <v>1.7787053396734297E-4</v>
      </c>
      <c r="N7" s="1">
        <v>0.1</v>
      </c>
      <c r="O7" s="14">
        <v>1436</v>
      </c>
      <c r="P7" s="15">
        <v>2000</v>
      </c>
      <c r="R7" s="19"/>
      <c r="S7" s="22">
        <v>42065</v>
      </c>
      <c r="T7" s="17" t="s">
        <v>2641</v>
      </c>
      <c r="U7" s="24" t="s">
        <v>3971</v>
      </c>
      <c r="V7" s="14" t="s">
        <v>4136</v>
      </c>
      <c r="W7" s="14" t="s">
        <v>4071</v>
      </c>
      <c r="X7" s="14" t="s">
        <v>1152</v>
      </c>
      <c r="Y7" s="17" t="s">
        <v>4736</v>
      </c>
      <c r="Z7" s="3">
        <v>40424</v>
      </c>
      <c r="AA7" s="14" t="s">
        <v>4735</v>
      </c>
      <c r="AD7" s="14" t="s">
        <v>4734</v>
      </c>
      <c r="AE7" s="14" t="s">
        <v>4737</v>
      </c>
    </row>
    <row r="8" spans="1:254" s="17" customFormat="1" ht="12.75" customHeight="1" x14ac:dyDescent="0.2">
      <c r="A8" s="52" t="s">
        <v>5205</v>
      </c>
      <c r="B8" s="52" t="s">
        <v>133</v>
      </c>
      <c r="C8" s="52" t="s">
        <v>2521</v>
      </c>
      <c r="D8" s="52" t="s">
        <v>134</v>
      </c>
      <c r="E8" s="52" t="s">
        <v>4078</v>
      </c>
      <c r="F8" s="52" t="s">
        <v>3010</v>
      </c>
      <c r="G8" s="52"/>
      <c r="H8" s="52" t="s">
        <v>3009</v>
      </c>
      <c r="I8" s="52"/>
      <c r="J8" s="55">
        <v>75</v>
      </c>
      <c r="K8" s="53">
        <v>35780</v>
      </c>
      <c r="L8" s="50">
        <v>35793</v>
      </c>
      <c r="M8" s="58">
        <v>1.5418737324018834E-4</v>
      </c>
      <c r="N8" s="47">
        <v>0.01</v>
      </c>
      <c r="O8" s="49">
        <v>1436.1</v>
      </c>
      <c r="P8" s="50">
        <v>4143</v>
      </c>
      <c r="Q8" s="50">
        <v>1700</v>
      </c>
      <c r="R8" s="53">
        <v>7400</v>
      </c>
      <c r="S8" s="56">
        <v>38059</v>
      </c>
      <c r="T8" s="51" t="s">
        <v>3609</v>
      </c>
      <c r="U8" s="52" t="s">
        <v>1398</v>
      </c>
      <c r="V8" s="49" t="s">
        <v>4136</v>
      </c>
      <c r="W8" s="49" t="s">
        <v>4071</v>
      </c>
      <c r="X8" s="49" t="s">
        <v>3716</v>
      </c>
      <c r="Y8" s="51" t="s">
        <v>1121</v>
      </c>
      <c r="Z8" s="48">
        <v>28184</v>
      </c>
      <c r="AA8" s="60" t="s">
        <v>1123</v>
      </c>
      <c r="AB8" s="49"/>
      <c r="AC8" s="54" t="s">
        <v>3815</v>
      </c>
      <c r="AD8" s="49" t="s">
        <v>1124</v>
      </c>
      <c r="AE8" s="49"/>
      <c r="AF8" s="49" t="s">
        <v>1122</v>
      </c>
      <c r="AG8" s="49"/>
      <c r="AH8" s="49"/>
      <c r="AI8" s="49"/>
      <c r="AJ8" s="49"/>
      <c r="AK8" s="49"/>
      <c r="AL8" s="49"/>
      <c r="AM8" s="49"/>
      <c r="AN8" s="49"/>
    </row>
    <row r="9" spans="1:254" s="17" customFormat="1" ht="12.75" customHeight="1" x14ac:dyDescent="0.2">
      <c r="A9" s="24" t="s">
        <v>5206</v>
      </c>
      <c r="B9" s="24" t="s">
        <v>133</v>
      </c>
      <c r="C9" s="24" t="s">
        <v>2521</v>
      </c>
      <c r="D9" s="24" t="s">
        <v>134</v>
      </c>
      <c r="E9" s="24" t="s">
        <v>4078</v>
      </c>
      <c r="F9" s="24" t="s">
        <v>3010</v>
      </c>
      <c r="G9" s="24"/>
      <c r="H9" s="24" t="s">
        <v>3009</v>
      </c>
      <c r="I9" s="24"/>
      <c r="J9" s="6">
        <v>159</v>
      </c>
      <c r="K9" s="19">
        <v>35777</v>
      </c>
      <c r="L9" s="15">
        <v>35794</v>
      </c>
      <c r="M9" s="31">
        <f t="shared" ref="M9:M40" si="1">(L9-K9)/(L9+K9+12740)</f>
        <v>2.0163442492675927E-4</v>
      </c>
      <c r="N9" s="1">
        <v>0.01</v>
      </c>
      <c r="O9" s="14">
        <v>1436.08</v>
      </c>
      <c r="P9" s="15">
        <v>2894</v>
      </c>
      <c r="Q9" s="15">
        <v>1730</v>
      </c>
      <c r="R9" s="16" t="s">
        <v>1272</v>
      </c>
      <c r="S9" s="22">
        <v>36429</v>
      </c>
      <c r="T9" s="17" t="s">
        <v>2641</v>
      </c>
      <c r="U9" s="24" t="s">
        <v>4312</v>
      </c>
      <c r="V9" s="14" t="s">
        <v>4136</v>
      </c>
      <c r="W9" s="14" t="s">
        <v>3962</v>
      </c>
      <c r="X9" s="14" t="s">
        <v>3748</v>
      </c>
      <c r="Y9" s="17" t="s">
        <v>1273</v>
      </c>
      <c r="Z9" s="3">
        <v>25924</v>
      </c>
      <c r="AA9" s="14" t="s">
        <v>1274</v>
      </c>
      <c r="AB9" s="14"/>
      <c r="AC9" s="21" t="s">
        <v>3815</v>
      </c>
      <c r="AD9" s="14" t="s">
        <v>1275</v>
      </c>
      <c r="AE9" s="14" t="s">
        <v>2332</v>
      </c>
      <c r="AF9" s="14" t="s">
        <v>1276</v>
      </c>
      <c r="AG9" s="14" t="s">
        <v>1277</v>
      </c>
      <c r="AH9" s="14" t="s">
        <v>4887</v>
      </c>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c r="CN9" s="14"/>
      <c r="CO9" s="14"/>
      <c r="CP9" s="14"/>
      <c r="CQ9" s="14"/>
      <c r="CR9" s="14"/>
      <c r="CS9" s="14"/>
      <c r="CT9" s="14"/>
      <c r="CU9" s="14"/>
      <c r="CV9" s="14"/>
      <c r="CW9" s="14"/>
      <c r="CX9" s="14"/>
      <c r="CY9" s="14"/>
      <c r="CZ9" s="14"/>
      <c r="DA9" s="14"/>
      <c r="DB9" s="14"/>
      <c r="DC9" s="14"/>
      <c r="DD9" s="14"/>
      <c r="DE9" s="14"/>
      <c r="DF9" s="14"/>
      <c r="DG9" s="14"/>
      <c r="DH9" s="14"/>
      <c r="DI9" s="14"/>
      <c r="DJ9" s="14"/>
      <c r="DK9" s="14"/>
      <c r="DL9" s="14"/>
      <c r="DM9" s="14"/>
      <c r="DN9" s="14"/>
      <c r="DO9" s="14"/>
      <c r="DP9" s="14"/>
      <c r="DQ9" s="14"/>
      <c r="DR9" s="14"/>
      <c r="DS9" s="14"/>
      <c r="DT9" s="14"/>
      <c r="DU9" s="14"/>
      <c r="DV9" s="14"/>
      <c r="DW9" s="14"/>
      <c r="DX9" s="14"/>
      <c r="DY9" s="14"/>
      <c r="DZ9" s="14"/>
      <c r="EA9" s="14"/>
      <c r="EB9" s="14"/>
      <c r="EC9" s="14"/>
      <c r="ED9" s="14"/>
      <c r="EE9" s="14"/>
      <c r="EF9" s="14"/>
      <c r="EG9" s="14"/>
      <c r="EH9" s="14"/>
      <c r="EI9" s="14"/>
      <c r="EJ9" s="14"/>
      <c r="EK9" s="14"/>
      <c r="EL9" s="14"/>
      <c r="EM9" s="14"/>
      <c r="EN9" s="14"/>
      <c r="EO9" s="14"/>
      <c r="EP9" s="14"/>
      <c r="EQ9" s="14"/>
      <c r="ER9" s="14"/>
      <c r="ES9" s="14"/>
      <c r="ET9" s="14"/>
      <c r="EU9" s="14"/>
      <c r="EV9" s="14"/>
      <c r="EW9" s="14"/>
      <c r="EX9" s="14"/>
      <c r="EY9" s="14"/>
      <c r="EZ9" s="14"/>
      <c r="FA9" s="14"/>
      <c r="FB9" s="14"/>
      <c r="FC9" s="14"/>
      <c r="FD9" s="14"/>
      <c r="FE9" s="14"/>
      <c r="FF9" s="14"/>
      <c r="FG9" s="14"/>
      <c r="FH9" s="14"/>
      <c r="FI9" s="14"/>
      <c r="FJ9" s="14"/>
      <c r="FK9" s="14"/>
      <c r="FL9" s="14"/>
      <c r="FM9" s="14"/>
      <c r="FN9" s="14"/>
      <c r="FO9" s="14"/>
      <c r="FP9" s="14"/>
      <c r="FQ9" s="14"/>
      <c r="FR9" s="14"/>
      <c r="FS9" s="14"/>
      <c r="FT9" s="14"/>
      <c r="FU9" s="14"/>
      <c r="FV9" s="14"/>
      <c r="FW9" s="14"/>
      <c r="FX9" s="14"/>
      <c r="FY9" s="14"/>
      <c r="FZ9" s="14"/>
      <c r="GA9" s="14"/>
      <c r="GB9" s="14"/>
      <c r="GC9" s="14"/>
      <c r="GD9" s="14"/>
      <c r="GE9" s="14"/>
      <c r="GF9" s="14"/>
      <c r="GG9" s="14"/>
      <c r="GH9" s="14"/>
      <c r="GI9" s="14"/>
      <c r="GJ9" s="14"/>
      <c r="GK9" s="14"/>
      <c r="GL9" s="14"/>
      <c r="GM9" s="14"/>
      <c r="GN9" s="14"/>
      <c r="GO9" s="14"/>
      <c r="GP9" s="14"/>
      <c r="GQ9" s="14"/>
      <c r="GR9" s="14"/>
      <c r="GS9" s="14"/>
      <c r="GT9" s="14"/>
      <c r="GU9" s="14"/>
      <c r="GV9" s="14"/>
      <c r="GW9" s="14"/>
      <c r="GX9" s="14"/>
      <c r="GY9" s="14"/>
      <c r="GZ9" s="14"/>
      <c r="HA9" s="14"/>
      <c r="HB9" s="14"/>
      <c r="HC9" s="14"/>
      <c r="HD9" s="14"/>
      <c r="HE9" s="14"/>
      <c r="HF9" s="14"/>
      <c r="HG9" s="14"/>
      <c r="HH9" s="14"/>
      <c r="HI9" s="14"/>
      <c r="HJ9" s="14"/>
      <c r="HK9" s="14"/>
      <c r="HL9" s="14"/>
      <c r="HM9" s="14"/>
      <c r="HN9" s="14"/>
      <c r="HO9" s="14"/>
      <c r="HP9" s="14"/>
      <c r="HQ9" s="14"/>
      <c r="HR9" s="14"/>
      <c r="HS9" s="14"/>
      <c r="HT9" s="14"/>
      <c r="HU9" s="14"/>
      <c r="HV9" s="14"/>
      <c r="HW9" s="14"/>
      <c r="HX9" s="14"/>
      <c r="HY9" s="14"/>
      <c r="HZ9" s="14"/>
      <c r="IA9" s="14"/>
      <c r="IB9" s="14"/>
      <c r="IC9" s="14"/>
      <c r="ID9" s="14"/>
      <c r="IE9" s="14"/>
      <c r="IF9" s="14"/>
      <c r="IG9" s="14"/>
      <c r="IH9" s="14"/>
      <c r="II9" s="14"/>
      <c r="IJ9" s="14"/>
      <c r="IK9" s="14"/>
      <c r="IL9" s="14"/>
      <c r="IM9" s="14"/>
      <c r="IN9" s="14"/>
      <c r="IO9" s="14"/>
      <c r="IP9" s="14"/>
      <c r="IQ9" s="14"/>
      <c r="IR9" s="14"/>
      <c r="IS9" s="14"/>
      <c r="IT9" s="14"/>
    </row>
    <row r="10" spans="1:254" ht="12.75" customHeight="1" x14ac:dyDescent="0.2">
      <c r="A10" s="24" t="s">
        <v>5207</v>
      </c>
      <c r="B10" s="24" t="s">
        <v>2334</v>
      </c>
      <c r="C10" s="24" t="s">
        <v>2521</v>
      </c>
      <c r="D10" s="24" t="s">
        <v>134</v>
      </c>
      <c r="E10" s="24" t="s">
        <v>4078</v>
      </c>
      <c r="F10" s="24" t="s">
        <v>3010</v>
      </c>
      <c r="H10" s="24" t="s">
        <v>3009</v>
      </c>
      <c r="J10" s="6">
        <v>116.18</v>
      </c>
      <c r="K10" s="19">
        <v>35780</v>
      </c>
      <c r="L10" s="15">
        <v>35791</v>
      </c>
      <c r="M10" s="31">
        <f t="shared" si="1"/>
        <v>1.3046933377613835E-4</v>
      </c>
      <c r="N10" s="1">
        <v>0.01</v>
      </c>
      <c r="O10" s="14">
        <v>1436.06</v>
      </c>
      <c r="P10" s="15">
        <v>3500</v>
      </c>
      <c r="Q10" s="15">
        <v>1800</v>
      </c>
      <c r="R10" s="19">
        <v>4800</v>
      </c>
      <c r="S10" s="22">
        <v>36407</v>
      </c>
      <c r="T10" s="17" t="s">
        <v>2641</v>
      </c>
      <c r="U10" s="24" t="s">
        <v>3785</v>
      </c>
      <c r="V10" s="14" t="s">
        <v>4136</v>
      </c>
      <c r="W10" s="14" t="s">
        <v>3960</v>
      </c>
      <c r="X10" s="14" t="s">
        <v>2335</v>
      </c>
      <c r="Y10" s="17" t="s">
        <v>2466</v>
      </c>
      <c r="Z10" s="3">
        <v>25894</v>
      </c>
      <c r="AA10" s="14" t="s">
        <v>4405</v>
      </c>
      <c r="AC10" s="21" t="s">
        <v>3815</v>
      </c>
      <c r="AD10" s="14" t="s">
        <v>4098</v>
      </c>
      <c r="AE10" s="14" t="s">
        <v>4404</v>
      </c>
      <c r="AF10" s="14" t="s">
        <v>3421</v>
      </c>
      <c r="AI10" s="14" t="s">
        <v>1973</v>
      </c>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7"/>
      <c r="DE10" s="17"/>
      <c r="DF10" s="17"/>
      <c r="DG10" s="17"/>
      <c r="DH10" s="17"/>
      <c r="DI10" s="17"/>
      <c r="DJ10" s="17"/>
      <c r="DK10" s="17"/>
      <c r="DL10" s="17"/>
      <c r="DM10" s="17"/>
      <c r="DN10" s="17"/>
      <c r="DO10" s="17"/>
      <c r="DP10" s="17"/>
      <c r="DQ10" s="17"/>
      <c r="DR10" s="17"/>
      <c r="DS10" s="17"/>
      <c r="DT10" s="17"/>
      <c r="DU10" s="17"/>
      <c r="DV10" s="17"/>
      <c r="DW10" s="17"/>
      <c r="DX10" s="17"/>
      <c r="DY10" s="17"/>
      <c r="DZ10" s="17"/>
      <c r="EA10" s="17"/>
      <c r="EB10" s="17"/>
      <c r="EC10" s="17"/>
      <c r="ED10" s="17"/>
      <c r="EE10" s="17"/>
      <c r="EF10" s="17"/>
      <c r="EG10" s="17"/>
      <c r="EH10" s="17"/>
      <c r="EI10" s="17"/>
      <c r="EJ10" s="17"/>
      <c r="EK10" s="17"/>
      <c r="EL10" s="17"/>
      <c r="EM10" s="17"/>
      <c r="EN10" s="17"/>
      <c r="EO10" s="17"/>
      <c r="EP10" s="17"/>
      <c r="EQ10" s="17"/>
      <c r="ER10" s="17"/>
      <c r="ES10" s="17"/>
      <c r="ET10" s="17"/>
      <c r="EU10" s="17"/>
      <c r="EV10" s="17"/>
      <c r="EW10" s="17"/>
      <c r="EX10" s="17"/>
      <c r="EY10" s="17"/>
      <c r="EZ10" s="17"/>
      <c r="FA10" s="17"/>
      <c r="FB10" s="17"/>
      <c r="FC10" s="17"/>
      <c r="FD10" s="17"/>
      <c r="FE10" s="17"/>
      <c r="FF10" s="17"/>
      <c r="FG10" s="17"/>
      <c r="FH10" s="17"/>
      <c r="FI10" s="17"/>
      <c r="FJ10" s="17"/>
      <c r="FK10" s="17"/>
      <c r="FL10" s="17"/>
      <c r="FM10" s="17"/>
      <c r="FN10" s="17"/>
      <c r="FO10" s="17"/>
      <c r="FP10" s="17"/>
      <c r="FQ10" s="17"/>
      <c r="FR10" s="17"/>
      <c r="FS10" s="17"/>
      <c r="FT10" s="17"/>
      <c r="FU10" s="17"/>
      <c r="FV10" s="17"/>
      <c r="FW10" s="17"/>
      <c r="FX10" s="17"/>
      <c r="FY10" s="17"/>
      <c r="FZ10" s="17"/>
      <c r="GA10" s="17"/>
      <c r="GB10" s="17"/>
      <c r="GC10" s="17"/>
      <c r="GD10" s="17"/>
      <c r="GE10" s="17"/>
      <c r="GF10" s="17"/>
      <c r="GG10" s="17"/>
      <c r="GH10" s="17"/>
      <c r="GI10" s="17"/>
      <c r="GJ10" s="17"/>
      <c r="GK10" s="17"/>
      <c r="GL10" s="17"/>
      <c r="GM10" s="17"/>
      <c r="GN10" s="17"/>
      <c r="GO10" s="17"/>
      <c r="GP10" s="17"/>
      <c r="GQ10" s="17"/>
      <c r="GR10" s="17"/>
      <c r="GS10" s="17"/>
      <c r="GT10" s="17"/>
      <c r="GU10" s="17"/>
      <c r="GV10" s="17"/>
      <c r="GW10" s="17"/>
      <c r="GX10" s="17"/>
      <c r="GY10" s="17"/>
      <c r="GZ10" s="17"/>
      <c r="HA10" s="17"/>
      <c r="HB10" s="17"/>
      <c r="HC10" s="17"/>
      <c r="HD10" s="17"/>
      <c r="HE10" s="17"/>
      <c r="HF10" s="17"/>
      <c r="HG10" s="17"/>
      <c r="HH10" s="17"/>
      <c r="HI10" s="17"/>
      <c r="HJ10" s="17"/>
      <c r="HK10" s="17"/>
      <c r="HL10" s="17"/>
      <c r="HM10" s="17"/>
      <c r="HN10" s="17"/>
      <c r="HO10" s="17"/>
      <c r="HP10" s="17"/>
      <c r="HQ10" s="17"/>
      <c r="HR10" s="17"/>
      <c r="HS10" s="17"/>
      <c r="HT10" s="17"/>
      <c r="HU10" s="17"/>
      <c r="HV10" s="17"/>
      <c r="HW10" s="17"/>
      <c r="HX10" s="17"/>
      <c r="HY10" s="17"/>
      <c r="HZ10" s="17"/>
      <c r="IA10" s="17"/>
      <c r="IB10" s="17"/>
      <c r="IC10" s="17"/>
      <c r="ID10" s="17"/>
      <c r="IE10" s="17"/>
      <c r="IF10" s="17"/>
      <c r="IG10" s="17"/>
      <c r="IH10" s="17"/>
      <c r="II10" s="17"/>
      <c r="IJ10" s="17"/>
      <c r="IK10" s="17"/>
      <c r="IL10" s="17"/>
      <c r="IM10" s="17"/>
      <c r="IN10" s="17"/>
      <c r="IO10" s="17"/>
      <c r="IP10" s="17"/>
      <c r="IQ10" s="17"/>
      <c r="IR10" s="17"/>
      <c r="IS10" s="17"/>
      <c r="IT10" s="17"/>
    </row>
    <row r="11" spans="1:254" s="17" customFormat="1" ht="12.75" customHeight="1" x14ac:dyDescent="0.2">
      <c r="A11" s="24" t="s">
        <v>5208</v>
      </c>
      <c r="B11" s="24" t="s">
        <v>4136</v>
      </c>
      <c r="C11" s="24" t="s">
        <v>4136</v>
      </c>
      <c r="D11" s="24" t="s">
        <v>3837</v>
      </c>
      <c r="E11" s="24" t="s">
        <v>3055</v>
      </c>
      <c r="F11" s="24" t="s">
        <v>1650</v>
      </c>
      <c r="G11" s="24" t="s">
        <v>4665</v>
      </c>
      <c r="H11" s="24" t="s">
        <v>3009</v>
      </c>
      <c r="I11" s="24"/>
      <c r="J11" s="6">
        <v>-26</v>
      </c>
      <c r="K11" s="19">
        <v>35560</v>
      </c>
      <c r="L11" s="19">
        <v>36013</v>
      </c>
      <c r="M11" s="31">
        <f t="shared" si="1"/>
        <v>5.3728369290619478E-3</v>
      </c>
      <c r="N11" s="1">
        <v>7.72</v>
      </c>
      <c r="O11" s="16">
        <v>1436.14</v>
      </c>
      <c r="P11" s="15">
        <v>4500</v>
      </c>
      <c r="Q11" s="15"/>
      <c r="R11" s="14"/>
      <c r="S11" s="22">
        <v>35924</v>
      </c>
      <c r="U11" s="24" t="s">
        <v>2093</v>
      </c>
      <c r="V11" s="14" t="s">
        <v>4136</v>
      </c>
      <c r="W11" s="14" t="s">
        <v>4071</v>
      </c>
      <c r="X11" s="14" t="s">
        <v>2264</v>
      </c>
      <c r="Y11" s="17" t="s">
        <v>3417</v>
      </c>
      <c r="Z11" s="3">
        <v>25336</v>
      </c>
      <c r="AA11" s="14" t="s">
        <v>3416</v>
      </c>
      <c r="AB11" s="14"/>
      <c r="AC11" s="21" t="s">
        <v>3815</v>
      </c>
      <c r="AD11" s="14" t="s">
        <v>1384</v>
      </c>
      <c r="AE11" s="14" t="s">
        <v>2720</v>
      </c>
      <c r="AF11" s="14" t="s">
        <v>4322</v>
      </c>
      <c r="AG11" s="14" t="s">
        <v>3626</v>
      </c>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c r="DE11" s="14"/>
      <c r="DF11" s="14"/>
      <c r="DG11" s="14"/>
      <c r="DH11" s="14"/>
      <c r="DI11" s="14"/>
      <c r="DJ11" s="14"/>
      <c r="DK11" s="14"/>
      <c r="DL11" s="14"/>
      <c r="DM11" s="14"/>
      <c r="DN11" s="14"/>
      <c r="DO11" s="14"/>
      <c r="DP11" s="14"/>
      <c r="DQ11" s="14"/>
      <c r="DR11" s="14"/>
      <c r="DS11" s="14"/>
      <c r="DT11" s="14"/>
      <c r="DU11" s="14"/>
      <c r="DV11" s="14"/>
      <c r="DW11" s="14"/>
      <c r="DX11" s="14"/>
      <c r="DY11" s="14"/>
      <c r="DZ11" s="14"/>
      <c r="EA11" s="14"/>
      <c r="EB11" s="14"/>
      <c r="EC11" s="14"/>
      <c r="ED11" s="14"/>
      <c r="EE11" s="14"/>
      <c r="EF11" s="14"/>
      <c r="EG11" s="14"/>
      <c r="EH11" s="14"/>
      <c r="EI11" s="14"/>
      <c r="EJ11" s="14"/>
      <c r="EK11" s="14"/>
      <c r="EL11" s="14"/>
      <c r="EM11" s="14"/>
      <c r="EN11" s="14"/>
      <c r="EO11" s="14"/>
      <c r="EP11" s="14"/>
      <c r="EQ11" s="14"/>
      <c r="ER11" s="14"/>
      <c r="ES11" s="14"/>
      <c r="ET11" s="14"/>
      <c r="EU11" s="14"/>
      <c r="EV11" s="14"/>
      <c r="EW11" s="14"/>
      <c r="EX11" s="14"/>
      <c r="EY11" s="14"/>
      <c r="EZ11" s="14"/>
      <c r="FA11" s="14"/>
      <c r="FB11" s="14"/>
      <c r="FC11" s="14"/>
      <c r="FD11" s="14"/>
      <c r="FE11" s="14"/>
      <c r="FF11" s="14"/>
      <c r="FG11" s="14"/>
      <c r="FH11" s="14"/>
      <c r="FI11" s="14"/>
      <c r="FJ11" s="14"/>
      <c r="FK11" s="14"/>
      <c r="FL11" s="14"/>
      <c r="FM11" s="14"/>
      <c r="FN11" s="14"/>
      <c r="FO11" s="14"/>
      <c r="FP11" s="14"/>
      <c r="FQ11" s="14"/>
      <c r="FR11" s="14"/>
      <c r="FS11" s="14"/>
      <c r="FT11" s="14"/>
      <c r="FU11" s="14"/>
      <c r="FV11" s="14"/>
      <c r="FW11" s="14"/>
      <c r="FX11" s="14"/>
      <c r="FY11" s="14"/>
      <c r="FZ11" s="14"/>
      <c r="GA11" s="14"/>
      <c r="GB11" s="14"/>
      <c r="GC11" s="14"/>
      <c r="GD11" s="14"/>
      <c r="GE11" s="14"/>
      <c r="GF11" s="14"/>
      <c r="GG11" s="14"/>
      <c r="GH11" s="14"/>
      <c r="GI11" s="14"/>
      <c r="GJ11" s="14"/>
      <c r="GK11" s="14"/>
      <c r="GL11" s="14"/>
      <c r="GM11" s="14"/>
      <c r="GN11" s="14"/>
      <c r="GO11" s="14"/>
      <c r="GP11" s="14"/>
      <c r="GQ11" s="14"/>
      <c r="GR11" s="14"/>
      <c r="GS11" s="14"/>
      <c r="GT11" s="14"/>
      <c r="GU11" s="14"/>
      <c r="GV11" s="14"/>
      <c r="GW11" s="14"/>
      <c r="GX11" s="14"/>
      <c r="GY11" s="14"/>
      <c r="GZ11" s="14"/>
      <c r="HA11" s="14"/>
      <c r="HB11" s="14"/>
      <c r="HC11" s="14"/>
      <c r="HD11" s="14"/>
      <c r="HE11" s="14"/>
      <c r="HF11" s="14"/>
      <c r="HG11" s="14"/>
      <c r="HH11" s="14"/>
      <c r="HI11" s="14"/>
      <c r="HJ11" s="14"/>
      <c r="HK11" s="14"/>
      <c r="HL11" s="14"/>
      <c r="HM11" s="14"/>
      <c r="HN11" s="14"/>
      <c r="HO11" s="14"/>
      <c r="HP11" s="14"/>
      <c r="HQ11" s="14"/>
      <c r="HR11" s="14"/>
      <c r="HS11" s="14"/>
      <c r="HT11" s="14"/>
      <c r="HU11" s="14"/>
      <c r="HV11" s="14"/>
      <c r="HW11" s="14"/>
      <c r="HX11" s="14"/>
      <c r="HY11" s="14"/>
      <c r="HZ11" s="14"/>
      <c r="IA11" s="14"/>
      <c r="IB11" s="14"/>
      <c r="IC11" s="14"/>
      <c r="ID11" s="14"/>
      <c r="IE11" s="14"/>
      <c r="IF11" s="14"/>
      <c r="IG11" s="14"/>
      <c r="IH11" s="14"/>
      <c r="II11" s="14"/>
      <c r="IJ11" s="14"/>
      <c r="IK11" s="14"/>
      <c r="IL11" s="14"/>
      <c r="IM11" s="14"/>
      <c r="IN11" s="14"/>
      <c r="IO11" s="14"/>
      <c r="IP11" s="14"/>
      <c r="IQ11" s="14"/>
      <c r="IR11" s="14"/>
      <c r="IS11" s="14"/>
      <c r="IT11" s="14"/>
    </row>
    <row r="12" spans="1:254" ht="12.75" customHeight="1" x14ac:dyDescent="0.2">
      <c r="A12" s="24" t="s">
        <v>5209</v>
      </c>
      <c r="B12" s="24" t="s">
        <v>4136</v>
      </c>
      <c r="C12" s="24" t="s">
        <v>4136</v>
      </c>
      <c r="D12" s="24" t="s">
        <v>3837</v>
      </c>
      <c r="E12" s="24" t="s">
        <v>3055</v>
      </c>
      <c r="F12" s="24" t="s">
        <v>1650</v>
      </c>
      <c r="G12" s="24" t="s">
        <v>4665</v>
      </c>
      <c r="H12" s="24" t="s">
        <v>3009</v>
      </c>
      <c r="J12" s="6">
        <v>95.4</v>
      </c>
      <c r="K12" s="19">
        <v>35589</v>
      </c>
      <c r="L12" s="15">
        <v>35984</v>
      </c>
      <c r="M12" s="31">
        <f t="shared" si="1"/>
        <v>4.6849240330672616E-3</v>
      </c>
      <c r="N12" s="1">
        <v>3.2</v>
      </c>
      <c r="O12" s="14">
        <v>1436.1</v>
      </c>
      <c r="P12" s="15">
        <v>4500</v>
      </c>
      <c r="S12" s="22">
        <v>37873</v>
      </c>
      <c r="U12" s="24" t="s">
        <v>2093</v>
      </c>
      <c r="V12" s="14" t="s">
        <v>4136</v>
      </c>
      <c r="W12" s="14" t="s">
        <v>4071</v>
      </c>
      <c r="X12" s="14" t="s">
        <v>2287</v>
      </c>
      <c r="Y12" s="17" t="s">
        <v>2835</v>
      </c>
      <c r="Z12" s="3">
        <v>27937</v>
      </c>
      <c r="AA12" s="14" t="s">
        <v>2836</v>
      </c>
      <c r="AC12" s="21" t="s">
        <v>3815</v>
      </c>
      <c r="AD12" s="14" t="s">
        <v>1385</v>
      </c>
      <c r="AE12" s="14" t="s">
        <v>3347</v>
      </c>
      <c r="AF12" s="14" t="s">
        <v>1383</v>
      </c>
      <c r="AG12" s="14" t="s">
        <v>2720</v>
      </c>
      <c r="AH12" s="14" t="s">
        <v>3627</v>
      </c>
    </row>
    <row r="13" spans="1:254" s="17" customFormat="1" ht="12.75" customHeight="1" x14ac:dyDescent="0.2">
      <c r="A13" s="24" t="s">
        <v>5210</v>
      </c>
      <c r="B13" s="24" t="s">
        <v>4136</v>
      </c>
      <c r="C13" s="24" t="s">
        <v>4136</v>
      </c>
      <c r="D13" s="24" t="s">
        <v>3837</v>
      </c>
      <c r="E13" s="24" t="s">
        <v>3055</v>
      </c>
      <c r="F13" s="24" t="s">
        <v>1650</v>
      </c>
      <c r="G13" s="24" t="s">
        <v>4665</v>
      </c>
      <c r="H13" s="24" t="s">
        <v>3009</v>
      </c>
      <c r="I13" s="24"/>
      <c r="J13" s="6">
        <v>44</v>
      </c>
      <c r="K13" s="19">
        <v>35714</v>
      </c>
      <c r="L13" s="15">
        <v>35937</v>
      </c>
      <c r="M13" s="31">
        <f t="shared" si="1"/>
        <v>2.6424618738965055E-3</v>
      </c>
      <c r="N13" s="1">
        <v>2.89</v>
      </c>
      <c r="O13" s="14">
        <v>1438.8</v>
      </c>
      <c r="P13" s="15">
        <v>5000</v>
      </c>
      <c r="Q13" s="15"/>
      <c r="R13" s="14"/>
      <c r="S13" s="22">
        <v>39831</v>
      </c>
      <c r="U13" s="24" t="s">
        <v>4293</v>
      </c>
      <c r="V13" s="14" t="s">
        <v>4136</v>
      </c>
      <c r="W13" s="14" t="s">
        <v>4071</v>
      </c>
      <c r="X13" s="14" t="s">
        <v>1959</v>
      </c>
      <c r="Y13" s="17" t="s">
        <v>4289</v>
      </c>
      <c r="Z13" s="3">
        <v>33490</v>
      </c>
      <c r="AA13" s="28" t="s">
        <v>3416</v>
      </c>
      <c r="AB13" s="14"/>
      <c r="AC13" s="21" t="s">
        <v>2921</v>
      </c>
      <c r="AD13" s="14" t="s">
        <v>4290</v>
      </c>
      <c r="AE13" s="14" t="s">
        <v>4291</v>
      </c>
      <c r="AF13" s="14" t="s">
        <v>4292</v>
      </c>
      <c r="AG13" s="14" t="s">
        <v>2238</v>
      </c>
      <c r="AH13" s="14" t="s">
        <v>6432</v>
      </c>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4"/>
      <c r="CR13" s="14"/>
      <c r="CS13" s="14"/>
      <c r="CT13" s="14"/>
      <c r="CU13" s="14"/>
      <c r="CV13" s="14"/>
      <c r="CW13" s="14"/>
      <c r="CX13" s="14"/>
      <c r="CY13" s="14"/>
      <c r="CZ13" s="14"/>
      <c r="DA13" s="14"/>
      <c r="DB13" s="14"/>
      <c r="DC13" s="14"/>
      <c r="DD13" s="14"/>
      <c r="DE13" s="14"/>
      <c r="DF13" s="14"/>
      <c r="DG13" s="14"/>
      <c r="DH13" s="14"/>
      <c r="DI13" s="14"/>
      <c r="DJ13" s="14"/>
      <c r="DK13" s="14"/>
      <c r="DL13" s="14"/>
      <c r="DM13" s="14"/>
      <c r="DN13" s="14"/>
      <c r="DO13" s="14"/>
      <c r="DP13" s="14"/>
      <c r="DQ13" s="14"/>
      <c r="DR13" s="14"/>
      <c r="DS13" s="14"/>
      <c r="DT13" s="14"/>
      <c r="DU13" s="14"/>
      <c r="DV13" s="14"/>
      <c r="DW13" s="14"/>
      <c r="DX13" s="14"/>
      <c r="DY13" s="14"/>
      <c r="DZ13" s="14"/>
      <c r="EA13" s="14"/>
      <c r="EB13" s="14"/>
      <c r="EC13" s="14"/>
      <c r="ED13" s="14"/>
      <c r="EE13" s="14"/>
      <c r="EF13" s="14"/>
      <c r="EG13" s="14"/>
      <c r="EH13" s="14"/>
      <c r="EI13" s="14"/>
      <c r="EJ13" s="14"/>
      <c r="EK13" s="14"/>
      <c r="EL13" s="14"/>
      <c r="EM13" s="14"/>
      <c r="EN13" s="14"/>
      <c r="EO13" s="14"/>
      <c r="EP13" s="14"/>
      <c r="EQ13" s="14"/>
      <c r="ER13" s="14"/>
      <c r="ES13" s="14"/>
      <c r="ET13" s="14"/>
      <c r="EU13" s="14"/>
      <c r="EV13" s="14"/>
      <c r="EW13" s="14"/>
      <c r="EX13" s="14"/>
      <c r="EY13" s="14"/>
      <c r="EZ13" s="14"/>
      <c r="FA13" s="14"/>
      <c r="FB13" s="14"/>
      <c r="FC13" s="14"/>
      <c r="FD13" s="14"/>
      <c r="FE13" s="14"/>
      <c r="FF13" s="14"/>
      <c r="FG13" s="14"/>
      <c r="FH13" s="14"/>
      <c r="FI13" s="14"/>
      <c r="FJ13" s="14"/>
      <c r="FK13" s="14"/>
      <c r="FL13" s="14"/>
      <c r="FM13" s="14"/>
      <c r="FN13" s="14"/>
      <c r="FO13" s="14"/>
      <c r="FP13" s="14"/>
      <c r="FQ13" s="14"/>
      <c r="FR13" s="14"/>
      <c r="FS13" s="14"/>
      <c r="FT13" s="14"/>
      <c r="FU13" s="14"/>
      <c r="FV13" s="14"/>
      <c r="FW13" s="14"/>
      <c r="FX13" s="14"/>
      <c r="FY13" s="14"/>
      <c r="FZ13" s="14"/>
      <c r="GA13" s="14"/>
      <c r="GB13" s="14"/>
      <c r="GC13" s="14"/>
      <c r="GD13" s="14"/>
      <c r="GE13" s="14"/>
      <c r="GF13" s="14"/>
      <c r="GG13" s="14"/>
      <c r="GH13" s="14"/>
      <c r="GI13" s="14"/>
      <c r="GJ13" s="14"/>
      <c r="GK13" s="14"/>
      <c r="GL13" s="14"/>
      <c r="GM13" s="14"/>
      <c r="GN13" s="14"/>
      <c r="GO13" s="14"/>
      <c r="GP13" s="14"/>
      <c r="GQ13" s="14"/>
      <c r="GR13" s="14"/>
      <c r="GS13" s="14"/>
      <c r="GT13" s="14"/>
      <c r="GU13" s="14"/>
      <c r="GV13" s="14"/>
      <c r="GW13" s="14"/>
      <c r="GX13" s="14"/>
      <c r="GY13" s="14"/>
      <c r="GZ13" s="14"/>
      <c r="HA13" s="14"/>
      <c r="HB13" s="14"/>
      <c r="HC13" s="14"/>
      <c r="HD13" s="14"/>
      <c r="HE13" s="14"/>
      <c r="HF13" s="14"/>
      <c r="HG13" s="14"/>
      <c r="HH13" s="14"/>
      <c r="HI13" s="14"/>
      <c r="HJ13" s="14"/>
      <c r="HK13" s="14"/>
      <c r="HL13" s="14"/>
      <c r="HM13" s="14"/>
      <c r="HN13" s="14"/>
      <c r="HO13" s="14"/>
      <c r="HP13" s="14"/>
      <c r="HQ13" s="14"/>
      <c r="HR13" s="14"/>
      <c r="HS13" s="14"/>
      <c r="HT13" s="14"/>
      <c r="HU13" s="14"/>
      <c r="HV13" s="14"/>
      <c r="HW13" s="14"/>
      <c r="HX13" s="14"/>
      <c r="HY13" s="14"/>
      <c r="HZ13" s="14"/>
      <c r="IA13" s="14"/>
      <c r="IB13" s="14"/>
      <c r="IC13" s="14"/>
      <c r="ID13" s="14"/>
      <c r="IE13" s="14"/>
      <c r="IF13" s="14"/>
      <c r="IG13" s="14"/>
      <c r="IH13" s="14"/>
      <c r="II13" s="14"/>
      <c r="IJ13" s="14"/>
      <c r="IK13" s="14"/>
      <c r="IL13" s="14"/>
      <c r="IM13" s="14"/>
      <c r="IN13" s="14"/>
      <c r="IO13" s="14"/>
      <c r="IP13" s="14"/>
      <c r="IQ13" s="14"/>
      <c r="IR13" s="14"/>
      <c r="IS13" s="14"/>
      <c r="IT13" s="14"/>
    </row>
    <row r="14" spans="1:254" ht="12.75" customHeight="1" x14ac:dyDescent="0.2">
      <c r="A14" s="24" t="s">
        <v>5211</v>
      </c>
      <c r="B14" s="24" t="s">
        <v>4136</v>
      </c>
      <c r="C14" s="24" t="s">
        <v>4136</v>
      </c>
      <c r="D14" s="24" t="s">
        <v>3837</v>
      </c>
      <c r="E14" s="24" t="s">
        <v>3055</v>
      </c>
      <c r="F14" s="24" t="s">
        <v>1650</v>
      </c>
      <c r="G14" s="24" t="s">
        <v>4665</v>
      </c>
      <c r="H14" s="24" t="s">
        <v>3009</v>
      </c>
      <c r="J14" s="6">
        <v>100.9</v>
      </c>
      <c r="K14" s="19">
        <v>35500</v>
      </c>
      <c r="L14" s="15">
        <v>35500</v>
      </c>
      <c r="M14" s="31">
        <f t="shared" si="1"/>
        <v>0</v>
      </c>
      <c r="N14" s="1">
        <v>0</v>
      </c>
      <c r="O14" s="14">
        <v>1436</v>
      </c>
      <c r="P14" s="15">
        <v>5000</v>
      </c>
      <c r="S14" s="22">
        <v>40503</v>
      </c>
      <c r="U14" s="24" t="s">
        <v>4293</v>
      </c>
      <c r="V14" s="14" t="s">
        <v>4136</v>
      </c>
      <c r="W14" s="14" t="s">
        <v>4071</v>
      </c>
      <c r="X14" s="14" t="s">
        <v>1959</v>
      </c>
      <c r="Y14" s="17" t="s">
        <v>2886</v>
      </c>
      <c r="Z14" s="3">
        <v>37232</v>
      </c>
      <c r="AA14" s="14" t="s">
        <v>3416</v>
      </c>
      <c r="AC14" s="21" t="s">
        <v>2921</v>
      </c>
      <c r="AD14" s="14" t="s">
        <v>2887</v>
      </c>
      <c r="AE14" s="14" t="s">
        <v>4291</v>
      </c>
      <c r="AF14" s="14" t="s">
        <v>4292</v>
      </c>
      <c r="AG14" s="14" t="s">
        <v>2238</v>
      </c>
    </row>
    <row r="15" spans="1:254" ht="12.75" customHeight="1" x14ac:dyDescent="0.2">
      <c r="A15" s="24" t="s">
        <v>5212</v>
      </c>
      <c r="B15" s="24" t="s">
        <v>4136</v>
      </c>
      <c r="C15" s="24" t="s">
        <v>4136</v>
      </c>
      <c r="D15" s="24" t="s">
        <v>3837</v>
      </c>
      <c r="E15" s="24" t="s">
        <v>3055</v>
      </c>
      <c r="F15" s="24" t="s">
        <v>1650</v>
      </c>
      <c r="G15" s="24" t="s">
        <v>4665</v>
      </c>
      <c r="H15" s="24" t="s">
        <v>3009</v>
      </c>
      <c r="J15" s="6">
        <v>60</v>
      </c>
      <c r="K15" s="19">
        <v>35771</v>
      </c>
      <c r="L15" s="15">
        <v>35805</v>
      </c>
      <c r="M15" s="31">
        <f t="shared" si="1"/>
        <v>4.032449357180132E-4</v>
      </c>
      <c r="N15" s="1">
        <v>0</v>
      </c>
      <c r="O15" s="14">
        <v>1436.1</v>
      </c>
      <c r="P15" s="15">
        <v>5000</v>
      </c>
      <c r="S15" s="22">
        <v>41089</v>
      </c>
      <c r="U15" s="24" t="s">
        <v>1224</v>
      </c>
      <c r="V15" s="14" t="s">
        <v>4136</v>
      </c>
      <c r="W15" s="14" t="s">
        <v>4071</v>
      </c>
      <c r="X15" s="14" t="s">
        <v>1959</v>
      </c>
      <c r="Y15" s="17" t="s">
        <v>1225</v>
      </c>
      <c r="Z15" s="3">
        <v>38528</v>
      </c>
      <c r="AA15" s="14" t="s">
        <v>3416</v>
      </c>
      <c r="AC15" s="21" t="s">
        <v>1226</v>
      </c>
      <c r="AD15" s="14" t="s">
        <v>1223</v>
      </c>
      <c r="AE15" s="14" t="s">
        <v>1223</v>
      </c>
      <c r="AF15" s="14" t="s">
        <v>1227</v>
      </c>
    </row>
    <row r="16" spans="1:254" ht="12.75" customHeight="1" x14ac:dyDescent="0.2">
      <c r="A16" s="24" t="s">
        <v>6337</v>
      </c>
      <c r="B16" s="24" t="s">
        <v>6460</v>
      </c>
      <c r="C16" s="24" t="s">
        <v>4136</v>
      </c>
      <c r="D16" s="24" t="s">
        <v>3837</v>
      </c>
      <c r="E16" s="24" t="s">
        <v>3055</v>
      </c>
      <c r="F16" s="24" t="s">
        <v>1650</v>
      </c>
      <c r="G16" s="24" t="s">
        <v>4665</v>
      </c>
      <c r="H16" s="24" t="s">
        <v>3009</v>
      </c>
      <c r="J16" s="6">
        <v>102.6</v>
      </c>
      <c r="K16" s="19">
        <v>35613</v>
      </c>
      <c r="L16" s="15">
        <v>35903</v>
      </c>
      <c r="M16" s="31">
        <f t="shared" si="1"/>
        <v>3.4418913786555261E-3</v>
      </c>
      <c r="N16" s="1">
        <v>7.51</v>
      </c>
      <c r="O16" s="14">
        <v>1437.19</v>
      </c>
      <c r="P16" s="15">
        <v>5000</v>
      </c>
      <c r="S16" s="22">
        <v>42532</v>
      </c>
      <c r="U16" s="24" t="s">
        <v>1224</v>
      </c>
      <c r="V16" s="14" t="s">
        <v>4136</v>
      </c>
      <c r="W16" s="14" t="s">
        <v>4071</v>
      </c>
      <c r="X16" s="14" t="s">
        <v>1959</v>
      </c>
      <c r="Y16" s="17" t="s">
        <v>6338</v>
      </c>
      <c r="Z16" s="3">
        <v>41584</v>
      </c>
      <c r="AA16" s="14" t="s">
        <v>3416</v>
      </c>
      <c r="AC16" s="21" t="s">
        <v>867</v>
      </c>
      <c r="AD16" s="14" t="s">
        <v>6339</v>
      </c>
      <c r="AE16" s="14" t="s">
        <v>6340</v>
      </c>
      <c r="AF16" s="14" t="s">
        <v>6435</v>
      </c>
    </row>
    <row r="17" spans="1:32" ht="12.75" customHeight="1" x14ac:dyDescent="0.2">
      <c r="A17" s="24" t="s">
        <v>5213</v>
      </c>
      <c r="B17" s="24" t="s">
        <v>4136</v>
      </c>
      <c r="C17" s="24" t="s">
        <v>4136</v>
      </c>
      <c r="D17" s="24" t="s">
        <v>2030</v>
      </c>
      <c r="E17" s="24" t="s">
        <v>3055</v>
      </c>
      <c r="F17" s="24" t="s">
        <v>3010</v>
      </c>
      <c r="H17" s="24" t="s">
        <v>3009</v>
      </c>
      <c r="J17" s="6">
        <v>-120</v>
      </c>
      <c r="K17" s="19">
        <v>35772</v>
      </c>
      <c r="L17" s="15">
        <v>35801</v>
      </c>
      <c r="M17" s="31">
        <f t="shared" si="1"/>
        <v>3.4395644799734324E-4</v>
      </c>
      <c r="N17" s="1">
        <v>2.34</v>
      </c>
      <c r="O17" s="14">
        <v>1436.1</v>
      </c>
      <c r="P17" s="15">
        <v>6169</v>
      </c>
      <c r="R17" s="16"/>
      <c r="S17" s="22">
        <v>41032</v>
      </c>
      <c r="T17" s="17" t="s">
        <v>1607</v>
      </c>
      <c r="U17" s="24" t="s">
        <v>3015</v>
      </c>
      <c r="V17" s="14" t="s">
        <v>4136</v>
      </c>
      <c r="W17" s="14" t="s">
        <v>4071</v>
      </c>
      <c r="X17" s="14" t="s">
        <v>3488</v>
      </c>
      <c r="Y17" s="17" t="s">
        <v>1733</v>
      </c>
      <c r="Z17" s="3">
        <v>38254</v>
      </c>
      <c r="AA17" s="14" t="s">
        <v>1734</v>
      </c>
      <c r="AC17" s="21" t="s">
        <v>867</v>
      </c>
      <c r="AE17" s="14" t="s">
        <v>1146</v>
      </c>
    </row>
    <row r="18" spans="1:32" ht="12.75" customHeight="1" x14ac:dyDescent="0.2">
      <c r="A18" s="24" t="s">
        <v>5214</v>
      </c>
      <c r="B18" s="24" t="s">
        <v>133</v>
      </c>
      <c r="C18" s="24" t="s">
        <v>4136</v>
      </c>
      <c r="D18" s="24" t="s">
        <v>2030</v>
      </c>
      <c r="E18" s="24" t="s">
        <v>3055</v>
      </c>
      <c r="F18" s="24" t="s">
        <v>3010</v>
      </c>
      <c r="H18" s="24" t="s">
        <v>3009</v>
      </c>
      <c r="J18" s="6"/>
      <c r="K18" s="19">
        <v>35700</v>
      </c>
      <c r="L18" s="15">
        <v>35803</v>
      </c>
      <c r="M18" s="31">
        <f t="shared" si="1"/>
        <v>1.2226535142385718E-3</v>
      </c>
      <c r="N18" s="1">
        <v>4.2</v>
      </c>
      <c r="O18" s="14">
        <v>1436.1</v>
      </c>
      <c r="P18" s="15">
        <v>6169</v>
      </c>
      <c r="R18" s="16"/>
      <c r="S18" s="22">
        <v>41535</v>
      </c>
      <c r="T18" s="17" t="s">
        <v>1607</v>
      </c>
      <c r="U18" s="24" t="s">
        <v>3015</v>
      </c>
      <c r="V18" s="14" t="s">
        <v>4136</v>
      </c>
      <c r="W18" s="14" t="s">
        <v>4071</v>
      </c>
      <c r="X18" s="14" t="s">
        <v>3488</v>
      </c>
      <c r="Y18" s="17" t="s">
        <v>1144</v>
      </c>
      <c r="Z18" s="3">
        <v>39256</v>
      </c>
      <c r="AA18" s="14" t="s">
        <v>1145</v>
      </c>
      <c r="AC18" s="21" t="s">
        <v>867</v>
      </c>
      <c r="AD18" s="14" t="s">
        <v>840</v>
      </c>
      <c r="AE18" s="14" t="s">
        <v>1146</v>
      </c>
    </row>
    <row r="19" spans="1:32" ht="12.75" customHeight="1" x14ac:dyDescent="0.2">
      <c r="A19" s="24" t="s">
        <v>3269</v>
      </c>
      <c r="B19" s="24" t="s">
        <v>4136</v>
      </c>
      <c r="C19" s="24" t="s">
        <v>4136</v>
      </c>
      <c r="D19" s="24" t="s">
        <v>3270</v>
      </c>
      <c r="E19" s="24" t="s">
        <v>3317</v>
      </c>
      <c r="F19" s="24" t="s">
        <v>1806</v>
      </c>
      <c r="H19" s="24" t="s">
        <v>1642</v>
      </c>
      <c r="I19" s="24" t="s">
        <v>4991</v>
      </c>
      <c r="J19" s="6">
        <v>0</v>
      </c>
      <c r="K19" s="19">
        <v>480</v>
      </c>
      <c r="L19" s="15">
        <v>790</v>
      </c>
      <c r="M19" s="31">
        <f t="shared" si="1"/>
        <v>2.2127052105638829E-2</v>
      </c>
      <c r="N19" s="1">
        <v>0.02</v>
      </c>
      <c r="O19" s="14">
        <v>97.4</v>
      </c>
      <c r="P19" s="15">
        <v>3</v>
      </c>
      <c r="R19" s="16"/>
      <c r="S19" s="22">
        <v>41165</v>
      </c>
      <c r="U19" s="24" t="s">
        <v>3271</v>
      </c>
      <c r="V19" s="14" t="s">
        <v>4136</v>
      </c>
      <c r="W19" s="14" t="s">
        <v>3011</v>
      </c>
      <c r="X19" s="14" t="s">
        <v>3488</v>
      </c>
      <c r="Y19" s="17" t="s">
        <v>3272</v>
      </c>
      <c r="Z19" s="3">
        <v>38760</v>
      </c>
      <c r="AA19" s="14" t="s">
        <v>3273</v>
      </c>
      <c r="AC19" s="21" t="s">
        <v>867</v>
      </c>
      <c r="AD19" s="14" t="s">
        <v>3240</v>
      </c>
      <c r="AE19" s="14" t="s">
        <v>3264</v>
      </c>
      <c r="AF19" s="14" t="s">
        <v>4893</v>
      </c>
    </row>
    <row r="20" spans="1:32" ht="12.75" customHeight="1" x14ac:dyDescent="0.2">
      <c r="A20" s="24" t="s">
        <v>3281</v>
      </c>
      <c r="B20" s="24" t="s">
        <v>4136</v>
      </c>
      <c r="C20" s="24" t="s">
        <v>4136</v>
      </c>
      <c r="D20" s="24" t="s">
        <v>3283</v>
      </c>
      <c r="E20" s="24" t="s">
        <v>4078</v>
      </c>
      <c r="F20" s="24" t="s">
        <v>1806</v>
      </c>
      <c r="H20" s="24" t="s">
        <v>1642</v>
      </c>
      <c r="I20" s="24" t="s">
        <v>5128</v>
      </c>
      <c r="J20" s="6">
        <v>0</v>
      </c>
      <c r="K20" s="19">
        <v>495</v>
      </c>
      <c r="L20" s="15">
        <v>791</v>
      </c>
      <c r="M20" s="31">
        <f t="shared" si="1"/>
        <v>2.1103664622843292E-2</v>
      </c>
      <c r="N20" s="1">
        <v>64.599999999999994</v>
      </c>
      <c r="O20" s="14">
        <v>97.5</v>
      </c>
      <c r="P20" s="15">
        <v>4.5</v>
      </c>
      <c r="R20" s="16"/>
      <c r="S20" s="22">
        <v>41165</v>
      </c>
      <c r="U20" s="24" t="s">
        <v>3283</v>
      </c>
      <c r="V20" s="14" t="s">
        <v>4136</v>
      </c>
      <c r="W20" s="14" t="s">
        <v>3011</v>
      </c>
      <c r="X20" s="14" t="s">
        <v>3488</v>
      </c>
      <c r="Y20" s="17" t="s">
        <v>172</v>
      </c>
      <c r="Z20" s="3">
        <v>38767</v>
      </c>
      <c r="AC20" s="21" t="s">
        <v>867</v>
      </c>
      <c r="AD20" s="14" t="s">
        <v>3240</v>
      </c>
      <c r="AE20" s="14" t="s">
        <v>403</v>
      </c>
    </row>
    <row r="21" spans="1:32" ht="12.75" customHeight="1" x14ac:dyDescent="0.2">
      <c r="A21" s="24" t="s">
        <v>3282</v>
      </c>
      <c r="B21" s="24" t="s">
        <v>4136</v>
      </c>
      <c r="C21" s="24" t="s">
        <v>4136</v>
      </c>
      <c r="D21" s="24" t="s">
        <v>3283</v>
      </c>
      <c r="E21" s="24" t="s">
        <v>4078</v>
      </c>
      <c r="F21" s="24" t="s">
        <v>1806</v>
      </c>
      <c r="H21" s="24" t="s">
        <v>1642</v>
      </c>
      <c r="I21" s="24" t="s">
        <v>5128</v>
      </c>
      <c r="J21" s="6">
        <v>0</v>
      </c>
      <c r="K21" s="19">
        <v>499</v>
      </c>
      <c r="L21" s="15">
        <v>792</v>
      </c>
      <c r="M21" s="31">
        <f t="shared" si="1"/>
        <v>2.0882331979188939E-2</v>
      </c>
      <c r="N21" s="1">
        <v>64.599999999999994</v>
      </c>
      <c r="O21" s="14">
        <v>97.6</v>
      </c>
      <c r="P21" s="15">
        <v>4.5</v>
      </c>
      <c r="R21" s="16"/>
      <c r="S21" s="22">
        <v>41165</v>
      </c>
      <c r="U21" s="24" t="s">
        <v>3283</v>
      </c>
      <c r="V21" s="14" t="s">
        <v>4136</v>
      </c>
      <c r="W21" s="14" t="s">
        <v>3011</v>
      </c>
      <c r="X21" s="14" t="s">
        <v>3488</v>
      </c>
      <c r="Y21" s="17" t="s">
        <v>3284</v>
      </c>
      <c r="Z21" s="3">
        <v>38768</v>
      </c>
      <c r="AC21" s="21" t="s">
        <v>867</v>
      </c>
      <c r="AD21" s="14" t="s">
        <v>3240</v>
      </c>
      <c r="AE21" s="14" t="s">
        <v>403</v>
      </c>
    </row>
    <row r="22" spans="1:32" ht="12.75" customHeight="1" x14ac:dyDescent="0.2">
      <c r="A22" s="24" t="s">
        <v>400</v>
      </c>
      <c r="B22" s="24" t="s">
        <v>133</v>
      </c>
      <c r="C22" s="24" t="s">
        <v>4136</v>
      </c>
      <c r="D22" s="24" t="s">
        <v>3283</v>
      </c>
      <c r="E22" s="24" t="s">
        <v>4078</v>
      </c>
      <c r="F22" s="24" t="s">
        <v>1806</v>
      </c>
      <c r="H22" s="24" t="s">
        <v>1642</v>
      </c>
      <c r="I22" s="24" t="s">
        <v>2853</v>
      </c>
      <c r="J22" s="6">
        <v>0</v>
      </c>
      <c r="K22" s="19">
        <v>443</v>
      </c>
      <c r="L22" s="15">
        <v>886</v>
      </c>
      <c r="M22" s="31">
        <f t="shared" si="1"/>
        <v>3.1487667922382542E-2</v>
      </c>
      <c r="N22" s="1">
        <v>120.3</v>
      </c>
      <c r="O22" s="14">
        <v>98</v>
      </c>
      <c r="P22" s="15">
        <v>5</v>
      </c>
      <c r="R22" s="16"/>
      <c r="S22" s="22">
        <v>41614</v>
      </c>
      <c r="T22" s="17" t="s">
        <v>3142</v>
      </c>
      <c r="U22" s="24" t="s">
        <v>3283</v>
      </c>
      <c r="V22" s="14" t="s">
        <v>4136</v>
      </c>
      <c r="W22" s="14" t="s">
        <v>3011</v>
      </c>
      <c r="X22" s="14" t="s">
        <v>3488</v>
      </c>
      <c r="Y22" s="17" t="s">
        <v>405</v>
      </c>
      <c r="Z22" s="3">
        <v>39465</v>
      </c>
      <c r="AA22" s="14" t="s">
        <v>548</v>
      </c>
      <c r="AC22" s="21" t="s">
        <v>867</v>
      </c>
      <c r="AD22" s="14" t="s">
        <v>402</v>
      </c>
      <c r="AE22" s="14" t="s">
        <v>404</v>
      </c>
      <c r="AF22" s="14" t="s">
        <v>402</v>
      </c>
    </row>
    <row r="23" spans="1:32" ht="12.75" customHeight="1" x14ac:dyDescent="0.2">
      <c r="A23" s="24" t="s">
        <v>401</v>
      </c>
      <c r="B23" s="24" t="s">
        <v>133</v>
      </c>
      <c r="C23" s="24" t="s">
        <v>4136</v>
      </c>
      <c r="D23" s="24" t="s">
        <v>3283</v>
      </c>
      <c r="E23" s="24" t="s">
        <v>4078</v>
      </c>
      <c r="F23" s="24" t="s">
        <v>1806</v>
      </c>
      <c r="H23" s="24" t="s">
        <v>1642</v>
      </c>
      <c r="I23" s="24" t="s">
        <v>2853</v>
      </c>
      <c r="J23" s="6">
        <v>0</v>
      </c>
      <c r="K23" s="19">
        <v>443</v>
      </c>
      <c r="L23" s="15">
        <v>886</v>
      </c>
      <c r="M23" s="31">
        <f t="shared" si="1"/>
        <v>3.1487667922382542E-2</v>
      </c>
      <c r="N23" s="1">
        <v>120.3</v>
      </c>
      <c r="O23" s="14">
        <v>98</v>
      </c>
      <c r="P23" s="15">
        <v>5</v>
      </c>
      <c r="R23" s="16"/>
      <c r="S23" s="22">
        <v>41614</v>
      </c>
      <c r="T23" s="17" t="s">
        <v>3142</v>
      </c>
      <c r="U23" s="24" t="s">
        <v>3283</v>
      </c>
      <c r="V23" s="14" t="s">
        <v>4136</v>
      </c>
      <c r="W23" s="14" t="s">
        <v>3011</v>
      </c>
      <c r="X23" s="14" t="s">
        <v>3488</v>
      </c>
      <c r="Y23" s="17" t="s">
        <v>406</v>
      </c>
      <c r="Z23" s="3">
        <v>39466</v>
      </c>
      <c r="AA23" s="14" t="s">
        <v>548</v>
      </c>
      <c r="AC23" s="21" t="s">
        <v>867</v>
      </c>
      <c r="AD23" s="14" t="s">
        <v>402</v>
      </c>
      <c r="AE23" s="14" t="s">
        <v>404</v>
      </c>
      <c r="AF23" s="14" t="s">
        <v>402</v>
      </c>
    </row>
    <row r="24" spans="1:32" ht="12.75" customHeight="1" x14ac:dyDescent="0.2">
      <c r="A24" s="24" t="s">
        <v>5023</v>
      </c>
      <c r="B24" s="24" t="s">
        <v>133</v>
      </c>
      <c r="C24" s="24" t="s">
        <v>4136</v>
      </c>
      <c r="D24" s="24" t="s">
        <v>3283</v>
      </c>
      <c r="E24" s="24" t="s">
        <v>4078</v>
      </c>
      <c r="F24" s="24" t="s">
        <v>1806</v>
      </c>
      <c r="H24" s="24" t="s">
        <v>1642</v>
      </c>
      <c r="I24" s="24" t="s">
        <v>5128</v>
      </c>
      <c r="J24" s="6">
        <v>0</v>
      </c>
      <c r="K24" s="19">
        <v>500</v>
      </c>
      <c r="L24" s="15">
        <v>802</v>
      </c>
      <c r="M24" s="31">
        <f t="shared" si="1"/>
        <v>2.1506907847884917E-2</v>
      </c>
      <c r="N24" s="1">
        <v>64.78</v>
      </c>
      <c r="O24" s="14">
        <v>97.74</v>
      </c>
      <c r="P24" s="15">
        <v>1.5</v>
      </c>
      <c r="R24" s="16"/>
      <c r="S24" s="22">
        <v>42285</v>
      </c>
      <c r="U24" s="24" t="s">
        <v>3283</v>
      </c>
      <c r="V24" s="14" t="s">
        <v>4136</v>
      </c>
      <c r="W24" s="14" t="s">
        <v>3011</v>
      </c>
      <c r="X24" s="14" t="s">
        <v>3488</v>
      </c>
      <c r="Y24" s="17" t="s">
        <v>5024</v>
      </c>
      <c r="Z24" s="3">
        <v>40965</v>
      </c>
      <c r="AA24" s="14" t="s">
        <v>5025</v>
      </c>
      <c r="AC24" s="21" t="s">
        <v>5026</v>
      </c>
      <c r="AD24" s="14" t="s">
        <v>5027</v>
      </c>
      <c r="AE24" s="14" t="s">
        <v>5028</v>
      </c>
    </row>
    <row r="25" spans="1:32" ht="12.75" customHeight="1" x14ac:dyDescent="0.2">
      <c r="A25" s="24" t="s">
        <v>40</v>
      </c>
      <c r="B25" s="24" t="s">
        <v>133</v>
      </c>
      <c r="C25" s="24" t="s">
        <v>4136</v>
      </c>
      <c r="D25" s="24" t="s">
        <v>3283</v>
      </c>
      <c r="E25" s="24" t="s">
        <v>4078</v>
      </c>
      <c r="F25" s="24" t="s">
        <v>1806</v>
      </c>
      <c r="H25" s="24" t="s">
        <v>1642</v>
      </c>
      <c r="I25" s="24" t="s">
        <v>3681</v>
      </c>
      <c r="J25" s="6">
        <v>0</v>
      </c>
      <c r="K25" s="19">
        <v>614</v>
      </c>
      <c r="L25" s="15">
        <v>700</v>
      </c>
      <c r="M25" s="31">
        <f t="shared" si="1"/>
        <v>6.1192543048242494E-3</v>
      </c>
      <c r="N25" s="1">
        <v>97.98</v>
      </c>
      <c r="O25" s="14">
        <v>97.88</v>
      </c>
      <c r="P25" s="15">
        <v>5</v>
      </c>
      <c r="R25" s="16"/>
      <c r="S25" s="22">
        <v>41809</v>
      </c>
      <c r="T25" s="17" t="s">
        <v>1641</v>
      </c>
      <c r="U25" s="24" t="s">
        <v>3283</v>
      </c>
      <c r="V25" s="14" t="s">
        <v>4136</v>
      </c>
      <c r="W25" s="14" t="s">
        <v>4884</v>
      </c>
      <c r="X25" s="14" t="s">
        <v>2975</v>
      </c>
      <c r="Y25" s="17" t="s">
        <v>42</v>
      </c>
      <c r="Z25" s="3">
        <v>40045</v>
      </c>
      <c r="AA25" s="14" t="s">
        <v>44</v>
      </c>
      <c r="AC25" s="21" t="s">
        <v>867</v>
      </c>
      <c r="AD25" s="14" t="s">
        <v>45</v>
      </c>
      <c r="AE25" s="14" t="s">
        <v>593</v>
      </c>
    </row>
    <row r="26" spans="1:32" ht="12.75" customHeight="1" x14ac:dyDescent="0.2">
      <c r="A26" s="24" t="s">
        <v>41</v>
      </c>
      <c r="B26" s="24" t="s">
        <v>133</v>
      </c>
      <c r="C26" s="24" t="s">
        <v>4136</v>
      </c>
      <c r="D26" s="24" t="s">
        <v>3283</v>
      </c>
      <c r="E26" s="24" t="s">
        <v>4078</v>
      </c>
      <c r="F26" s="24" t="s">
        <v>1806</v>
      </c>
      <c r="H26" s="24" t="s">
        <v>1642</v>
      </c>
      <c r="I26" s="24" t="s">
        <v>3681</v>
      </c>
      <c r="J26" s="6">
        <v>0</v>
      </c>
      <c r="K26" s="19">
        <v>614</v>
      </c>
      <c r="L26" s="15">
        <v>700</v>
      </c>
      <c r="M26" s="31">
        <f t="shared" si="1"/>
        <v>6.1192543048242494E-3</v>
      </c>
      <c r="N26" s="1">
        <v>97.98</v>
      </c>
      <c r="O26" s="14">
        <v>97.88</v>
      </c>
      <c r="P26" s="15">
        <v>5</v>
      </c>
      <c r="R26" s="16"/>
      <c r="S26" s="22">
        <v>41809</v>
      </c>
      <c r="T26" s="17" t="s">
        <v>1641</v>
      </c>
      <c r="U26" s="24" t="s">
        <v>3283</v>
      </c>
      <c r="V26" s="14" t="s">
        <v>4136</v>
      </c>
      <c r="W26" s="14" t="s">
        <v>4884</v>
      </c>
      <c r="X26" s="14" t="s">
        <v>2975</v>
      </c>
      <c r="Y26" s="17" t="s">
        <v>43</v>
      </c>
      <c r="Z26" s="3">
        <v>40046</v>
      </c>
      <c r="AA26" s="14" t="s">
        <v>44</v>
      </c>
      <c r="AC26" s="21" t="s">
        <v>867</v>
      </c>
      <c r="AD26" s="14" t="s">
        <v>45</v>
      </c>
      <c r="AE26" s="14" t="s">
        <v>593</v>
      </c>
    </row>
    <row r="27" spans="1:32" ht="12.75" customHeight="1" x14ac:dyDescent="0.2">
      <c r="A27" s="24" t="s">
        <v>5029</v>
      </c>
      <c r="B27" s="24" t="s">
        <v>133</v>
      </c>
      <c r="C27" s="24" t="s">
        <v>4136</v>
      </c>
      <c r="D27" s="24" t="s">
        <v>3283</v>
      </c>
      <c r="E27" s="24" t="s">
        <v>4078</v>
      </c>
      <c r="F27" s="24" t="s">
        <v>1806</v>
      </c>
      <c r="H27" s="24" t="s">
        <v>1642</v>
      </c>
      <c r="I27" s="24" t="s">
        <v>5128</v>
      </c>
      <c r="J27" s="6">
        <v>0</v>
      </c>
      <c r="K27" s="19">
        <v>500</v>
      </c>
      <c r="L27" s="15">
        <v>802</v>
      </c>
      <c r="M27" s="31">
        <f t="shared" si="1"/>
        <v>2.1506907847884917E-2</v>
      </c>
      <c r="N27" s="1">
        <v>64.599999999999994</v>
      </c>
      <c r="O27" s="14">
        <v>97.4</v>
      </c>
      <c r="P27" s="15">
        <v>2</v>
      </c>
      <c r="R27" s="16"/>
      <c r="S27" s="22">
        <v>42285</v>
      </c>
      <c r="U27" s="24" t="s">
        <v>3283</v>
      </c>
      <c r="V27" s="14" t="s">
        <v>4136</v>
      </c>
      <c r="W27" s="14" t="s">
        <v>3011</v>
      </c>
      <c r="X27" s="14" t="s">
        <v>3488</v>
      </c>
      <c r="Y27" s="17" t="s">
        <v>5030</v>
      </c>
      <c r="Z27" s="3">
        <v>40966</v>
      </c>
      <c r="AC27" s="21" t="s">
        <v>4906</v>
      </c>
      <c r="AD27" s="14" t="s">
        <v>5027</v>
      </c>
      <c r="AE27" s="14" t="s">
        <v>5028</v>
      </c>
    </row>
    <row r="28" spans="1:32" ht="12.75" customHeight="1" x14ac:dyDescent="0.2">
      <c r="A28" s="24" t="s">
        <v>4815</v>
      </c>
      <c r="B28" s="24" t="s">
        <v>133</v>
      </c>
      <c r="C28" s="24" t="s">
        <v>4136</v>
      </c>
      <c r="D28" s="24" t="s">
        <v>3283</v>
      </c>
      <c r="E28" s="24" t="s">
        <v>4078</v>
      </c>
      <c r="F28" s="24" t="s">
        <v>1806</v>
      </c>
      <c r="H28" s="24" t="s">
        <v>1642</v>
      </c>
      <c r="I28" s="24" t="s">
        <v>5128</v>
      </c>
      <c r="J28" s="6">
        <v>0</v>
      </c>
      <c r="K28" s="19">
        <v>356</v>
      </c>
      <c r="L28" s="15">
        <v>700</v>
      </c>
      <c r="M28" s="31">
        <f t="shared" si="1"/>
        <v>2.493476369962308E-2</v>
      </c>
      <c r="N28" s="1">
        <v>55</v>
      </c>
      <c r="O28" s="14">
        <v>95.19</v>
      </c>
      <c r="P28" s="15">
        <v>5</v>
      </c>
      <c r="R28" s="16"/>
      <c r="S28" s="22">
        <v>42144</v>
      </c>
      <c r="U28" s="24" t="s">
        <v>3283</v>
      </c>
      <c r="V28" s="14" t="s">
        <v>4136</v>
      </c>
      <c r="W28" s="14" t="s">
        <v>4071</v>
      </c>
      <c r="X28" s="14" t="s">
        <v>3488</v>
      </c>
      <c r="Y28" s="17" t="s">
        <v>4817</v>
      </c>
      <c r="Z28" s="3">
        <v>40659</v>
      </c>
      <c r="AC28" s="21" t="s">
        <v>4698</v>
      </c>
      <c r="AD28" s="14" t="s">
        <v>4813</v>
      </c>
    </row>
    <row r="29" spans="1:32" ht="12.75" customHeight="1" x14ac:dyDescent="0.2">
      <c r="A29" s="24" t="s">
        <v>4816</v>
      </c>
      <c r="B29" s="24" t="s">
        <v>133</v>
      </c>
      <c r="C29" s="24" t="s">
        <v>4136</v>
      </c>
      <c r="D29" s="24" t="s">
        <v>3283</v>
      </c>
      <c r="E29" s="24" t="s">
        <v>4078</v>
      </c>
      <c r="F29" s="24" t="s">
        <v>1806</v>
      </c>
      <c r="H29" s="24" t="s">
        <v>1642</v>
      </c>
      <c r="I29" s="24" t="s">
        <v>5128</v>
      </c>
      <c r="J29" s="6">
        <v>0</v>
      </c>
      <c r="K29" s="19">
        <v>356</v>
      </c>
      <c r="L29" s="15">
        <v>700</v>
      </c>
      <c r="M29" s="31">
        <f t="shared" si="1"/>
        <v>2.493476369962308E-2</v>
      </c>
      <c r="N29" s="1">
        <v>55</v>
      </c>
      <c r="O29" s="14">
        <v>95.19</v>
      </c>
      <c r="P29" s="15">
        <v>5</v>
      </c>
      <c r="R29" s="16"/>
      <c r="S29" s="22">
        <v>42144</v>
      </c>
      <c r="U29" s="24" t="s">
        <v>3283</v>
      </c>
      <c r="V29" s="14" t="s">
        <v>4136</v>
      </c>
      <c r="W29" s="14" t="s">
        <v>4071</v>
      </c>
      <c r="X29" s="14" t="s">
        <v>3488</v>
      </c>
      <c r="Y29" s="17" t="s">
        <v>4818</v>
      </c>
      <c r="Z29" s="3">
        <v>40660</v>
      </c>
      <c r="AC29" s="21" t="s">
        <v>4698</v>
      </c>
      <c r="AD29" s="14" t="s">
        <v>4813</v>
      </c>
    </row>
    <row r="30" spans="1:32" ht="12.75" customHeight="1" x14ac:dyDescent="0.2">
      <c r="A30" s="24" t="s">
        <v>6587</v>
      </c>
      <c r="B30" s="24" t="s">
        <v>133</v>
      </c>
      <c r="C30" s="24" t="s">
        <v>4136</v>
      </c>
      <c r="D30" s="24" t="s">
        <v>3283</v>
      </c>
      <c r="E30" s="24" t="s">
        <v>4078</v>
      </c>
      <c r="F30" s="24" t="s">
        <v>1806</v>
      </c>
      <c r="H30" s="24" t="s">
        <v>1642</v>
      </c>
      <c r="I30" s="24" t="s">
        <v>3681</v>
      </c>
      <c r="J30" s="6">
        <v>0</v>
      </c>
      <c r="K30" s="19">
        <v>573</v>
      </c>
      <c r="L30" s="15">
        <v>585</v>
      </c>
      <c r="M30" s="31">
        <f t="shared" si="1"/>
        <v>8.6343358756655632E-4</v>
      </c>
      <c r="N30" s="1">
        <v>98</v>
      </c>
      <c r="O30" s="14">
        <v>96.23</v>
      </c>
      <c r="P30" s="15">
        <v>2</v>
      </c>
      <c r="R30" s="16"/>
      <c r="S30" s="22">
        <v>42685</v>
      </c>
      <c r="U30" s="24" t="s">
        <v>3283</v>
      </c>
      <c r="V30" s="14" t="s">
        <v>4136</v>
      </c>
      <c r="W30" s="14" t="s">
        <v>3011</v>
      </c>
      <c r="X30" s="14" t="s">
        <v>3488</v>
      </c>
      <c r="Y30" s="17" t="s">
        <v>6589</v>
      </c>
      <c r="Z30" s="3">
        <v>41851</v>
      </c>
      <c r="AC30" s="21" t="s">
        <v>6591</v>
      </c>
      <c r="AD30" s="14" t="s">
        <v>6580</v>
      </c>
    </row>
    <row r="31" spans="1:32" ht="12.75" customHeight="1" x14ac:dyDescent="0.2">
      <c r="A31" s="24" t="s">
        <v>6588</v>
      </c>
      <c r="B31" s="24" t="s">
        <v>133</v>
      </c>
      <c r="C31" s="24" t="s">
        <v>4136</v>
      </c>
      <c r="D31" s="24" t="s">
        <v>3283</v>
      </c>
      <c r="E31" s="24" t="s">
        <v>4078</v>
      </c>
      <c r="F31" s="24" t="s">
        <v>1806</v>
      </c>
      <c r="H31" s="24" t="s">
        <v>1642</v>
      </c>
      <c r="I31" s="24" t="s">
        <v>3681</v>
      </c>
      <c r="J31" s="6">
        <v>0</v>
      </c>
      <c r="K31" s="19">
        <v>572</v>
      </c>
      <c r="L31" s="15">
        <v>584</v>
      </c>
      <c r="M31" s="31">
        <f t="shared" si="1"/>
        <v>8.6355785837651119E-4</v>
      </c>
      <c r="N31" s="1">
        <v>98</v>
      </c>
      <c r="O31" s="14">
        <v>96.23</v>
      </c>
      <c r="P31" s="15">
        <v>2</v>
      </c>
      <c r="R31" s="16"/>
      <c r="S31" s="22">
        <v>42685</v>
      </c>
      <c r="U31" s="24" t="s">
        <v>3283</v>
      </c>
      <c r="V31" s="14" t="s">
        <v>4136</v>
      </c>
      <c r="W31" s="14" t="s">
        <v>3011</v>
      </c>
      <c r="X31" s="14" t="s">
        <v>3488</v>
      </c>
      <c r="Y31" s="17" t="s">
        <v>6590</v>
      </c>
      <c r="Z31" s="3">
        <v>41852</v>
      </c>
      <c r="AC31" s="21" t="s">
        <v>6591</v>
      </c>
      <c r="AD31" s="14" t="s">
        <v>6580</v>
      </c>
    </row>
    <row r="32" spans="1:32" ht="12.75" customHeight="1" x14ac:dyDescent="0.2">
      <c r="A32" s="24" t="s">
        <v>5215</v>
      </c>
      <c r="B32" s="24" t="s">
        <v>4315</v>
      </c>
      <c r="C32" s="24" t="s">
        <v>2521</v>
      </c>
      <c r="D32" s="24" t="s">
        <v>2113</v>
      </c>
      <c r="E32" s="24" t="s">
        <v>4078</v>
      </c>
      <c r="F32" s="24" t="s">
        <v>3010</v>
      </c>
      <c r="H32" s="24" t="s">
        <v>3009</v>
      </c>
      <c r="J32" s="69" t="s">
        <v>602</v>
      </c>
      <c r="K32" s="19">
        <v>35764</v>
      </c>
      <c r="L32" s="15">
        <v>35808</v>
      </c>
      <c r="M32" s="31">
        <f t="shared" si="1"/>
        <v>5.2187114526994975E-4</v>
      </c>
      <c r="N32" s="16">
        <v>0.12</v>
      </c>
      <c r="O32" s="14">
        <v>1436.08</v>
      </c>
      <c r="P32" s="15">
        <v>3460</v>
      </c>
      <c r="Q32" s="15">
        <v>1555</v>
      </c>
      <c r="R32" s="19">
        <v>7000</v>
      </c>
      <c r="S32" s="39">
        <v>39802</v>
      </c>
      <c r="T32" s="17" t="s">
        <v>2641</v>
      </c>
      <c r="U32" s="24" t="s">
        <v>1403</v>
      </c>
      <c r="V32" s="14" t="s">
        <v>4315</v>
      </c>
      <c r="W32" s="14" t="s">
        <v>3960</v>
      </c>
      <c r="X32" s="14" t="s">
        <v>4069</v>
      </c>
      <c r="Y32" s="17" t="s">
        <v>1336</v>
      </c>
      <c r="Z32" s="3" t="s">
        <v>1337</v>
      </c>
      <c r="AA32" s="14" t="s">
        <v>1338</v>
      </c>
      <c r="AC32" s="14" t="s">
        <v>3815</v>
      </c>
      <c r="AD32" s="14" t="s">
        <v>1339</v>
      </c>
      <c r="AE32" s="44" t="s">
        <v>1340</v>
      </c>
      <c r="AF32" s="21" t="s">
        <v>1341</v>
      </c>
    </row>
    <row r="33" spans="1:33" ht="12.75" customHeight="1" x14ac:dyDescent="0.2">
      <c r="A33" s="24" t="s">
        <v>3374</v>
      </c>
      <c r="B33" s="24" t="s">
        <v>4136</v>
      </c>
      <c r="C33" s="24" t="s">
        <v>4136</v>
      </c>
      <c r="D33" s="24" t="s">
        <v>468</v>
      </c>
      <c r="E33" s="24" t="s">
        <v>4078</v>
      </c>
      <c r="F33" s="24" t="s">
        <v>3010</v>
      </c>
      <c r="H33" s="24" t="s">
        <v>3009</v>
      </c>
      <c r="J33" s="6">
        <v>20.97</v>
      </c>
      <c r="K33" s="19">
        <v>35770</v>
      </c>
      <c r="L33" s="15">
        <v>35802</v>
      </c>
      <c r="M33" s="31">
        <f t="shared" si="1"/>
        <v>3.7954265110541797E-4</v>
      </c>
      <c r="N33" s="1">
        <v>0.03</v>
      </c>
      <c r="O33" s="14">
        <v>1436.09</v>
      </c>
      <c r="P33" s="15">
        <v>2704</v>
      </c>
      <c r="Q33" s="15">
        <v>1530</v>
      </c>
      <c r="R33" s="19">
        <v>5500</v>
      </c>
      <c r="S33" s="22">
        <v>36096</v>
      </c>
      <c r="T33" s="17" t="s">
        <v>2641</v>
      </c>
      <c r="U33" s="24" t="s">
        <v>2799</v>
      </c>
      <c r="V33" s="14" t="s">
        <v>4315</v>
      </c>
      <c r="W33" s="14" t="s">
        <v>3960</v>
      </c>
      <c r="X33" s="14" t="s">
        <v>3008</v>
      </c>
      <c r="Y33" s="17" t="s">
        <v>2648</v>
      </c>
      <c r="Z33" s="3">
        <v>25515</v>
      </c>
      <c r="AA33" s="14" t="s">
        <v>3377</v>
      </c>
      <c r="AC33" s="21" t="s">
        <v>3815</v>
      </c>
      <c r="AD33" s="7" t="s">
        <v>3671</v>
      </c>
      <c r="AE33" s="14" t="s">
        <v>3664</v>
      </c>
      <c r="AF33" s="14" t="s">
        <v>3663</v>
      </c>
      <c r="AG33" s="14" t="s">
        <v>1595</v>
      </c>
    </row>
    <row r="34" spans="1:33" ht="12.75" customHeight="1" x14ac:dyDescent="0.2">
      <c r="A34" s="24" t="s">
        <v>5216</v>
      </c>
      <c r="B34" s="24" t="s">
        <v>4136</v>
      </c>
      <c r="C34" s="24" t="s">
        <v>4136</v>
      </c>
      <c r="D34" s="24" t="s">
        <v>930</v>
      </c>
      <c r="E34" s="24" t="s">
        <v>3317</v>
      </c>
      <c r="F34" s="24" t="s">
        <v>1650</v>
      </c>
      <c r="G34" s="24" t="s">
        <v>1643</v>
      </c>
      <c r="H34" s="24" t="s">
        <v>1642</v>
      </c>
      <c r="I34" s="24" t="s">
        <v>3681</v>
      </c>
      <c r="J34" s="6">
        <v>0</v>
      </c>
      <c r="K34" s="19">
        <v>544</v>
      </c>
      <c r="L34" s="15">
        <v>552</v>
      </c>
      <c r="M34" s="31">
        <f t="shared" si="1"/>
        <v>5.7820179242555657E-4</v>
      </c>
      <c r="N34" s="1">
        <v>97.9</v>
      </c>
      <c r="O34" s="14">
        <v>96.2</v>
      </c>
      <c r="P34" s="15">
        <v>215</v>
      </c>
      <c r="Q34" s="15">
        <v>197</v>
      </c>
      <c r="R34" s="19">
        <v>216</v>
      </c>
      <c r="S34" s="22">
        <v>39197</v>
      </c>
      <c r="T34" s="17" t="s">
        <v>3142</v>
      </c>
      <c r="U34" s="24" t="s">
        <v>2138</v>
      </c>
      <c r="V34" s="14" t="s">
        <v>4136</v>
      </c>
      <c r="W34" s="14" t="s">
        <v>3011</v>
      </c>
      <c r="X34" s="14" t="s">
        <v>2465</v>
      </c>
      <c r="Y34" s="17" t="s">
        <v>1202</v>
      </c>
      <c r="Z34" s="3">
        <v>31304</v>
      </c>
      <c r="AA34" s="14" t="s">
        <v>762</v>
      </c>
      <c r="AC34" s="14" t="s">
        <v>1342</v>
      </c>
      <c r="AD34" s="14" t="s">
        <v>1203</v>
      </c>
      <c r="AE34" s="14" t="s">
        <v>1204</v>
      </c>
      <c r="AF34" s="14" t="s">
        <v>2664</v>
      </c>
      <c r="AG34" s="14" t="s">
        <v>760</v>
      </c>
    </row>
    <row r="35" spans="1:33" ht="12.75" customHeight="1" x14ac:dyDescent="0.2">
      <c r="A35" s="24" t="s">
        <v>50</v>
      </c>
      <c r="B35" s="24" t="s">
        <v>2305</v>
      </c>
      <c r="C35" s="24" t="s">
        <v>2305</v>
      </c>
      <c r="D35" s="24" t="s">
        <v>51</v>
      </c>
      <c r="E35" s="24" t="s">
        <v>3317</v>
      </c>
      <c r="F35" s="24" t="s">
        <v>3010</v>
      </c>
      <c r="G35" s="24" t="s">
        <v>4674</v>
      </c>
      <c r="H35" s="24" t="s">
        <v>1642</v>
      </c>
      <c r="I35" s="24" t="s">
        <v>3681</v>
      </c>
      <c r="J35" s="6">
        <v>0</v>
      </c>
      <c r="K35" s="19">
        <v>643</v>
      </c>
      <c r="L35" s="15">
        <v>660</v>
      </c>
      <c r="M35" s="31">
        <f t="shared" si="1"/>
        <v>1.2105675425478886E-3</v>
      </c>
      <c r="N35" s="1">
        <v>98.25</v>
      </c>
      <c r="O35" s="14">
        <v>97.76</v>
      </c>
      <c r="P35" s="15">
        <v>14</v>
      </c>
      <c r="R35" s="19"/>
      <c r="S35" s="22">
        <v>41820</v>
      </c>
      <c r="U35" s="24" t="s">
        <v>51</v>
      </c>
      <c r="V35" s="14" t="s">
        <v>2305</v>
      </c>
      <c r="W35" s="14" t="s">
        <v>2734</v>
      </c>
      <c r="X35" s="14" t="s">
        <v>46</v>
      </c>
      <c r="Y35" s="17" t="s">
        <v>53</v>
      </c>
      <c r="Z35" s="3">
        <v>40054</v>
      </c>
      <c r="AA35" s="14" t="s">
        <v>54</v>
      </c>
      <c r="AC35" s="14" t="s">
        <v>867</v>
      </c>
      <c r="AD35" s="14" t="s">
        <v>55</v>
      </c>
      <c r="AE35" s="14" t="s">
        <v>52</v>
      </c>
    </row>
    <row r="36" spans="1:33" ht="12.75" customHeight="1" x14ac:dyDescent="0.2">
      <c r="A36" s="24" t="s">
        <v>5217</v>
      </c>
      <c r="B36" s="24" t="s">
        <v>1608</v>
      </c>
      <c r="C36" s="24" t="s">
        <v>1608</v>
      </c>
      <c r="D36" s="24" t="s">
        <v>101</v>
      </c>
      <c r="E36" s="24" t="s">
        <v>3317</v>
      </c>
      <c r="F36" s="24" t="s">
        <v>3010</v>
      </c>
      <c r="G36" s="24" t="s">
        <v>4674</v>
      </c>
      <c r="H36" s="24" t="s">
        <v>1642</v>
      </c>
      <c r="I36" s="24" t="s">
        <v>3681</v>
      </c>
      <c r="J36" s="6">
        <v>0</v>
      </c>
      <c r="K36" s="19">
        <v>615</v>
      </c>
      <c r="L36" s="15">
        <v>632</v>
      </c>
      <c r="M36" s="31">
        <f t="shared" si="1"/>
        <v>1.2154143132909129E-3</v>
      </c>
      <c r="N36" s="1">
        <v>98</v>
      </c>
      <c r="O36" s="14">
        <v>97.2</v>
      </c>
      <c r="P36" s="15">
        <v>6</v>
      </c>
      <c r="R36" s="19"/>
      <c r="S36" s="22">
        <v>40371</v>
      </c>
      <c r="T36" s="17" t="s">
        <v>1641</v>
      </c>
      <c r="U36" s="24" t="s">
        <v>4147</v>
      </c>
      <c r="V36" s="14" t="s">
        <v>2072</v>
      </c>
      <c r="W36" s="14" t="s">
        <v>2734</v>
      </c>
      <c r="X36" s="14" t="s">
        <v>3473</v>
      </c>
      <c r="Y36" s="17" t="s">
        <v>4143</v>
      </c>
      <c r="Z36" s="3">
        <v>36797</v>
      </c>
      <c r="AA36" s="14" t="s">
        <v>4146</v>
      </c>
      <c r="AC36" s="14" t="s">
        <v>1342</v>
      </c>
      <c r="AD36" s="14" t="s">
        <v>4142</v>
      </c>
      <c r="AE36" s="14" t="s">
        <v>4144</v>
      </c>
      <c r="AF36" s="14" t="s">
        <v>4145</v>
      </c>
      <c r="AG36" s="14" t="s">
        <v>105</v>
      </c>
    </row>
    <row r="37" spans="1:33" ht="12.75" customHeight="1" x14ac:dyDescent="0.2">
      <c r="A37" s="24" t="s">
        <v>5218</v>
      </c>
      <c r="B37" s="24" t="s">
        <v>1608</v>
      </c>
      <c r="C37" s="24" t="s">
        <v>1608</v>
      </c>
      <c r="D37" s="24" t="s">
        <v>101</v>
      </c>
      <c r="E37" s="24" t="s">
        <v>3317</v>
      </c>
      <c r="F37" s="24" t="s">
        <v>3010</v>
      </c>
      <c r="G37" s="24" t="s">
        <v>4674</v>
      </c>
      <c r="H37" s="24" t="s">
        <v>1642</v>
      </c>
      <c r="I37" s="24" t="s">
        <v>3681</v>
      </c>
      <c r="J37" s="6">
        <v>0</v>
      </c>
      <c r="K37" s="19">
        <v>625</v>
      </c>
      <c r="L37" s="15">
        <v>631</v>
      </c>
      <c r="M37" s="31">
        <f t="shared" si="1"/>
        <v>4.2869391254644185E-4</v>
      </c>
      <c r="N37" s="1">
        <v>98.4</v>
      </c>
      <c r="O37" s="14">
        <v>97.27</v>
      </c>
      <c r="P37" s="15">
        <v>6</v>
      </c>
      <c r="R37" s="19"/>
      <c r="S37" s="22">
        <v>41828</v>
      </c>
      <c r="T37" s="17" t="s">
        <v>1641</v>
      </c>
      <c r="U37" s="24" t="s">
        <v>4147</v>
      </c>
      <c r="V37" s="14" t="s">
        <v>102</v>
      </c>
      <c r="W37" s="14" t="s">
        <v>3962</v>
      </c>
      <c r="X37" s="14" t="s">
        <v>1024</v>
      </c>
      <c r="Y37" s="17" t="s">
        <v>103</v>
      </c>
      <c r="Z37" s="3">
        <v>40075</v>
      </c>
      <c r="AA37" s="14" t="s">
        <v>104</v>
      </c>
      <c r="AC37" s="14" t="s">
        <v>867</v>
      </c>
      <c r="AD37" s="14" t="s">
        <v>105</v>
      </c>
      <c r="AE37" s="14" t="s">
        <v>106</v>
      </c>
    </row>
    <row r="38" spans="1:33" ht="12.75" customHeight="1" x14ac:dyDescent="0.2">
      <c r="A38" s="24" t="s">
        <v>585</v>
      </c>
      <c r="B38" s="24" t="s">
        <v>2333</v>
      </c>
      <c r="C38" s="24" t="s">
        <v>2333</v>
      </c>
      <c r="D38" s="24" t="s">
        <v>212</v>
      </c>
      <c r="E38" s="24" t="s">
        <v>2084</v>
      </c>
      <c r="F38" s="24" t="s">
        <v>1806</v>
      </c>
      <c r="H38" s="24" t="s">
        <v>1642</v>
      </c>
      <c r="I38" s="24" t="s">
        <v>2853</v>
      </c>
      <c r="J38" s="6">
        <v>0</v>
      </c>
      <c r="K38" s="19">
        <v>599</v>
      </c>
      <c r="L38" s="15">
        <v>626</v>
      </c>
      <c r="M38" s="31">
        <f t="shared" si="1"/>
        <v>1.9334049409237379E-3</v>
      </c>
      <c r="N38" s="1">
        <v>82.4</v>
      </c>
      <c r="O38" s="14">
        <v>96.9</v>
      </c>
      <c r="R38" s="19"/>
      <c r="S38" s="22">
        <v>41636</v>
      </c>
      <c r="U38" s="24" t="s">
        <v>1021</v>
      </c>
      <c r="V38" s="14" t="s">
        <v>2333</v>
      </c>
      <c r="W38" s="14" t="s">
        <v>3961</v>
      </c>
      <c r="X38" s="14" t="s">
        <v>586</v>
      </c>
      <c r="Y38" s="17" t="s">
        <v>587</v>
      </c>
      <c r="Z38" s="3">
        <v>39492</v>
      </c>
      <c r="AA38" s="14" t="s">
        <v>213</v>
      </c>
      <c r="AC38" s="14" t="s">
        <v>867</v>
      </c>
      <c r="AD38" s="14" t="s">
        <v>840</v>
      </c>
    </row>
    <row r="39" spans="1:33" ht="12.75" customHeight="1" x14ac:dyDescent="0.2">
      <c r="A39" s="24" t="s">
        <v>210</v>
      </c>
      <c r="B39" s="24" t="s">
        <v>2333</v>
      </c>
      <c r="C39" s="24" t="s">
        <v>2333</v>
      </c>
      <c r="D39" s="24" t="s">
        <v>212</v>
      </c>
      <c r="E39" s="24" t="s">
        <v>2084</v>
      </c>
      <c r="F39" s="24" t="s">
        <v>1806</v>
      </c>
      <c r="H39" s="24" t="s">
        <v>1642</v>
      </c>
      <c r="I39" s="24" t="s">
        <v>5128</v>
      </c>
      <c r="J39" s="6">
        <v>0</v>
      </c>
      <c r="K39" s="19">
        <v>558</v>
      </c>
      <c r="L39" s="15">
        <v>582</v>
      </c>
      <c r="M39" s="31">
        <f t="shared" si="1"/>
        <v>1.7291066282420749E-3</v>
      </c>
      <c r="N39" s="1">
        <v>64.88</v>
      </c>
      <c r="O39" s="14">
        <v>96.06</v>
      </c>
      <c r="P39" s="15">
        <v>53</v>
      </c>
      <c r="R39" s="19"/>
      <c r="S39" s="22">
        <v>41383</v>
      </c>
      <c r="T39" s="17" t="s">
        <v>1641</v>
      </c>
      <c r="U39" s="24" t="s">
        <v>212</v>
      </c>
      <c r="V39" s="14" t="s">
        <v>2333</v>
      </c>
      <c r="W39" s="14" t="s">
        <v>3962</v>
      </c>
      <c r="X39" s="14" t="s">
        <v>2173</v>
      </c>
      <c r="Y39" s="17" t="s">
        <v>214</v>
      </c>
      <c r="Z39" s="3">
        <v>39133</v>
      </c>
      <c r="AA39" s="14" t="s">
        <v>213</v>
      </c>
      <c r="AC39" s="14"/>
      <c r="AD39" s="14" t="s">
        <v>211</v>
      </c>
      <c r="AE39" s="14" t="s">
        <v>840</v>
      </c>
    </row>
    <row r="40" spans="1:33" ht="12.75" customHeight="1" x14ac:dyDescent="0.2">
      <c r="A40" s="24" t="s">
        <v>6255</v>
      </c>
      <c r="B40" s="24" t="s">
        <v>2333</v>
      </c>
      <c r="C40" s="24" t="s">
        <v>2333</v>
      </c>
      <c r="D40" s="24" t="s">
        <v>6256</v>
      </c>
      <c r="E40" s="24" t="s">
        <v>2084</v>
      </c>
      <c r="F40" s="24" t="s">
        <v>1806</v>
      </c>
      <c r="H40" s="24" t="s">
        <v>1642</v>
      </c>
      <c r="I40" s="24" t="s">
        <v>3681</v>
      </c>
      <c r="J40" s="6">
        <v>0</v>
      </c>
      <c r="K40" s="19">
        <v>471</v>
      </c>
      <c r="L40" s="15">
        <v>486</v>
      </c>
      <c r="M40" s="31">
        <f t="shared" si="1"/>
        <v>1.0951303205081406E-3</v>
      </c>
      <c r="N40" s="1">
        <v>97.28</v>
      </c>
      <c r="O40" s="14">
        <v>94.18</v>
      </c>
      <c r="P40" s="15">
        <v>531</v>
      </c>
      <c r="R40" s="19"/>
      <c r="S40" s="22">
        <v>42487</v>
      </c>
      <c r="U40" s="24" t="s">
        <v>6257</v>
      </c>
      <c r="V40" s="14" t="s">
        <v>2333</v>
      </c>
      <c r="W40" s="14" t="s">
        <v>6250</v>
      </c>
      <c r="X40" s="14" t="s">
        <v>2173</v>
      </c>
      <c r="Y40" s="17" t="s">
        <v>6258</v>
      </c>
      <c r="Z40" s="3">
        <v>41465</v>
      </c>
      <c r="AA40" s="14" t="s">
        <v>6259</v>
      </c>
      <c r="AC40" s="14" t="s">
        <v>6161</v>
      </c>
      <c r="AD40" s="14" t="s">
        <v>6253</v>
      </c>
      <c r="AE40" s="14" t="s">
        <v>6260</v>
      </c>
    </row>
    <row r="41" spans="1:33" ht="12.75" customHeight="1" x14ac:dyDescent="0.2">
      <c r="A41" s="24" t="s">
        <v>6922</v>
      </c>
      <c r="B41" s="24" t="s">
        <v>6842</v>
      </c>
      <c r="C41" s="24" t="s">
        <v>2187</v>
      </c>
      <c r="D41" s="24" t="s">
        <v>6923</v>
      </c>
      <c r="E41" s="24" t="s">
        <v>2084</v>
      </c>
      <c r="F41" s="24" t="s">
        <v>1806</v>
      </c>
      <c r="H41" s="24" t="s">
        <v>1642</v>
      </c>
      <c r="I41" s="24" t="s">
        <v>3681</v>
      </c>
      <c r="J41" s="6">
        <v>0</v>
      </c>
      <c r="K41" s="19">
        <v>497</v>
      </c>
      <c r="L41" s="15">
        <v>497</v>
      </c>
      <c r="M41" s="31">
        <f t="shared" ref="M41:M72" si="2">(L41-K41)/(L41+K41+12740)</f>
        <v>0</v>
      </c>
      <c r="N41" s="1">
        <v>97.5</v>
      </c>
      <c r="O41" s="14">
        <v>94.5</v>
      </c>
      <c r="P41" s="15">
        <v>1.7</v>
      </c>
      <c r="R41" s="19"/>
      <c r="S41" s="22">
        <v>42781</v>
      </c>
      <c r="U41" s="24" t="s">
        <v>6923</v>
      </c>
      <c r="V41" s="14" t="s">
        <v>2187</v>
      </c>
      <c r="W41" s="14" t="s">
        <v>2734</v>
      </c>
      <c r="X41" s="14" t="s">
        <v>1727</v>
      </c>
      <c r="Y41" s="17" t="s">
        <v>6924</v>
      </c>
      <c r="Z41" s="3">
        <v>42016</v>
      </c>
      <c r="AA41" s="14" t="s">
        <v>6925</v>
      </c>
      <c r="AC41" s="14" t="s">
        <v>6825</v>
      </c>
      <c r="AD41" s="14" t="s">
        <v>6926</v>
      </c>
      <c r="AE41" s="14" t="s">
        <v>6873</v>
      </c>
      <c r="AF41" s="14" t="s">
        <v>4914</v>
      </c>
    </row>
    <row r="42" spans="1:33" ht="12.75" customHeight="1" x14ac:dyDescent="0.2">
      <c r="A42" s="24" t="s">
        <v>5219</v>
      </c>
      <c r="B42" s="24" t="s">
        <v>133</v>
      </c>
      <c r="C42" s="24" t="s">
        <v>4136</v>
      </c>
      <c r="D42" s="24" t="s">
        <v>549</v>
      </c>
      <c r="E42" s="24" t="s">
        <v>3055</v>
      </c>
      <c r="F42" s="24" t="s">
        <v>1806</v>
      </c>
      <c r="H42" s="24" t="s">
        <v>1642</v>
      </c>
      <c r="I42" s="24" t="s">
        <v>2853</v>
      </c>
      <c r="J42" s="6">
        <v>0</v>
      </c>
      <c r="K42" s="19">
        <v>443</v>
      </c>
      <c r="L42" s="15">
        <v>886</v>
      </c>
      <c r="M42" s="31">
        <f t="shared" si="2"/>
        <v>3.1487667922382542E-2</v>
      </c>
      <c r="N42" s="1">
        <v>120.3</v>
      </c>
      <c r="O42" s="14">
        <v>98</v>
      </c>
      <c r="P42" s="15">
        <v>5</v>
      </c>
      <c r="R42" s="16"/>
      <c r="S42" s="22">
        <v>41614</v>
      </c>
      <c r="U42" s="24" t="s">
        <v>549</v>
      </c>
      <c r="V42" s="14" t="s">
        <v>4136</v>
      </c>
      <c r="W42" s="14" t="s">
        <v>3011</v>
      </c>
      <c r="X42" s="14" t="s">
        <v>3488</v>
      </c>
      <c r="Y42" s="17" t="s">
        <v>550</v>
      </c>
      <c r="Z42" s="3">
        <v>39467</v>
      </c>
      <c r="AA42" s="14" t="s">
        <v>551</v>
      </c>
      <c r="AC42" s="21" t="s">
        <v>395</v>
      </c>
      <c r="AD42" s="14" t="s">
        <v>402</v>
      </c>
      <c r="AE42" s="14" t="s">
        <v>840</v>
      </c>
    </row>
    <row r="43" spans="1:33" ht="12.75" customHeight="1" x14ac:dyDescent="0.2">
      <c r="A43" s="24" t="s">
        <v>5220</v>
      </c>
      <c r="B43" s="24" t="s">
        <v>2666</v>
      </c>
      <c r="C43" s="24" t="s">
        <v>4880</v>
      </c>
      <c r="D43" s="24" t="s">
        <v>1070</v>
      </c>
      <c r="E43" s="24" t="s">
        <v>3170</v>
      </c>
      <c r="F43" s="24" t="s">
        <v>3414</v>
      </c>
      <c r="H43" s="24" t="s">
        <v>3009</v>
      </c>
      <c r="J43" s="6">
        <v>25</v>
      </c>
      <c r="K43" s="19">
        <v>35786</v>
      </c>
      <c r="L43" s="15">
        <v>35787</v>
      </c>
      <c r="M43" s="31">
        <f t="shared" si="2"/>
        <v>1.1860567172322181E-5</v>
      </c>
      <c r="N43" s="1">
        <v>0.02</v>
      </c>
      <c r="O43" s="14">
        <v>1436.09</v>
      </c>
      <c r="P43" s="15">
        <v>6650</v>
      </c>
      <c r="Q43" s="15">
        <v>3370</v>
      </c>
      <c r="R43" s="19">
        <v>12000</v>
      </c>
      <c r="S43" s="22">
        <v>41480</v>
      </c>
      <c r="T43" s="17" t="s">
        <v>2641</v>
      </c>
      <c r="U43" s="24" t="s">
        <v>1610</v>
      </c>
      <c r="V43" s="14" t="s">
        <v>2157</v>
      </c>
      <c r="W43" s="14" t="s">
        <v>3960</v>
      </c>
      <c r="X43" s="14" t="s">
        <v>2098</v>
      </c>
      <c r="Y43" s="17" t="s">
        <v>1072</v>
      </c>
      <c r="Z43" s="3">
        <v>39215</v>
      </c>
      <c r="AA43" s="14" t="s">
        <v>1073</v>
      </c>
      <c r="AC43" s="21" t="s">
        <v>867</v>
      </c>
      <c r="AD43" s="14" t="s">
        <v>1071</v>
      </c>
      <c r="AE43" s="14" t="s">
        <v>1071</v>
      </c>
    </row>
    <row r="44" spans="1:33" ht="12.75" customHeight="1" x14ac:dyDescent="0.2">
      <c r="A44" s="24" t="s">
        <v>6528</v>
      </c>
      <c r="B44" s="24" t="s">
        <v>6460</v>
      </c>
      <c r="C44" s="24" t="s">
        <v>4377</v>
      </c>
      <c r="D44" s="24" t="s">
        <v>6531</v>
      </c>
      <c r="E44" s="24" t="s">
        <v>3317</v>
      </c>
      <c r="F44" s="24" t="s">
        <v>1650</v>
      </c>
      <c r="G44" s="24" t="s">
        <v>4667</v>
      </c>
      <c r="H44" s="24" t="s">
        <v>1642</v>
      </c>
      <c r="I44" s="24" t="s">
        <v>3681</v>
      </c>
      <c r="J44" s="6">
        <v>0</v>
      </c>
      <c r="K44" s="19">
        <v>646</v>
      </c>
      <c r="L44" s="15">
        <v>660</v>
      </c>
      <c r="M44" s="31">
        <f t="shared" si="2"/>
        <v>9.9672504627652011E-4</v>
      </c>
      <c r="N44" s="1">
        <v>98.2</v>
      </c>
      <c r="O44" s="14">
        <v>97.7</v>
      </c>
      <c r="P44" s="15">
        <v>117</v>
      </c>
      <c r="R44" s="16"/>
      <c r="S44" s="22">
        <v>42639</v>
      </c>
      <c r="T44" s="17" t="s">
        <v>4468</v>
      </c>
      <c r="U44" s="24" t="s">
        <v>703</v>
      </c>
      <c r="V44" s="14" t="s">
        <v>2157</v>
      </c>
      <c r="W44" s="14" t="s">
        <v>2734</v>
      </c>
      <c r="X44" s="14" t="s">
        <v>3473</v>
      </c>
      <c r="Y44" s="17" t="s">
        <v>6530</v>
      </c>
      <c r="Z44" s="3">
        <v>41786</v>
      </c>
      <c r="AA44" s="14" t="s">
        <v>6533</v>
      </c>
      <c r="AC44" s="14" t="s">
        <v>6506</v>
      </c>
      <c r="AD44" s="14" t="s">
        <v>6514</v>
      </c>
    </row>
    <row r="45" spans="1:33" ht="12.75" customHeight="1" x14ac:dyDescent="0.2">
      <c r="A45" s="24" t="s">
        <v>6527</v>
      </c>
      <c r="B45" s="24" t="s">
        <v>6460</v>
      </c>
      <c r="C45" s="24" t="s">
        <v>4377</v>
      </c>
      <c r="D45" s="24" t="s">
        <v>6531</v>
      </c>
      <c r="E45" s="24" t="s">
        <v>3317</v>
      </c>
      <c r="F45" s="24" t="s">
        <v>1650</v>
      </c>
      <c r="G45" s="24" t="s">
        <v>4667</v>
      </c>
      <c r="H45" s="24" t="s">
        <v>1642</v>
      </c>
      <c r="I45" s="24" t="s">
        <v>3681</v>
      </c>
      <c r="J45" s="6">
        <v>0</v>
      </c>
      <c r="K45" s="19">
        <v>661</v>
      </c>
      <c r="L45" s="15">
        <v>704</v>
      </c>
      <c r="M45" s="31">
        <f t="shared" si="2"/>
        <v>3.0485643388869195E-3</v>
      </c>
      <c r="N45" s="1">
        <v>98.2</v>
      </c>
      <c r="O45" s="14">
        <v>98.4</v>
      </c>
      <c r="P45" s="15">
        <v>103</v>
      </c>
      <c r="R45" s="16"/>
      <c r="S45" s="22">
        <v>42639</v>
      </c>
      <c r="T45" s="17" t="s">
        <v>4468</v>
      </c>
      <c r="U45" s="24" t="s">
        <v>4378</v>
      </c>
      <c r="V45" s="14" t="s">
        <v>2666</v>
      </c>
      <c r="W45" s="14" t="s">
        <v>2734</v>
      </c>
      <c r="X45" s="14" t="s">
        <v>3473</v>
      </c>
      <c r="Y45" s="17" t="s">
        <v>6529</v>
      </c>
      <c r="Z45" s="3">
        <v>41785</v>
      </c>
      <c r="AA45" s="14" t="s">
        <v>6532</v>
      </c>
      <c r="AC45" s="14" t="s">
        <v>6506</v>
      </c>
      <c r="AD45" s="14" t="s">
        <v>6514</v>
      </c>
    </row>
    <row r="46" spans="1:33" ht="12.75" customHeight="1" x14ac:dyDescent="0.2">
      <c r="A46" s="24" t="s">
        <v>6534</v>
      </c>
      <c r="B46" s="24" t="s">
        <v>6460</v>
      </c>
      <c r="C46" s="24" t="s">
        <v>4377</v>
      </c>
      <c r="D46" s="24" t="s">
        <v>6535</v>
      </c>
      <c r="E46" s="24" t="s">
        <v>3317</v>
      </c>
      <c r="F46" s="24" t="s">
        <v>1806</v>
      </c>
      <c r="H46" s="24" t="s">
        <v>1642</v>
      </c>
      <c r="I46" s="24" t="s">
        <v>3681</v>
      </c>
      <c r="J46" s="6">
        <v>0</v>
      </c>
      <c r="K46" s="19">
        <v>661</v>
      </c>
      <c r="L46" s="15">
        <v>698</v>
      </c>
      <c r="M46" s="31">
        <f t="shared" si="2"/>
        <v>2.6242995957160083E-3</v>
      </c>
      <c r="N46" s="1">
        <v>98.2</v>
      </c>
      <c r="O46" s="14">
        <v>98.3</v>
      </c>
      <c r="P46" s="15">
        <v>10</v>
      </c>
      <c r="R46" s="16"/>
      <c r="S46" s="22">
        <v>42639</v>
      </c>
      <c r="U46" s="24" t="s">
        <v>4378</v>
      </c>
      <c r="V46" s="14" t="s">
        <v>2666</v>
      </c>
      <c r="W46" s="14" t="s">
        <v>2734</v>
      </c>
      <c r="X46" s="14" t="s">
        <v>3473</v>
      </c>
      <c r="Y46" s="17" t="s">
        <v>6536</v>
      </c>
      <c r="Z46" s="3">
        <v>41789</v>
      </c>
      <c r="AA46" s="14" t="s">
        <v>6537</v>
      </c>
      <c r="AC46" s="14" t="s">
        <v>6506</v>
      </c>
      <c r="AD46" s="14" t="s">
        <v>6514</v>
      </c>
      <c r="AE46" s="14" t="s">
        <v>6538</v>
      </c>
    </row>
    <row r="47" spans="1:33" ht="12.75" customHeight="1" x14ac:dyDescent="0.2">
      <c r="A47" s="24" t="s">
        <v>5221</v>
      </c>
      <c r="B47" s="24" t="s">
        <v>4377</v>
      </c>
      <c r="C47" s="24" t="s">
        <v>4377</v>
      </c>
      <c r="D47" s="24" t="s">
        <v>6531</v>
      </c>
      <c r="E47" s="24" t="s">
        <v>3317</v>
      </c>
      <c r="F47" s="24" t="s">
        <v>1650</v>
      </c>
      <c r="G47" s="24" t="s">
        <v>4667</v>
      </c>
      <c r="H47" s="24" t="s">
        <v>1642</v>
      </c>
      <c r="I47" s="24" t="s">
        <v>3681</v>
      </c>
      <c r="J47" s="6">
        <v>0</v>
      </c>
      <c r="K47" s="19">
        <v>672</v>
      </c>
      <c r="L47" s="15">
        <v>674</v>
      </c>
      <c r="M47" s="31">
        <f t="shared" si="2"/>
        <v>1.419849495953429E-4</v>
      </c>
      <c r="N47" s="1">
        <v>98.1</v>
      </c>
      <c r="O47" s="14">
        <v>98.2</v>
      </c>
      <c r="P47" s="15">
        <v>130</v>
      </c>
      <c r="R47" s="16"/>
      <c r="S47" s="22">
        <v>40371</v>
      </c>
      <c r="T47" s="17" t="s">
        <v>4468</v>
      </c>
      <c r="U47" s="24" t="s">
        <v>1403</v>
      </c>
      <c r="V47" s="14" t="s">
        <v>2157</v>
      </c>
      <c r="W47" s="14" t="s">
        <v>2734</v>
      </c>
      <c r="X47" s="14" t="s">
        <v>3473</v>
      </c>
      <c r="Y47" s="17" t="s">
        <v>4149</v>
      </c>
      <c r="Z47" s="3">
        <v>36798</v>
      </c>
      <c r="AA47" s="14" t="s">
        <v>4151</v>
      </c>
      <c r="AC47" s="14" t="s">
        <v>1342</v>
      </c>
      <c r="AD47" s="14" t="s">
        <v>4148</v>
      </c>
      <c r="AE47" s="14" t="s">
        <v>4150</v>
      </c>
    </row>
    <row r="48" spans="1:33" ht="12.75" customHeight="1" x14ac:dyDescent="0.2">
      <c r="A48" s="24" t="s">
        <v>7300</v>
      </c>
      <c r="B48" s="24" t="s">
        <v>7016</v>
      </c>
      <c r="C48" s="24" t="s">
        <v>4136</v>
      </c>
      <c r="D48" s="24" t="s">
        <v>7301</v>
      </c>
      <c r="E48" s="24" t="s">
        <v>4078</v>
      </c>
      <c r="F48" s="24" t="s">
        <v>3998</v>
      </c>
      <c r="H48" s="24" t="s">
        <v>1642</v>
      </c>
      <c r="I48" s="24" t="s">
        <v>5128</v>
      </c>
      <c r="J48" s="6">
        <v>0</v>
      </c>
      <c r="K48" s="19">
        <v>401</v>
      </c>
      <c r="L48" s="15">
        <v>404</v>
      </c>
      <c r="M48" s="31">
        <f t="shared" si="2"/>
        <v>2.2148394241417498E-4</v>
      </c>
      <c r="N48" s="1">
        <v>51.6</v>
      </c>
      <c r="O48" s="14">
        <v>92.6</v>
      </c>
      <c r="P48" s="15">
        <v>10</v>
      </c>
      <c r="R48" s="16"/>
      <c r="S48" s="22">
        <v>42873</v>
      </c>
      <c r="T48" s="17" t="s">
        <v>4647</v>
      </c>
      <c r="U48" s="24" t="s">
        <v>7301</v>
      </c>
      <c r="V48" s="14" t="s">
        <v>4136</v>
      </c>
      <c r="W48" s="14" t="s">
        <v>3124</v>
      </c>
      <c r="X48" s="14" t="s">
        <v>4746</v>
      </c>
      <c r="Y48" s="17" t="s">
        <v>7302</v>
      </c>
      <c r="Z48" s="3">
        <v>42711</v>
      </c>
      <c r="AC48" s="14" t="s">
        <v>7079</v>
      </c>
      <c r="AD48" s="14" t="s">
        <v>7303</v>
      </c>
      <c r="AE48" s="14" t="s">
        <v>4914</v>
      </c>
    </row>
    <row r="49" spans="1:35" ht="12.75" customHeight="1" x14ac:dyDescent="0.2">
      <c r="A49" s="24" t="s">
        <v>3843</v>
      </c>
      <c r="B49" s="24" t="s">
        <v>3158</v>
      </c>
      <c r="C49" s="24" t="s">
        <v>2534</v>
      </c>
      <c r="D49" s="24" t="s">
        <v>4413</v>
      </c>
      <c r="E49" s="24" t="s">
        <v>4078</v>
      </c>
      <c r="F49" s="24" t="s">
        <v>3010</v>
      </c>
      <c r="H49" s="24" t="s">
        <v>3009</v>
      </c>
      <c r="J49" s="6">
        <v>-61</v>
      </c>
      <c r="K49" s="19">
        <v>35767</v>
      </c>
      <c r="L49" s="15">
        <v>35805</v>
      </c>
      <c r="M49" s="31">
        <f t="shared" si="2"/>
        <v>4.5070689818768383E-4</v>
      </c>
      <c r="N49" s="1">
        <v>0.03</v>
      </c>
      <c r="O49" s="14">
        <v>1436.08</v>
      </c>
      <c r="P49" s="15">
        <v>5465</v>
      </c>
      <c r="R49" s="19">
        <v>15300</v>
      </c>
      <c r="S49" s="22">
        <v>40087</v>
      </c>
      <c r="T49" s="17" t="s">
        <v>2641</v>
      </c>
      <c r="U49" s="24" t="s">
        <v>1403</v>
      </c>
      <c r="V49" s="14" t="s">
        <v>2157</v>
      </c>
      <c r="W49" s="14" t="s">
        <v>3960</v>
      </c>
      <c r="X49" s="14" t="s">
        <v>4069</v>
      </c>
      <c r="Y49" s="17" t="s">
        <v>3845</v>
      </c>
      <c r="Z49" s="3">
        <v>35942</v>
      </c>
      <c r="AA49" s="14" t="s">
        <v>3844</v>
      </c>
      <c r="AC49" s="21" t="s">
        <v>3848</v>
      </c>
      <c r="AD49" s="14" t="s">
        <v>3846</v>
      </c>
      <c r="AE49" s="14" t="s">
        <v>3847</v>
      </c>
    </row>
    <row r="50" spans="1:35" ht="12.75" customHeight="1" x14ac:dyDescent="0.2">
      <c r="A50" s="24" t="s">
        <v>155</v>
      </c>
      <c r="B50" s="24" t="s">
        <v>3158</v>
      </c>
      <c r="C50" s="24" t="s">
        <v>2534</v>
      </c>
      <c r="D50" s="24" t="s">
        <v>4413</v>
      </c>
      <c r="E50" s="24" t="s">
        <v>4078</v>
      </c>
      <c r="F50" s="24" t="s">
        <v>3010</v>
      </c>
      <c r="H50" s="24" t="s">
        <v>3009</v>
      </c>
      <c r="J50" s="6">
        <v>-61</v>
      </c>
      <c r="K50" s="19">
        <v>35781</v>
      </c>
      <c r="L50" s="15">
        <v>35791</v>
      </c>
      <c r="M50" s="31">
        <f t="shared" si="2"/>
        <v>1.1860707847044311E-4</v>
      </c>
      <c r="N50" s="1">
        <v>0.03</v>
      </c>
      <c r="O50" s="14">
        <v>1436.05</v>
      </c>
      <c r="P50" s="15">
        <v>6265</v>
      </c>
      <c r="Q50" s="15">
        <v>2778</v>
      </c>
      <c r="R50" s="19">
        <v>14000</v>
      </c>
      <c r="S50" s="22">
        <v>41312</v>
      </c>
      <c r="T50" s="17" t="s">
        <v>2641</v>
      </c>
      <c r="U50" s="24" t="s">
        <v>1398</v>
      </c>
      <c r="V50" s="14" t="s">
        <v>4136</v>
      </c>
      <c r="W50" s="14" t="s">
        <v>3960</v>
      </c>
      <c r="X50" s="14" t="s">
        <v>2098</v>
      </c>
      <c r="Y50" s="17" t="s">
        <v>157</v>
      </c>
      <c r="Z50" s="3">
        <v>39078</v>
      </c>
      <c r="AA50" s="28"/>
      <c r="AC50" s="21" t="s">
        <v>2921</v>
      </c>
      <c r="AD50" s="14" t="s">
        <v>158</v>
      </c>
      <c r="AE50" s="14" t="s">
        <v>156</v>
      </c>
      <c r="AF50" s="14" t="s">
        <v>853</v>
      </c>
    </row>
    <row r="51" spans="1:35" ht="12.75" customHeight="1" x14ac:dyDescent="0.2">
      <c r="A51" s="24" t="s">
        <v>629</v>
      </c>
      <c r="B51" s="24" t="s">
        <v>133</v>
      </c>
      <c r="C51" s="24" t="s">
        <v>2534</v>
      </c>
      <c r="D51" s="24" t="s">
        <v>4413</v>
      </c>
      <c r="E51" s="24" t="s">
        <v>4078</v>
      </c>
      <c r="F51" s="24" t="s">
        <v>3010</v>
      </c>
      <c r="H51" s="24" t="s">
        <v>3009</v>
      </c>
      <c r="J51" s="6">
        <v>-61</v>
      </c>
      <c r="K51" s="19">
        <v>35784</v>
      </c>
      <c r="L51" s="15">
        <v>35795</v>
      </c>
      <c r="M51" s="31">
        <f t="shared" si="2"/>
        <v>1.3045695513466714E-4</v>
      </c>
      <c r="N51" s="1">
        <v>0.08</v>
      </c>
      <c r="O51" s="14">
        <v>1436.24</v>
      </c>
      <c r="P51" s="15">
        <v>2938</v>
      </c>
      <c r="R51" s="19"/>
      <c r="S51" s="22">
        <v>41720</v>
      </c>
      <c r="T51" s="17" t="s">
        <v>2641</v>
      </c>
      <c r="U51" s="24" t="s">
        <v>2138</v>
      </c>
      <c r="V51" s="14" t="s">
        <v>4136</v>
      </c>
      <c r="W51" s="14" t="s">
        <v>3960</v>
      </c>
      <c r="X51" s="14" t="s">
        <v>2098</v>
      </c>
      <c r="Y51" s="17" t="s">
        <v>630</v>
      </c>
      <c r="Z51" s="3">
        <v>39616</v>
      </c>
      <c r="AA51" s="14" t="s">
        <v>631</v>
      </c>
      <c r="AC51" s="21" t="s">
        <v>2921</v>
      </c>
      <c r="AD51" s="14" t="s">
        <v>632</v>
      </c>
    </row>
    <row r="52" spans="1:35" ht="12.75" customHeight="1" x14ac:dyDescent="0.2">
      <c r="A52" s="24" t="s">
        <v>5222</v>
      </c>
      <c r="B52" s="24" t="s">
        <v>4136</v>
      </c>
      <c r="C52" s="24" t="s">
        <v>4136</v>
      </c>
      <c r="D52" s="24" t="s">
        <v>1619</v>
      </c>
      <c r="E52" s="24" t="s">
        <v>4078</v>
      </c>
      <c r="F52" s="24" t="s">
        <v>3010</v>
      </c>
      <c r="H52" s="24" t="s">
        <v>3009</v>
      </c>
      <c r="J52" s="6">
        <v>-103.02</v>
      </c>
      <c r="K52" s="19">
        <v>35772</v>
      </c>
      <c r="L52" s="15">
        <v>35800</v>
      </c>
      <c r="M52" s="31">
        <f t="shared" si="2"/>
        <v>3.3209981971724073E-4</v>
      </c>
      <c r="N52" s="1">
        <v>0.03</v>
      </c>
      <c r="O52" s="14">
        <v>1436.1</v>
      </c>
      <c r="P52" s="15">
        <v>2783</v>
      </c>
      <c r="Q52" s="15">
        <v>1600</v>
      </c>
      <c r="R52" s="16" t="s">
        <v>1663</v>
      </c>
      <c r="S52" s="22">
        <v>35316</v>
      </c>
      <c r="T52" s="17" t="s">
        <v>2641</v>
      </c>
      <c r="U52" s="24" t="s">
        <v>2291</v>
      </c>
      <c r="V52" s="14" t="s">
        <v>4136</v>
      </c>
      <c r="W52" s="14" t="s">
        <v>4071</v>
      </c>
      <c r="X52" s="14" t="s">
        <v>4072</v>
      </c>
      <c r="Y52" s="17" t="s">
        <v>3519</v>
      </c>
      <c r="Z52" s="3">
        <v>24315</v>
      </c>
      <c r="AA52" s="14" t="s">
        <v>3180</v>
      </c>
      <c r="AC52" s="21" t="s">
        <v>3815</v>
      </c>
      <c r="AD52" s="14" t="s">
        <v>2823</v>
      </c>
      <c r="AE52" s="14" t="s">
        <v>3758</v>
      </c>
      <c r="AF52" s="14" t="s">
        <v>1998</v>
      </c>
      <c r="AG52" s="14" t="s">
        <v>1595</v>
      </c>
      <c r="AH52" s="14" t="s">
        <v>4886</v>
      </c>
    </row>
    <row r="53" spans="1:35" ht="12.75" customHeight="1" x14ac:dyDescent="0.2">
      <c r="A53" s="24" t="s">
        <v>5223</v>
      </c>
      <c r="B53" s="24" t="s">
        <v>4136</v>
      </c>
      <c r="C53" s="24" t="s">
        <v>4136</v>
      </c>
      <c r="D53" s="24" t="s">
        <v>1691</v>
      </c>
      <c r="E53" s="24" t="s">
        <v>4078</v>
      </c>
      <c r="F53" s="24" t="s">
        <v>3010</v>
      </c>
      <c r="H53" s="24" t="s">
        <v>3009</v>
      </c>
      <c r="J53" s="6">
        <v>-134.97</v>
      </c>
      <c r="K53" s="19">
        <v>35775</v>
      </c>
      <c r="L53" s="15">
        <v>35797</v>
      </c>
      <c r="M53" s="31">
        <f t="shared" si="2"/>
        <v>2.6093557263497487E-4</v>
      </c>
      <c r="N53" s="1">
        <v>0.01</v>
      </c>
      <c r="O53" s="14">
        <v>1436.09</v>
      </c>
      <c r="P53" s="15">
        <v>2315</v>
      </c>
      <c r="Q53" s="15">
        <v>907</v>
      </c>
      <c r="R53" s="16" t="s">
        <v>1663</v>
      </c>
      <c r="S53" s="22">
        <v>38022</v>
      </c>
      <c r="T53" s="17" t="s">
        <v>2641</v>
      </c>
      <c r="U53" s="24" t="s">
        <v>4312</v>
      </c>
      <c r="V53" s="14" t="s">
        <v>4136</v>
      </c>
      <c r="W53" s="14" t="s">
        <v>4071</v>
      </c>
      <c r="X53" s="14" t="s">
        <v>1613</v>
      </c>
      <c r="Y53" s="17" t="s">
        <v>2833</v>
      </c>
      <c r="Z53" s="3">
        <v>28154</v>
      </c>
      <c r="AA53" s="14" t="s">
        <v>4459</v>
      </c>
      <c r="AC53" s="21" t="s">
        <v>3815</v>
      </c>
      <c r="AD53" s="14" t="s">
        <v>2832</v>
      </c>
      <c r="AE53" s="14" t="s">
        <v>2831</v>
      </c>
      <c r="AF53" s="14" t="s">
        <v>3112</v>
      </c>
      <c r="AG53" s="14" t="s">
        <v>2156</v>
      </c>
      <c r="AH53" s="14" t="s">
        <v>4887</v>
      </c>
    </row>
    <row r="54" spans="1:35" ht="12.75" customHeight="1" x14ac:dyDescent="0.2">
      <c r="A54" s="24" t="s">
        <v>5224</v>
      </c>
      <c r="B54" s="24" t="s">
        <v>4136</v>
      </c>
      <c r="C54" s="24" t="s">
        <v>4136</v>
      </c>
      <c r="D54" s="24" t="s">
        <v>1691</v>
      </c>
      <c r="E54" s="24" t="s">
        <v>4078</v>
      </c>
      <c r="F54" s="24" t="s">
        <v>3010</v>
      </c>
      <c r="H54" s="24" t="s">
        <v>3009</v>
      </c>
      <c r="J54" s="6">
        <v>-130.93</v>
      </c>
      <c r="K54" s="19">
        <v>35774</v>
      </c>
      <c r="L54" s="15">
        <v>35797</v>
      </c>
      <c r="M54" s="31">
        <f t="shared" si="2"/>
        <v>2.7279951607738016E-4</v>
      </c>
      <c r="N54" s="1">
        <v>0.04</v>
      </c>
      <c r="O54" s="14">
        <v>1436.07</v>
      </c>
      <c r="P54" s="15">
        <v>2340</v>
      </c>
      <c r="Q54" s="19" t="s">
        <v>4281</v>
      </c>
      <c r="R54" s="16" t="s">
        <v>1663</v>
      </c>
      <c r="S54" s="22">
        <v>38126</v>
      </c>
      <c r="T54" s="17" t="s">
        <v>2641</v>
      </c>
      <c r="U54" s="24" t="s">
        <v>4312</v>
      </c>
      <c r="V54" s="14" t="s">
        <v>4136</v>
      </c>
      <c r="W54" s="14" t="s">
        <v>4071</v>
      </c>
      <c r="X54" s="14" t="s">
        <v>1613</v>
      </c>
      <c r="Y54" s="17" t="s">
        <v>2834</v>
      </c>
      <c r="Z54" s="3">
        <v>28252</v>
      </c>
      <c r="AA54" s="14" t="s">
        <v>4459</v>
      </c>
      <c r="AC54" s="21" t="s">
        <v>3815</v>
      </c>
      <c r="AD54" s="14" t="s">
        <v>2545</v>
      </c>
      <c r="AE54" s="14" t="s">
        <v>2831</v>
      </c>
      <c r="AF54" s="14" t="s">
        <v>1996</v>
      </c>
      <c r="AG54" s="14" t="s">
        <v>1595</v>
      </c>
      <c r="AH54" s="14" t="s">
        <v>2768</v>
      </c>
      <c r="AI54" s="14" t="s">
        <v>4887</v>
      </c>
    </row>
    <row r="55" spans="1:35" ht="12.75" customHeight="1" x14ac:dyDescent="0.2">
      <c r="A55" s="24" t="s">
        <v>5225</v>
      </c>
      <c r="B55" s="24" t="s">
        <v>4136</v>
      </c>
      <c r="C55" s="24" t="s">
        <v>4136</v>
      </c>
      <c r="D55" s="24" t="s">
        <v>1691</v>
      </c>
      <c r="E55" s="24" t="s">
        <v>4078</v>
      </c>
      <c r="F55" s="24" t="s">
        <v>3010</v>
      </c>
      <c r="H55" s="24" t="s">
        <v>3009</v>
      </c>
      <c r="J55" s="6">
        <v>-105.04</v>
      </c>
      <c r="K55" s="19">
        <v>35777</v>
      </c>
      <c r="L55" s="15">
        <v>35795</v>
      </c>
      <c r="M55" s="31">
        <f t="shared" si="2"/>
        <v>2.1349274124679761E-4</v>
      </c>
      <c r="N55" s="1">
        <v>0.04</v>
      </c>
      <c r="O55" s="14">
        <v>1436.08</v>
      </c>
      <c r="P55" s="15">
        <v>4200</v>
      </c>
      <c r="R55" s="16"/>
      <c r="S55" s="22">
        <v>38274</v>
      </c>
      <c r="T55" s="17" t="s">
        <v>2641</v>
      </c>
      <c r="U55" s="24" t="s">
        <v>4312</v>
      </c>
      <c r="V55" s="14" t="s">
        <v>4136</v>
      </c>
      <c r="W55" s="14" t="s">
        <v>3962</v>
      </c>
      <c r="X55" s="14" t="s">
        <v>3399</v>
      </c>
      <c r="Y55" s="17" t="s">
        <v>3880</v>
      </c>
      <c r="Z55" s="3">
        <v>28446</v>
      </c>
      <c r="AA55" s="28" t="s">
        <v>3879</v>
      </c>
      <c r="AC55" s="21" t="s">
        <v>3815</v>
      </c>
      <c r="AD55" s="14" t="s">
        <v>1595</v>
      </c>
      <c r="AE55" s="14" t="s">
        <v>4193</v>
      </c>
      <c r="AF55" s="14" t="s">
        <v>3729</v>
      </c>
      <c r="AG55" s="14" t="s">
        <v>2622</v>
      </c>
      <c r="AH55" s="14" t="s">
        <v>4887</v>
      </c>
    </row>
    <row r="56" spans="1:35" ht="12.75" customHeight="1" x14ac:dyDescent="0.2">
      <c r="A56" s="24" t="s">
        <v>5226</v>
      </c>
      <c r="B56" s="24" t="s">
        <v>4136</v>
      </c>
      <c r="C56" s="24" t="s">
        <v>4136</v>
      </c>
      <c r="D56" s="24" t="s">
        <v>1691</v>
      </c>
      <c r="E56" s="24" t="s">
        <v>4078</v>
      </c>
      <c r="F56" s="24" t="s">
        <v>3010</v>
      </c>
      <c r="H56" s="24" t="s">
        <v>3009</v>
      </c>
      <c r="J56" s="6">
        <v>-84.98</v>
      </c>
      <c r="K56" s="19">
        <v>35780</v>
      </c>
      <c r="L56" s="15">
        <v>35793</v>
      </c>
      <c r="M56" s="31">
        <f t="shared" si="2"/>
        <v>1.5418737324018834E-4</v>
      </c>
      <c r="N56" s="1">
        <v>0.02</v>
      </c>
      <c r="O56" s="14">
        <v>1436.1</v>
      </c>
      <c r="P56" s="15">
        <v>4312</v>
      </c>
      <c r="R56" s="16"/>
      <c r="S56" s="22">
        <v>38338</v>
      </c>
      <c r="T56" s="17" t="s">
        <v>2641</v>
      </c>
      <c r="U56" s="24" t="s">
        <v>2291</v>
      </c>
      <c r="V56" s="14" t="s">
        <v>4136</v>
      </c>
      <c r="W56" s="14" t="s">
        <v>4071</v>
      </c>
      <c r="X56" s="14" t="s">
        <v>3488</v>
      </c>
      <c r="Y56" s="17" t="s">
        <v>2443</v>
      </c>
      <c r="Z56" s="3">
        <v>28472</v>
      </c>
      <c r="AA56" s="14" t="s">
        <v>3879</v>
      </c>
      <c r="AC56" s="21" t="s">
        <v>3815</v>
      </c>
      <c r="AD56" s="14" t="s">
        <v>4280</v>
      </c>
      <c r="AE56" s="14" t="s">
        <v>1903</v>
      </c>
      <c r="AF56" s="14" t="s">
        <v>3000</v>
      </c>
      <c r="AG56" s="14" t="s">
        <v>3530</v>
      </c>
      <c r="AH56" s="14" t="s">
        <v>4887</v>
      </c>
    </row>
    <row r="57" spans="1:35" ht="12.75" customHeight="1" x14ac:dyDescent="0.2">
      <c r="A57" s="24" t="s">
        <v>5227</v>
      </c>
      <c r="B57" s="24" t="s">
        <v>4136</v>
      </c>
      <c r="C57" s="24" t="s">
        <v>4136</v>
      </c>
      <c r="D57" s="24" t="s">
        <v>1691</v>
      </c>
      <c r="E57" s="24" t="s">
        <v>4078</v>
      </c>
      <c r="F57" s="24" t="s">
        <v>3010</v>
      </c>
      <c r="H57" s="24" t="s">
        <v>3009</v>
      </c>
      <c r="J57" s="6">
        <v>-104.97</v>
      </c>
      <c r="K57" s="19">
        <v>35773</v>
      </c>
      <c r="L57" s="15">
        <v>35800</v>
      </c>
      <c r="M57" s="31">
        <f t="shared" si="2"/>
        <v>3.2023531365269885E-4</v>
      </c>
      <c r="N57" s="1">
        <v>0.06</v>
      </c>
      <c r="O57" s="14">
        <v>1436.1</v>
      </c>
      <c r="P57" s="15">
        <v>2081</v>
      </c>
      <c r="Q57" s="15">
        <v>918</v>
      </c>
      <c r="R57" s="16"/>
      <c r="S57" s="22">
        <v>39059</v>
      </c>
      <c r="T57" s="17" t="s">
        <v>2641</v>
      </c>
      <c r="U57" s="24" t="s">
        <v>2294</v>
      </c>
      <c r="V57" s="14" t="s">
        <v>4136</v>
      </c>
      <c r="W57" s="14" t="s">
        <v>3960</v>
      </c>
      <c r="X57" s="14" t="s">
        <v>4069</v>
      </c>
      <c r="Y57" s="17" t="s">
        <v>3979</v>
      </c>
      <c r="Z57" s="3">
        <v>29644</v>
      </c>
      <c r="AA57" s="14" t="s">
        <v>3980</v>
      </c>
      <c r="AC57" s="21" t="s">
        <v>3815</v>
      </c>
      <c r="AD57" s="14" t="s">
        <v>3978</v>
      </c>
      <c r="AE57" s="14" t="s">
        <v>1404</v>
      </c>
      <c r="AF57" s="14" t="s">
        <v>4887</v>
      </c>
    </row>
    <row r="58" spans="1:35" ht="12.75" customHeight="1" x14ac:dyDescent="0.2">
      <c r="A58" s="24" t="s">
        <v>5228</v>
      </c>
      <c r="B58" s="24" t="s">
        <v>4136</v>
      </c>
      <c r="C58" s="24" t="s">
        <v>4136</v>
      </c>
      <c r="D58" s="24" t="s">
        <v>1691</v>
      </c>
      <c r="E58" s="24" t="s">
        <v>4078</v>
      </c>
      <c r="F58" s="24" t="s">
        <v>3010</v>
      </c>
      <c r="H58" s="24" t="s">
        <v>3009</v>
      </c>
      <c r="J58" s="6">
        <v>-100.98</v>
      </c>
      <c r="K58" s="19">
        <v>35774</v>
      </c>
      <c r="L58" s="15">
        <v>35798</v>
      </c>
      <c r="M58" s="31">
        <f t="shared" si="2"/>
        <v>2.8465698832906349E-4</v>
      </c>
      <c r="N58" s="1">
        <v>0.05</v>
      </c>
      <c r="O58" s="14">
        <v>1436.1</v>
      </c>
      <c r="P58" s="15">
        <v>2648</v>
      </c>
      <c r="Q58" s="15">
        <v>1600</v>
      </c>
      <c r="R58" s="16" t="s">
        <v>1663</v>
      </c>
      <c r="S58" s="22">
        <v>35460</v>
      </c>
      <c r="T58" s="17" t="s">
        <v>2641</v>
      </c>
      <c r="U58" s="24" t="s">
        <v>2291</v>
      </c>
      <c r="V58" s="14" t="s">
        <v>4136</v>
      </c>
      <c r="W58" s="14" t="s">
        <v>3960</v>
      </c>
      <c r="X58" s="14" t="s">
        <v>3008</v>
      </c>
      <c r="Y58" s="17" t="s">
        <v>1614</v>
      </c>
      <c r="Z58" s="3">
        <v>24713</v>
      </c>
      <c r="AA58" s="14" t="s">
        <v>3400</v>
      </c>
      <c r="AC58" s="21" t="s">
        <v>3815</v>
      </c>
      <c r="AD58" s="14" t="s">
        <v>1595</v>
      </c>
      <c r="AE58" s="14" t="s">
        <v>3610</v>
      </c>
      <c r="AF58" s="14" t="s">
        <v>4887</v>
      </c>
    </row>
    <row r="59" spans="1:35" ht="12.75" customHeight="1" x14ac:dyDescent="0.2">
      <c r="A59" s="24" t="s">
        <v>5229</v>
      </c>
      <c r="B59" s="24" t="s">
        <v>2666</v>
      </c>
      <c r="C59" s="24" t="s">
        <v>4136</v>
      </c>
      <c r="D59" s="24" t="s">
        <v>1691</v>
      </c>
      <c r="E59" s="24" t="s">
        <v>4078</v>
      </c>
      <c r="F59" s="24" t="s">
        <v>3010</v>
      </c>
      <c r="H59" s="24" t="s">
        <v>3009</v>
      </c>
      <c r="J59" s="6">
        <v>-124.86</v>
      </c>
      <c r="K59" s="19">
        <v>35778</v>
      </c>
      <c r="L59" s="15">
        <v>35793</v>
      </c>
      <c r="M59" s="31">
        <f t="shared" si="2"/>
        <v>1.7791272787655228E-4</v>
      </c>
      <c r="N59" s="1">
        <v>3</v>
      </c>
      <c r="O59" s="14">
        <v>1436.1</v>
      </c>
      <c r="P59" s="15">
        <v>2500</v>
      </c>
      <c r="R59" s="19">
        <v>5000</v>
      </c>
      <c r="S59" s="22">
        <v>39674</v>
      </c>
      <c r="T59" s="17" t="s">
        <v>2641</v>
      </c>
      <c r="U59" s="24" t="s">
        <v>2138</v>
      </c>
      <c r="V59" s="14" t="s">
        <v>4136</v>
      </c>
      <c r="W59" s="14" t="s">
        <v>3960</v>
      </c>
      <c r="X59" s="14" t="s">
        <v>2098</v>
      </c>
      <c r="Y59" s="17" t="s">
        <v>2655</v>
      </c>
      <c r="Z59" s="3">
        <v>33275</v>
      </c>
      <c r="AA59" s="14" t="s">
        <v>4355</v>
      </c>
      <c r="AC59" s="21" t="s">
        <v>3815</v>
      </c>
      <c r="AD59" s="14" t="s">
        <v>4354</v>
      </c>
      <c r="AE59" s="14" t="s">
        <v>2924</v>
      </c>
    </row>
    <row r="60" spans="1:35" ht="12.75" customHeight="1" x14ac:dyDescent="0.2">
      <c r="A60" s="24" t="s">
        <v>5230</v>
      </c>
      <c r="B60" s="24" t="s">
        <v>4136</v>
      </c>
      <c r="C60" s="24" t="s">
        <v>4136</v>
      </c>
      <c r="D60" s="24" t="s">
        <v>6776</v>
      </c>
      <c r="E60" s="24" t="s">
        <v>4078</v>
      </c>
      <c r="F60" s="24" t="s">
        <v>3010</v>
      </c>
      <c r="H60" s="24" t="s">
        <v>3009</v>
      </c>
      <c r="J60" s="6">
        <v>-86.96</v>
      </c>
      <c r="K60" s="19">
        <v>35777</v>
      </c>
      <c r="L60" s="15">
        <v>35795</v>
      </c>
      <c r="M60" s="31">
        <f t="shared" si="2"/>
        <v>2.1349274124679761E-4</v>
      </c>
      <c r="N60" s="1">
        <v>0.02</v>
      </c>
      <c r="O60" s="14">
        <v>1436.08</v>
      </c>
      <c r="P60" s="15">
        <v>2845</v>
      </c>
      <c r="Q60" s="15">
        <v>1600</v>
      </c>
      <c r="R60" s="16" t="s">
        <v>1663</v>
      </c>
      <c r="S60" s="22">
        <v>35677</v>
      </c>
      <c r="T60" s="17" t="s">
        <v>2641</v>
      </c>
      <c r="U60" s="24" t="s">
        <v>2291</v>
      </c>
      <c r="V60" s="14" t="s">
        <v>4136</v>
      </c>
      <c r="W60" s="14" t="s">
        <v>4071</v>
      </c>
      <c r="X60" s="14" t="s">
        <v>1613</v>
      </c>
      <c r="Y60" s="17" t="s">
        <v>3520</v>
      </c>
      <c r="Z60" s="3">
        <v>24936</v>
      </c>
      <c r="AA60" s="14" t="s">
        <v>3400</v>
      </c>
      <c r="AC60" s="21" t="s">
        <v>3815</v>
      </c>
      <c r="AD60" s="14" t="s">
        <v>2823</v>
      </c>
      <c r="AE60" s="14" t="s">
        <v>3611</v>
      </c>
      <c r="AF60" s="14" t="s">
        <v>6777</v>
      </c>
      <c r="AG60" s="14" t="s">
        <v>4887</v>
      </c>
    </row>
    <row r="61" spans="1:35" ht="12.75" customHeight="1" x14ac:dyDescent="0.2">
      <c r="A61" s="24" t="s">
        <v>5231</v>
      </c>
      <c r="B61" s="24" t="s">
        <v>4136</v>
      </c>
      <c r="C61" s="24" t="s">
        <v>4136</v>
      </c>
      <c r="D61" s="24" t="s">
        <v>6778</v>
      </c>
      <c r="E61" s="24" t="s">
        <v>4078</v>
      </c>
      <c r="F61" s="24" t="s">
        <v>3010</v>
      </c>
      <c r="H61" s="24" t="s">
        <v>3009</v>
      </c>
      <c r="J61" s="6">
        <v>-100.99</v>
      </c>
      <c r="K61" s="19">
        <v>35781</v>
      </c>
      <c r="L61" s="15">
        <v>35791</v>
      </c>
      <c r="M61" s="31">
        <f t="shared" si="2"/>
        <v>1.1860707847044311E-4</v>
      </c>
      <c r="N61" s="1">
        <v>0.01</v>
      </c>
      <c r="O61" s="14">
        <v>1436.1</v>
      </c>
      <c r="P61" s="15">
        <v>3909</v>
      </c>
      <c r="Q61" s="15">
        <v>2500</v>
      </c>
      <c r="R61" s="16"/>
      <c r="S61" s="22">
        <v>36477</v>
      </c>
      <c r="T61" s="17" t="s">
        <v>2641</v>
      </c>
      <c r="U61" s="24" t="s">
        <v>2291</v>
      </c>
      <c r="V61" s="14" t="s">
        <v>4136</v>
      </c>
      <c r="W61" s="14" t="s">
        <v>3960</v>
      </c>
      <c r="X61" s="14" t="s">
        <v>3057</v>
      </c>
      <c r="Y61" s="17" t="s">
        <v>3181</v>
      </c>
      <c r="Z61" s="3">
        <v>25954</v>
      </c>
      <c r="AA61" s="14" t="s">
        <v>4386</v>
      </c>
      <c r="AC61" s="21" t="s">
        <v>3815</v>
      </c>
      <c r="AD61" s="14" t="s">
        <v>6777</v>
      </c>
      <c r="AE61" s="14" t="s">
        <v>4086</v>
      </c>
      <c r="AF61" s="14" t="s">
        <v>4887</v>
      </c>
    </row>
    <row r="62" spans="1:35" ht="12.75" customHeight="1" x14ac:dyDescent="0.2">
      <c r="A62" s="24" t="s">
        <v>5232</v>
      </c>
      <c r="B62" s="24" t="s">
        <v>4136</v>
      </c>
      <c r="C62" s="24" t="s">
        <v>4136</v>
      </c>
      <c r="D62" s="24" t="s">
        <v>1691</v>
      </c>
      <c r="E62" s="24" t="s">
        <v>4078</v>
      </c>
      <c r="F62" s="24" t="s">
        <v>3010</v>
      </c>
      <c r="H62" s="24" t="s">
        <v>3009</v>
      </c>
      <c r="J62" s="6">
        <v>-71.98</v>
      </c>
      <c r="K62" s="19">
        <v>35778</v>
      </c>
      <c r="L62" s="15">
        <v>35795</v>
      </c>
      <c r="M62" s="31">
        <f t="shared" si="2"/>
        <v>2.0162964192947707E-4</v>
      </c>
      <c r="N62" s="1">
        <v>0.05</v>
      </c>
      <c r="O62" s="14">
        <v>1436.12</v>
      </c>
      <c r="P62" s="15">
        <v>3901</v>
      </c>
      <c r="Q62" s="15">
        <v>2500</v>
      </c>
      <c r="R62" s="16"/>
      <c r="S62" s="22">
        <v>36821</v>
      </c>
      <c r="T62" s="17" t="s">
        <v>2641</v>
      </c>
      <c r="U62" s="24" t="s">
        <v>2291</v>
      </c>
      <c r="V62" s="14" t="s">
        <v>4136</v>
      </c>
      <c r="W62" s="14" t="s">
        <v>3962</v>
      </c>
      <c r="X62" s="14" t="s">
        <v>2733</v>
      </c>
      <c r="Y62" s="17" t="s">
        <v>3182</v>
      </c>
      <c r="Z62" s="3">
        <v>26580</v>
      </c>
      <c r="AA62" s="14" t="s">
        <v>1636</v>
      </c>
      <c r="AC62" s="21" t="s">
        <v>3815</v>
      </c>
      <c r="AD62" s="14" t="s">
        <v>2823</v>
      </c>
      <c r="AE62" s="14" t="s">
        <v>4087</v>
      </c>
      <c r="AF62" s="14" t="s">
        <v>1595</v>
      </c>
      <c r="AG62" s="14" t="s">
        <v>4887</v>
      </c>
    </row>
    <row r="63" spans="1:35" ht="12.75" customHeight="1" x14ac:dyDescent="0.2">
      <c r="A63" s="24" t="s">
        <v>5233</v>
      </c>
      <c r="B63" s="24" t="s">
        <v>4136</v>
      </c>
      <c r="C63" s="24" t="s">
        <v>4136</v>
      </c>
      <c r="D63" s="24" t="s">
        <v>1691</v>
      </c>
      <c r="E63" s="24" t="s">
        <v>4078</v>
      </c>
      <c r="F63" s="24" t="s">
        <v>3010</v>
      </c>
      <c r="H63" s="24" t="s">
        <v>3009</v>
      </c>
      <c r="J63" s="6">
        <v>-136.94</v>
      </c>
      <c r="K63" s="19">
        <v>35773</v>
      </c>
      <c r="L63" s="15">
        <v>35798</v>
      </c>
      <c r="M63" s="31">
        <f t="shared" si="2"/>
        <v>2.9652121312758714E-4</v>
      </c>
      <c r="N63" s="1">
        <v>0.01</v>
      </c>
      <c r="O63" s="14">
        <v>1436.08</v>
      </c>
      <c r="P63" s="15">
        <v>1935</v>
      </c>
      <c r="Q63" s="15">
        <v>912</v>
      </c>
      <c r="R63" s="16" t="s">
        <v>1663</v>
      </c>
      <c r="S63" s="22">
        <v>36783</v>
      </c>
      <c r="T63" s="17" t="s">
        <v>2641</v>
      </c>
      <c r="U63" s="24" t="s">
        <v>2291</v>
      </c>
      <c r="V63" s="14" t="s">
        <v>4136</v>
      </c>
      <c r="W63" s="14" t="s">
        <v>3960</v>
      </c>
      <c r="X63" s="14" t="s">
        <v>4134</v>
      </c>
      <c r="Y63" s="17" t="s">
        <v>3183</v>
      </c>
      <c r="Z63" s="3">
        <v>26495</v>
      </c>
      <c r="AA63" s="14" t="s">
        <v>1637</v>
      </c>
      <c r="AC63" s="21" t="s">
        <v>3815</v>
      </c>
      <c r="AD63" s="14" t="s">
        <v>1595</v>
      </c>
      <c r="AE63" s="14" t="s">
        <v>3640</v>
      </c>
      <c r="AF63" s="14" t="s">
        <v>3882</v>
      </c>
      <c r="AG63" s="14" t="s">
        <v>4887</v>
      </c>
    </row>
    <row r="64" spans="1:35" ht="12.75" customHeight="1" x14ac:dyDescent="0.2">
      <c r="A64" s="24" t="s">
        <v>5234</v>
      </c>
      <c r="B64" s="24" t="s">
        <v>4136</v>
      </c>
      <c r="C64" s="24" t="s">
        <v>4136</v>
      </c>
      <c r="D64" s="24" t="s">
        <v>1691</v>
      </c>
      <c r="E64" s="24" t="s">
        <v>4078</v>
      </c>
      <c r="F64" s="24" t="s">
        <v>3010</v>
      </c>
      <c r="H64" s="24" t="s">
        <v>3009</v>
      </c>
      <c r="J64" s="6">
        <v>-139</v>
      </c>
      <c r="K64" s="19">
        <v>35773</v>
      </c>
      <c r="L64" s="15">
        <v>35798</v>
      </c>
      <c r="M64" s="31">
        <f t="shared" si="2"/>
        <v>2.9652121312758714E-4</v>
      </c>
      <c r="N64" s="1">
        <v>0.03</v>
      </c>
      <c r="O64" s="14">
        <v>1436.07</v>
      </c>
      <c r="P64" s="15">
        <v>2015</v>
      </c>
      <c r="Q64" s="15">
        <v>919</v>
      </c>
      <c r="R64" s="19">
        <v>3300</v>
      </c>
      <c r="S64" s="22">
        <v>36879</v>
      </c>
      <c r="T64" s="17" t="s">
        <v>2641</v>
      </c>
      <c r="U64" s="24" t="s">
        <v>2291</v>
      </c>
      <c r="V64" s="14" t="s">
        <v>4136</v>
      </c>
      <c r="W64" s="14" t="s">
        <v>3960</v>
      </c>
      <c r="X64" s="14" t="s">
        <v>4134</v>
      </c>
      <c r="Y64" s="17" t="s">
        <v>4435</v>
      </c>
      <c r="Z64" s="3">
        <v>26639</v>
      </c>
      <c r="AA64" s="14" t="s">
        <v>2087</v>
      </c>
      <c r="AC64" s="21" t="s">
        <v>3815</v>
      </c>
      <c r="AD64" s="14" t="s">
        <v>1595</v>
      </c>
      <c r="AE64" s="14" t="s">
        <v>3641</v>
      </c>
      <c r="AG64" s="14" t="s">
        <v>4887</v>
      </c>
    </row>
    <row r="65" spans="1:34" ht="12.75" customHeight="1" x14ac:dyDescent="0.2">
      <c r="A65" s="24" t="s">
        <v>4205</v>
      </c>
      <c r="B65" s="24" t="s">
        <v>133</v>
      </c>
      <c r="C65" s="24" t="s">
        <v>3012</v>
      </c>
      <c r="D65" s="24" t="s">
        <v>3697</v>
      </c>
      <c r="E65" s="24" t="s">
        <v>4460</v>
      </c>
      <c r="F65" s="24" t="s">
        <v>3010</v>
      </c>
      <c r="H65" s="24" t="s">
        <v>3009</v>
      </c>
      <c r="J65" s="6">
        <v>-3.99</v>
      </c>
      <c r="K65" s="19">
        <v>35783</v>
      </c>
      <c r="L65" s="15">
        <v>35789</v>
      </c>
      <c r="M65" s="31">
        <f t="shared" si="2"/>
        <v>7.1164247082265873E-5</v>
      </c>
      <c r="N65" s="1">
        <v>0.04</v>
      </c>
      <c r="O65" s="14">
        <v>1436.1</v>
      </c>
      <c r="R65" s="16"/>
      <c r="S65" s="22">
        <v>39566</v>
      </c>
      <c r="T65" s="17" t="s">
        <v>3609</v>
      </c>
      <c r="U65" s="24" t="s">
        <v>2295</v>
      </c>
      <c r="V65" s="14" t="s">
        <v>3012</v>
      </c>
      <c r="W65" s="14" t="s">
        <v>3962</v>
      </c>
      <c r="X65" s="14" t="s">
        <v>4206</v>
      </c>
      <c r="Y65" s="17" t="s">
        <v>4207</v>
      </c>
      <c r="Z65" s="3">
        <v>32794</v>
      </c>
      <c r="AA65" s="14" t="s">
        <v>3700</v>
      </c>
      <c r="AC65" s="21" t="s">
        <v>3815</v>
      </c>
      <c r="AD65" s="14" t="s">
        <v>2724</v>
      </c>
      <c r="AE65" s="14" t="s">
        <v>3797</v>
      </c>
      <c r="AF65" s="14" t="s">
        <v>4208</v>
      </c>
      <c r="AG65" s="14" t="s">
        <v>3698</v>
      </c>
      <c r="AH65" s="14" t="s">
        <v>3699</v>
      </c>
    </row>
    <row r="66" spans="1:34" ht="12.75" customHeight="1" x14ac:dyDescent="0.2">
      <c r="A66" s="24" t="s">
        <v>1098</v>
      </c>
      <c r="B66" s="24" t="s">
        <v>133</v>
      </c>
      <c r="C66" s="24" t="s">
        <v>3012</v>
      </c>
      <c r="D66" s="24" t="s">
        <v>3697</v>
      </c>
      <c r="E66" s="24" t="s">
        <v>4460</v>
      </c>
      <c r="F66" s="24" t="s">
        <v>3010</v>
      </c>
      <c r="H66" s="24" t="s">
        <v>3009</v>
      </c>
      <c r="J66" s="6">
        <v>65</v>
      </c>
      <c r="K66" s="19">
        <v>35633</v>
      </c>
      <c r="L66" s="15">
        <v>35796</v>
      </c>
      <c r="M66" s="31">
        <f t="shared" si="2"/>
        <v>1.9365799760006654E-3</v>
      </c>
      <c r="N66" s="1">
        <v>0.01</v>
      </c>
      <c r="O66" s="14">
        <v>1432</v>
      </c>
      <c r="R66" s="16"/>
      <c r="S66" s="22">
        <v>41517</v>
      </c>
      <c r="T66" s="17" t="s">
        <v>3609</v>
      </c>
      <c r="U66" s="24" t="s">
        <v>2295</v>
      </c>
      <c r="V66" s="14" t="s">
        <v>3012</v>
      </c>
      <c r="W66" s="14" t="s">
        <v>3962</v>
      </c>
      <c r="X66" s="14" t="s">
        <v>1102</v>
      </c>
      <c r="Y66" s="17" t="s">
        <v>1103</v>
      </c>
      <c r="Z66" s="3">
        <v>39237</v>
      </c>
      <c r="AA66" s="14" t="s">
        <v>1104</v>
      </c>
      <c r="AD66" s="14" t="s">
        <v>1099</v>
      </c>
      <c r="AE66" s="14" t="s">
        <v>1105</v>
      </c>
      <c r="AF66" s="14" t="s">
        <v>1101</v>
      </c>
      <c r="AH66" s="14" t="s">
        <v>1100</v>
      </c>
    </row>
    <row r="67" spans="1:34" ht="12.75" customHeight="1" x14ac:dyDescent="0.2">
      <c r="A67" s="24" t="s">
        <v>5235</v>
      </c>
      <c r="B67" s="24" t="s">
        <v>4136</v>
      </c>
      <c r="C67" s="24" t="s">
        <v>4136</v>
      </c>
      <c r="D67" s="32" t="s">
        <v>2652</v>
      </c>
      <c r="E67" s="24" t="s">
        <v>2084</v>
      </c>
      <c r="F67" s="24" t="s">
        <v>3010</v>
      </c>
      <c r="H67" s="24" t="s">
        <v>1642</v>
      </c>
      <c r="I67" s="24" t="s">
        <v>2853</v>
      </c>
      <c r="J67" s="6">
        <v>0</v>
      </c>
      <c r="K67" s="19">
        <v>1440</v>
      </c>
      <c r="L67" s="15">
        <v>1459</v>
      </c>
      <c r="M67" s="31">
        <f t="shared" si="2"/>
        <v>1.2149114393503421E-3</v>
      </c>
      <c r="N67" s="1">
        <v>101.4</v>
      </c>
      <c r="O67" s="14">
        <v>114.9</v>
      </c>
      <c r="P67" s="15">
        <v>29</v>
      </c>
      <c r="S67" s="22">
        <v>27348</v>
      </c>
      <c r="U67" s="24" t="s">
        <v>2652</v>
      </c>
      <c r="V67" s="14" t="s">
        <v>4136</v>
      </c>
      <c r="W67" s="14" t="s">
        <v>3011</v>
      </c>
      <c r="X67" s="14" t="s">
        <v>2712</v>
      </c>
      <c r="Y67" s="17" t="s">
        <v>2711</v>
      </c>
      <c r="Z67" s="3">
        <v>7530</v>
      </c>
      <c r="AA67" s="14" t="s">
        <v>2559</v>
      </c>
      <c r="AC67" s="14" t="s">
        <v>1342</v>
      </c>
      <c r="AD67" s="14" t="s">
        <v>2651</v>
      </c>
      <c r="AE67" s="14" t="s">
        <v>2710</v>
      </c>
    </row>
    <row r="68" spans="1:34" ht="12.75" customHeight="1" x14ac:dyDescent="0.2">
      <c r="A68" s="24" t="s">
        <v>5236</v>
      </c>
      <c r="B68" s="24" t="s">
        <v>2072</v>
      </c>
      <c r="C68" s="24" t="s">
        <v>2072</v>
      </c>
      <c r="D68" s="24" t="s">
        <v>2930</v>
      </c>
      <c r="E68" s="24" t="s">
        <v>4078</v>
      </c>
      <c r="F68" s="24" t="s">
        <v>3010</v>
      </c>
      <c r="H68" s="24" t="s">
        <v>3009</v>
      </c>
      <c r="J68" s="6">
        <v>-107.27</v>
      </c>
      <c r="K68" s="19">
        <v>35778</v>
      </c>
      <c r="L68" s="15">
        <v>35793</v>
      </c>
      <c r="M68" s="31">
        <f t="shared" si="2"/>
        <v>1.7791272787655228E-4</v>
      </c>
      <c r="N68" s="1">
        <v>0.02</v>
      </c>
      <c r="O68" s="14">
        <v>1436.08</v>
      </c>
      <c r="P68" s="15">
        <v>4710</v>
      </c>
      <c r="Q68" s="15">
        <v>2950</v>
      </c>
      <c r="R68" s="16" t="s">
        <v>3612</v>
      </c>
      <c r="S68" s="22">
        <v>36851</v>
      </c>
      <c r="T68" s="17" t="s">
        <v>2641</v>
      </c>
      <c r="U68" s="24" t="s">
        <v>3971</v>
      </c>
      <c r="V68" s="14" t="s">
        <v>4136</v>
      </c>
      <c r="W68" s="14" t="s">
        <v>3960</v>
      </c>
      <c r="X68" s="14" t="s">
        <v>3008</v>
      </c>
      <c r="Y68" s="17" t="s">
        <v>2684</v>
      </c>
      <c r="Z68" s="3">
        <v>26624</v>
      </c>
      <c r="AA68" s="14" t="s">
        <v>4013</v>
      </c>
      <c r="AC68" s="21" t="s">
        <v>3815</v>
      </c>
      <c r="AD68" s="7"/>
      <c r="AE68" s="14" t="s">
        <v>1594</v>
      </c>
      <c r="AF68" s="14" t="s">
        <v>3693</v>
      </c>
    </row>
    <row r="69" spans="1:34" ht="12.75" customHeight="1" x14ac:dyDescent="0.2">
      <c r="A69" s="24" t="s">
        <v>2170</v>
      </c>
      <c r="B69" s="24" t="s">
        <v>2072</v>
      </c>
      <c r="C69" s="24" t="s">
        <v>2072</v>
      </c>
      <c r="D69" s="24" t="s">
        <v>2930</v>
      </c>
      <c r="E69" s="24" t="s">
        <v>4078</v>
      </c>
      <c r="F69" s="24" t="s">
        <v>3010</v>
      </c>
      <c r="H69" s="24" t="s">
        <v>3009</v>
      </c>
      <c r="J69" s="6">
        <v>-107.3</v>
      </c>
      <c r="K69" s="19">
        <v>35777</v>
      </c>
      <c r="L69" s="15">
        <v>35795</v>
      </c>
      <c r="M69" s="31">
        <f t="shared" si="2"/>
        <v>2.1349274124679761E-4</v>
      </c>
      <c r="N69" s="1">
        <v>0.02</v>
      </c>
      <c r="O69" s="14">
        <v>1436.1</v>
      </c>
      <c r="P69" s="15">
        <v>4500</v>
      </c>
      <c r="R69" s="19">
        <v>10000</v>
      </c>
      <c r="S69" s="22">
        <v>38604</v>
      </c>
      <c r="T69" s="17" t="s">
        <v>2641</v>
      </c>
      <c r="U69" s="24" t="s">
        <v>1403</v>
      </c>
      <c r="V69" s="14" t="s">
        <v>2157</v>
      </c>
      <c r="W69" s="14" t="s">
        <v>3962</v>
      </c>
      <c r="X69" s="14" t="s">
        <v>3399</v>
      </c>
      <c r="Y69" s="17" t="s">
        <v>2171</v>
      </c>
      <c r="Z69" s="3">
        <v>28868</v>
      </c>
      <c r="AA69" s="14" t="s">
        <v>2769</v>
      </c>
      <c r="AC69" s="21" t="s">
        <v>3815</v>
      </c>
      <c r="AD69" s="7" t="s">
        <v>3359</v>
      </c>
      <c r="AE69" s="14" t="s">
        <v>2914</v>
      </c>
      <c r="AF69" s="14" t="s">
        <v>2915</v>
      </c>
      <c r="AG69" s="14" t="s">
        <v>2916</v>
      </c>
    </row>
    <row r="70" spans="1:34" ht="12.75" customHeight="1" x14ac:dyDescent="0.2">
      <c r="A70" s="24" t="s">
        <v>5237</v>
      </c>
      <c r="B70" s="24" t="s">
        <v>2072</v>
      </c>
      <c r="C70" s="24" t="s">
        <v>2072</v>
      </c>
      <c r="D70" s="24" t="s">
        <v>2930</v>
      </c>
      <c r="E70" s="24" t="s">
        <v>4078</v>
      </c>
      <c r="F70" s="24" t="s">
        <v>3010</v>
      </c>
      <c r="H70" s="24" t="s">
        <v>3009</v>
      </c>
      <c r="J70" s="6">
        <v>-111.07</v>
      </c>
      <c r="K70" s="19">
        <v>35781</v>
      </c>
      <c r="L70" s="15">
        <v>35790</v>
      </c>
      <c r="M70" s="31">
        <f t="shared" si="2"/>
        <v>1.0674763672593138E-4</v>
      </c>
      <c r="N70" s="1">
        <v>0.01</v>
      </c>
      <c r="O70" s="14">
        <v>1436.08</v>
      </c>
      <c r="P70" s="15">
        <v>5910</v>
      </c>
      <c r="Q70" s="15">
        <v>3805</v>
      </c>
      <c r="R70" s="19">
        <v>16000</v>
      </c>
      <c r="S70" s="22">
        <v>38186</v>
      </c>
      <c r="T70" s="17" t="s">
        <v>2641</v>
      </c>
      <c r="U70" s="24" t="s">
        <v>3971</v>
      </c>
      <c r="V70" s="14" t="s">
        <v>4136</v>
      </c>
      <c r="W70" s="14" t="s">
        <v>3960</v>
      </c>
      <c r="X70" s="14" t="s">
        <v>4069</v>
      </c>
      <c r="Y70" s="17" t="s">
        <v>3157</v>
      </c>
      <c r="Z70" s="3">
        <v>28378</v>
      </c>
      <c r="AA70" s="14" t="s">
        <v>3202</v>
      </c>
      <c r="AC70" s="21" t="s">
        <v>3815</v>
      </c>
      <c r="AD70" s="7" t="s">
        <v>1595</v>
      </c>
      <c r="AE70" s="14" t="s">
        <v>3359</v>
      </c>
      <c r="AF70" s="14" t="s">
        <v>4189</v>
      </c>
      <c r="AG70" s="14" t="s">
        <v>4016</v>
      </c>
    </row>
    <row r="71" spans="1:34" ht="12.75" customHeight="1" x14ac:dyDescent="0.2">
      <c r="A71" s="24" t="s">
        <v>2514</v>
      </c>
      <c r="B71" s="24" t="s">
        <v>2072</v>
      </c>
      <c r="C71" s="24" t="s">
        <v>2072</v>
      </c>
      <c r="D71" s="24" t="s">
        <v>2930</v>
      </c>
      <c r="E71" s="24" t="s">
        <v>4078</v>
      </c>
      <c r="F71" s="24" t="s">
        <v>3010</v>
      </c>
      <c r="H71" s="24" t="s">
        <v>3009</v>
      </c>
      <c r="J71" s="6">
        <v>-118.69</v>
      </c>
      <c r="K71" s="19">
        <v>35778</v>
      </c>
      <c r="L71" s="15">
        <v>35794</v>
      </c>
      <c r="M71" s="31">
        <f t="shared" si="2"/>
        <v>1.8977132555270899E-4</v>
      </c>
      <c r="N71" s="1">
        <v>0.01</v>
      </c>
      <c r="O71" s="14">
        <v>1436.1</v>
      </c>
      <c r="P71" s="15">
        <v>4715</v>
      </c>
      <c r="R71" s="19">
        <v>17500</v>
      </c>
      <c r="S71" s="22">
        <v>39181</v>
      </c>
      <c r="T71" s="17" t="s">
        <v>2641</v>
      </c>
      <c r="U71" s="24" t="s">
        <v>1403</v>
      </c>
      <c r="V71" s="14" t="s">
        <v>2157</v>
      </c>
      <c r="W71" s="14" t="s">
        <v>3962</v>
      </c>
      <c r="X71" s="14" t="s">
        <v>3399</v>
      </c>
      <c r="Y71" s="17" t="s">
        <v>2515</v>
      </c>
      <c r="Z71" s="3">
        <v>31102</v>
      </c>
      <c r="AA71" s="14" t="s">
        <v>2309</v>
      </c>
      <c r="AC71" s="21" t="s">
        <v>3815</v>
      </c>
      <c r="AD71" s="14" t="s">
        <v>2310</v>
      </c>
      <c r="AE71" s="14" t="s">
        <v>2311</v>
      </c>
    </row>
    <row r="72" spans="1:34" ht="12.75" customHeight="1" x14ac:dyDescent="0.2">
      <c r="A72" s="24" t="s">
        <v>204</v>
      </c>
      <c r="B72" s="24" t="s">
        <v>133</v>
      </c>
      <c r="C72" s="24" t="s">
        <v>2072</v>
      </c>
      <c r="D72" s="24" t="s">
        <v>2930</v>
      </c>
      <c r="E72" s="24" t="s">
        <v>4078</v>
      </c>
      <c r="F72" s="24" t="s">
        <v>3010</v>
      </c>
      <c r="H72" s="24" t="s">
        <v>3009</v>
      </c>
      <c r="J72" s="6">
        <v>-107.3</v>
      </c>
      <c r="K72" s="19">
        <v>35773</v>
      </c>
      <c r="L72" s="15">
        <v>35799</v>
      </c>
      <c r="M72" s="31">
        <f t="shared" si="2"/>
        <v>3.0837840402315211E-4</v>
      </c>
      <c r="N72" s="1">
        <v>0.01</v>
      </c>
      <c r="O72" s="14">
        <v>1436.08</v>
      </c>
      <c r="P72" s="15">
        <v>4905</v>
      </c>
      <c r="R72" s="19">
        <v>17500</v>
      </c>
      <c r="S72" s="22">
        <v>41379</v>
      </c>
      <c r="T72" s="17" t="s">
        <v>2641</v>
      </c>
      <c r="U72" s="24" t="s">
        <v>1398</v>
      </c>
      <c r="V72" s="14" t="s">
        <v>4136</v>
      </c>
      <c r="W72" s="14" t="s">
        <v>3962</v>
      </c>
      <c r="X72" s="14" t="s">
        <v>3399</v>
      </c>
      <c r="Y72" s="17" t="s">
        <v>205</v>
      </c>
      <c r="Z72" s="3">
        <v>39127</v>
      </c>
      <c r="AA72" s="14" t="s">
        <v>207</v>
      </c>
      <c r="AC72" s="21" t="s">
        <v>2921</v>
      </c>
      <c r="AD72" s="14" t="s">
        <v>206</v>
      </c>
      <c r="AE72" s="14" t="s">
        <v>208</v>
      </c>
      <c r="AF72" s="14" t="s">
        <v>2130</v>
      </c>
      <c r="AG72" s="14" t="s">
        <v>209</v>
      </c>
    </row>
    <row r="73" spans="1:34" ht="12.75" customHeight="1" x14ac:dyDescent="0.2">
      <c r="A73" s="24" t="s">
        <v>14</v>
      </c>
      <c r="B73" s="24" t="s">
        <v>133</v>
      </c>
      <c r="C73" s="24" t="s">
        <v>15</v>
      </c>
      <c r="D73" s="24" t="s">
        <v>16</v>
      </c>
      <c r="E73" s="24" t="s">
        <v>2084</v>
      </c>
      <c r="F73" s="24" t="s">
        <v>1806</v>
      </c>
      <c r="H73" s="24" t="s">
        <v>1642</v>
      </c>
      <c r="I73" s="24" t="s">
        <v>3681</v>
      </c>
      <c r="J73" s="6">
        <v>0</v>
      </c>
      <c r="K73" s="19">
        <v>612</v>
      </c>
      <c r="L73" s="15">
        <v>696</v>
      </c>
      <c r="M73" s="31">
        <f t="shared" ref="M73:M104" si="3">(L73-K73)/(L73+K73+12740)</f>
        <v>5.9794988610478361E-3</v>
      </c>
      <c r="N73" s="1">
        <v>97.96</v>
      </c>
      <c r="O73" s="14">
        <v>96.99</v>
      </c>
      <c r="P73" s="15">
        <v>2</v>
      </c>
      <c r="R73" s="19"/>
      <c r="S73" s="22">
        <v>41809</v>
      </c>
      <c r="U73" s="24" t="s">
        <v>16</v>
      </c>
      <c r="V73" s="14" t="s">
        <v>15</v>
      </c>
      <c r="W73" s="14" t="s">
        <v>4884</v>
      </c>
      <c r="X73" s="14" t="s">
        <v>2975</v>
      </c>
      <c r="Y73" s="17" t="s">
        <v>18</v>
      </c>
      <c r="Z73" s="3">
        <v>40034</v>
      </c>
      <c r="AA73" s="21" t="s">
        <v>17</v>
      </c>
      <c r="AC73" s="21" t="s">
        <v>4683</v>
      </c>
      <c r="AD73" s="14" t="s">
        <v>19</v>
      </c>
      <c r="AE73" s="14" t="s">
        <v>593</v>
      </c>
    </row>
    <row r="74" spans="1:34" ht="12.75" customHeight="1" x14ac:dyDescent="0.2">
      <c r="A74" s="24" t="s">
        <v>7243</v>
      </c>
      <c r="B74" s="24" t="s">
        <v>7016</v>
      </c>
      <c r="C74" s="24" t="s">
        <v>7244</v>
      </c>
      <c r="D74" s="24" t="s">
        <v>7245</v>
      </c>
      <c r="E74" s="24" t="s">
        <v>2084</v>
      </c>
      <c r="F74" s="24" t="s">
        <v>1806</v>
      </c>
      <c r="H74" s="24" t="s">
        <v>1642</v>
      </c>
      <c r="I74" s="24" t="s">
        <v>5128</v>
      </c>
      <c r="J74" s="6">
        <v>0</v>
      </c>
      <c r="K74" s="19">
        <v>398</v>
      </c>
      <c r="L74" s="15">
        <v>407</v>
      </c>
      <c r="M74" s="31">
        <f t="shared" si="3"/>
        <v>6.6445182724252495E-4</v>
      </c>
      <c r="N74" s="1">
        <v>51.64</v>
      </c>
      <c r="O74" s="14">
        <v>92.61</v>
      </c>
      <c r="P74" s="15">
        <v>2</v>
      </c>
      <c r="R74" s="19"/>
      <c r="S74" s="22">
        <v>42713</v>
      </c>
      <c r="T74" s="17" t="s">
        <v>2969</v>
      </c>
      <c r="U74" s="24" t="s">
        <v>7245</v>
      </c>
      <c r="V74" s="14" t="s">
        <v>7244</v>
      </c>
      <c r="W74" s="14" t="s">
        <v>3124</v>
      </c>
      <c r="X74" s="14" t="s">
        <v>4746</v>
      </c>
      <c r="Y74" s="17" t="s">
        <v>7246</v>
      </c>
      <c r="Z74" s="3">
        <v>41936</v>
      </c>
      <c r="AA74" s="21" t="s">
        <v>7247</v>
      </c>
      <c r="AC74" s="21" t="s">
        <v>7079</v>
      </c>
      <c r="AD74" s="14" t="s">
        <v>7248</v>
      </c>
      <c r="AE74" s="14" t="s">
        <v>4914</v>
      </c>
    </row>
    <row r="75" spans="1:34" ht="12.75" customHeight="1" x14ac:dyDescent="0.2">
      <c r="A75" s="24" t="s">
        <v>5238</v>
      </c>
      <c r="B75" s="24" t="s">
        <v>4136</v>
      </c>
      <c r="C75" s="24" t="s">
        <v>4314</v>
      </c>
      <c r="D75" s="24" t="s">
        <v>7808</v>
      </c>
      <c r="E75" s="24" t="s">
        <v>4078</v>
      </c>
      <c r="F75" s="24" t="s">
        <v>3414</v>
      </c>
      <c r="H75" s="24" t="s">
        <v>1642</v>
      </c>
      <c r="I75" s="24" t="s">
        <v>3681</v>
      </c>
      <c r="J75" s="6">
        <v>0</v>
      </c>
      <c r="K75" s="16">
        <v>696</v>
      </c>
      <c r="L75" s="14">
        <v>764</v>
      </c>
      <c r="M75" s="31">
        <f t="shared" si="3"/>
        <v>4.7887323943661972E-3</v>
      </c>
      <c r="N75" s="1">
        <v>98</v>
      </c>
      <c r="O75" s="14">
        <v>99.4</v>
      </c>
      <c r="P75" s="15">
        <v>12</v>
      </c>
      <c r="Q75" s="15">
        <v>12</v>
      </c>
      <c r="S75" s="22">
        <v>38167</v>
      </c>
      <c r="U75" s="24" t="s">
        <v>2548</v>
      </c>
      <c r="V75" s="14" t="s">
        <v>4314</v>
      </c>
      <c r="W75" s="14" t="s">
        <v>3962</v>
      </c>
      <c r="X75" s="14" t="s">
        <v>1997</v>
      </c>
      <c r="Y75" s="17" t="s">
        <v>2554</v>
      </c>
      <c r="Z75" s="3">
        <v>28372</v>
      </c>
      <c r="AA75" s="14" t="s">
        <v>1679</v>
      </c>
      <c r="AC75" s="14" t="s">
        <v>1342</v>
      </c>
      <c r="AD75" s="14" t="s">
        <v>2547</v>
      </c>
      <c r="AE75" s="14" t="s">
        <v>2544</v>
      </c>
      <c r="AF75" s="14" t="s">
        <v>2547</v>
      </c>
    </row>
    <row r="76" spans="1:34" ht="12.75" customHeight="1" x14ac:dyDescent="0.2">
      <c r="A76" s="24" t="s">
        <v>5239</v>
      </c>
      <c r="B76" s="24" t="s">
        <v>133</v>
      </c>
      <c r="C76" s="24" t="s">
        <v>897</v>
      </c>
      <c r="D76" s="24" t="s">
        <v>0</v>
      </c>
      <c r="E76" s="24" t="s">
        <v>4078</v>
      </c>
      <c r="F76" s="24" t="s">
        <v>1261</v>
      </c>
      <c r="G76" s="24" t="s">
        <v>4674</v>
      </c>
      <c r="H76" s="24" t="s">
        <v>1642</v>
      </c>
      <c r="I76" s="24" t="s">
        <v>3681</v>
      </c>
      <c r="J76" s="6">
        <v>0</v>
      </c>
      <c r="K76" s="19">
        <v>613</v>
      </c>
      <c r="L76" s="15">
        <v>733</v>
      </c>
      <c r="M76" s="31">
        <f t="shared" si="3"/>
        <v>8.5190969757205741E-3</v>
      </c>
      <c r="N76" s="1">
        <v>97.9</v>
      </c>
      <c r="O76" s="14">
        <v>98</v>
      </c>
      <c r="P76" s="15">
        <v>12</v>
      </c>
      <c r="Q76" s="15">
        <v>12</v>
      </c>
      <c r="R76" s="19"/>
      <c r="S76" s="22">
        <v>41809</v>
      </c>
      <c r="U76" s="24" t="s">
        <v>4466</v>
      </c>
      <c r="V76" s="14" t="s">
        <v>4136</v>
      </c>
      <c r="W76" s="14" t="s">
        <v>4884</v>
      </c>
      <c r="X76" s="14" t="s">
        <v>2975</v>
      </c>
      <c r="Y76" s="17" t="s">
        <v>2</v>
      </c>
      <c r="Z76" s="3">
        <v>40019</v>
      </c>
      <c r="AA76" s="14" t="s">
        <v>900</v>
      </c>
      <c r="AC76" s="14" t="s">
        <v>867</v>
      </c>
    </row>
    <row r="77" spans="1:34" ht="12.75" customHeight="1" x14ac:dyDescent="0.2">
      <c r="A77" s="24" t="s">
        <v>5240</v>
      </c>
      <c r="B77" s="24" t="s">
        <v>4136</v>
      </c>
      <c r="C77" s="24" t="s">
        <v>4314</v>
      </c>
      <c r="D77" s="24" t="s">
        <v>7808</v>
      </c>
      <c r="E77" s="24" t="s">
        <v>4078</v>
      </c>
      <c r="F77" s="24" t="s">
        <v>3414</v>
      </c>
      <c r="H77" s="24" t="s">
        <v>1642</v>
      </c>
      <c r="I77" s="24" t="s">
        <v>3681</v>
      </c>
      <c r="J77" s="6">
        <v>0</v>
      </c>
      <c r="K77" s="16">
        <v>694</v>
      </c>
      <c r="L77" s="14">
        <v>850</v>
      </c>
      <c r="M77" s="31">
        <f t="shared" si="3"/>
        <v>1.0921310557266872E-2</v>
      </c>
      <c r="N77" s="1">
        <v>98.2</v>
      </c>
      <c r="O77" s="14">
        <v>100.3</v>
      </c>
      <c r="P77" s="15">
        <v>12</v>
      </c>
      <c r="Q77" s="15">
        <v>12</v>
      </c>
      <c r="S77" s="22">
        <v>38167</v>
      </c>
      <c r="U77" s="24" t="s">
        <v>2548</v>
      </c>
      <c r="V77" s="14" t="s">
        <v>4314</v>
      </c>
      <c r="W77" s="14" t="s">
        <v>3962</v>
      </c>
      <c r="X77" s="14" t="s">
        <v>1997</v>
      </c>
      <c r="Y77" s="17" t="s">
        <v>2555</v>
      </c>
      <c r="Z77" s="3">
        <v>28366</v>
      </c>
      <c r="AA77" s="14" t="s">
        <v>1679</v>
      </c>
      <c r="AC77" s="14" t="s">
        <v>1342</v>
      </c>
      <c r="AD77" s="14" t="s">
        <v>2547</v>
      </c>
      <c r="AE77" s="14" t="s">
        <v>2544</v>
      </c>
      <c r="AF77" s="14" t="s">
        <v>2547</v>
      </c>
    </row>
    <row r="78" spans="1:34" ht="12.75" customHeight="1" x14ac:dyDescent="0.2">
      <c r="A78" s="24" t="s">
        <v>5241</v>
      </c>
      <c r="B78" s="24" t="s">
        <v>4136</v>
      </c>
      <c r="C78" s="24" t="s">
        <v>897</v>
      </c>
      <c r="D78" s="24" t="s">
        <v>0</v>
      </c>
      <c r="E78" s="24" t="s">
        <v>4078</v>
      </c>
      <c r="F78" s="24" t="s">
        <v>1261</v>
      </c>
      <c r="G78" s="24" t="s">
        <v>4674</v>
      </c>
      <c r="H78" s="24" t="s">
        <v>1642</v>
      </c>
      <c r="I78" s="24" t="s">
        <v>3681</v>
      </c>
      <c r="J78" s="6">
        <v>0</v>
      </c>
      <c r="K78" s="19">
        <v>559</v>
      </c>
      <c r="L78" s="15">
        <v>662</v>
      </c>
      <c r="M78" s="31">
        <f t="shared" si="3"/>
        <v>7.377695007520951E-3</v>
      </c>
      <c r="N78" s="1">
        <v>98.18</v>
      </c>
      <c r="O78" s="14">
        <v>97</v>
      </c>
      <c r="P78" s="15">
        <v>12</v>
      </c>
      <c r="Q78" s="15">
        <v>12</v>
      </c>
      <c r="R78" s="19"/>
      <c r="S78" s="22">
        <v>40023</v>
      </c>
      <c r="U78" s="24" t="s">
        <v>4466</v>
      </c>
      <c r="V78" s="14" t="s">
        <v>4136</v>
      </c>
      <c r="W78" s="14" t="s">
        <v>3962</v>
      </c>
      <c r="X78" s="14" t="s">
        <v>2975</v>
      </c>
      <c r="Y78" s="17" t="s">
        <v>898</v>
      </c>
      <c r="Z78" s="3">
        <v>35686</v>
      </c>
      <c r="AA78" s="14" t="s">
        <v>900</v>
      </c>
      <c r="AC78" s="14" t="s">
        <v>1342</v>
      </c>
      <c r="AD78" s="14" t="s">
        <v>901</v>
      </c>
      <c r="AE78" s="14" t="s">
        <v>902</v>
      </c>
    </row>
    <row r="79" spans="1:34" ht="12.75" customHeight="1" x14ac:dyDescent="0.2">
      <c r="A79" s="24" t="s">
        <v>5242</v>
      </c>
      <c r="B79" s="24" t="s">
        <v>4136</v>
      </c>
      <c r="C79" s="24" t="s">
        <v>897</v>
      </c>
      <c r="D79" s="24" t="s">
        <v>0</v>
      </c>
      <c r="E79" s="24" t="s">
        <v>4078</v>
      </c>
      <c r="F79" s="24" t="s">
        <v>1261</v>
      </c>
      <c r="G79" s="24" t="s">
        <v>4674</v>
      </c>
      <c r="H79" s="24" t="s">
        <v>1642</v>
      </c>
      <c r="I79" s="24" t="s">
        <v>3681</v>
      </c>
      <c r="J79" s="6">
        <v>0</v>
      </c>
      <c r="K79" s="19">
        <v>604</v>
      </c>
      <c r="L79" s="15">
        <v>674</v>
      </c>
      <c r="M79" s="31">
        <f t="shared" si="3"/>
        <v>4.9935796832643745E-3</v>
      </c>
      <c r="N79" s="1">
        <v>98.1</v>
      </c>
      <c r="O79" s="14">
        <v>97.5</v>
      </c>
      <c r="P79" s="15">
        <v>12</v>
      </c>
      <c r="Q79" s="15">
        <v>12</v>
      </c>
      <c r="R79" s="19"/>
      <c r="S79" s="22">
        <v>40023</v>
      </c>
      <c r="U79" s="24" t="s">
        <v>4466</v>
      </c>
      <c r="V79" s="14" t="s">
        <v>4136</v>
      </c>
      <c r="W79" s="14" t="s">
        <v>3962</v>
      </c>
      <c r="X79" s="14" t="s">
        <v>2975</v>
      </c>
      <c r="Y79" s="17" t="s">
        <v>899</v>
      </c>
      <c r="Z79" s="3">
        <v>35684</v>
      </c>
      <c r="AA79" s="14" t="s">
        <v>900</v>
      </c>
      <c r="AC79" s="14" t="s">
        <v>1342</v>
      </c>
      <c r="AD79" s="14" t="s">
        <v>901</v>
      </c>
      <c r="AE79" s="14" t="s">
        <v>902</v>
      </c>
    </row>
    <row r="80" spans="1:34" ht="12.75" customHeight="1" x14ac:dyDescent="0.2">
      <c r="A80" s="24" t="s">
        <v>4993</v>
      </c>
      <c r="B80" s="24" t="s">
        <v>4136</v>
      </c>
      <c r="C80" s="24" t="s">
        <v>2072</v>
      </c>
      <c r="D80" s="24" t="s">
        <v>0</v>
      </c>
      <c r="E80" s="24" t="s">
        <v>4078</v>
      </c>
      <c r="F80" s="24" t="s">
        <v>3010</v>
      </c>
      <c r="G80" s="24" t="s">
        <v>4674</v>
      </c>
      <c r="H80" s="24" t="s">
        <v>1642</v>
      </c>
      <c r="I80" s="24" t="s">
        <v>3681</v>
      </c>
      <c r="J80" s="6">
        <v>0</v>
      </c>
      <c r="K80" s="19">
        <v>610</v>
      </c>
      <c r="L80" s="15">
        <v>694</v>
      </c>
      <c r="M80" s="31">
        <f t="shared" si="3"/>
        <v>5.9812019367701513E-3</v>
      </c>
      <c r="N80" s="1">
        <v>98.2</v>
      </c>
      <c r="O80" s="14">
        <v>97.8</v>
      </c>
      <c r="P80" s="15">
        <v>12</v>
      </c>
      <c r="Q80" s="15">
        <v>12</v>
      </c>
      <c r="R80" s="19"/>
      <c r="S80" s="22">
        <v>40772</v>
      </c>
      <c r="U80" s="24" t="s">
        <v>4466</v>
      </c>
      <c r="V80" s="14" t="s">
        <v>4136</v>
      </c>
      <c r="W80" s="14" t="s">
        <v>4884</v>
      </c>
      <c r="X80" s="14" t="s">
        <v>1997</v>
      </c>
      <c r="Y80" s="17" t="s">
        <v>753</v>
      </c>
      <c r="Z80" s="3">
        <v>37792</v>
      </c>
      <c r="AA80" s="14" t="s">
        <v>754</v>
      </c>
      <c r="AC80" s="14" t="s">
        <v>1342</v>
      </c>
      <c r="AD80" s="14" t="s">
        <v>757</v>
      </c>
      <c r="AE80" s="14" t="s">
        <v>755</v>
      </c>
      <c r="AF80" s="14" t="s">
        <v>756</v>
      </c>
    </row>
    <row r="81" spans="1:254" ht="12.75" customHeight="1" x14ac:dyDescent="0.2">
      <c r="A81" s="24" t="s">
        <v>4994</v>
      </c>
      <c r="B81" s="24" t="s">
        <v>4136</v>
      </c>
      <c r="C81" s="24" t="s">
        <v>2072</v>
      </c>
      <c r="D81" s="24" t="s">
        <v>0</v>
      </c>
      <c r="E81" s="24" t="s">
        <v>4078</v>
      </c>
      <c r="F81" s="24" t="s">
        <v>3010</v>
      </c>
      <c r="G81" s="24" t="s">
        <v>4674</v>
      </c>
      <c r="H81" s="24" t="s">
        <v>1642</v>
      </c>
      <c r="I81" s="24" t="s">
        <v>3681</v>
      </c>
      <c r="J81" s="6">
        <v>0</v>
      </c>
      <c r="K81" s="19">
        <v>594</v>
      </c>
      <c r="L81" s="15">
        <v>653</v>
      </c>
      <c r="M81" s="31">
        <f t="shared" si="3"/>
        <v>4.2182026167155214E-3</v>
      </c>
      <c r="N81" s="1">
        <v>97.8</v>
      </c>
      <c r="O81" s="14">
        <v>97.17</v>
      </c>
      <c r="P81" s="15">
        <v>12</v>
      </c>
      <c r="Q81" s="15">
        <v>12</v>
      </c>
      <c r="R81" s="19"/>
      <c r="S81" s="22">
        <v>41599</v>
      </c>
      <c r="U81" s="24" t="s">
        <v>4466</v>
      </c>
      <c r="V81" s="14" t="s">
        <v>4136</v>
      </c>
      <c r="W81" s="14" t="s">
        <v>4884</v>
      </c>
      <c r="X81" s="14" t="s">
        <v>2975</v>
      </c>
      <c r="Y81" s="17" t="s">
        <v>318</v>
      </c>
      <c r="Z81" s="3">
        <v>39416</v>
      </c>
      <c r="AA81" s="14" t="s">
        <v>754</v>
      </c>
      <c r="AC81" s="14" t="s">
        <v>867</v>
      </c>
      <c r="AD81" s="14" t="s">
        <v>840</v>
      </c>
      <c r="AE81" s="14" t="s">
        <v>319</v>
      </c>
    </row>
    <row r="82" spans="1:254" ht="12.75" customHeight="1" x14ac:dyDescent="0.2">
      <c r="A82" s="24" t="s">
        <v>5243</v>
      </c>
      <c r="B82" s="24" t="s">
        <v>133</v>
      </c>
      <c r="C82" s="24" t="s">
        <v>897</v>
      </c>
      <c r="D82" s="24" t="s">
        <v>0</v>
      </c>
      <c r="E82" s="24" t="s">
        <v>4078</v>
      </c>
      <c r="F82" s="24" t="s">
        <v>1261</v>
      </c>
      <c r="G82" s="24" t="s">
        <v>4674</v>
      </c>
      <c r="H82" s="24" t="s">
        <v>1642</v>
      </c>
      <c r="I82" s="24" t="s">
        <v>3681</v>
      </c>
      <c r="J82" s="6">
        <v>0</v>
      </c>
      <c r="K82" s="19">
        <v>594</v>
      </c>
      <c r="L82" s="15">
        <v>669</v>
      </c>
      <c r="M82" s="31">
        <f t="shared" si="3"/>
        <v>5.3559951438977363E-3</v>
      </c>
      <c r="N82" s="1">
        <v>97.8</v>
      </c>
      <c r="O82" s="14">
        <v>97.99</v>
      </c>
      <c r="P82" s="15">
        <v>12</v>
      </c>
      <c r="Q82" s="15">
        <v>12</v>
      </c>
      <c r="R82" s="19"/>
      <c r="S82" s="22">
        <v>41599</v>
      </c>
      <c r="U82" s="24" t="s">
        <v>4466</v>
      </c>
      <c r="V82" s="14" t="s">
        <v>4136</v>
      </c>
      <c r="W82" s="14" t="s">
        <v>4884</v>
      </c>
      <c r="X82" s="14" t="s">
        <v>2975</v>
      </c>
      <c r="Y82" s="17" t="s">
        <v>320</v>
      </c>
      <c r="Z82" s="3">
        <v>39425</v>
      </c>
      <c r="AA82" s="14" t="s">
        <v>754</v>
      </c>
      <c r="AC82" s="14" t="s">
        <v>867</v>
      </c>
      <c r="AD82" s="14" t="s">
        <v>840</v>
      </c>
    </row>
    <row r="83" spans="1:254" ht="12.75" customHeight="1" x14ac:dyDescent="0.2">
      <c r="A83" s="24" t="s">
        <v>5244</v>
      </c>
      <c r="B83" s="24" t="s">
        <v>133</v>
      </c>
      <c r="C83" s="24" t="s">
        <v>2072</v>
      </c>
      <c r="D83" s="24" t="s">
        <v>1255</v>
      </c>
      <c r="E83" s="24" t="s">
        <v>4078</v>
      </c>
      <c r="F83" s="24" t="s">
        <v>1261</v>
      </c>
      <c r="G83" s="24" t="s">
        <v>4674</v>
      </c>
      <c r="H83" s="24" t="s">
        <v>1642</v>
      </c>
      <c r="I83" s="24" t="s">
        <v>3681</v>
      </c>
      <c r="J83" s="6">
        <v>0</v>
      </c>
      <c r="K83" s="19">
        <v>613</v>
      </c>
      <c r="L83" s="15">
        <v>715</v>
      </c>
      <c r="M83" s="31">
        <f t="shared" si="3"/>
        <v>7.2504975831674725E-3</v>
      </c>
      <c r="N83" s="1">
        <v>97.9</v>
      </c>
      <c r="O83" s="14">
        <v>98</v>
      </c>
      <c r="P83" s="15">
        <v>12</v>
      </c>
      <c r="Q83" s="15">
        <v>12</v>
      </c>
      <c r="R83" s="19"/>
      <c r="S83" s="22">
        <v>41809</v>
      </c>
      <c r="U83" s="24" t="s">
        <v>4466</v>
      </c>
      <c r="V83" s="14" t="s">
        <v>4136</v>
      </c>
      <c r="W83" s="14" t="s">
        <v>4884</v>
      </c>
      <c r="X83" s="14" t="s">
        <v>2975</v>
      </c>
      <c r="Y83" s="17" t="s">
        <v>1</v>
      </c>
      <c r="Z83" s="3">
        <v>40018</v>
      </c>
      <c r="AA83" s="14" t="s">
        <v>900</v>
      </c>
      <c r="AC83" s="14" t="s">
        <v>867</v>
      </c>
      <c r="AD83" s="14" t="s">
        <v>737</v>
      </c>
      <c r="AE83" s="14" t="s">
        <v>3</v>
      </c>
    </row>
    <row r="84" spans="1:254" ht="12.75" customHeight="1" x14ac:dyDescent="0.2">
      <c r="A84" s="24" t="s">
        <v>3005</v>
      </c>
      <c r="B84" s="24" t="s">
        <v>139</v>
      </c>
      <c r="C84" s="24" t="s">
        <v>139</v>
      </c>
      <c r="D84" s="24" t="s">
        <v>3221</v>
      </c>
      <c r="E84" s="24" t="s">
        <v>4078</v>
      </c>
      <c r="F84" s="24" t="s">
        <v>3010</v>
      </c>
      <c r="H84" s="24" t="s">
        <v>3009</v>
      </c>
      <c r="J84" s="6">
        <v>134.04</v>
      </c>
      <c r="K84" s="19">
        <v>35778</v>
      </c>
      <c r="L84" s="15">
        <v>35794</v>
      </c>
      <c r="M84" s="31">
        <f t="shared" si="3"/>
        <v>1.8977132555270899E-4</v>
      </c>
      <c r="N84" s="1">
        <v>0.01</v>
      </c>
      <c r="O84" s="14">
        <v>1436.08</v>
      </c>
      <c r="P84" s="15">
        <v>4680</v>
      </c>
      <c r="R84" s="16"/>
      <c r="S84" s="22">
        <v>38454</v>
      </c>
      <c r="U84" s="24" t="s">
        <v>2292</v>
      </c>
      <c r="V84" s="14" t="s">
        <v>4315</v>
      </c>
      <c r="W84" s="14" t="s">
        <v>3963</v>
      </c>
      <c r="X84" s="14" t="s">
        <v>2509</v>
      </c>
      <c r="Y84" s="17" t="s">
        <v>3006</v>
      </c>
      <c r="Z84" s="3">
        <v>28638</v>
      </c>
      <c r="AC84" s="21" t="s">
        <v>3815</v>
      </c>
      <c r="AD84" s="14" t="s">
        <v>2839</v>
      </c>
      <c r="AE84" s="14" t="s">
        <v>2840</v>
      </c>
      <c r="AF84" s="14" t="s">
        <v>2830</v>
      </c>
    </row>
    <row r="85" spans="1:254" ht="12.75" customHeight="1" x14ac:dyDescent="0.2">
      <c r="A85" s="24" t="s">
        <v>1707</v>
      </c>
      <c r="B85" s="24" t="s">
        <v>139</v>
      </c>
      <c r="C85" s="24" t="s">
        <v>139</v>
      </c>
      <c r="D85" s="24" t="s">
        <v>3221</v>
      </c>
      <c r="E85" s="24" t="s">
        <v>4078</v>
      </c>
      <c r="F85" s="24" t="s">
        <v>3010</v>
      </c>
      <c r="H85" s="24" t="s">
        <v>3009</v>
      </c>
      <c r="J85" s="6">
        <v>76.5</v>
      </c>
      <c r="K85" s="19">
        <v>35864</v>
      </c>
      <c r="L85" s="15">
        <v>35874</v>
      </c>
      <c r="M85" s="31">
        <f t="shared" si="3"/>
        <v>1.1837401453632898E-4</v>
      </c>
      <c r="N85" s="1">
        <v>0.03</v>
      </c>
      <c r="O85" s="14">
        <v>1440.31</v>
      </c>
      <c r="P85" s="15">
        <v>5054</v>
      </c>
      <c r="R85" s="16"/>
      <c r="S85" s="22">
        <v>40999</v>
      </c>
      <c r="T85" s="17" t="s">
        <v>2641</v>
      </c>
      <c r="U85" s="24" t="s">
        <v>4494</v>
      </c>
      <c r="V85" s="14" t="s">
        <v>2633</v>
      </c>
      <c r="W85" s="14" t="s">
        <v>3963</v>
      </c>
      <c r="X85" s="14" t="s">
        <v>2509</v>
      </c>
      <c r="Y85" s="17" t="s">
        <v>1710</v>
      </c>
      <c r="Z85" s="3">
        <v>38107</v>
      </c>
      <c r="AA85" s="14" t="s">
        <v>1709</v>
      </c>
      <c r="AD85" s="14" t="s">
        <v>1708</v>
      </c>
      <c r="AE85" s="14" t="s">
        <v>1711</v>
      </c>
      <c r="AF85" s="14" t="s">
        <v>1712</v>
      </c>
    </row>
    <row r="86" spans="1:254" ht="12.75" customHeight="1" x14ac:dyDescent="0.2">
      <c r="A86" s="24" t="s">
        <v>5080</v>
      </c>
      <c r="B86" s="24" t="s">
        <v>139</v>
      </c>
      <c r="C86" s="24" t="s">
        <v>139</v>
      </c>
      <c r="D86" s="24" t="s">
        <v>3221</v>
      </c>
      <c r="E86" s="24" t="s">
        <v>4078</v>
      </c>
      <c r="F86" s="24" t="s">
        <v>3010</v>
      </c>
      <c r="H86" s="24" t="s">
        <v>3009</v>
      </c>
      <c r="J86" s="6">
        <v>142</v>
      </c>
      <c r="K86" s="19">
        <v>35782</v>
      </c>
      <c r="L86" s="15">
        <v>35788</v>
      </c>
      <c r="M86" s="31">
        <f t="shared" si="3"/>
        <v>7.116593523899893E-5</v>
      </c>
      <c r="N86" s="1">
        <v>0.12</v>
      </c>
      <c r="O86" s="14">
        <v>1436.01</v>
      </c>
      <c r="P86" s="15">
        <v>5200</v>
      </c>
      <c r="R86" s="19">
        <v>10500</v>
      </c>
      <c r="S86" s="22">
        <v>42293</v>
      </c>
      <c r="T86" s="17" t="s">
        <v>2641</v>
      </c>
      <c r="U86" s="24" t="s">
        <v>1621</v>
      </c>
      <c r="V86" s="14" t="s">
        <v>139</v>
      </c>
      <c r="W86" s="14" t="s">
        <v>3963</v>
      </c>
      <c r="X86" s="14" t="s">
        <v>2509</v>
      </c>
      <c r="Y86" s="17" t="s">
        <v>5081</v>
      </c>
      <c r="Z86" s="3">
        <v>40982</v>
      </c>
      <c r="AA86" s="14" t="s">
        <v>5082</v>
      </c>
      <c r="AC86" s="21" t="s">
        <v>4906</v>
      </c>
      <c r="AD86" s="14" t="s">
        <v>5083</v>
      </c>
      <c r="AE86" s="14" t="s">
        <v>5084</v>
      </c>
      <c r="AF86" s="14" t="s">
        <v>5028</v>
      </c>
    </row>
    <row r="87" spans="1:254" ht="12.75" customHeight="1" x14ac:dyDescent="0.2">
      <c r="A87" s="24" t="s">
        <v>5245</v>
      </c>
      <c r="B87" s="24" t="s">
        <v>139</v>
      </c>
      <c r="C87" s="24" t="s">
        <v>139</v>
      </c>
      <c r="D87" s="24" t="s">
        <v>3221</v>
      </c>
      <c r="E87" s="24" t="s">
        <v>4078</v>
      </c>
      <c r="F87" s="24" t="s">
        <v>3010</v>
      </c>
      <c r="H87" s="24" t="s">
        <v>3009</v>
      </c>
      <c r="J87" s="6">
        <v>87.68</v>
      </c>
      <c r="K87" s="19">
        <v>35778</v>
      </c>
      <c r="L87" s="15">
        <v>35795</v>
      </c>
      <c r="M87" s="27">
        <v>2.0162964192947707E-4</v>
      </c>
      <c r="N87" s="1">
        <v>0.02</v>
      </c>
      <c r="O87" s="14">
        <v>1436.12</v>
      </c>
      <c r="P87" s="15">
        <v>3000</v>
      </c>
      <c r="Q87" s="15">
        <v>1418</v>
      </c>
      <c r="R87" s="16" t="s">
        <v>4690</v>
      </c>
      <c r="S87" s="22">
        <v>35945</v>
      </c>
      <c r="T87" s="17" t="s">
        <v>2641</v>
      </c>
      <c r="U87" s="24" t="s">
        <v>4312</v>
      </c>
      <c r="V87" s="14" t="s">
        <v>4136</v>
      </c>
      <c r="W87" s="14" t="s">
        <v>3963</v>
      </c>
      <c r="X87" s="14" t="s">
        <v>2509</v>
      </c>
      <c r="Y87" s="17" t="s">
        <v>4691</v>
      </c>
      <c r="Z87" s="3">
        <v>25354</v>
      </c>
      <c r="AA87" s="14" t="s">
        <v>4692</v>
      </c>
      <c r="AC87" s="21" t="s">
        <v>3815</v>
      </c>
      <c r="AD87" s="14" t="s">
        <v>4693</v>
      </c>
      <c r="AE87" s="14" t="s">
        <v>2695</v>
      </c>
      <c r="AF87" s="14" t="s">
        <v>1595</v>
      </c>
      <c r="AG87" s="14" t="s">
        <v>4887</v>
      </c>
    </row>
    <row r="88" spans="1:254" ht="12.75" customHeight="1" x14ac:dyDescent="0.2">
      <c r="A88" s="24" t="s">
        <v>1767</v>
      </c>
      <c r="B88" s="24" t="s">
        <v>133</v>
      </c>
      <c r="C88" s="24" t="s">
        <v>2521</v>
      </c>
      <c r="D88" s="24" t="s">
        <v>2824</v>
      </c>
      <c r="E88" s="24" t="s">
        <v>3317</v>
      </c>
      <c r="F88" s="24" t="s">
        <v>3010</v>
      </c>
      <c r="H88" s="24" t="s">
        <v>3009</v>
      </c>
      <c r="J88" s="6">
        <v>19.989999999999998</v>
      </c>
      <c r="K88" s="19">
        <v>35766</v>
      </c>
      <c r="L88" s="15">
        <v>35805</v>
      </c>
      <c r="M88" s="31">
        <f t="shared" ref="M88:M101" si="4">(L88-K88)/(L88+K88+12740)</f>
        <v>4.6257309247903596E-4</v>
      </c>
      <c r="N88" s="1">
        <v>0.06</v>
      </c>
      <c r="O88" s="14">
        <v>1436.06</v>
      </c>
      <c r="P88" s="15">
        <v>4630</v>
      </c>
      <c r="R88" s="19"/>
      <c r="S88" s="22">
        <v>40807</v>
      </c>
      <c r="T88" s="17" t="s">
        <v>2641</v>
      </c>
      <c r="U88" s="24" t="s">
        <v>436</v>
      </c>
      <c r="V88" s="14" t="s">
        <v>4315</v>
      </c>
      <c r="W88" s="14" t="s">
        <v>3960</v>
      </c>
      <c r="X88" s="14" t="s">
        <v>1768</v>
      </c>
      <c r="Y88" s="17" t="s">
        <v>1769</v>
      </c>
      <c r="Z88" s="3">
        <v>37810</v>
      </c>
      <c r="AA88" s="14" t="s">
        <v>1772</v>
      </c>
      <c r="AC88" s="21" t="s">
        <v>1761</v>
      </c>
      <c r="AD88" s="14" t="s">
        <v>1771</v>
      </c>
      <c r="AG88" s="14" t="s">
        <v>1770</v>
      </c>
    </row>
    <row r="89" spans="1:254" ht="12.75" customHeight="1" x14ac:dyDescent="0.2">
      <c r="A89" s="52" t="s">
        <v>5246</v>
      </c>
      <c r="B89" s="52" t="s">
        <v>2072</v>
      </c>
      <c r="C89" s="52" t="s">
        <v>2521</v>
      </c>
      <c r="D89" s="52" t="s">
        <v>2824</v>
      </c>
      <c r="E89" s="52" t="s">
        <v>4078</v>
      </c>
      <c r="F89" s="52" t="s">
        <v>3010</v>
      </c>
      <c r="G89" s="52"/>
      <c r="H89" s="52" t="s">
        <v>3009</v>
      </c>
      <c r="I89" s="49"/>
      <c r="J89" s="55">
        <v>44.5</v>
      </c>
      <c r="K89" s="53">
        <v>35778</v>
      </c>
      <c r="L89" s="50">
        <v>35794</v>
      </c>
      <c r="M89" s="31">
        <f t="shared" si="4"/>
        <v>1.8977132555270899E-4</v>
      </c>
      <c r="N89" s="47">
        <v>0.01</v>
      </c>
      <c r="O89" s="49">
        <v>1436.09</v>
      </c>
      <c r="P89" s="50">
        <v>3600</v>
      </c>
      <c r="Q89" s="50">
        <v>1700</v>
      </c>
      <c r="R89" s="53">
        <v>8600</v>
      </c>
      <c r="S89" s="56">
        <v>36300</v>
      </c>
      <c r="T89" s="51" t="s">
        <v>3609</v>
      </c>
      <c r="U89" s="52" t="s">
        <v>1109</v>
      </c>
      <c r="V89" s="49" t="s">
        <v>3058</v>
      </c>
      <c r="W89" s="49" t="s">
        <v>3962</v>
      </c>
      <c r="X89" s="49" t="s">
        <v>4214</v>
      </c>
      <c r="Y89" s="51" t="s">
        <v>1110</v>
      </c>
      <c r="Z89" s="48">
        <v>25740</v>
      </c>
      <c r="AA89" s="49" t="s">
        <v>1111</v>
      </c>
      <c r="AB89" s="49"/>
      <c r="AC89" s="54" t="s">
        <v>3815</v>
      </c>
      <c r="AD89" s="14" t="s">
        <v>1112</v>
      </c>
      <c r="AE89" s="49" t="s">
        <v>1113</v>
      </c>
      <c r="AF89" s="49" t="s">
        <v>4887</v>
      </c>
      <c r="AG89" s="49"/>
      <c r="AH89" s="49"/>
      <c r="AI89" s="49"/>
      <c r="AJ89" s="49"/>
      <c r="AK89" s="49"/>
      <c r="AL89" s="49"/>
      <c r="AM89" s="49"/>
      <c r="AN89" s="49"/>
      <c r="AO89" s="49"/>
      <c r="AP89" s="49"/>
      <c r="AQ89" s="49"/>
      <c r="AR89" s="49"/>
      <c r="AS89" s="49"/>
      <c r="AT89" s="49"/>
      <c r="AU89" s="49"/>
      <c r="AV89" s="49"/>
      <c r="AW89" s="49"/>
      <c r="AX89" s="49"/>
      <c r="AY89" s="49"/>
      <c r="AZ89" s="49"/>
      <c r="BA89" s="49"/>
      <c r="BB89" s="49"/>
      <c r="BC89" s="49"/>
      <c r="BD89" s="49"/>
      <c r="BE89" s="49"/>
      <c r="BF89" s="49"/>
      <c r="BG89" s="49"/>
      <c r="BH89" s="49"/>
      <c r="BI89" s="49"/>
      <c r="BJ89" s="49"/>
      <c r="BK89" s="49"/>
      <c r="BL89" s="49"/>
      <c r="BM89" s="49"/>
      <c r="BN89" s="49"/>
      <c r="BO89" s="49"/>
      <c r="BP89" s="49"/>
      <c r="BQ89" s="49"/>
      <c r="BR89" s="49"/>
      <c r="BS89" s="49"/>
      <c r="BT89" s="49"/>
      <c r="BU89" s="49"/>
      <c r="BV89" s="49"/>
      <c r="BW89" s="49"/>
      <c r="BX89" s="49"/>
      <c r="BY89" s="49"/>
      <c r="BZ89" s="49"/>
      <c r="CA89" s="49"/>
      <c r="CB89" s="49"/>
      <c r="CC89" s="49"/>
      <c r="CD89" s="49"/>
      <c r="CE89" s="49"/>
      <c r="CF89" s="49"/>
      <c r="CG89" s="49"/>
      <c r="CH89" s="49"/>
      <c r="CI89" s="49"/>
      <c r="CJ89" s="49"/>
      <c r="CK89" s="49"/>
      <c r="CL89" s="49"/>
      <c r="CM89" s="49"/>
      <c r="CN89" s="49"/>
      <c r="CO89" s="49"/>
      <c r="CP89" s="49"/>
      <c r="CQ89" s="49"/>
      <c r="CR89" s="49"/>
      <c r="CS89" s="49"/>
      <c r="CT89" s="49"/>
      <c r="CU89" s="49"/>
      <c r="CV89" s="49"/>
      <c r="CW89" s="49"/>
      <c r="CX89" s="49"/>
      <c r="CY89" s="49"/>
      <c r="CZ89" s="49"/>
      <c r="DA89" s="49"/>
      <c r="DB89" s="49"/>
      <c r="DC89" s="49"/>
      <c r="DD89" s="49"/>
      <c r="DE89" s="49"/>
      <c r="DF89" s="49"/>
      <c r="DG89" s="49"/>
      <c r="DH89" s="49"/>
      <c r="DI89" s="49"/>
      <c r="DJ89" s="49"/>
      <c r="DK89" s="49"/>
      <c r="DL89" s="49"/>
      <c r="DM89" s="49"/>
      <c r="DN89" s="49"/>
      <c r="DO89" s="49"/>
      <c r="DP89" s="49"/>
      <c r="DQ89" s="49"/>
      <c r="DR89" s="49"/>
      <c r="DS89" s="49"/>
      <c r="DT89" s="49"/>
      <c r="DU89" s="49"/>
      <c r="DV89" s="49"/>
      <c r="DW89" s="49"/>
      <c r="DX89" s="49"/>
      <c r="DY89" s="49"/>
      <c r="DZ89" s="49"/>
      <c r="EA89" s="49"/>
      <c r="EB89" s="49"/>
      <c r="EC89" s="49"/>
      <c r="ED89" s="49"/>
      <c r="EE89" s="49"/>
      <c r="EF89" s="49"/>
      <c r="EG89" s="49"/>
      <c r="EH89" s="49"/>
      <c r="EI89" s="49"/>
      <c r="EJ89" s="49"/>
      <c r="EK89" s="49"/>
      <c r="EL89" s="49"/>
      <c r="EM89" s="49"/>
      <c r="EN89" s="49"/>
      <c r="EO89" s="49"/>
      <c r="EP89" s="49"/>
      <c r="EQ89" s="49"/>
      <c r="ER89" s="49"/>
      <c r="ES89" s="49"/>
      <c r="ET89" s="49"/>
      <c r="EU89" s="49"/>
      <c r="EV89" s="49"/>
      <c r="EW89" s="49"/>
      <c r="EX89" s="49"/>
      <c r="EY89" s="49"/>
      <c r="EZ89" s="49"/>
      <c r="FA89" s="49"/>
      <c r="FB89" s="49"/>
      <c r="FC89" s="49"/>
      <c r="FD89" s="49"/>
      <c r="FE89" s="49"/>
      <c r="FF89" s="49"/>
      <c r="FG89" s="49"/>
      <c r="FH89" s="49"/>
      <c r="FI89" s="49"/>
      <c r="FJ89" s="49"/>
      <c r="FK89" s="49"/>
      <c r="FL89" s="49"/>
      <c r="FM89" s="49"/>
      <c r="FN89" s="49"/>
      <c r="FO89" s="49"/>
      <c r="FP89" s="49"/>
      <c r="FQ89" s="49"/>
      <c r="FR89" s="49"/>
      <c r="FS89" s="49"/>
      <c r="FT89" s="49"/>
      <c r="FU89" s="49"/>
      <c r="FV89" s="49"/>
      <c r="FW89" s="49"/>
      <c r="FX89" s="49"/>
      <c r="FY89" s="49"/>
      <c r="FZ89" s="49"/>
      <c r="GA89" s="49"/>
      <c r="GB89" s="49"/>
      <c r="GC89" s="49"/>
      <c r="GD89" s="49"/>
      <c r="GE89" s="49"/>
      <c r="GF89" s="49"/>
      <c r="GG89" s="49"/>
      <c r="GH89" s="49"/>
      <c r="GI89" s="49"/>
      <c r="GJ89" s="49"/>
      <c r="GK89" s="49"/>
      <c r="GL89" s="49"/>
      <c r="GM89" s="49"/>
      <c r="GN89" s="49"/>
      <c r="GO89" s="49"/>
      <c r="GP89" s="49"/>
      <c r="GQ89" s="49"/>
      <c r="GR89" s="49"/>
      <c r="GS89" s="49"/>
      <c r="GT89" s="49"/>
      <c r="GU89" s="49"/>
      <c r="GV89" s="49"/>
      <c r="GW89" s="49"/>
      <c r="GX89" s="49"/>
      <c r="GY89" s="49"/>
      <c r="GZ89" s="49"/>
      <c r="HA89" s="49"/>
      <c r="HB89" s="49"/>
      <c r="HC89" s="49"/>
      <c r="HD89" s="49"/>
      <c r="HE89" s="49"/>
      <c r="HF89" s="49"/>
      <c r="HG89" s="49"/>
      <c r="HH89" s="49"/>
      <c r="HI89" s="49"/>
      <c r="HJ89" s="49"/>
      <c r="HK89" s="49"/>
      <c r="HL89" s="49"/>
      <c r="HM89" s="49"/>
      <c r="HN89" s="49"/>
      <c r="HO89" s="49"/>
      <c r="HP89" s="49"/>
      <c r="HQ89" s="49"/>
      <c r="HR89" s="49"/>
      <c r="HS89" s="49"/>
      <c r="HT89" s="49"/>
      <c r="HU89" s="49"/>
      <c r="HV89" s="49"/>
      <c r="HW89" s="49"/>
      <c r="HX89" s="49"/>
      <c r="HY89" s="49"/>
      <c r="HZ89" s="49"/>
      <c r="IA89" s="49"/>
      <c r="IB89" s="49"/>
      <c r="IC89" s="49"/>
      <c r="ID89" s="49"/>
      <c r="IE89" s="49"/>
      <c r="IF89" s="49"/>
      <c r="IG89" s="49"/>
      <c r="IH89" s="49"/>
      <c r="II89" s="49"/>
      <c r="IJ89" s="49"/>
      <c r="IK89" s="49"/>
      <c r="IL89" s="49"/>
      <c r="IM89" s="49"/>
      <c r="IN89" s="49"/>
      <c r="IO89" s="49"/>
      <c r="IP89" s="49"/>
      <c r="IQ89" s="49"/>
      <c r="IR89" s="49"/>
      <c r="IS89" s="49"/>
      <c r="IT89" s="49"/>
    </row>
    <row r="90" spans="1:254" ht="12.75" customHeight="1" x14ac:dyDescent="0.2">
      <c r="A90" s="52" t="s">
        <v>5247</v>
      </c>
      <c r="B90" s="52" t="s">
        <v>133</v>
      </c>
      <c r="C90" s="52" t="s">
        <v>4136</v>
      </c>
      <c r="D90" s="52" t="s">
        <v>5057</v>
      </c>
      <c r="E90" s="52" t="s">
        <v>2084</v>
      </c>
      <c r="F90" s="52" t="s">
        <v>1806</v>
      </c>
      <c r="G90" s="52"/>
      <c r="H90" s="52" t="s">
        <v>1642</v>
      </c>
      <c r="I90" s="52" t="s">
        <v>5128</v>
      </c>
      <c r="J90" s="55">
        <v>0</v>
      </c>
      <c r="K90" s="53">
        <v>497</v>
      </c>
      <c r="L90" s="50">
        <v>801</v>
      </c>
      <c r="M90" s="31">
        <f t="shared" si="4"/>
        <v>2.1655506482404902E-2</v>
      </c>
      <c r="N90" s="47">
        <v>64.78</v>
      </c>
      <c r="O90" s="49">
        <v>97.71</v>
      </c>
      <c r="P90" s="50">
        <v>1</v>
      </c>
      <c r="Q90" s="50"/>
      <c r="R90" s="53"/>
      <c r="S90" s="56">
        <v>42285</v>
      </c>
      <c r="T90" s="51"/>
      <c r="U90" s="52" t="s">
        <v>5057</v>
      </c>
      <c r="V90" s="49" t="s">
        <v>4136</v>
      </c>
      <c r="W90" s="49" t="s">
        <v>4071</v>
      </c>
      <c r="X90" s="49" t="s">
        <v>3488</v>
      </c>
      <c r="Y90" s="51" t="s">
        <v>5058</v>
      </c>
      <c r="Z90" s="48">
        <v>40969</v>
      </c>
      <c r="AA90" s="49" t="s">
        <v>5059</v>
      </c>
      <c r="AB90" s="49"/>
      <c r="AC90" s="54" t="s">
        <v>4906</v>
      </c>
      <c r="AD90" s="14" t="s">
        <v>5060</v>
      </c>
      <c r="AE90" s="49" t="s">
        <v>5027</v>
      </c>
      <c r="AF90" s="14" t="s">
        <v>5028</v>
      </c>
      <c r="AG90" s="49"/>
      <c r="AH90" s="49"/>
      <c r="AI90" s="49"/>
      <c r="AJ90" s="49"/>
      <c r="AK90" s="49"/>
      <c r="AL90" s="49"/>
      <c r="AM90" s="49"/>
      <c r="AN90" s="49"/>
      <c r="AO90" s="49"/>
      <c r="AP90" s="49"/>
      <c r="AQ90" s="49"/>
      <c r="AR90" s="49"/>
      <c r="AS90" s="49"/>
      <c r="AT90" s="49"/>
      <c r="AU90" s="49"/>
      <c r="AV90" s="49"/>
      <c r="AW90" s="49"/>
      <c r="AX90" s="49"/>
      <c r="AY90" s="49"/>
      <c r="AZ90" s="49"/>
      <c r="BA90" s="49"/>
      <c r="BB90" s="49"/>
      <c r="BC90" s="49"/>
      <c r="BD90" s="49"/>
      <c r="BE90" s="49"/>
      <c r="BF90" s="49"/>
      <c r="BG90" s="49"/>
      <c r="BH90" s="49"/>
      <c r="BI90" s="49"/>
      <c r="BJ90" s="49"/>
      <c r="BK90" s="49"/>
      <c r="BL90" s="49"/>
      <c r="BM90" s="49"/>
      <c r="BN90" s="49"/>
      <c r="BO90" s="49"/>
      <c r="BP90" s="49"/>
      <c r="BQ90" s="49"/>
      <c r="BR90" s="49"/>
      <c r="BS90" s="49"/>
      <c r="BT90" s="49"/>
      <c r="BU90" s="49"/>
      <c r="BV90" s="49"/>
      <c r="BW90" s="49"/>
      <c r="BX90" s="49"/>
      <c r="BY90" s="49"/>
      <c r="BZ90" s="49"/>
      <c r="CA90" s="49"/>
      <c r="CB90" s="49"/>
      <c r="CC90" s="49"/>
      <c r="CD90" s="49"/>
      <c r="CE90" s="49"/>
      <c r="CF90" s="49"/>
      <c r="CG90" s="49"/>
      <c r="CH90" s="49"/>
      <c r="CI90" s="49"/>
      <c r="CJ90" s="49"/>
      <c r="CK90" s="49"/>
      <c r="CL90" s="49"/>
      <c r="CM90" s="49"/>
      <c r="CN90" s="49"/>
      <c r="CO90" s="49"/>
      <c r="CP90" s="49"/>
      <c r="CQ90" s="49"/>
      <c r="CR90" s="49"/>
      <c r="CS90" s="49"/>
      <c r="CT90" s="49"/>
      <c r="CU90" s="49"/>
      <c r="CV90" s="49"/>
      <c r="CW90" s="49"/>
      <c r="CX90" s="49"/>
      <c r="CY90" s="49"/>
      <c r="CZ90" s="49"/>
      <c r="DA90" s="49"/>
      <c r="DB90" s="49"/>
      <c r="DC90" s="49"/>
      <c r="DD90" s="49"/>
      <c r="DE90" s="49"/>
      <c r="DF90" s="49"/>
      <c r="DG90" s="49"/>
      <c r="DH90" s="49"/>
      <c r="DI90" s="49"/>
      <c r="DJ90" s="49"/>
      <c r="DK90" s="49"/>
      <c r="DL90" s="49"/>
      <c r="DM90" s="49"/>
      <c r="DN90" s="49"/>
      <c r="DO90" s="49"/>
      <c r="DP90" s="49"/>
      <c r="DQ90" s="49"/>
      <c r="DR90" s="49"/>
      <c r="DS90" s="49"/>
      <c r="DT90" s="49"/>
      <c r="DU90" s="49"/>
      <c r="DV90" s="49"/>
      <c r="DW90" s="49"/>
      <c r="DX90" s="49"/>
      <c r="DY90" s="49"/>
      <c r="DZ90" s="49"/>
      <c r="EA90" s="49"/>
      <c r="EB90" s="49"/>
      <c r="EC90" s="49"/>
      <c r="ED90" s="49"/>
      <c r="EE90" s="49"/>
      <c r="EF90" s="49"/>
      <c r="EG90" s="49"/>
      <c r="EH90" s="49"/>
      <c r="EI90" s="49"/>
      <c r="EJ90" s="49"/>
      <c r="EK90" s="49"/>
      <c r="EL90" s="49"/>
      <c r="EM90" s="49"/>
      <c r="EN90" s="49"/>
      <c r="EO90" s="49"/>
      <c r="EP90" s="49"/>
      <c r="EQ90" s="49"/>
      <c r="ER90" s="49"/>
      <c r="ES90" s="49"/>
      <c r="ET90" s="49"/>
      <c r="EU90" s="49"/>
      <c r="EV90" s="49"/>
      <c r="EW90" s="49"/>
      <c r="EX90" s="49"/>
      <c r="EY90" s="49"/>
      <c r="EZ90" s="49"/>
      <c r="FA90" s="49"/>
      <c r="FB90" s="49"/>
      <c r="FC90" s="49"/>
      <c r="FD90" s="49"/>
      <c r="FE90" s="49"/>
      <c r="FF90" s="49"/>
      <c r="FG90" s="49"/>
      <c r="FH90" s="49"/>
      <c r="FI90" s="49"/>
      <c r="FJ90" s="49"/>
      <c r="FK90" s="49"/>
      <c r="FL90" s="49"/>
      <c r="FM90" s="49"/>
      <c r="FN90" s="49"/>
      <c r="FO90" s="49"/>
      <c r="FP90" s="49"/>
      <c r="FQ90" s="49"/>
      <c r="FR90" s="49"/>
      <c r="FS90" s="49"/>
      <c r="FT90" s="49"/>
      <c r="FU90" s="49"/>
      <c r="FV90" s="49"/>
      <c r="FW90" s="49"/>
      <c r="FX90" s="49"/>
      <c r="FY90" s="49"/>
      <c r="FZ90" s="49"/>
      <c r="GA90" s="49"/>
      <c r="GB90" s="49"/>
      <c r="GC90" s="49"/>
      <c r="GD90" s="49"/>
      <c r="GE90" s="49"/>
      <c r="GF90" s="49"/>
      <c r="GG90" s="49"/>
      <c r="GH90" s="49"/>
      <c r="GI90" s="49"/>
      <c r="GJ90" s="49"/>
      <c r="GK90" s="49"/>
      <c r="GL90" s="49"/>
      <c r="GM90" s="49"/>
      <c r="GN90" s="49"/>
      <c r="GO90" s="49"/>
      <c r="GP90" s="49"/>
      <c r="GQ90" s="49"/>
      <c r="GR90" s="49"/>
      <c r="GS90" s="49"/>
      <c r="GT90" s="49"/>
      <c r="GU90" s="49"/>
      <c r="GV90" s="49"/>
      <c r="GW90" s="49"/>
      <c r="GX90" s="49"/>
      <c r="GY90" s="49"/>
      <c r="GZ90" s="49"/>
      <c r="HA90" s="49"/>
      <c r="HB90" s="49"/>
      <c r="HC90" s="49"/>
      <c r="HD90" s="49"/>
      <c r="HE90" s="49"/>
      <c r="HF90" s="49"/>
      <c r="HG90" s="49"/>
      <c r="HH90" s="49"/>
      <c r="HI90" s="49"/>
      <c r="HJ90" s="49"/>
      <c r="HK90" s="49"/>
      <c r="HL90" s="49"/>
      <c r="HM90" s="49"/>
      <c r="HN90" s="49"/>
      <c r="HO90" s="49"/>
      <c r="HP90" s="49"/>
      <c r="HQ90" s="49"/>
      <c r="HR90" s="49"/>
      <c r="HS90" s="49"/>
      <c r="HT90" s="49"/>
      <c r="HU90" s="49"/>
      <c r="HV90" s="49"/>
      <c r="HW90" s="49"/>
      <c r="HX90" s="49"/>
      <c r="HY90" s="49"/>
      <c r="HZ90" s="49"/>
      <c r="IA90" s="49"/>
      <c r="IB90" s="49"/>
      <c r="IC90" s="49"/>
      <c r="ID90" s="49"/>
      <c r="IE90" s="49"/>
      <c r="IF90" s="49"/>
      <c r="IG90" s="49"/>
      <c r="IH90" s="49"/>
      <c r="II90" s="49"/>
      <c r="IJ90" s="49"/>
      <c r="IK90" s="49"/>
      <c r="IL90" s="49"/>
      <c r="IM90" s="49"/>
      <c r="IN90" s="49"/>
      <c r="IO90" s="49"/>
      <c r="IP90" s="49"/>
      <c r="IQ90" s="49"/>
      <c r="IR90" s="49"/>
      <c r="IS90" s="49"/>
      <c r="IT90" s="49"/>
    </row>
    <row r="91" spans="1:254" ht="12.75" customHeight="1" x14ac:dyDescent="0.2">
      <c r="A91" s="52" t="s">
        <v>4540</v>
      </c>
      <c r="B91" s="52" t="s">
        <v>4314</v>
      </c>
      <c r="C91" s="52" t="s">
        <v>4314</v>
      </c>
      <c r="D91" s="52" t="s">
        <v>4541</v>
      </c>
      <c r="E91" s="52" t="s">
        <v>4078</v>
      </c>
      <c r="F91" s="52" t="s">
        <v>3010</v>
      </c>
      <c r="G91" s="52"/>
      <c r="H91" s="52" t="s">
        <v>3009</v>
      </c>
      <c r="I91" s="49"/>
      <c r="J91" s="55">
        <v>-71.8</v>
      </c>
      <c r="K91" s="53">
        <v>35778</v>
      </c>
      <c r="L91" s="50">
        <v>35795</v>
      </c>
      <c r="M91" s="31">
        <f t="shared" si="4"/>
        <v>2.0162964192947707E-4</v>
      </c>
      <c r="N91" s="47">
        <v>0.01</v>
      </c>
      <c r="O91" s="49">
        <v>1436.07</v>
      </c>
      <c r="P91" s="50">
        <v>3000</v>
      </c>
      <c r="Q91" s="50"/>
      <c r="R91" s="53"/>
      <c r="S91" s="56">
        <v>41928</v>
      </c>
      <c r="T91" s="51" t="s">
        <v>2641</v>
      </c>
      <c r="U91" s="52" t="s">
        <v>4542</v>
      </c>
      <c r="V91" s="49" t="s">
        <v>4314</v>
      </c>
      <c r="W91" s="49" t="s">
        <v>3960</v>
      </c>
      <c r="X91" s="49" t="s">
        <v>2098</v>
      </c>
      <c r="Y91" s="51" t="s">
        <v>4543</v>
      </c>
      <c r="Z91" s="48">
        <v>40272</v>
      </c>
      <c r="AA91" s="14" t="s">
        <v>4544</v>
      </c>
      <c r="AB91" s="49"/>
      <c r="AC91" s="54" t="s">
        <v>867</v>
      </c>
      <c r="AD91" s="14" t="s">
        <v>4539</v>
      </c>
      <c r="AE91" s="13" t="s">
        <v>593</v>
      </c>
      <c r="AF91" s="49"/>
      <c r="AG91" s="49"/>
      <c r="AH91" s="49"/>
      <c r="AI91" s="49"/>
      <c r="AJ91" s="49"/>
      <c r="AK91" s="49"/>
      <c r="AL91" s="49"/>
      <c r="AM91" s="49"/>
      <c r="AN91" s="49"/>
      <c r="AO91" s="49"/>
      <c r="AP91" s="49"/>
      <c r="AQ91" s="49"/>
      <c r="AR91" s="49"/>
      <c r="AS91" s="49"/>
      <c r="AT91" s="49"/>
      <c r="AU91" s="49"/>
      <c r="AV91" s="49"/>
      <c r="AW91" s="49"/>
      <c r="AX91" s="49"/>
      <c r="AY91" s="49"/>
      <c r="AZ91" s="49"/>
      <c r="BA91" s="49"/>
      <c r="BB91" s="49"/>
      <c r="BC91" s="49"/>
      <c r="BD91" s="49"/>
      <c r="BE91" s="49"/>
      <c r="BF91" s="49"/>
      <c r="BG91" s="49"/>
      <c r="BH91" s="49"/>
      <c r="BI91" s="49"/>
      <c r="BJ91" s="49"/>
      <c r="BK91" s="49"/>
      <c r="BL91" s="49"/>
      <c r="BM91" s="49"/>
      <c r="BN91" s="49"/>
      <c r="BO91" s="49"/>
      <c r="BP91" s="49"/>
      <c r="BQ91" s="49"/>
      <c r="BR91" s="49"/>
      <c r="BS91" s="49"/>
      <c r="BT91" s="49"/>
      <c r="BU91" s="49"/>
      <c r="BV91" s="49"/>
      <c r="BW91" s="49"/>
      <c r="BX91" s="49"/>
      <c r="BY91" s="49"/>
      <c r="BZ91" s="49"/>
      <c r="CA91" s="49"/>
      <c r="CB91" s="49"/>
      <c r="CC91" s="49"/>
      <c r="CD91" s="49"/>
      <c r="CE91" s="49"/>
      <c r="CF91" s="49"/>
      <c r="CG91" s="49"/>
      <c r="CH91" s="49"/>
      <c r="CI91" s="49"/>
      <c r="CJ91" s="49"/>
      <c r="CK91" s="49"/>
      <c r="CL91" s="49"/>
      <c r="CM91" s="49"/>
      <c r="CN91" s="49"/>
      <c r="CO91" s="49"/>
      <c r="CP91" s="49"/>
      <c r="CQ91" s="49"/>
      <c r="CR91" s="49"/>
      <c r="CS91" s="49"/>
      <c r="CT91" s="49"/>
      <c r="CU91" s="49"/>
      <c r="CV91" s="49"/>
      <c r="CW91" s="49"/>
      <c r="CX91" s="49"/>
      <c r="CY91" s="49"/>
      <c r="CZ91" s="49"/>
      <c r="DA91" s="49"/>
      <c r="DB91" s="49"/>
      <c r="DC91" s="49"/>
      <c r="DD91" s="49"/>
      <c r="DE91" s="49"/>
      <c r="DF91" s="49"/>
      <c r="DG91" s="49"/>
      <c r="DH91" s="49"/>
      <c r="DI91" s="49"/>
      <c r="DJ91" s="49"/>
      <c r="DK91" s="49"/>
      <c r="DL91" s="49"/>
      <c r="DM91" s="49"/>
      <c r="DN91" s="49"/>
      <c r="DO91" s="49"/>
      <c r="DP91" s="49"/>
      <c r="DQ91" s="49"/>
      <c r="DR91" s="49"/>
      <c r="DS91" s="49"/>
      <c r="DT91" s="49"/>
      <c r="DU91" s="49"/>
      <c r="DV91" s="49"/>
      <c r="DW91" s="49"/>
      <c r="DX91" s="49"/>
      <c r="DY91" s="49"/>
      <c r="DZ91" s="49"/>
      <c r="EA91" s="49"/>
      <c r="EB91" s="49"/>
      <c r="EC91" s="49"/>
      <c r="ED91" s="49"/>
      <c r="EE91" s="49"/>
      <c r="EF91" s="49"/>
      <c r="EG91" s="49"/>
      <c r="EH91" s="49"/>
      <c r="EI91" s="49"/>
      <c r="EJ91" s="49"/>
      <c r="EK91" s="49"/>
      <c r="EL91" s="49"/>
      <c r="EM91" s="49"/>
      <c r="EN91" s="49"/>
      <c r="EO91" s="49"/>
      <c r="EP91" s="49"/>
      <c r="EQ91" s="49"/>
      <c r="ER91" s="49"/>
      <c r="ES91" s="49"/>
      <c r="ET91" s="49"/>
      <c r="EU91" s="49"/>
      <c r="EV91" s="49"/>
      <c r="EW91" s="49"/>
      <c r="EX91" s="49"/>
      <c r="EY91" s="49"/>
      <c r="EZ91" s="49"/>
      <c r="FA91" s="49"/>
      <c r="FB91" s="49"/>
      <c r="FC91" s="49"/>
      <c r="FD91" s="49"/>
      <c r="FE91" s="49"/>
      <c r="FF91" s="49"/>
      <c r="FG91" s="49"/>
      <c r="FH91" s="49"/>
      <c r="FI91" s="49"/>
      <c r="FJ91" s="49"/>
      <c r="FK91" s="49"/>
      <c r="FL91" s="49"/>
      <c r="FM91" s="49"/>
      <c r="FN91" s="49"/>
      <c r="FO91" s="49"/>
      <c r="FP91" s="49"/>
      <c r="FQ91" s="49"/>
      <c r="FR91" s="49"/>
      <c r="FS91" s="49"/>
      <c r="FT91" s="49"/>
      <c r="FU91" s="49"/>
      <c r="FV91" s="49"/>
      <c r="FW91" s="49"/>
      <c r="FX91" s="49"/>
      <c r="FY91" s="49"/>
      <c r="FZ91" s="49"/>
      <c r="GA91" s="49"/>
      <c r="GB91" s="49"/>
      <c r="GC91" s="49"/>
      <c r="GD91" s="49"/>
      <c r="GE91" s="49"/>
      <c r="GF91" s="49"/>
      <c r="GG91" s="49"/>
      <c r="GH91" s="49"/>
      <c r="GI91" s="49"/>
      <c r="GJ91" s="49"/>
      <c r="GK91" s="49"/>
      <c r="GL91" s="49"/>
      <c r="GM91" s="49"/>
      <c r="GN91" s="49"/>
      <c r="GO91" s="49"/>
      <c r="GP91" s="49"/>
      <c r="GQ91" s="49"/>
      <c r="GR91" s="49"/>
      <c r="GS91" s="49"/>
      <c r="GT91" s="49"/>
      <c r="GU91" s="49"/>
      <c r="GV91" s="49"/>
      <c r="GW91" s="49"/>
      <c r="GX91" s="49"/>
      <c r="GY91" s="49"/>
      <c r="GZ91" s="49"/>
      <c r="HA91" s="49"/>
      <c r="HB91" s="49"/>
      <c r="HC91" s="49"/>
      <c r="HD91" s="49"/>
      <c r="HE91" s="49"/>
      <c r="HF91" s="49"/>
      <c r="HG91" s="49"/>
      <c r="HH91" s="49"/>
      <c r="HI91" s="49"/>
      <c r="HJ91" s="49"/>
      <c r="HK91" s="49"/>
      <c r="HL91" s="49"/>
      <c r="HM91" s="49"/>
      <c r="HN91" s="49"/>
      <c r="HO91" s="49"/>
      <c r="HP91" s="49"/>
      <c r="HQ91" s="49"/>
      <c r="HR91" s="49"/>
      <c r="HS91" s="49"/>
      <c r="HT91" s="49"/>
      <c r="HU91" s="49"/>
      <c r="HV91" s="49"/>
      <c r="HW91" s="49"/>
      <c r="HX91" s="49"/>
      <c r="HY91" s="49"/>
      <c r="HZ91" s="49"/>
      <c r="IA91" s="49"/>
      <c r="IB91" s="49"/>
      <c r="IC91" s="49"/>
      <c r="ID91" s="49"/>
      <c r="IE91" s="49"/>
      <c r="IF91" s="49"/>
      <c r="IG91" s="49"/>
      <c r="IH91" s="49"/>
      <c r="II91" s="49"/>
      <c r="IJ91" s="49"/>
      <c r="IK91" s="49"/>
      <c r="IL91" s="49"/>
      <c r="IM91" s="49"/>
      <c r="IN91" s="49"/>
      <c r="IO91" s="49"/>
      <c r="IP91" s="49"/>
      <c r="IQ91" s="49"/>
      <c r="IR91" s="49"/>
      <c r="IS91" s="49"/>
      <c r="IT91" s="49"/>
    </row>
    <row r="92" spans="1:254" ht="12.75" customHeight="1" x14ac:dyDescent="0.2">
      <c r="A92" s="52" t="s">
        <v>5016</v>
      </c>
      <c r="B92" s="52" t="s">
        <v>4314</v>
      </c>
      <c r="C92" s="52" t="s">
        <v>4314</v>
      </c>
      <c r="D92" s="52" t="s">
        <v>4541</v>
      </c>
      <c r="E92" s="52" t="s">
        <v>4078</v>
      </c>
      <c r="F92" s="52" t="s">
        <v>3010</v>
      </c>
      <c r="G92" s="52"/>
      <c r="H92" s="52" t="s">
        <v>3009</v>
      </c>
      <c r="I92" s="49"/>
      <c r="J92" s="55">
        <v>-81</v>
      </c>
      <c r="K92" s="53">
        <v>35786</v>
      </c>
      <c r="L92" s="50">
        <v>35801</v>
      </c>
      <c r="M92" s="31">
        <f t="shared" si="4"/>
        <v>1.7787897114803088E-4</v>
      </c>
      <c r="N92" s="47">
        <v>0.01</v>
      </c>
      <c r="O92" s="49">
        <v>1436.06</v>
      </c>
      <c r="P92" s="50">
        <v>2977</v>
      </c>
      <c r="Q92" s="50"/>
      <c r="R92" s="53">
        <v>4600</v>
      </c>
      <c r="S92" s="56">
        <v>42277</v>
      </c>
      <c r="T92" s="51" t="s">
        <v>2641</v>
      </c>
      <c r="U92" s="52" t="s">
        <v>4542</v>
      </c>
      <c r="V92" s="49" t="s">
        <v>4314</v>
      </c>
      <c r="W92" s="49" t="s">
        <v>3960</v>
      </c>
      <c r="X92" s="49" t="s">
        <v>2098</v>
      </c>
      <c r="Y92" s="51" t="s">
        <v>5017</v>
      </c>
      <c r="Z92" s="48">
        <v>40941</v>
      </c>
      <c r="AB92" s="49"/>
      <c r="AC92" s="54" t="s">
        <v>4906</v>
      </c>
      <c r="AD92" s="14" t="s">
        <v>5018</v>
      </c>
      <c r="AE92" s="13" t="s">
        <v>4914</v>
      </c>
      <c r="AF92" s="49" t="s">
        <v>5013</v>
      </c>
      <c r="AG92" s="49"/>
      <c r="AH92" s="49"/>
      <c r="AI92" s="49"/>
      <c r="AJ92" s="49"/>
      <c r="AK92" s="49"/>
      <c r="AL92" s="49"/>
      <c r="AM92" s="49"/>
      <c r="AN92" s="49"/>
      <c r="AO92" s="49"/>
      <c r="AP92" s="49"/>
      <c r="AQ92" s="49"/>
      <c r="AR92" s="49"/>
      <c r="AS92" s="49"/>
      <c r="AT92" s="49"/>
      <c r="AU92" s="49"/>
      <c r="AV92" s="49"/>
      <c r="AW92" s="49"/>
      <c r="AX92" s="49"/>
      <c r="AY92" s="49"/>
      <c r="AZ92" s="49"/>
      <c r="BA92" s="49"/>
      <c r="BB92" s="49"/>
      <c r="BC92" s="49"/>
      <c r="BD92" s="49"/>
      <c r="BE92" s="49"/>
      <c r="BF92" s="49"/>
      <c r="BG92" s="49"/>
      <c r="BH92" s="49"/>
      <c r="BI92" s="49"/>
      <c r="BJ92" s="49"/>
      <c r="BK92" s="49"/>
      <c r="BL92" s="49"/>
      <c r="BM92" s="49"/>
      <c r="BN92" s="49"/>
      <c r="BO92" s="49"/>
      <c r="BP92" s="49"/>
      <c r="BQ92" s="49"/>
      <c r="BR92" s="49"/>
      <c r="BS92" s="49"/>
      <c r="BT92" s="49"/>
      <c r="BU92" s="49"/>
      <c r="BV92" s="49"/>
      <c r="BW92" s="49"/>
      <c r="BX92" s="49"/>
      <c r="BY92" s="49"/>
      <c r="BZ92" s="49"/>
      <c r="CA92" s="49"/>
      <c r="CB92" s="49"/>
      <c r="CC92" s="49"/>
      <c r="CD92" s="49"/>
      <c r="CE92" s="49"/>
      <c r="CF92" s="49"/>
      <c r="CG92" s="49"/>
      <c r="CH92" s="49"/>
      <c r="CI92" s="49"/>
      <c r="CJ92" s="49"/>
      <c r="CK92" s="49"/>
      <c r="CL92" s="49"/>
      <c r="CM92" s="49"/>
      <c r="CN92" s="49"/>
      <c r="CO92" s="49"/>
      <c r="CP92" s="49"/>
      <c r="CQ92" s="49"/>
      <c r="CR92" s="49"/>
      <c r="CS92" s="49"/>
      <c r="CT92" s="49"/>
      <c r="CU92" s="49"/>
      <c r="CV92" s="49"/>
      <c r="CW92" s="49"/>
      <c r="CX92" s="49"/>
      <c r="CY92" s="49"/>
      <c r="CZ92" s="49"/>
      <c r="DA92" s="49"/>
      <c r="DB92" s="49"/>
      <c r="DC92" s="49"/>
      <c r="DD92" s="49"/>
      <c r="DE92" s="49"/>
      <c r="DF92" s="49"/>
      <c r="DG92" s="49"/>
      <c r="DH92" s="49"/>
      <c r="DI92" s="49"/>
      <c r="DJ92" s="49"/>
      <c r="DK92" s="49"/>
      <c r="DL92" s="49"/>
      <c r="DM92" s="49"/>
      <c r="DN92" s="49"/>
      <c r="DO92" s="49"/>
      <c r="DP92" s="49"/>
      <c r="DQ92" s="49"/>
      <c r="DR92" s="49"/>
      <c r="DS92" s="49"/>
      <c r="DT92" s="49"/>
      <c r="DU92" s="49"/>
      <c r="DV92" s="49"/>
      <c r="DW92" s="49"/>
      <c r="DX92" s="49"/>
      <c r="DY92" s="49"/>
      <c r="DZ92" s="49"/>
      <c r="EA92" s="49"/>
      <c r="EB92" s="49"/>
      <c r="EC92" s="49"/>
      <c r="ED92" s="49"/>
      <c r="EE92" s="49"/>
      <c r="EF92" s="49"/>
      <c r="EG92" s="49"/>
      <c r="EH92" s="49"/>
      <c r="EI92" s="49"/>
      <c r="EJ92" s="49"/>
      <c r="EK92" s="49"/>
      <c r="EL92" s="49"/>
      <c r="EM92" s="49"/>
      <c r="EN92" s="49"/>
      <c r="EO92" s="49"/>
      <c r="EP92" s="49"/>
      <c r="EQ92" s="49"/>
      <c r="ER92" s="49"/>
      <c r="ES92" s="49"/>
      <c r="ET92" s="49"/>
      <c r="EU92" s="49"/>
      <c r="EV92" s="49"/>
      <c r="EW92" s="49"/>
      <c r="EX92" s="49"/>
      <c r="EY92" s="49"/>
      <c r="EZ92" s="49"/>
      <c r="FA92" s="49"/>
      <c r="FB92" s="49"/>
      <c r="FC92" s="49"/>
      <c r="FD92" s="49"/>
      <c r="FE92" s="49"/>
      <c r="FF92" s="49"/>
      <c r="FG92" s="49"/>
      <c r="FH92" s="49"/>
      <c r="FI92" s="49"/>
      <c r="FJ92" s="49"/>
      <c r="FK92" s="49"/>
      <c r="FL92" s="49"/>
      <c r="FM92" s="49"/>
      <c r="FN92" s="49"/>
      <c r="FO92" s="49"/>
      <c r="FP92" s="49"/>
      <c r="FQ92" s="49"/>
      <c r="FR92" s="49"/>
      <c r="FS92" s="49"/>
      <c r="FT92" s="49"/>
      <c r="FU92" s="49"/>
      <c r="FV92" s="49"/>
      <c r="FW92" s="49"/>
      <c r="FX92" s="49"/>
      <c r="FY92" s="49"/>
      <c r="FZ92" s="49"/>
      <c r="GA92" s="49"/>
      <c r="GB92" s="49"/>
      <c r="GC92" s="49"/>
      <c r="GD92" s="49"/>
      <c r="GE92" s="49"/>
      <c r="GF92" s="49"/>
      <c r="GG92" s="49"/>
      <c r="GH92" s="49"/>
      <c r="GI92" s="49"/>
      <c r="GJ92" s="49"/>
      <c r="GK92" s="49"/>
      <c r="GL92" s="49"/>
      <c r="GM92" s="49"/>
      <c r="GN92" s="49"/>
      <c r="GO92" s="49"/>
      <c r="GP92" s="49"/>
      <c r="GQ92" s="49"/>
      <c r="GR92" s="49"/>
      <c r="GS92" s="49"/>
      <c r="GT92" s="49"/>
      <c r="GU92" s="49"/>
      <c r="GV92" s="49"/>
      <c r="GW92" s="49"/>
      <c r="GX92" s="49"/>
      <c r="GY92" s="49"/>
      <c r="GZ92" s="49"/>
      <c r="HA92" s="49"/>
      <c r="HB92" s="49"/>
      <c r="HC92" s="49"/>
      <c r="HD92" s="49"/>
      <c r="HE92" s="49"/>
      <c r="HF92" s="49"/>
      <c r="HG92" s="49"/>
      <c r="HH92" s="49"/>
      <c r="HI92" s="49"/>
      <c r="HJ92" s="49"/>
      <c r="HK92" s="49"/>
      <c r="HL92" s="49"/>
      <c r="HM92" s="49"/>
      <c r="HN92" s="49"/>
      <c r="HO92" s="49"/>
      <c r="HP92" s="49"/>
      <c r="HQ92" s="49"/>
      <c r="HR92" s="49"/>
      <c r="HS92" s="49"/>
      <c r="HT92" s="49"/>
      <c r="HU92" s="49"/>
      <c r="HV92" s="49"/>
      <c r="HW92" s="49"/>
      <c r="HX92" s="49"/>
      <c r="HY92" s="49"/>
      <c r="HZ92" s="49"/>
      <c r="IA92" s="49"/>
      <c r="IB92" s="49"/>
      <c r="IC92" s="49"/>
      <c r="ID92" s="49"/>
      <c r="IE92" s="49"/>
      <c r="IF92" s="49"/>
      <c r="IG92" s="49"/>
      <c r="IH92" s="49"/>
      <c r="II92" s="49"/>
      <c r="IJ92" s="49"/>
      <c r="IK92" s="49"/>
      <c r="IL92" s="49"/>
      <c r="IM92" s="49"/>
      <c r="IN92" s="49"/>
      <c r="IO92" s="49"/>
      <c r="IP92" s="49"/>
      <c r="IQ92" s="49"/>
      <c r="IR92" s="49"/>
      <c r="IS92" s="49"/>
      <c r="IT92" s="49"/>
    </row>
    <row r="93" spans="1:254" ht="12.75" customHeight="1" x14ac:dyDescent="0.2">
      <c r="A93" s="24" t="s">
        <v>5248</v>
      </c>
      <c r="B93" s="24" t="s">
        <v>1597</v>
      </c>
      <c r="C93" s="24" t="s">
        <v>1597</v>
      </c>
      <c r="D93" s="24" t="s">
        <v>2304</v>
      </c>
      <c r="E93" s="24" t="s">
        <v>3170</v>
      </c>
      <c r="F93" s="24" t="s">
        <v>3414</v>
      </c>
      <c r="H93" s="24" t="s">
        <v>3009</v>
      </c>
      <c r="J93" s="6">
        <v>21.36</v>
      </c>
      <c r="K93" s="19">
        <v>35771</v>
      </c>
      <c r="L93" s="15">
        <v>35803</v>
      </c>
      <c r="M93" s="31">
        <f t="shared" si="4"/>
        <v>3.7953364802998318E-4</v>
      </c>
      <c r="N93" s="1">
        <v>7.03</v>
      </c>
      <c r="O93" s="14">
        <v>1436.12</v>
      </c>
      <c r="P93" s="15">
        <v>3105</v>
      </c>
      <c r="Q93" s="15">
        <v>1500</v>
      </c>
      <c r="R93" s="19">
        <v>4600</v>
      </c>
      <c r="S93" s="22">
        <v>37084</v>
      </c>
      <c r="T93" s="17" t="s">
        <v>2642</v>
      </c>
      <c r="U93" s="24" t="s">
        <v>2790</v>
      </c>
      <c r="V93" s="14" t="s">
        <v>4446</v>
      </c>
      <c r="W93" s="14" t="s">
        <v>3960</v>
      </c>
      <c r="X93" s="14" t="s">
        <v>4134</v>
      </c>
      <c r="Y93" s="17" t="s">
        <v>4464</v>
      </c>
      <c r="Z93" s="3">
        <v>26863</v>
      </c>
      <c r="AA93" s="14" t="s">
        <v>3946</v>
      </c>
      <c r="AC93" s="21" t="s">
        <v>2921</v>
      </c>
      <c r="AD93" s="7" t="s">
        <v>3711</v>
      </c>
      <c r="AE93" s="14" t="s">
        <v>2523</v>
      </c>
      <c r="AF93" s="14" t="s">
        <v>3169</v>
      </c>
      <c r="AG93" s="14" t="s">
        <v>1595</v>
      </c>
      <c r="AH93" s="14" t="s">
        <v>763</v>
      </c>
    </row>
    <row r="94" spans="1:254" ht="12.75" customHeight="1" x14ac:dyDescent="0.2">
      <c r="A94" s="24" t="s">
        <v>5249</v>
      </c>
      <c r="B94" s="24" t="s">
        <v>139</v>
      </c>
      <c r="C94" s="24" t="s">
        <v>139</v>
      </c>
      <c r="D94" s="24" t="s">
        <v>251</v>
      </c>
      <c r="E94" s="24" t="s">
        <v>4078</v>
      </c>
      <c r="F94" s="24" t="s">
        <v>3010</v>
      </c>
      <c r="H94" s="24" t="s">
        <v>3009</v>
      </c>
      <c r="J94" s="6">
        <v>105.55</v>
      </c>
      <c r="K94" s="19">
        <v>35780</v>
      </c>
      <c r="L94" s="15">
        <v>35792</v>
      </c>
      <c r="M94" s="31">
        <f t="shared" si="4"/>
        <v>1.4232849416453175E-4</v>
      </c>
      <c r="N94" s="1">
        <v>0.02</v>
      </c>
      <c r="O94" s="14">
        <v>1436.07</v>
      </c>
      <c r="P94" s="15">
        <v>3480</v>
      </c>
      <c r="Q94" s="15">
        <v>2500</v>
      </c>
      <c r="R94" s="19">
        <v>10000</v>
      </c>
      <c r="S94" s="22">
        <v>36240</v>
      </c>
      <c r="T94" s="17" t="s">
        <v>2641</v>
      </c>
      <c r="U94" s="24" t="s">
        <v>3971</v>
      </c>
      <c r="V94" s="14" t="s">
        <v>4136</v>
      </c>
      <c r="W94" s="14" t="s">
        <v>3962</v>
      </c>
      <c r="X94" s="14" t="s">
        <v>2733</v>
      </c>
      <c r="Y94" s="17" t="s">
        <v>2685</v>
      </c>
      <c r="Z94" s="3">
        <v>25657</v>
      </c>
      <c r="AA94" s="14" t="s">
        <v>1790</v>
      </c>
      <c r="AC94" s="21" t="s">
        <v>3815</v>
      </c>
      <c r="AD94" s="14" t="s">
        <v>1595</v>
      </c>
      <c r="AE94" s="14" t="s">
        <v>3692</v>
      </c>
      <c r="AF94" s="14" t="s">
        <v>1781</v>
      </c>
    </row>
    <row r="95" spans="1:254" ht="12.75" customHeight="1" x14ac:dyDescent="0.2">
      <c r="A95" s="24" t="s">
        <v>5250</v>
      </c>
      <c r="B95" s="24" t="s">
        <v>139</v>
      </c>
      <c r="C95" s="24" t="s">
        <v>139</v>
      </c>
      <c r="D95" s="24" t="s">
        <v>252</v>
      </c>
      <c r="E95" s="24" t="s">
        <v>4078</v>
      </c>
      <c r="F95" s="24" t="s">
        <v>3010</v>
      </c>
      <c r="H95" s="24" t="s">
        <v>3009</v>
      </c>
      <c r="J95" s="6">
        <v>122.24</v>
      </c>
      <c r="K95" s="19">
        <v>35784</v>
      </c>
      <c r="L95" s="15">
        <v>35789</v>
      </c>
      <c r="M95" s="31">
        <f t="shared" si="4"/>
        <v>5.9302835861610899E-5</v>
      </c>
      <c r="N95" s="1">
        <v>0</v>
      </c>
      <c r="O95" s="14">
        <v>1436.1</v>
      </c>
      <c r="P95" s="15">
        <v>4137</v>
      </c>
      <c r="Q95" s="15">
        <v>2275</v>
      </c>
      <c r="R95" s="19">
        <v>9500</v>
      </c>
      <c r="S95" s="22">
        <v>37723</v>
      </c>
      <c r="T95" s="17" t="s">
        <v>2641</v>
      </c>
      <c r="U95" s="24" t="s">
        <v>3971</v>
      </c>
      <c r="V95" s="14" t="s">
        <v>4136</v>
      </c>
      <c r="W95" s="14" t="s">
        <v>4071</v>
      </c>
      <c r="X95" s="14" t="s">
        <v>3787</v>
      </c>
      <c r="Y95" s="17" t="s">
        <v>1792</v>
      </c>
      <c r="Z95" s="3">
        <v>27718</v>
      </c>
      <c r="AA95" s="14" t="s">
        <v>2552</v>
      </c>
      <c r="AC95" s="21" t="s">
        <v>3815</v>
      </c>
      <c r="AD95" s="14" t="s">
        <v>1595</v>
      </c>
      <c r="AE95" s="14" t="s">
        <v>1791</v>
      </c>
      <c r="AF95" s="14" t="s">
        <v>1781</v>
      </c>
    </row>
    <row r="96" spans="1:254" ht="12.75" customHeight="1" x14ac:dyDescent="0.2">
      <c r="A96" s="24" t="s">
        <v>709</v>
      </c>
      <c r="B96" s="24" t="s">
        <v>139</v>
      </c>
      <c r="C96" s="24" t="s">
        <v>139</v>
      </c>
      <c r="D96" s="24" t="s">
        <v>252</v>
      </c>
      <c r="E96" s="24" t="s">
        <v>4078</v>
      </c>
      <c r="F96" s="24" t="s">
        <v>3010</v>
      </c>
      <c r="H96" s="24" t="s">
        <v>3009</v>
      </c>
      <c r="J96" s="6">
        <v>100.5</v>
      </c>
      <c r="K96" s="19">
        <v>35778</v>
      </c>
      <c r="L96" s="15">
        <v>35795</v>
      </c>
      <c r="M96" s="31">
        <f t="shared" si="4"/>
        <v>2.0162964192947707E-4</v>
      </c>
      <c r="N96" s="1">
        <v>0</v>
      </c>
      <c r="O96" s="14">
        <v>1436.11</v>
      </c>
      <c r="P96" s="15">
        <v>3760</v>
      </c>
      <c r="R96" s="19"/>
      <c r="S96" s="22">
        <v>40036</v>
      </c>
      <c r="T96" s="17" t="s">
        <v>2641</v>
      </c>
      <c r="U96" s="24" t="s">
        <v>1398</v>
      </c>
      <c r="V96" s="14" t="s">
        <v>4136</v>
      </c>
      <c r="W96" s="14" t="s">
        <v>3962</v>
      </c>
      <c r="X96" s="14" t="s">
        <v>4332</v>
      </c>
      <c r="Y96" s="17" t="s">
        <v>2342</v>
      </c>
      <c r="Z96" s="3">
        <v>35696</v>
      </c>
      <c r="AA96" s="14" t="s">
        <v>2343</v>
      </c>
      <c r="AC96" s="21" t="s">
        <v>2344</v>
      </c>
      <c r="AD96" s="14" t="s">
        <v>2341</v>
      </c>
      <c r="AE96" s="14" t="s">
        <v>2345</v>
      </c>
      <c r="AF96" s="14" t="s">
        <v>2346</v>
      </c>
    </row>
    <row r="97" spans="1:34" ht="12.75" customHeight="1" x14ac:dyDescent="0.2">
      <c r="A97" s="24" t="s">
        <v>5251</v>
      </c>
      <c r="B97" s="24" t="s">
        <v>139</v>
      </c>
      <c r="C97" s="24" t="s">
        <v>139</v>
      </c>
      <c r="D97" s="24" t="s">
        <v>252</v>
      </c>
      <c r="E97" s="24" t="s">
        <v>4078</v>
      </c>
      <c r="F97" s="24" t="s">
        <v>3010</v>
      </c>
      <c r="H97" s="24" t="s">
        <v>3009</v>
      </c>
      <c r="J97" s="6">
        <v>120</v>
      </c>
      <c r="K97" s="19">
        <v>35783</v>
      </c>
      <c r="L97" s="15">
        <v>35793</v>
      </c>
      <c r="M97" s="31">
        <f t="shared" si="4"/>
        <v>1.1860145168176859E-4</v>
      </c>
      <c r="N97" s="1">
        <v>7.0000000000000007E-2</v>
      </c>
      <c r="O97" s="14">
        <v>1436.17</v>
      </c>
      <c r="P97" s="15">
        <v>3700</v>
      </c>
      <c r="R97" s="19"/>
      <c r="S97" s="22">
        <v>41889</v>
      </c>
      <c r="T97" s="17" t="s">
        <v>2641</v>
      </c>
      <c r="U97" s="24" t="s">
        <v>1398</v>
      </c>
      <c r="V97" s="14" t="s">
        <v>4136</v>
      </c>
      <c r="W97" s="14" t="s">
        <v>4071</v>
      </c>
      <c r="X97" s="14" t="s">
        <v>1152</v>
      </c>
      <c r="Y97" s="17" t="s">
        <v>304</v>
      </c>
      <c r="Z97" s="3">
        <v>40141</v>
      </c>
      <c r="AA97" s="14" t="s">
        <v>305</v>
      </c>
      <c r="AC97" s="21" t="s">
        <v>867</v>
      </c>
      <c r="AD97" s="13" t="s">
        <v>593</v>
      </c>
      <c r="AE97" s="14" t="s">
        <v>306</v>
      </c>
    </row>
    <row r="98" spans="1:34" ht="12.75" customHeight="1" x14ac:dyDescent="0.2">
      <c r="A98" s="24" t="s">
        <v>708</v>
      </c>
      <c r="B98" s="24" t="s">
        <v>139</v>
      </c>
      <c r="C98" s="24" t="s">
        <v>139</v>
      </c>
      <c r="D98" s="24" t="s">
        <v>251</v>
      </c>
      <c r="E98" s="24" t="s">
        <v>4078</v>
      </c>
      <c r="F98" s="24" t="s">
        <v>3010</v>
      </c>
      <c r="H98" s="24" t="s">
        <v>3009</v>
      </c>
      <c r="J98" s="6">
        <v>105.5</v>
      </c>
      <c r="K98" s="19">
        <v>35782</v>
      </c>
      <c r="L98" s="15">
        <v>35793</v>
      </c>
      <c r="M98" s="31">
        <f t="shared" si="4"/>
        <v>1.304631441617743E-4</v>
      </c>
      <c r="N98" s="1">
        <v>0.02</v>
      </c>
      <c r="O98" s="14">
        <v>1436.17</v>
      </c>
      <c r="P98" s="15">
        <v>3813</v>
      </c>
      <c r="R98" s="19"/>
      <c r="S98" s="22">
        <v>40872</v>
      </c>
      <c r="T98" s="17" t="s">
        <v>2641</v>
      </c>
      <c r="U98" s="24" t="s">
        <v>1398</v>
      </c>
      <c r="V98" s="14" t="s">
        <v>4136</v>
      </c>
      <c r="W98" s="14" t="s">
        <v>3962</v>
      </c>
      <c r="X98" s="14" t="s">
        <v>3399</v>
      </c>
      <c r="Y98" s="17" t="s">
        <v>1505</v>
      </c>
      <c r="Z98" s="3">
        <v>37933</v>
      </c>
      <c r="AA98" s="14" t="s">
        <v>1506</v>
      </c>
      <c r="AC98" s="21" t="s">
        <v>1761</v>
      </c>
      <c r="AD98" s="14" t="s">
        <v>1507</v>
      </c>
      <c r="AG98" s="14" t="s">
        <v>1508</v>
      </c>
    </row>
    <row r="99" spans="1:34" ht="12.75" customHeight="1" x14ac:dyDescent="0.2">
      <c r="A99" s="24" t="s">
        <v>250</v>
      </c>
      <c r="B99" s="24" t="s">
        <v>139</v>
      </c>
      <c r="C99" s="24" t="s">
        <v>139</v>
      </c>
      <c r="D99" s="24" t="s">
        <v>251</v>
      </c>
      <c r="E99" s="24" t="s">
        <v>4078</v>
      </c>
      <c r="F99" s="24" t="s">
        <v>3010</v>
      </c>
      <c r="H99" s="24" t="s">
        <v>3009</v>
      </c>
      <c r="J99" s="6">
        <v>105.5</v>
      </c>
      <c r="K99" s="19">
        <v>35781</v>
      </c>
      <c r="L99" s="15">
        <v>35793</v>
      </c>
      <c r="M99" s="31">
        <f t="shared" si="4"/>
        <v>1.4232511801124368E-4</v>
      </c>
      <c r="N99" s="1">
        <v>7.0000000000000007E-2</v>
      </c>
      <c r="O99" s="14">
        <v>1436.1</v>
      </c>
      <c r="P99" s="15">
        <v>4500</v>
      </c>
      <c r="R99" s="19">
        <v>8500</v>
      </c>
      <c r="S99" s="22">
        <v>41856</v>
      </c>
      <c r="T99" s="17" t="s">
        <v>2641</v>
      </c>
      <c r="U99" s="24" t="s">
        <v>1398</v>
      </c>
      <c r="V99" s="14" t="s">
        <v>4136</v>
      </c>
      <c r="W99" s="14" t="s">
        <v>4071</v>
      </c>
      <c r="X99" s="14" t="s">
        <v>1152</v>
      </c>
      <c r="Y99" s="17" t="s">
        <v>253</v>
      </c>
      <c r="Z99" s="3">
        <v>40107</v>
      </c>
      <c r="AA99" s="14" t="s">
        <v>254</v>
      </c>
      <c r="AC99" s="21" t="s">
        <v>867</v>
      </c>
      <c r="AD99" s="14" t="s">
        <v>255</v>
      </c>
      <c r="AE99" s="14" t="s">
        <v>256</v>
      </c>
    </row>
    <row r="100" spans="1:34" ht="12.75" customHeight="1" x14ac:dyDescent="0.2">
      <c r="A100" s="24" t="s">
        <v>5252</v>
      </c>
      <c r="B100" s="24" t="s">
        <v>4136</v>
      </c>
      <c r="C100" s="24" t="s">
        <v>4136</v>
      </c>
      <c r="D100" s="24" t="s">
        <v>468</v>
      </c>
      <c r="E100" s="24" t="s">
        <v>4078</v>
      </c>
      <c r="F100" s="24" t="s">
        <v>3010</v>
      </c>
      <c r="H100" s="24" t="s">
        <v>3009</v>
      </c>
      <c r="J100" s="6">
        <v>104.97</v>
      </c>
      <c r="K100" s="19">
        <v>35773</v>
      </c>
      <c r="L100" s="15">
        <v>35801</v>
      </c>
      <c r="M100" s="31">
        <f t="shared" si="4"/>
        <v>3.3209194202623525E-4</v>
      </c>
      <c r="N100" s="1">
        <v>0.02</v>
      </c>
      <c r="O100" s="14">
        <v>1436.15</v>
      </c>
      <c r="P100" s="15">
        <v>2775</v>
      </c>
      <c r="Q100" s="15">
        <v>1530</v>
      </c>
      <c r="R100" s="19">
        <v>5600</v>
      </c>
      <c r="S100" s="22">
        <v>36606</v>
      </c>
      <c r="T100" s="17" t="s">
        <v>2641</v>
      </c>
      <c r="U100" s="24" t="s">
        <v>2292</v>
      </c>
      <c r="V100" s="14" t="s">
        <v>4315</v>
      </c>
      <c r="W100" s="14" t="s">
        <v>3960</v>
      </c>
      <c r="X100" s="14" t="s">
        <v>4134</v>
      </c>
      <c r="Y100" s="17" t="s">
        <v>2841</v>
      </c>
      <c r="Z100" s="3">
        <v>26107</v>
      </c>
      <c r="AA100" s="14" t="s">
        <v>3007</v>
      </c>
      <c r="AC100" s="21" t="s">
        <v>3815</v>
      </c>
      <c r="AD100" s="14" t="s">
        <v>1595</v>
      </c>
      <c r="AE100" s="14" t="s">
        <v>2467</v>
      </c>
      <c r="AF100" s="14" t="s">
        <v>2553</v>
      </c>
    </row>
    <row r="101" spans="1:34" ht="12.75" customHeight="1" x14ac:dyDescent="0.2">
      <c r="A101" s="24" t="s">
        <v>5253</v>
      </c>
      <c r="B101" s="24" t="s">
        <v>4137</v>
      </c>
      <c r="C101" s="24" t="s">
        <v>4137</v>
      </c>
      <c r="D101" s="24" t="s">
        <v>4556</v>
      </c>
      <c r="E101" s="24" t="s">
        <v>3317</v>
      </c>
      <c r="F101" s="24" t="s">
        <v>1650</v>
      </c>
      <c r="G101" s="24" t="s">
        <v>4667</v>
      </c>
      <c r="H101" s="24" t="s">
        <v>1642</v>
      </c>
      <c r="I101" s="24" t="s">
        <v>3681</v>
      </c>
      <c r="J101" s="6">
        <v>0</v>
      </c>
      <c r="K101" s="19">
        <v>506</v>
      </c>
      <c r="L101" s="15">
        <v>507</v>
      </c>
      <c r="M101" s="31">
        <f t="shared" si="4"/>
        <v>7.2711408419981092E-5</v>
      </c>
      <c r="N101" s="1">
        <v>97.48</v>
      </c>
      <c r="O101" s="14">
        <v>94.75</v>
      </c>
      <c r="P101" s="15">
        <v>500</v>
      </c>
      <c r="R101" s="19"/>
      <c r="S101" s="22">
        <v>41949</v>
      </c>
      <c r="T101" s="17" t="s">
        <v>1641</v>
      </c>
      <c r="U101" s="24" t="s">
        <v>4557</v>
      </c>
      <c r="V101" s="14" t="s">
        <v>4137</v>
      </c>
      <c r="W101" s="14" t="s">
        <v>4884</v>
      </c>
      <c r="X101" s="14" t="s">
        <v>2975</v>
      </c>
      <c r="Y101" s="17" t="s">
        <v>4558</v>
      </c>
      <c r="Z101" s="3">
        <v>40298</v>
      </c>
      <c r="AA101" s="14" t="s">
        <v>4559</v>
      </c>
      <c r="AC101" s="21" t="s">
        <v>867</v>
      </c>
      <c r="AD101" s="13" t="s">
        <v>593</v>
      </c>
      <c r="AE101" s="14" t="s">
        <v>4560</v>
      </c>
    </row>
    <row r="102" spans="1:34" ht="12.75" customHeight="1" x14ac:dyDescent="0.2">
      <c r="A102" s="24" t="s">
        <v>5254</v>
      </c>
      <c r="B102" s="24" t="s">
        <v>3056</v>
      </c>
      <c r="C102" s="24" t="s">
        <v>3056</v>
      </c>
      <c r="D102" s="24" t="s">
        <v>1619</v>
      </c>
      <c r="E102" s="24" t="s">
        <v>4078</v>
      </c>
      <c r="F102" s="24" t="s">
        <v>3010</v>
      </c>
      <c r="G102" s="14"/>
      <c r="H102" s="24" t="s">
        <v>3009</v>
      </c>
      <c r="I102" s="14"/>
      <c r="J102" s="6">
        <v>-67.599999999999994</v>
      </c>
      <c r="K102" s="19">
        <v>35776</v>
      </c>
      <c r="L102" s="15">
        <v>35795</v>
      </c>
      <c r="M102" s="31">
        <v>2.2535612197696622E-4</v>
      </c>
      <c r="N102" s="1">
        <v>1.1499999999999999</v>
      </c>
      <c r="O102" s="14">
        <v>1436.08</v>
      </c>
      <c r="P102" s="15">
        <v>2924</v>
      </c>
      <c r="Q102" s="15">
        <v>1700</v>
      </c>
      <c r="R102" s="19">
        <v>3300</v>
      </c>
      <c r="S102" s="22">
        <v>34639</v>
      </c>
      <c r="T102" s="17" t="s">
        <v>2641</v>
      </c>
      <c r="U102" s="24" t="s">
        <v>3838</v>
      </c>
      <c r="V102" s="14" t="s">
        <v>4136</v>
      </c>
      <c r="W102" s="14" t="s">
        <v>3960</v>
      </c>
      <c r="X102" s="14" t="s">
        <v>2643</v>
      </c>
      <c r="Y102" s="17" t="s">
        <v>4685</v>
      </c>
      <c r="Z102" s="3">
        <v>23331</v>
      </c>
      <c r="AA102" s="14" t="s">
        <v>4686</v>
      </c>
      <c r="AC102" s="21" t="s">
        <v>3815</v>
      </c>
      <c r="AD102" s="14" t="s">
        <v>3049</v>
      </c>
      <c r="AE102" s="14" t="s">
        <v>4687</v>
      </c>
      <c r="AF102" s="14" t="s">
        <v>4688</v>
      </c>
      <c r="AG102" s="14" t="s">
        <v>1595</v>
      </c>
      <c r="AH102" s="14" t="s">
        <v>4890</v>
      </c>
    </row>
    <row r="103" spans="1:34" ht="12.75" customHeight="1" x14ac:dyDescent="0.2">
      <c r="A103" s="24" t="s">
        <v>5255</v>
      </c>
      <c r="B103" s="24" t="s">
        <v>3056</v>
      </c>
      <c r="C103" s="24" t="s">
        <v>3056</v>
      </c>
      <c r="D103" s="24" t="s">
        <v>1619</v>
      </c>
      <c r="E103" s="24" t="s">
        <v>4078</v>
      </c>
      <c r="F103" s="24" t="s">
        <v>3010</v>
      </c>
      <c r="H103" s="24" t="s">
        <v>3009</v>
      </c>
      <c r="J103" s="6">
        <v>19.22</v>
      </c>
      <c r="K103" s="19">
        <v>35778</v>
      </c>
      <c r="L103" s="15">
        <v>35797</v>
      </c>
      <c r="M103" s="31">
        <f t="shared" ref="M103:M134" si="5">(L103-K103)/(L103+K103+12740)</f>
        <v>2.2534543082488288E-4</v>
      </c>
      <c r="N103" s="1">
        <v>0.03</v>
      </c>
      <c r="O103" s="14">
        <v>1436.15</v>
      </c>
      <c r="P103" s="15">
        <v>3010</v>
      </c>
      <c r="Q103" s="15">
        <v>1800</v>
      </c>
      <c r="R103" s="19">
        <v>4400</v>
      </c>
      <c r="S103" s="22">
        <v>35173</v>
      </c>
      <c r="T103" s="17" t="s">
        <v>2641</v>
      </c>
      <c r="U103" s="24" t="s">
        <v>3838</v>
      </c>
      <c r="V103" s="14" t="s">
        <v>4136</v>
      </c>
      <c r="W103" s="14" t="s">
        <v>3962</v>
      </c>
      <c r="X103" s="14" t="s">
        <v>2733</v>
      </c>
      <c r="Y103" s="17" t="s">
        <v>3739</v>
      </c>
      <c r="Z103" s="3">
        <v>23842</v>
      </c>
      <c r="AA103" s="14" t="s">
        <v>4502</v>
      </c>
      <c r="AC103" s="21" t="s">
        <v>3815</v>
      </c>
      <c r="AD103" s="14" t="s">
        <v>3049</v>
      </c>
      <c r="AE103" s="14" t="s">
        <v>4501</v>
      </c>
      <c r="AF103" s="14" t="s">
        <v>1785</v>
      </c>
      <c r="AG103" s="14" t="s">
        <v>1595</v>
      </c>
    </row>
    <row r="104" spans="1:34" ht="12.75" customHeight="1" x14ac:dyDescent="0.2">
      <c r="A104" s="24" t="s">
        <v>5256</v>
      </c>
      <c r="B104" s="24" t="s">
        <v>3056</v>
      </c>
      <c r="C104" s="24" t="s">
        <v>3056</v>
      </c>
      <c r="D104" s="24" t="s">
        <v>1619</v>
      </c>
      <c r="E104" s="24" t="s">
        <v>4078</v>
      </c>
      <c r="F104" s="24" t="s">
        <v>3010</v>
      </c>
      <c r="H104" s="24" t="s">
        <v>3009</v>
      </c>
      <c r="J104" s="6">
        <v>19.239999999999998</v>
      </c>
      <c r="K104" s="19">
        <v>35780</v>
      </c>
      <c r="L104" s="15">
        <v>35791</v>
      </c>
      <c r="M104" s="31">
        <f t="shared" si="5"/>
        <v>1.3046933377613835E-4</v>
      </c>
      <c r="N104" s="1">
        <v>0.04</v>
      </c>
      <c r="O104" s="14">
        <v>1436.08</v>
      </c>
      <c r="P104" s="15">
        <v>3379</v>
      </c>
      <c r="Q104" s="19" t="s">
        <v>2623</v>
      </c>
      <c r="R104" s="19">
        <v>6600</v>
      </c>
      <c r="S104" s="22">
        <v>35766</v>
      </c>
      <c r="T104" s="17" t="s">
        <v>2641</v>
      </c>
      <c r="U104" s="24" t="s">
        <v>3838</v>
      </c>
      <c r="V104" s="14" t="s">
        <v>4136</v>
      </c>
      <c r="W104" s="14" t="s">
        <v>3962</v>
      </c>
      <c r="X104" s="14" t="s">
        <v>2733</v>
      </c>
      <c r="Y104" s="17" t="s">
        <v>3740</v>
      </c>
      <c r="Z104" s="3">
        <v>25071</v>
      </c>
      <c r="AA104" s="14" t="s">
        <v>4284</v>
      </c>
      <c r="AC104" s="21" t="s">
        <v>3815</v>
      </c>
      <c r="AD104" s="14" t="s">
        <v>3049</v>
      </c>
      <c r="AE104" s="14" t="s">
        <v>4384</v>
      </c>
      <c r="AF104" s="14" t="s">
        <v>4099</v>
      </c>
    </row>
    <row r="105" spans="1:34" ht="12.75" customHeight="1" x14ac:dyDescent="0.2">
      <c r="A105" s="24" t="s">
        <v>5257</v>
      </c>
      <c r="B105" s="24" t="s">
        <v>3056</v>
      </c>
      <c r="C105" s="24" t="s">
        <v>3056</v>
      </c>
      <c r="D105" s="24" t="s">
        <v>1619</v>
      </c>
      <c r="E105" s="24" t="s">
        <v>4078</v>
      </c>
      <c r="F105" s="24" t="s">
        <v>3010</v>
      </c>
      <c r="H105" s="24" t="s">
        <v>3009</v>
      </c>
      <c r="J105" s="6">
        <v>-67.599999999999994</v>
      </c>
      <c r="K105" s="19">
        <v>35776</v>
      </c>
      <c r="L105" s="15">
        <v>35794</v>
      </c>
      <c r="M105" s="31">
        <f t="shared" si="5"/>
        <v>2.134978057169968E-4</v>
      </c>
      <c r="N105" s="1">
        <v>0.06</v>
      </c>
      <c r="O105" s="14">
        <v>1436.04</v>
      </c>
      <c r="P105" s="15">
        <v>3690</v>
      </c>
      <c r="Q105" s="15">
        <v>2300</v>
      </c>
      <c r="R105" s="19">
        <v>6600</v>
      </c>
      <c r="S105" s="22">
        <v>36329</v>
      </c>
      <c r="T105" s="17" t="s">
        <v>2641</v>
      </c>
      <c r="U105" s="24" t="s">
        <v>3838</v>
      </c>
      <c r="V105" s="14" t="s">
        <v>4136</v>
      </c>
      <c r="W105" s="14" t="s">
        <v>3962</v>
      </c>
      <c r="X105" s="14" t="s">
        <v>4214</v>
      </c>
      <c r="Y105" s="17" t="s">
        <v>916</v>
      </c>
      <c r="Z105" s="3">
        <v>25785</v>
      </c>
      <c r="AA105" s="14" t="s">
        <v>2774</v>
      </c>
      <c r="AC105" s="21" t="s">
        <v>3815</v>
      </c>
      <c r="AD105" s="14" t="s">
        <v>3049</v>
      </c>
      <c r="AE105" s="14" t="s">
        <v>4286</v>
      </c>
      <c r="AF105" s="14" t="s">
        <v>4285</v>
      </c>
      <c r="AG105" s="14" t="s">
        <v>1595</v>
      </c>
    </row>
    <row r="106" spans="1:34" ht="12.75" customHeight="1" x14ac:dyDescent="0.2">
      <c r="A106" s="24" t="s">
        <v>2771</v>
      </c>
      <c r="B106" s="24" t="s">
        <v>3056</v>
      </c>
      <c r="C106" s="24" t="s">
        <v>3056</v>
      </c>
      <c r="D106" s="24" t="s">
        <v>1619</v>
      </c>
      <c r="E106" s="24" t="s">
        <v>4078</v>
      </c>
      <c r="F106" s="24" t="s">
        <v>3010</v>
      </c>
      <c r="H106" s="24" t="s">
        <v>3009</v>
      </c>
      <c r="J106" s="6">
        <v>19.16</v>
      </c>
      <c r="K106" s="19">
        <v>35766</v>
      </c>
      <c r="L106" s="15">
        <v>35807</v>
      </c>
      <c r="M106" s="31">
        <f t="shared" si="5"/>
        <v>4.8628325406520941E-4</v>
      </c>
      <c r="N106" s="1">
        <v>0.08</v>
      </c>
      <c r="O106" s="14">
        <v>1436.1</v>
      </c>
      <c r="P106" s="15">
        <v>4332</v>
      </c>
      <c r="R106" s="19">
        <v>12000</v>
      </c>
      <c r="S106" s="22">
        <v>38827</v>
      </c>
      <c r="T106" s="17" t="s">
        <v>2641</v>
      </c>
      <c r="U106" s="24" t="s">
        <v>2291</v>
      </c>
      <c r="V106" s="14" t="s">
        <v>4136</v>
      </c>
      <c r="W106" s="14" t="s">
        <v>4071</v>
      </c>
      <c r="X106" s="14" t="s">
        <v>3488</v>
      </c>
      <c r="Y106" s="17" t="s">
        <v>2772</v>
      </c>
      <c r="Z106" s="3">
        <v>29055</v>
      </c>
      <c r="AA106" s="14" t="s">
        <v>2773</v>
      </c>
      <c r="AC106" s="21" t="s">
        <v>3815</v>
      </c>
      <c r="AD106" s="14" t="s">
        <v>3049</v>
      </c>
      <c r="AE106" s="14" t="s">
        <v>2775</v>
      </c>
      <c r="AF106" s="14" t="s">
        <v>2776</v>
      </c>
      <c r="AG106" s="14" t="s">
        <v>4887</v>
      </c>
    </row>
    <row r="107" spans="1:34" ht="12.75" customHeight="1" x14ac:dyDescent="0.2">
      <c r="A107" s="24" t="s">
        <v>3047</v>
      </c>
      <c r="B107" s="24" t="s">
        <v>3056</v>
      </c>
      <c r="C107" s="24" t="s">
        <v>3056</v>
      </c>
      <c r="D107" s="24" t="s">
        <v>1619</v>
      </c>
      <c r="E107" s="24" t="s">
        <v>4078</v>
      </c>
      <c r="F107" s="24" t="s">
        <v>3010</v>
      </c>
      <c r="H107" s="24" t="s">
        <v>3009</v>
      </c>
      <c r="J107" s="6">
        <v>19.3</v>
      </c>
      <c r="K107" s="19">
        <v>35772</v>
      </c>
      <c r="L107" s="15">
        <v>35798</v>
      </c>
      <c r="M107" s="31">
        <f t="shared" si="5"/>
        <v>3.0838571936899536E-4</v>
      </c>
      <c r="N107" s="1">
        <v>0.05</v>
      </c>
      <c r="O107" s="14">
        <v>1436.03</v>
      </c>
      <c r="P107" s="15">
        <v>4500</v>
      </c>
      <c r="R107" s="15">
        <v>13000</v>
      </c>
      <c r="S107" s="22">
        <v>39206</v>
      </c>
      <c r="T107" s="17" t="s">
        <v>2641</v>
      </c>
      <c r="U107" s="24" t="s">
        <v>2291</v>
      </c>
      <c r="V107" s="14" t="s">
        <v>4136</v>
      </c>
      <c r="W107" s="14" t="s">
        <v>3960</v>
      </c>
      <c r="X107" s="14" t="s">
        <v>2098</v>
      </c>
      <c r="Y107" s="17" t="s">
        <v>4297</v>
      </c>
      <c r="Z107" s="3">
        <v>31306</v>
      </c>
      <c r="AA107" s="14" t="s">
        <v>4295</v>
      </c>
      <c r="AC107" s="21" t="s">
        <v>3815</v>
      </c>
      <c r="AD107" s="14" t="s">
        <v>4296</v>
      </c>
      <c r="AE107" s="14" t="s">
        <v>4113</v>
      </c>
      <c r="AF107" s="14" t="s">
        <v>3638</v>
      </c>
      <c r="AG107" s="14" t="s">
        <v>4887</v>
      </c>
    </row>
    <row r="108" spans="1:34" ht="12.75" customHeight="1" x14ac:dyDescent="0.2">
      <c r="A108" s="24" t="s">
        <v>3017</v>
      </c>
      <c r="B108" s="24" t="s">
        <v>3056</v>
      </c>
      <c r="C108" s="24" t="s">
        <v>3056</v>
      </c>
      <c r="D108" s="24" t="s">
        <v>1619</v>
      </c>
      <c r="E108" s="24" t="s">
        <v>4078</v>
      </c>
      <c r="F108" s="24" t="s">
        <v>3010</v>
      </c>
      <c r="H108" s="24" t="s">
        <v>3009</v>
      </c>
      <c r="J108" s="6">
        <v>19.2</v>
      </c>
      <c r="K108" s="19">
        <v>35804</v>
      </c>
      <c r="L108" s="15">
        <v>35852</v>
      </c>
      <c r="M108" s="31">
        <f t="shared" si="5"/>
        <v>5.6874733399687192E-4</v>
      </c>
      <c r="N108" s="1">
        <v>0.14000000000000001</v>
      </c>
      <c r="O108" s="14">
        <v>1438.2</v>
      </c>
      <c r="P108" s="15">
        <v>5345</v>
      </c>
      <c r="R108" s="15">
        <v>9900</v>
      </c>
      <c r="S108" s="22">
        <v>39757</v>
      </c>
      <c r="T108" s="17" t="s">
        <v>2641</v>
      </c>
      <c r="U108" s="24" t="s">
        <v>1403</v>
      </c>
      <c r="V108" s="14" t="s">
        <v>4315</v>
      </c>
      <c r="W108" s="14" t="s">
        <v>3962</v>
      </c>
      <c r="X108" s="14" t="s">
        <v>3399</v>
      </c>
      <c r="Y108" s="17" t="s">
        <v>3019</v>
      </c>
      <c r="Z108" s="3">
        <v>33436</v>
      </c>
      <c r="AA108" s="28" t="s">
        <v>3021</v>
      </c>
      <c r="AC108" s="21" t="s">
        <v>2761</v>
      </c>
      <c r="AD108" s="14" t="s">
        <v>3018</v>
      </c>
      <c r="AE108" s="14" t="s">
        <v>3535</v>
      </c>
      <c r="AF108" s="14" t="s">
        <v>3020</v>
      </c>
    </row>
    <row r="109" spans="1:34" ht="12.75" customHeight="1" x14ac:dyDescent="0.2">
      <c r="A109" s="24" t="s">
        <v>2208</v>
      </c>
      <c r="B109" s="24" t="s">
        <v>3056</v>
      </c>
      <c r="C109" s="24" t="s">
        <v>3056</v>
      </c>
      <c r="D109" s="24" t="s">
        <v>1619</v>
      </c>
      <c r="E109" s="24" t="s">
        <v>4078</v>
      </c>
      <c r="F109" s="24" t="s">
        <v>3010</v>
      </c>
      <c r="H109" s="24" t="s">
        <v>3009</v>
      </c>
      <c r="J109" s="6">
        <v>28.2</v>
      </c>
      <c r="K109" s="19">
        <v>35715</v>
      </c>
      <c r="L109" s="15">
        <v>35780</v>
      </c>
      <c r="M109" s="31">
        <f t="shared" si="5"/>
        <v>7.7165073900397696E-4</v>
      </c>
      <c r="N109" s="1">
        <v>0.12</v>
      </c>
      <c r="O109" s="14">
        <v>1434.1</v>
      </c>
      <c r="P109" s="15">
        <v>5350</v>
      </c>
      <c r="R109" s="15"/>
      <c r="S109" s="22">
        <v>40761</v>
      </c>
      <c r="T109" s="17" t="s">
        <v>2641</v>
      </c>
      <c r="U109" s="24" t="s">
        <v>1403</v>
      </c>
      <c r="V109" s="14" t="s">
        <v>4315</v>
      </c>
      <c r="W109" s="14" t="s">
        <v>3960</v>
      </c>
      <c r="X109" s="14" t="s">
        <v>2098</v>
      </c>
      <c r="Y109" s="17" t="s">
        <v>2210</v>
      </c>
      <c r="Z109" s="3">
        <v>37775</v>
      </c>
      <c r="AA109" s="14" t="s">
        <v>3021</v>
      </c>
      <c r="AC109" s="21" t="s">
        <v>489</v>
      </c>
      <c r="AD109" s="14" t="s">
        <v>2209</v>
      </c>
      <c r="AE109" s="14" t="s">
        <v>2211</v>
      </c>
      <c r="AF109" s="14" t="s">
        <v>2212</v>
      </c>
    </row>
    <row r="110" spans="1:34" ht="12.75" customHeight="1" x14ac:dyDescent="0.2">
      <c r="A110" s="24" t="s">
        <v>5258</v>
      </c>
      <c r="B110" s="24" t="s">
        <v>3056</v>
      </c>
      <c r="C110" s="24" t="s">
        <v>3056</v>
      </c>
      <c r="D110" s="24" t="s">
        <v>1619</v>
      </c>
      <c r="E110" s="24" t="s">
        <v>4078</v>
      </c>
      <c r="F110" s="24" t="s">
        <v>3010</v>
      </c>
      <c r="H110" s="24" t="s">
        <v>3009</v>
      </c>
      <c r="J110" s="6">
        <v>28.16</v>
      </c>
      <c r="K110" s="19">
        <v>35776</v>
      </c>
      <c r="L110" s="15">
        <v>35797</v>
      </c>
      <c r="M110" s="31">
        <f t="shared" si="5"/>
        <v>2.4907191061876579E-4</v>
      </c>
      <c r="N110" s="1">
        <v>0.08</v>
      </c>
      <c r="O110" s="14">
        <v>1436.12</v>
      </c>
      <c r="P110" s="15">
        <v>3635</v>
      </c>
      <c r="Q110" s="19" t="s">
        <v>4385</v>
      </c>
      <c r="R110" s="19">
        <v>7000</v>
      </c>
      <c r="S110" s="22">
        <v>36037</v>
      </c>
      <c r="T110" s="17" t="s">
        <v>2641</v>
      </c>
      <c r="U110" s="24" t="s">
        <v>3838</v>
      </c>
      <c r="V110" s="14" t="s">
        <v>4136</v>
      </c>
      <c r="W110" s="14" t="s">
        <v>3962</v>
      </c>
      <c r="X110" s="14" t="s">
        <v>2733</v>
      </c>
      <c r="Y110" s="17" t="s">
        <v>3741</v>
      </c>
      <c r="Z110" s="3">
        <v>25462</v>
      </c>
      <c r="AA110" s="14" t="s">
        <v>4288</v>
      </c>
      <c r="AC110" s="21" t="s">
        <v>3815</v>
      </c>
      <c r="AD110" s="14" t="s">
        <v>3049</v>
      </c>
      <c r="AE110" s="14" t="s">
        <v>3463</v>
      </c>
      <c r="AF110" s="14" t="s">
        <v>4287</v>
      </c>
    </row>
    <row r="111" spans="1:34" ht="12.75" customHeight="1" x14ac:dyDescent="0.2">
      <c r="A111" s="24" t="s">
        <v>5259</v>
      </c>
      <c r="B111" s="24" t="s">
        <v>3056</v>
      </c>
      <c r="C111" s="24" t="s">
        <v>3056</v>
      </c>
      <c r="D111" s="24" t="s">
        <v>1619</v>
      </c>
      <c r="E111" s="24" t="s">
        <v>4078</v>
      </c>
      <c r="F111" s="24" t="s">
        <v>3010</v>
      </c>
      <c r="H111" s="24" t="s">
        <v>3009</v>
      </c>
      <c r="J111" s="6">
        <v>31.33</v>
      </c>
      <c r="K111" s="19">
        <v>35772</v>
      </c>
      <c r="L111" s="15">
        <v>35801</v>
      </c>
      <c r="M111" s="31">
        <f t="shared" si="5"/>
        <v>3.4395644799734324E-4</v>
      </c>
      <c r="N111" s="1">
        <v>7.0000000000000007E-2</v>
      </c>
      <c r="O111" s="14">
        <v>1436.11</v>
      </c>
      <c r="P111" s="15">
        <v>3315</v>
      </c>
      <c r="Q111" s="15">
        <v>1400</v>
      </c>
      <c r="R111" s="19">
        <v>7800</v>
      </c>
      <c r="S111" s="22">
        <v>36783</v>
      </c>
      <c r="T111" s="17" t="s">
        <v>3689</v>
      </c>
      <c r="U111" s="24" t="s">
        <v>1610</v>
      </c>
      <c r="V111" s="14" t="s">
        <v>2361</v>
      </c>
      <c r="W111" s="14" t="s">
        <v>3960</v>
      </c>
      <c r="X111" s="14" t="s">
        <v>4134</v>
      </c>
      <c r="Y111" s="17" t="s">
        <v>3053</v>
      </c>
      <c r="Z111" s="3">
        <v>26494</v>
      </c>
      <c r="AA111" s="14" t="s">
        <v>2511</v>
      </c>
      <c r="AC111" s="21" t="s">
        <v>3815</v>
      </c>
      <c r="AD111" s="14" t="s">
        <v>3049</v>
      </c>
      <c r="AE111" s="14" t="s">
        <v>4168</v>
      </c>
      <c r="AF111" s="14" t="s">
        <v>4167</v>
      </c>
      <c r="AG111" s="14" t="s">
        <v>3882</v>
      </c>
    </row>
    <row r="112" spans="1:34" ht="12.75" customHeight="1" x14ac:dyDescent="0.2">
      <c r="A112" s="24" t="s">
        <v>5260</v>
      </c>
      <c r="B112" s="24" t="s">
        <v>3056</v>
      </c>
      <c r="C112" s="24" t="s">
        <v>3056</v>
      </c>
      <c r="D112" s="24" t="s">
        <v>1619</v>
      </c>
      <c r="E112" s="24" t="s">
        <v>4078</v>
      </c>
      <c r="F112" s="24" t="s">
        <v>3010</v>
      </c>
      <c r="H112" s="24" t="s">
        <v>3009</v>
      </c>
      <c r="J112" s="6">
        <v>28.21</v>
      </c>
      <c r="K112" s="19">
        <v>35768</v>
      </c>
      <c r="L112" s="15">
        <v>35804</v>
      </c>
      <c r="M112" s="31">
        <f t="shared" si="5"/>
        <v>4.2698548249359521E-4</v>
      </c>
      <c r="N112" s="1">
        <v>7.0000000000000007E-2</v>
      </c>
      <c r="O112" s="14">
        <v>1436.12</v>
      </c>
      <c r="P112" s="15">
        <v>3643</v>
      </c>
      <c r="Q112" s="15">
        <v>2000</v>
      </c>
      <c r="R112" s="19">
        <v>7000</v>
      </c>
      <c r="S112" s="22">
        <v>37058</v>
      </c>
      <c r="T112" s="17" t="s">
        <v>2641</v>
      </c>
      <c r="U112" s="24" t="s">
        <v>3971</v>
      </c>
      <c r="V112" s="14" t="s">
        <v>4136</v>
      </c>
      <c r="W112" s="14" t="s">
        <v>3962</v>
      </c>
      <c r="X112" s="14" t="s">
        <v>2733</v>
      </c>
      <c r="Y112" s="17" t="s">
        <v>3050</v>
      </c>
      <c r="Z112" s="3">
        <v>26853</v>
      </c>
      <c r="AA112" s="14" t="s">
        <v>3144</v>
      </c>
      <c r="AC112" s="21" t="s">
        <v>3815</v>
      </c>
      <c r="AD112" s="14" t="s">
        <v>3049</v>
      </c>
      <c r="AE112" s="14" t="s">
        <v>2513</v>
      </c>
      <c r="AF112" s="14" t="s">
        <v>2512</v>
      </c>
      <c r="AG112" s="14" t="s">
        <v>3690</v>
      </c>
    </row>
    <row r="113" spans="1:34" ht="12.75" customHeight="1" x14ac:dyDescent="0.2">
      <c r="A113" s="24" t="s">
        <v>4380</v>
      </c>
      <c r="B113" s="24" t="s">
        <v>3056</v>
      </c>
      <c r="C113" s="24" t="s">
        <v>3056</v>
      </c>
      <c r="D113" s="24" t="s">
        <v>1619</v>
      </c>
      <c r="E113" s="24" t="s">
        <v>4078</v>
      </c>
      <c r="F113" s="24" t="s">
        <v>3010</v>
      </c>
      <c r="H113" s="24" t="s">
        <v>3009</v>
      </c>
      <c r="J113" s="6">
        <v>28.14</v>
      </c>
      <c r="K113" s="19">
        <v>35770</v>
      </c>
      <c r="L113" s="15">
        <v>35802</v>
      </c>
      <c r="M113" s="31">
        <f t="shared" si="5"/>
        <v>3.7954265110541797E-4</v>
      </c>
      <c r="N113" s="1">
        <v>7.0000000000000007E-2</v>
      </c>
      <c r="O113" s="14">
        <v>1436.1</v>
      </c>
      <c r="P113" s="15">
        <v>1420</v>
      </c>
      <c r="Q113" s="15">
        <v>700</v>
      </c>
      <c r="R113" s="19">
        <v>1500</v>
      </c>
      <c r="S113" s="22">
        <v>36879</v>
      </c>
      <c r="T113" s="17" t="s">
        <v>2641</v>
      </c>
      <c r="U113" s="24" t="s">
        <v>3838</v>
      </c>
      <c r="V113" s="14" t="s">
        <v>4136</v>
      </c>
      <c r="W113" s="14" t="s">
        <v>3960</v>
      </c>
      <c r="X113" s="14" t="s">
        <v>4134</v>
      </c>
      <c r="Y113" s="17" t="s">
        <v>3051</v>
      </c>
      <c r="Z113" s="3">
        <v>26638</v>
      </c>
      <c r="AA113" s="14" t="s">
        <v>3968</v>
      </c>
      <c r="AC113" s="21" t="s">
        <v>3815</v>
      </c>
      <c r="AD113" s="14" t="s">
        <v>3049</v>
      </c>
      <c r="AF113" s="14" t="s">
        <v>3145</v>
      </c>
      <c r="AG113" s="14" t="s">
        <v>3109</v>
      </c>
    </row>
    <row r="114" spans="1:34" ht="12.75" customHeight="1" x14ac:dyDescent="0.2">
      <c r="A114" s="24" t="s">
        <v>1161</v>
      </c>
      <c r="B114" s="24" t="s">
        <v>3056</v>
      </c>
      <c r="C114" s="24" t="s">
        <v>3056</v>
      </c>
      <c r="D114" s="24" t="s">
        <v>1619</v>
      </c>
      <c r="E114" s="24" t="s">
        <v>4078</v>
      </c>
      <c r="F114" s="24" t="s">
        <v>3010</v>
      </c>
      <c r="H114" s="24" t="s">
        <v>3009</v>
      </c>
      <c r="J114" s="6">
        <v>28.2</v>
      </c>
      <c r="K114" s="19">
        <v>35781</v>
      </c>
      <c r="L114" s="15">
        <v>35793</v>
      </c>
      <c r="M114" s="31">
        <f t="shared" si="5"/>
        <v>1.4232511801124368E-4</v>
      </c>
      <c r="N114" s="1">
        <v>0.11</v>
      </c>
      <c r="O114" s="14">
        <v>1436.12</v>
      </c>
      <c r="P114" s="15">
        <v>6052</v>
      </c>
      <c r="R114" s="19">
        <v>13000</v>
      </c>
      <c r="S114" s="22">
        <v>41546</v>
      </c>
      <c r="T114" s="17" t="s">
        <v>2641</v>
      </c>
      <c r="U114" s="24" t="s">
        <v>1403</v>
      </c>
      <c r="V114" s="14" t="s">
        <v>4315</v>
      </c>
      <c r="W114" s="14" t="s">
        <v>3962</v>
      </c>
      <c r="X114" s="14" t="s">
        <v>3399</v>
      </c>
      <c r="Y114" s="17" t="s">
        <v>1162</v>
      </c>
      <c r="Z114" s="3">
        <v>39285</v>
      </c>
      <c r="AA114" s="14" t="s">
        <v>1164</v>
      </c>
      <c r="AC114" s="21" t="s">
        <v>2921</v>
      </c>
      <c r="AD114" s="14" t="s">
        <v>1163</v>
      </c>
      <c r="AE114" s="14" t="s">
        <v>1165</v>
      </c>
      <c r="AF114" s="14" t="s">
        <v>840</v>
      </c>
      <c r="AG114" s="14" t="s">
        <v>4889</v>
      </c>
    </row>
    <row r="115" spans="1:34" ht="12.75" customHeight="1" x14ac:dyDescent="0.2">
      <c r="A115" s="24" t="s">
        <v>3294</v>
      </c>
      <c r="B115" s="24" t="s">
        <v>3056</v>
      </c>
      <c r="C115" s="24" t="s">
        <v>3056</v>
      </c>
      <c r="D115" s="24" t="s">
        <v>1619</v>
      </c>
      <c r="E115" s="24" t="s">
        <v>4078</v>
      </c>
      <c r="F115" s="24" t="s">
        <v>3010</v>
      </c>
      <c r="H115" s="24" t="s">
        <v>3009</v>
      </c>
      <c r="J115" s="6">
        <v>28.2</v>
      </c>
      <c r="K115" s="19">
        <v>35777</v>
      </c>
      <c r="L115" s="15">
        <v>35795</v>
      </c>
      <c r="M115" s="31">
        <f t="shared" si="5"/>
        <v>2.1349274124679761E-4</v>
      </c>
      <c r="N115" s="1">
        <v>0.06</v>
      </c>
      <c r="O115" s="14">
        <v>1436.07</v>
      </c>
      <c r="P115" s="15">
        <v>6000</v>
      </c>
      <c r="Q115" s="15">
        <v>2660</v>
      </c>
      <c r="R115" s="19"/>
      <c r="S115" s="22">
        <v>41180</v>
      </c>
      <c r="T115" s="17" t="s">
        <v>2641</v>
      </c>
      <c r="U115" s="24" t="s">
        <v>1403</v>
      </c>
      <c r="V115" s="14" t="s">
        <v>2361</v>
      </c>
      <c r="W115" s="14" t="s">
        <v>3960</v>
      </c>
      <c r="X115" s="14" t="s">
        <v>2098</v>
      </c>
      <c r="Y115" s="17" t="s">
        <v>3295</v>
      </c>
      <c r="Z115" s="3">
        <v>38778</v>
      </c>
      <c r="AA115" s="14" t="s">
        <v>3296</v>
      </c>
      <c r="AC115" s="21" t="s">
        <v>2921</v>
      </c>
      <c r="AD115" s="14" t="s">
        <v>3297</v>
      </c>
      <c r="AE115" s="14" t="s">
        <v>3298</v>
      </c>
      <c r="AF115" s="14" t="s">
        <v>4888</v>
      </c>
    </row>
    <row r="116" spans="1:34" ht="12.75" customHeight="1" x14ac:dyDescent="0.2">
      <c r="A116" s="24" t="s">
        <v>4628</v>
      </c>
      <c r="B116" s="24" t="s">
        <v>6460</v>
      </c>
      <c r="C116" s="24" t="s">
        <v>3056</v>
      </c>
      <c r="D116" s="24" t="s">
        <v>1619</v>
      </c>
      <c r="E116" s="24" t="s">
        <v>4078</v>
      </c>
      <c r="F116" s="24" t="s">
        <v>3010</v>
      </c>
      <c r="H116" s="24" t="s">
        <v>3009</v>
      </c>
      <c r="J116" s="6">
        <v>28.2</v>
      </c>
      <c r="K116" s="19">
        <v>35785</v>
      </c>
      <c r="L116" s="15">
        <v>35789</v>
      </c>
      <c r="M116" s="31">
        <f t="shared" si="5"/>
        <v>4.7441706003747897E-5</v>
      </c>
      <c r="N116" s="1">
        <v>0.09</v>
      </c>
      <c r="O116" s="14">
        <v>1436.11</v>
      </c>
      <c r="P116" s="15">
        <v>6000</v>
      </c>
      <c r="R116" s="19">
        <v>13000</v>
      </c>
      <c r="S116" s="22">
        <v>42000</v>
      </c>
      <c r="T116" s="17" t="s">
        <v>2641</v>
      </c>
      <c r="U116" s="24" t="s">
        <v>703</v>
      </c>
      <c r="V116" s="14" t="s">
        <v>4512</v>
      </c>
      <c r="W116" s="14" t="s">
        <v>3962</v>
      </c>
      <c r="X116" s="14" t="s">
        <v>2189</v>
      </c>
      <c r="Y116" s="17" t="s">
        <v>4630</v>
      </c>
      <c r="Z116" s="3">
        <v>40364</v>
      </c>
      <c r="AA116" s="14" t="s">
        <v>4631</v>
      </c>
      <c r="AC116" s="21" t="s">
        <v>867</v>
      </c>
      <c r="AD116" s="14" t="s">
        <v>4629</v>
      </c>
      <c r="AE116" s="14" t="s">
        <v>4632</v>
      </c>
      <c r="AF116" s="14" t="s">
        <v>4633</v>
      </c>
      <c r="AG116" s="13" t="s">
        <v>593</v>
      </c>
      <c r="AH116" s="14" t="s">
        <v>4888</v>
      </c>
    </row>
    <row r="117" spans="1:34" ht="12.75" customHeight="1" x14ac:dyDescent="0.2">
      <c r="A117" s="24" t="s">
        <v>5261</v>
      </c>
      <c r="B117" s="24" t="s">
        <v>3056</v>
      </c>
      <c r="C117" s="24" t="s">
        <v>3056</v>
      </c>
      <c r="D117" s="24" t="s">
        <v>1619</v>
      </c>
      <c r="E117" s="24" t="s">
        <v>4078</v>
      </c>
      <c r="F117" s="24" t="s">
        <v>3010</v>
      </c>
      <c r="H117" s="24" t="s">
        <v>3009</v>
      </c>
      <c r="J117" s="6">
        <v>23.48</v>
      </c>
      <c r="K117" s="19">
        <v>35770</v>
      </c>
      <c r="L117" s="15">
        <v>35804</v>
      </c>
      <c r="M117" s="31">
        <f t="shared" si="5"/>
        <v>4.0325450103185709E-4</v>
      </c>
      <c r="N117" s="1">
        <v>0.06</v>
      </c>
      <c r="O117" s="14">
        <v>1436.07</v>
      </c>
      <c r="P117" s="15">
        <v>1500</v>
      </c>
      <c r="Q117" s="15">
        <v>750</v>
      </c>
      <c r="R117" s="19">
        <v>1500</v>
      </c>
      <c r="S117" s="22">
        <v>37344</v>
      </c>
      <c r="T117" s="17" t="s">
        <v>2642</v>
      </c>
      <c r="U117" s="24" t="s">
        <v>3971</v>
      </c>
      <c r="V117" s="14" t="s">
        <v>4136</v>
      </c>
      <c r="W117" s="14" t="s">
        <v>3960</v>
      </c>
      <c r="X117" s="14" t="s">
        <v>3008</v>
      </c>
      <c r="Y117" s="17" t="s">
        <v>3052</v>
      </c>
      <c r="Z117" s="3">
        <v>27400</v>
      </c>
      <c r="AA117" s="14" t="s">
        <v>2327</v>
      </c>
      <c r="AC117" s="21" t="s">
        <v>3815</v>
      </c>
      <c r="AD117" s="14" t="s">
        <v>3049</v>
      </c>
      <c r="AE117" s="14" t="s">
        <v>2336</v>
      </c>
      <c r="AF117" s="14" t="s">
        <v>1536</v>
      </c>
      <c r="AG117" s="14" t="s">
        <v>3110</v>
      </c>
    </row>
    <row r="118" spans="1:34" ht="12.75" customHeight="1" x14ac:dyDescent="0.2">
      <c r="A118" s="24" t="s">
        <v>1359</v>
      </c>
      <c r="B118" s="24" t="s">
        <v>3056</v>
      </c>
      <c r="C118" s="24" t="s">
        <v>3056</v>
      </c>
      <c r="D118" s="24" t="s">
        <v>1619</v>
      </c>
      <c r="E118" s="24" t="s">
        <v>4078</v>
      </c>
      <c r="F118" s="24" t="s">
        <v>3010</v>
      </c>
      <c r="H118" s="24" t="s">
        <v>3009</v>
      </c>
      <c r="J118" s="6">
        <v>23.5</v>
      </c>
      <c r="K118" s="19">
        <v>35768</v>
      </c>
      <c r="L118" s="15">
        <v>35806</v>
      </c>
      <c r="M118" s="31">
        <f t="shared" si="5"/>
        <v>4.5069620703560502E-4</v>
      </c>
      <c r="N118" s="1">
        <v>0.08</v>
      </c>
      <c r="O118" s="14">
        <v>1436.11</v>
      </c>
      <c r="P118" s="15">
        <v>5471</v>
      </c>
      <c r="R118" s="19">
        <v>10000</v>
      </c>
      <c r="S118" s="22">
        <v>40319</v>
      </c>
      <c r="T118" s="17" t="s">
        <v>2641</v>
      </c>
      <c r="U118" s="24" t="s">
        <v>1403</v>
      </c>
      <c r="V118" s="14" t="s">
        <v>2157</v>
      </c>
      <c r="W118" s="14" t="s">
        <v>3960</v>
      </c>
      <c r="X118" s="14" t="s">
        <v>2098</v>
      </c>
      <c r="Y118" s="17" t="s">
        <v>1360</v>
      </c>
      <c r="Z118" s="3">
        <v>36581</v>
      </c>
      <c r="AA118" s="14" t="s">
        <v>1361</v>
      </c>
      <c r="AC118" s="21" t="s">
        <v>2921</v>
      </c>
      <c r="AD118" s="14" t="s">
        <v>1363</v>
      </c>
      <c r="AE118" s="14" t="s">
        <v>1364</v>
      </c>
      <c r="AF118" s="14" t="s">
        <v>1362</v>
      </c>
    </row>
    <row r="119" spans="1:34" ht="12.75" customHeight="1" x14ac:dyDescent="0.2">
      <c r="A119" s="24" t="s">
        <v>633</v>
      </c>
      <c r="B119" s="24" t="s">
        <v>3056</v>
      </c>
      <c r="C119" s="24" t="s">
        <v>3056</v>
      </c>
      <c r="D119" s="24" t="s">
        <v>1619</v>
      </c>
      <c r="E119" s="24" t="s">
        <v>4078</v>
      </c>
      <c r="F119" s="24" t="s">
        <v>3010</v>
      </c>
      <c r="H119" s="24" t="s">
        <v>3009</v>
      </c>
      <c r="J119" s="6">
        <v>31.55</v>
      </c>
      <c r="K119" s="19">
        <v>35787</v>
      </c>
      <c r="L119" s="15">
        <v>35793</v>
      </c>
      <c r="M119" s="31">
        <f t="shared" si="5"/>
        <v>7.1157495256166979E-5</v>
      </c>
      <c r="N119" s="1">
        <v>0.05</v>
      </c>
      <c r="O119" s="14">
        <v>1436.26</v>
      </c>
      <c r="P119" s="15">
        <v>5724</v>
      </c>
      <c r="R119" s="19"/>
      <c r="S119" s="22">
        <v>41720</v>
      </c>
      <c r="T119" s="17" t="s">
        <v>2641</v>
      </c>
      <c r="U119" s="24" t="s">
        <v>1403</v>
      </c>
      <c r="V119" s="14" t="s">
        <v>4315</v>
      </c>
      <c r="W119" s="14" t="s">
        <v>3960</v>
      </c>
      <c r="X119" s="14" t="s">
        <v>2098</v>
      </c>
      <c r="Y119" s="17" t="s">
        <v>634</v>
      </c>
      <c r="Z119" s="3">
        <v>39617</v>
      </c>
      <c r="AA119" s="14" t="s">
        <v>635</v>
      </c>
      <c r="AC119" s="21" t="s">
        <v>2921</v>
      </c>
      <c r="AD119" s="14" t="s">
        <v>636</v>
      </c>
      <c r="AE119" s="14" t="s">
        <v>622</v>
      </c>
      <c r="AF119" s="14" t="s">
        <v>4889</v>
      </c>
    </row>
    <row r="120" spans="1:34" ht="12.75" customHeight="1" x14ac:dyDescent="0.2">
      <c r="A120" s="24" t="s">
        <v>4979</v>
      </c>
      <c r="B120" s="24" t="s">
        <v>133</v>
      </c>
      <c r="C120" s="24" t="s">
        <v>3969</v>
      </c>
      <c r="D120" s="24" t="s">
        <v>4980</v>
      </c>
      <c r="E120" s="24" t="s">
        <v>3317</v>
      </c>
      <c r="F120" s="24" t="s">
        <v>3789</v>
      </c>
      <c r="H120" s="24" t="s">
        <v>1642</v>
      </c>
      <c r="I120" s="24" t="s">
        <v>4991</v>
      </c>
      <c r="J120" s="6">
        <v>0</v>
      </c>
      <c r="K120" s="19">
        <v>632</v>
      </c>
      <c r="L120" s="15">
        <v>649</v>
      </c>
      <c r="M120" s="31">
        <f t="shared" si="5"/>
        <v>1.2124670137650666E-3</v>
      </c>
      <c r="N120" s="1">
        <v>5.99</v>
      </c>
      <c r="O120" s="14">
        <v>97.54</v>
      </c>
      <c r="P120" s="15">
        <v>230</v>
      </c>
      <c r="R120" s="19"/>
      <c r="S120" s="22">
        <v>42275</v>
      </c>
      <c r="T120" s="17" t="s">
        <v>4468</v>
      </c>
      <c r="U120" s="24" t="s">
        <v>2594</v>
      </c>
      <c r="V120" s="14" t="s">
        <v>3969</v>
      </c>
      <c r="W120" s="14" t="s">
        <v>2734</v>
      </c>
      <c r="X120" s="14" t="s">
        <v>4984</v>
      </c>
      <c r="Y120" s="17" t="s">
        <v>4985</v>
      </c>
      <c r="Z120" s="3">
        <v>40930</v>
      </c>
      <c r="AA120" s="14" t="s">
        <v>4982</v>
      </c>
      <c r="AC120" s="21" t="s">
        <v>4906</v>
      </c>
      <c r="AD120" s="14" t="s">
        <v>4981</v>
      </c>
      <c r="AE120" s="14" t="s">
        <v>4986</v>
      </c>
      <c r="AF120" s="14" t="s">
        <v>4983</v>
      </c>
    </row>
    <row r="121" spans="1:34" ht="12.75" customHeight="1" x14ac:dyDescent="0.2">
      <c r="A121" s="24" t="s">
        <v>5262</v>
      </c>
      <c r="B121" s="24" t="s">
        <v>4315</v>
      </c>
      <c r="C121" s="24" t="s">
        <v>2633</v>
      </c>
      <c r="D121" s="24" t="s">
        <v>607</v>
      </c>
      <c r="E121" s="24" t="s">
        <v>3688</v>
      </c>
      <c r="F121" s="24" t="s">
        <v>3010</v>
      </c>
      <c r="H121" s="24" t="s">
        <v>3009</v>
      </c>
      <c r="J121" s="6">
        <v>25</v>
      </c>
      <c r="K121" s="19">
        <v>35784</v>
      </c>
      <c r="L121" s="15">
        <v>35788</v>
      </c>
      <c r="M121" s="31">
        <f t="shared" si="5"/>
        <v>4.7442831388177247E-5</v>
      </c>
      <c r="N121" s="1">
        <v>0.05</v>
      </c>
      <c r="O121" s="14">
        <v>1436.06</v>
      </c>
      <c r="P121" s="15">
        <v>3080</v>
      </c>
      <c r="R121" s="19"/>
      <c r="S121" s="22">
        <v>41676</v>
      </c>
      <c r="T121" s="17" t="s">
        <v>2641</v>
      </c>
      <c r="U121" s="24" t="s">
        <v>4494</v>
      </c>
      <c r="V121" s="14" t="s">
        <v>4315</v>
      </c>
      <c r="W121" s="14" t="s">
        <v>3960</v>
      </c>
      <c r="X121" s="14" t="s">
        <v>2098</v>
      </c>
      <c r="Y121" s="17" t="s">
        <v>608</v>
      </c>
      <c r="Z121" s="3">
        <v>39509</v>
      </c>
      <c r="AA121" s="14" t="s">
        <v>610</v>
      </c>
      <c r="AC121" s="21" t="s">
        <v>2921</v>
      </c>
      <c r="AD121" s="14" t="s">
        <v>609</v>
      </c>
      <c r="AE121" s="14" t="s">
        <v>611</v>
      </c>
    </row>
    <row r="122" spans="1:34" ht="12.75" customHeight="1" x14ac:dyDescent="0.2">
      <c r="A122" s="24" t="s">
        <v>5263</v>
      </c>
      <c r="B122" s="24" t="s">
        <v>133</v>
      </c>
      <c r="C122" s="24" t="s">
        <v>422</v>
      </c>
      <c r="D122" s="24" t="s">
        <v>5161</v>
      </c>
      <c r="E122" s="24" t="s">
        <v>4078</v>
      </c>
      <c r="F122" s="24" t="s">
        <v>1806</v>
      </c>
      <c r="H122" s="24" t="s">
        <v>1642</v>
      </c>
      <c r="I122" s="24" t="s">
        <v>4991</v>
      </c>
      <c r="J122" s="6">
        <v>0</v>
      </c>
      <c r="K122" s="19">
        <v>532</v>
      </c>
      <c r="L122" s="15">
        <v>550</v>
      </c>
      <c r="M122" s="31">
        <f t="shared" si="5"/>
        <v>1.3022717407032266E-3</v>
      </c>
      <c r="N122" s="1">
        <v>14.98</v>
      </c>
      <c r="O122" s="14">
        <v>95.46</v>
      </c>
      <c r="P122" s="15">
        <v>6</v>
      </c>
      <c r="R122" s="19"/>
      <c r="S122" s="22">
        <v>42354</v>
      </c>
      <c r="U122" s="24" t="s">
        <v>5161</v>
      </c>
      <c r="V122" s="14" t="s">
        <v>422</v>
      </c>
      <c r="W122" s="14" t="s">
        <v>2734</v>
      </c>
      <c r="X122" s="14" t="s">
        <v>5151</v>
      </c>
      <c r="Y122" s="17" t="s">
        <v>5162</v>
      </c>
      <c r="Z122" s="3">
        <v>41168</v>
      </c>
      <c r="AA122" s="14" t="s">
        <v>5163</v>
      </c>
      <c r="AC122" s="21" t="s">
        <v>5130</v>
      </c>
      <c r="AD122" s="14" t="s">
        <v>5147</v>
      </c>
      <c r="AE122" s="14" t="s">
        <v>5148</v>
      </c>
    </row>
    <row r="123" spans="1:34" ht="12.75" customHeight="1" x14ac:dyDescent="0.2">
      <c r="A123" s="24" t="s">
        <v>7384</v>
      </c>
      <c r="B123" s="24" t="s">
        <v>7016</v>
      </c>
      <c r="C123" s="24" t="s">
        <v>4136</v>
      </c>
      <c r="D123" s="24" t="s">
        <v>7385</v>
      </c>
      <c r="E123" s="24" t="s">
        <v>2084</v>
      </c>
      <c r="F123" s="24" t="s">
        <v>1643</v>
      </c>
      <c r="H123" s="24" t="s">
        <v>1642</v>
      </c>
      <c r="I123" s="24" t="s">
        <v>5128</v>
      </c>
      <c r="J123" s="6">
        <v>0</v>
      </c>
      <c r="K123" s="19">
        <v>396</v>
      </c>
      <c r="L123" s="15">
        <v>409</v>
      </c>
      <c r="M123" s="31">
        <f t="shared" si="5"/>
        <v>9.5976375046142486E-4</v>
      </c>
      <c r="N123" s="1">
        <v>51.6</v>
      </c>
      <c r="O123" s="14">
        <v>92.6</v>
      </c>
      <c r="P123" s="15">
        <v>2</v>
      </c>
      <c r="R123" s="19"/>
      <c r="S123" s="22">
        <v>42881</v>
      </c>
      <c r="U123" s="24" t="s">
        <v>7386</v>
      </c>
      <c r="V123" s="14" t="s">
        <v>4136</v>
      </c>
      <c r="W123" s="14" t="s">
        <v>3124</v>
      </c>
      <c r="X123" s="14" t="s">
        <v>4746</v>
      </c>
      <c r="Y123" s="17" t="s">
        <v>7387</v>
      </c>
      <c r="Z123" s="3">
        <v>42737</v>
      </c>
      <c r="AA123" s="14" t="s">
        <v>7379</v>
      </c>
      <c r="AC123" s="21" t="s">
        <v>7079</v>
      </c>
      <c r="AD123" s="14" t="s">
        <v>7388</v>
      </c>
      <c r="AE123" s="14" t="s">
        <v>4914</v>
      </c>
    </row>
    <row r="124" spans="1:34" ht="12.75" customHeight="1" x14ac:dyDescent="0.2">
      <c r="A124" s="24" t="s">
        <v>5264</v>
      </c>
      <c r="B124" s="24" t="s">
        <v>2333</v>
      </c>
      <c r="C124" s="24" t="s">
        <v>2333</v>
      </c>
      <c r="D124" s="24" t="s">
        <v>736</v>
      </c>
      <c r="E124" s="24" t="s">
        <v>4078</v>
      </c>
      <c r="F124" s="24" t="s">
        <v>1806</v>
      </c>
      <c r="H124" s="24" t="s">
        <v>1642</v>
      </c>
      <c r="I124" s="24" t="s">
        <v>3681</v>
      </c>
      <c r="J124" s="6">
        <v>0</v>
      </c>
      <c r="K124" s="19">
        <v>583</v>
      </c>
      <c r="L124" s="15">
        <v>618</v>
      </c>
      <c r="M124" s="31">
        <f t="shared" si="5"/>
        <v>2.5105803027042537E-3</v>
      </c>
      <c r="N124" s="1">
        <v>97.99</v>
      </c>
      <c r="O124" s="14">
        <v>96.7</v>
      </c>
      <c r="P124" s="15">
        <v>25</v>
      </c>
      <c r="R124" s="19"/>
      <c r="S124" s="22">
        <v>41809</v>
      </c>
      <c r="T124" s="17" t="s">
        <v>3398</v>
      </c>
      <c r="U124" s="24" t="s">
        <v>736</v>
      </c>
      <c r="V124" s="14" t="s">
        <v>2333</v>
      </c>
      <c r="W124" s="14" t="s">
        <v>4884</v>
      </c>
      <c r="X124" s="14" t="s">
        <v>2975</v>
      </c>
      <c r="Y124" s="17" t="s">
        <v>738</v>
      </c>
      <c r="Z124" s="3">
        <v>40017</v>
      </c>
      <c r="AA124" s="14" t="s">
        <v>740</v>
      </c>
      <c r="AC124" s="21" t="s">
        <v>867</v>
      </c>
      <c r="AD124" s="14" t="s">
        <v>737</v>
      </c>
      <c r="AE124" s="14" t="s">
        <v>739</v>
      </c>
    </row>
    <row r="125" spans="1:34" ht="12.75" customHeight="1" x14ac:dyDescent="0.2">
      <c r="A125" s="24" t="s">
        <v>5265</v>
      </c>
      <c r="B125" s="24" t="s">
        <v>159</v>
      </c>
      <c r="C125" s="24" t="s">
        <v>159</v>
      </c>
      <c r="D125" s="24" t="s">
        <v>160</v>
      </c>
      <c r="E125" s="24" t="s">
        <v>3317</v>
      </c>
      <c r="F125" s="24" t="s">
        <v>3010</v>
      </c>
      <c r="H125" s="24" t="s">
        <v>3009</v>
      </c>
      <c r="J125" s="6">
        <v>46</v>
      </c>
      <c r="K125" s="19">
        <v>35778</v>
      </c>
      <c r="L125" s="15">
        <v>35794</v>
      </c>
      <c r="M125" s="31">
        <f t="shared" si="5"/>
        <v>1.8977132555270899E-4</v>
      </c>
      <c r="N125" s="1">
        <v>0.04</v>
      </c>
      <c r="O125" s="14">
        <v>1436.08</v>
      </c>
      <c r="P125" s="15">
        <v>3250</v>
      </c>
      <c r="Q125" s="15">
        <v>1438</v>
      </c>
      <c r="R125" s="19"/>
      <c r="S125" s="22">
        <v>41312</v>
      </c>
      <c r="T125" s="17" t="s">
        <v>2641</v>
      </c>
      <c r="U125" s="24" t="s">
        <v>2138</v>
      </c>
      <c r="V125" s="14" t="s">
        <v>4136</v>
      </c>
      <c r="W125" s="14" t="s">
        <v>3960</v>
      </c>
      <c r="X125" s="14" t="s">
        <v>2098</v>
      </c>
      <c r="Y125" s="17" t="s">
        <v>163</v>
      </c>
      <c r="Z125" s="3">
        <v>39079</v>
      </c>
      <c r="AA125" s="14" t="s">
        <v>162</v>
      </c>
      <c r="AC125" s="21" t="s">
        <v>2921</v>
      </c>
      <c r="AD125" s="14" t="s">
        <v>164</v>
      </c>
      <c r="AE125" s="14" t="s">
        <v>161</v>
      </c>
      <c r="AF125" s="14" t="s">
        <v>853</v>
      </c>
    </row>
    <row r="126" spans="1:34" ht="12.75" customHeight="1" x14ac:dyDescent="0.2">
      <c r="A126" s="24" t="s">
        <v>5266</v>
      </c>
      <c r="B126" s="24" t="s">
        <v>133</v>
      </c>
      <c r="C126" s="24" t="s">
        <v>2521</v>
      </c>
      <c r="D126" s="24" t="s">
        <v>2824</v>
      </c>
      <c r="E126" s="24" t="s">
        <v>3317</v>
      </c>
      <c r="F126" s="24" t="s">
        <v>3010</v>
      </c>
      <c r="H126" s="24" t="s">
        <v>3009</v>
      </c>
      <c r="J126" s="6">
        <v>26.02</v>
      </c>
      <c r="K126" s="19">
        <v>35780</v>
      </c>
      <c r="L126" s="15">
        <v>35791</v>
      </c>
      <c r="M126" s="31">
        <f t="shared" si="5"/>
        <v>1.3046933377613835E-4</v>
      </c>
      <c r="N126" s="1">
        <v>7.0000000000000007E-2</v>
      </c>
      <c r="O126" s="14">
        <v>1436.06</v>
      </c>
      <c r="P126" s="15">
        <v>3304</v>
      </c>
      <c r="Q126" s="15">
        <v>1487</v>
      </c>
      <c r="R126" s="19"/>
      <c r="S126" s="22">
        <v>39029</v>
      </c>
      <c r="T126" s="17" t="s">
        <v>2641</v>
      </c>
      <c r="U126" s="24" t="s">
        <v>1403</v>
      </c>
      <c r="V126" s="14" t="s">
        <v>2157</v>
      </c>
      <c r="W126" s="14" t="s">
        <v>3962</v>
      </c>
      <c r="X126" s="14" t="s">
        <v>3399</v>
      </c>
      <c r="Y126" s="17" t="s">
        <v>1412</v>
      </c>
      <c r="Z126" s="3">
        <v>29526</v>
      </c>
      <c r="AA126" s="14" t="s">
        <v>1413</v>
      </c>
      <c r="AC126" s="21" t="s">
        <v>3815</v>
      </c>
      <c r="AD126" s="14" t="s">
        <v>1414</v>
      </c>
      <c r="AE126" s="14" t="s">
        <v>2042</v>
      </c>
    </row>
    <row r="127" spans="1:34" ht="12.75" customHeight="1" x14ac:dyDescent="0.2">
      <c r="A127" s="24" t="s">
        <v>5267</v>
      </c>
      <c r="B127" s="24" t="s">
        <v>133</v>
      </c>
      <c r="C127" s="24" t="s">
        <v>2521</v>
      </c>
      <c r="D127" s="24" t="s">
        <v>2824</v>
      </c>
      <c r="E127" s="24" t="s">
        <v>3317</v>
      </c>
      <c r="F127" s="24" t="s">
        <v>3010</v>
      </c>
      <c r="H127" s="24" t="s">
        <v>3009</v>
      </c>
      <c r="J127" s="6">
        <v>26</v>
      </c>
      <c r="K127" s="19">
        <v>35834</v>
      </c>
      <c r="L127" s="15">
        <v>35883</v>
      </c>
      <c r="M127" s="31">
        <f t="shared" si="5"/>
        <v>5.8017689475117512E-4</v>
      </c>
      <c r="N127" s="1">
        <v>0.06</v>
      </c>
      <c r="O127" s="14">
        <v>1439.76</v>
      </c>
      <c r="P127" s="15">
        <v>5420</v>
      </c>
      <c r="R127" s="19"/>
      <c r="S127" s="22">
        <v>40332</v>
      </c>
      <c r="T127" s="17" t="s">
        <v>2641</v>
      </c>
      <c r="U127" s="24" t="s">
        <v>1403</v>
      </c>
      <c r="V127" s="14" t="s">
        <v>2157</v>
      </c>
      <c r="W127" s="14" t="s">
        <v>3962</v>
      </c>
      <c r="X127" s="14" t="s">
        <v>3748</v>
      </c>
      <c r="Y127" s="17" t="s">
        <v>3583</v>
      </c>
      <c r="Z127" s="3">
        <v>36592</v>
      </c>
      <c r="AA127" s="14" t="s">
        <v>3584</v>
      </c>
      <c r="AC127" s="21" t="s">
        <v>2921</v>
      </c>
      <c r="AD127" s="14" t="s">
        <v>4112</v>
      </c>
      <c r="AE127" s="14" t="s">
        <v>3585</v>
      </c>
      <c r="AF127" s="14" t="s">
        <v>3581</v>
      </c>
    </row>
    <row r="128" spans="1:34" ht="12.75" customHeight="1" x14ac:dyDescent="0.2">
      <c r="A128" s="24" t="s">
        <v>5268</v>
      </c>
      <c r="B128" s="24" t="s">
        <v>133</v>
      </c>
      <c r="C128" s="24" t="s">
        <v>2521</v>
      </c>
      <c r="D128" s="24" t="s">
        <v>2824</v>
      </c>
      <c r="E128" s="24" t="s">
        <v>3317</v>
      </c>
      <c r="F128" s="24" t="s">
        <v>3010</v>
      </c>
      <c r="H128" s="24" t="s">
        <v>3009</v>
      </c>
      <c r="J128" s="6">
        <v>30.5</v>
      </c>
      <c r="K128" s="19">
        <v>35605</v>
      </c>
      <c r="L128" s="15">
        <v>35623</v>
      </c>
      <c r="M128" s="31">
        <f t="shared" si="5"/>
        <v>2.1436737804878049E-4</v>
      </c>
      <c r="N128" s="1">
        <v>0.03</v>
      </c>
      <c r="O128" s="14">
        <v>1427.27</v>
      </c>
      <c r="P128" s="15">
        <v>4940</v>
      </c>
      <c r="R128" s="19"/>
      <c r="S128" s="22">
        <v>40355</v>
      </c>
      <c r="T128" s="17" t="s">
        <v>2641</v>
      </c>
      <c r="U128" s="24" t="s">
        <v>1403</v>
      </c>
      <c r="V128" s="14" t="s">
        <v>2157</v>
      </c>
      <c r="W128" s="14" t="s">
        <v>3960</v>
      </c>
      <c r="X128" s="14" t="s">
        <v>2098</v>
      </c>
      <c r="Y128" s="17" t="s">
        <v>2076</v>
      </c>
      <c r="Z128" s="3">
        <v>36745</v>
      </c>
      <c r="AA128" s="14" t="s">
        <v>2077</v>
      </c>
      <c r="AC128" s="21" t="s">
        <v>2921</v>
      </c>
      <c r="AD128" s="14" t="s">
        <v>2078</v>
      </c>
      <c r="AE128" s="14" t="s">
        <v>2079</v>
      </c>
    </row>
    <row r="129" spans="1:33" ht="12.75" customHeight="1" x14ac:dyDescent="0.2">
      <c r="A129" s="24" t="s">
        <v>5269</v>
      </c>
      <c r="B129" s="24" t="s">
        <v>133</v>
      </c>
      <c r="C129" s="24" t="s">
        <v>2521</v>
      </c>
      <c r="D129" s="24" t="s">
        <v>2824</v>
      </c>
      <c r="E129" s="24" t="s">
        <v>3317</v>
      </c>
      <c r="F129" s="24" t="s">
        <v>3010</v>
      </c>
      <c r="H129" s="24" t="s">
        <v>3009</v>
      </c>
      <c r="J129" s="6">
        <v>26.08</v>
      </c>
      <c r="K129" s="19">
        <v>35768</v>
      </c>
      <c r="L129" s="15">
        <v>35805</v>
      </c>
      <c r="M129" s="31">
        <f t="shared" si="5"/>
        <v>4.3884098537592069E-4</v>
      </c>
      <c r="N129" s="1">
        <v>0.05</v>
      </c>
      <c r="O129" s="14">
        <v>1436.1</v>
      </c>
      <c r="P129" s="15">
        <v>3400</v>
      </c>
      <c r="R129" s="19">
        <v>6000</v>
      </c>
      <c r="S129" s="22">
        <v>39636</v>
      </c>
      <c r="T129" s="17" t="s">
        <v>2641</v>
      </c>
      <c r="U129" s="24" t="s">
        <v>1403</v>
      </c>
      <c r="V129" s="14" t="s">
        <v>2157</v>
      </c>
      <c r="W129" s="14" t="s">
        <v>3960</v>
      </c>
      <c r="X129" s="14" t="s">
        <v>2098</v>
      </c>
      <c r="Y129" s="17" t="s">
        <v>3074</v>
      </c>
      <c r="Z129" s="3">
        <v>33154</v>
      </c>
      <c r="AA129" s="14" t="s">
        <v>3075</v>
      </c>
      <c r="AC129" s="21" t="s">
        <v>3815</v>
      </c>
      <c r="AD129" s="14" t="s">
        <v>3076</v>
      </c>
      <c r="AE129" s="14" t="s">
        <v>3077</v>
      </c>
      <c r="AF129" s="14" t="s">
        <v>3078</v>
      </c>
      <c r="AG129" s="14" t="s">
        <v>3368</v>
      </c>
    </row>
    <row r="130" spans="1:33" ht="12.75" customHeight="1" x14ac:dyDescent="0.2">
      <c r="A130" s="24" t="s">
        <v>5270</v>
      </c>
      <c r="B130" s="24" t="s">
        <v>133</v>
      </c>
      <c r="C130" s="24" t="s">
        <v>2521</v>
      </c>
      <c r="D130" s="24" t="s">
        <v>2824</v>
      </c>
      <c r="E130" s="24" t="s">
        <v>3317</v>
      </c>
      <c r="F130" s="24" t="s">
        <v>3010</v>
      </c>
      <c r="H130" s="24" t="s">
        <v>3009</v>
      </c>
      <c r="J130" s="6">
        <v>26</v>
      </c>
      <c r="K130" s="19">
        <v>35768</v>
      </c>
      <c r="L130" s="15">
        <v>35817</v>
      </c>
      <c r="M130" s="31">
        <f t="shared" si="5"/>
        <v>5.8108508745923512E-4</v>
      </c>
      <c r="N130" s="1">
        <v>0.1</v>
      </c>
      <c r="O130" s="18">
        <v>1436</v>
      </c>
      <c r="P130" s="15">
        <v>5500</v>
      </c>
      <c r="R130" s="19"/>
      <c r="S130" s="22">
        <v>42318</v>
      </c>
      <c r="T130" s="17" t="s">
        <v>2641</v>
      </c>
      <c r="U130" s="24" t="s">
        <v>703</v>
      </c>
      <c r="V130" s="14" t="s">
        <v>2157</v>
      </c>
      <c r="W130" s="14" t="s">
        <v>3960</v>
      </c>
      <c r="X130" s="14" t="s">
        <v>4069</v>
      </c>
      <c r="Y130" s="17" t="s">
        <v>5108</v>
      </c>
      <c r="Z130" s="3">
        <v>41029</v>
      </c>
      <c r="AC130" s="21" t="s">
        <v>2921</v>
      </c>
      <c r="AD130" s="14" t="s">
        <v>5106</v>
      </c>
      <c r="AE130" s="14" t="s">
        <v>5107</v>
      </c>
    </row>
    <row r="131" spans="1:33" ht="12.75" customHeight="1" x14ac:dyDescent="0.2">
      <c r="A131" s="24" t="s">
        <v>5711</v>
      </c>
      <c r="B131" s="24" t="s">
        <v>2333</v>
      </c>
      <c r="C131" s="24" t="s">
        <v>2333</v>
      </c>
      <c r="D131" s="24" t="s">
        <v>3747</v>
      </c>
      <c r="E131" s="24" t="s">
        <v>3055</v>
      </c>
      <c r="F131" s="24" t="s">
        <v>1650</v>
      </c>
      <c r="G131" s="24" t="s">
        <v>4665</v>
      </c>
      <c r="H131" s="24" t="s">
        <v>1642</v>
      </c>
      <c r="I131" s="24" t="s">
        <v>3681</v>
      </c>
      <c r="J131" s="6">
        <v>0</v>
      </c>
      <c r="K131" s="19">
        <v>570</v>
      </c>
      <c r="L131" s="15">
        <v>586</v>
      </c>
      <c r="M131" s="31">
        <f t="shared" si="5"/>
        <v>1.1514104778353484E-3</v>
      </c>
      <c r="N131" s="1">
        <v>97.7</v>
      </c>
      <c r="O131" s="14">
        <v>96.1</v>
      </c>
      <c r="P131" s="15">
        <v>4000</v>
      </c>
      <c r="R131" s="16"/>
      <c r="S131" s="22">
        <v>42062</v>
      </c>
      <c r="T131" s="17" t="s">
        <v>4468</v>
      </c>
      <c r="U131" s="24" t="s">
        <v>4730</v>
      </c>
      <c r="V131" s="14" t="s">
        <v>2333</v>
      </c>
      <c r="W131" s="14" t="s">
        <v>3961</v>
      </c>
      <c r="X131" s="14" t="s">
        <v>1024</v>
      </c>
      <c r="Y131" s="17" t="s">
        <v>4731</v>
      </c>
      <c r="Z131" s="3">
        <v>40420</v>
      </c>
      <c r="AA131" s="14" t="s">
        <v>4621</v>
      </c>
      <c r="AC131" s="14" t="s">
        <v>6161</v>
      </c>
      <c r="AD131" s="13" t="s">
        <v>4732</v>
      </c>
      <c r="AE131" s="14" t="s">
        <v>4733</v>
      </c>
    </row>
    <row r="132" spans="1:33" ht="12.75" customHeight="1" x14ac:dyDescent="0.2">
      <c r="A132" s="24" t="s">
        <v>6216</v>
      </c>
      <c r="B132" s="24" t="s">
        <v>2333</v>
      </c>
      <c r="C132" s="24" t="s">
        <v>2333</v>
      </c>
      <c r="D132" s="24" t="s">
        <v>3747</v>
      </c>
      <c r="E132" s="24" t="s">
        <v>3055</v>
      </c>
      <c r="F132" s="24" t="s">
        <v>1650</v>
      </c>
      <c r="G132" s="24" t="s">
        <v>4665</v>
      </c>
      <c r="H132" s="24" t="s">
        <v>1642</v>
      </c>
      <c r="I132" s="24" t="s">
        <v>3681</v>
      </c>
      <c r="J132" s="6">
        <v>0</v>
      </c>
      <c r="K132" s="19">
        <v>549</v>
      </c>
      <c r="L132" s="15">
        <v>594</v>
      </c>
      <c r="M132" s="31">
        <f t="shared" si="5"/>
        <v>3.241374342721314E-3</v>
      </c>
      <c r="N132" s="1">
        <v>97.62</v>
      </c>
      <c r="O132" s="18">
        <v>96.1</v>
      </c>
      <c r="P132" s="15">
        <v>4000</v>
      </c>
      <c r="R132" s="19"/>
      <c r="S132" s="22">
        <v>42453</v>
      </c>
      <c r="T132" s="17" t="s">
        <v>4468</v>
      </c>
      <c r="U132" s="24" t="s">
        <v>4730</v>
      </c>
      <c r="V132" s="14" t="s">
        <v>2333</v>
      </c>
      <c r="W132" s="14" t="s">
        <v>3961</v>
      </c>
      <c r="X132" s="14" t="s">
        <v>2173</v>
      </c>
      <c r="Y132" s="17" t="s">
        <v>6219</v>
      </c>
      <c r="Z132" s="3">
        <v>41394</v>
      </c>
      <c r="AC132" s="21" t="s">
        <v>6161</v>
      </c>
      <c r="AD132" s="14" t="s">
        <v>6217</v>
      </c>
      <c r="AE132" s="14" t="s">
        <v>6218</v>
      </c>
    </row>
    <row r="133" spans="1:33" ht="12.75" customHeight="1" x14ac:dyDescent="0.2">
      <c r="A133" s="24" t="s">
        <v>7381</v>
      </c>
      <c r="B133" s="24" t="s">
        <v>7016</v>
      </c>
      <c r="C133" s="24" t="s">
        <v>3642</v>
      </c>
      <c r="D133" s="24" t="s">
        <v>7382</v>
      </c>
      <c r="E133" s="24" t="s">
        <v>2084</v>
      </c>
      <c r="F133" s="24" t="s">
        <v>1643</v>
      </c>
      <c r="H133" s="24" t="s">
        <v>1642</v>
      </c>
      <c r="I133" s="24" t="s">
        <v>5128</v>
      </c>
      <c r="J133" s="6">
        <v>0</v>
      </c>
      <c r="K133" s="19">
        <v>395</v>
      </c>
      <c r="L133" s="15">
        <v>411</v>
      </c>
      <c r="M133" s="31">
        <f t="shared" si="5"/>
        <v>1.1811604901816035E-3</v>
      </c>
      <c r="N133" s="1">
        <v>51.6</v>
      </c>
      <c r="O133" s="18">
        <v>92.6</v>
      </c>
      <c r="P133" s="15">
        <v>2</v>
      </c>
      <c r="R133" s="19"/>
      <c r="S133" s="22">
        <v>42881</v>
      </c>
      <c r="U133" s="24" t="s">
        <v>7382</v>
      </c>
      <c r="V133" s="14" t="s">
        <v>3642</v>
      </c>
      <c r="W133" s="14" t="s">
        <v>3124</v>
      </c>
      <c r="X133" s="14" t="s">
        <v>4746</v>
      </c>
      <c r="Y133" s="17" t="s">
        <v>7383</v>
      </c>
      <c r="Z133" s="3">
        <v>42736</v>
      </c>
      <c r="AA133" s="14" t="s">
        <v>7379</v>
      </c>
      <c r="AC133" s="21" t="s">
        <v>7079</v>
      </c>
      <c r="AD133" s="14" t="s">
        <v>4914</v>
      </c>
    </row>
    <row r="134" spans="1:33" ht="12.75" customHeight="1" x14ac:dyDescent="0.2">
      <c r="A134" s="24" t="s">
        <v>5271</v>
      </c>
      <c r="B134" s="24" t="s">
        <v>2305</v>
      </c>
      <c r="C134" s="24" t="s">
        <v>2305</v>
      </c>
      <c r="D134" s="24" t="s">
        <v>3474</v>
      </c>
      <c r="E134" s="24" t="s">
        <v>2084</v>
      </c>
      <c r="F134" s="24" t="s">
        <v>1806</v>
      </c>
      <c r="H134" s="24" t="s">
        <v>1642</v>
      </c>
      <c r="I134" s="24" t="s">
        <v>3681</v>
      </c>
      <c r="J134" s="6">
        <v>0</v>
      </c>
      <c r="K134" s="19">
        <v>709</v>
      </c>
      <c r="L134" s="15">
        <v>718</v>
      </c>
      <c r="M134" s="31">
        <f t="shared" si="5"/>
        <v>6.3527916990188465E-4</v>
      </c>
      <c r="N134" s="1">
        <v>98.3</v>
      </c>
      <c r="O134" s="14">
        <v>99</v>
      </c>
      <c r="P134" s="15">
        <v>1</v>
      </c>
      <c r="R134" s="19"/>
      <c r="S134" s="22">
        <v>40079</v>
      </c>
      <c r="T134" s="17" t="s">
        <v>3398</v>
      </c>
      <c r="U134" s="24" t="s">
        <v>2251</v>
      </c>
      <c r="V134" s="14" t="s">
        <v>2305</v>
      </c>
      <c r="W134" s="14" t="s">
        <v>2734</v>
      </c>
      <c r="X134" s="14" t="s">
        <v>3473</v>
      </c>
      <c r="Y134" s="17" t="s">
        <v>2508</v>
      </c>
      <c r="Z134" s="3">
        <v>35933</v>
      </c>
      <c r="AA134" s="14" t="s">
        <v>2250</v>
      </c>
      <c r="AC134" s="14" t="s">
        <v>1342</v>
      </c>
      <c r="AD134" s="14" t="s">
        <v>3475</v>
      </c>
      <c r="AE134" s="14" t="s">
        <v>2507</v>
      </c>
      <c r="AF134" s="14" t="s">
        <v>2252</v>
      </c>
    </row>
    <row r="135" spans="1:33" ht="12.75" customHeight="1" x14ac:dyDescent="0.2">
      <c r="A135" s="24" t="s">
        <v>5272</v>
      </c>
      <c r="B135" s="24" t="s">
        <v>2305</v>
      </c>
      <c r="C135" s="24" t="s">
        <v>2305</v>
      </c>
      <c r="D135" s="24" t="s">
        <v>3474</v>
      </c>
      <c r="E135" s="24" t="s">
        <v>2084</v>
      </c>
      <c r="F135" s="24" t="s">
        <v>1806</v>
      </c>
      <c r="H135" s="24" t="s">
        <v>1642</v>
      </c>
      <c r="I135" s="24" t="s">
        <v>5128</v>
      </c>
      <c r="J135" s="6">
        <v>0</v>
      </c>
      <c r="K135" s="19">
        <v>555</v>
      </c>
      <c r="L135" s="15">
        <v>579</v>
      </c>
      <c r="M135" s="31">
        <f t="shared" ref="M135:M166" si="6">(L135-K135)/(L135+K135+12740)</f>
        <v>1.7298544039210033E-3</v>
      </c>
      <c r="N135" s="1">
        <v>64.8</v>
      </c>
      <c r="O135" s="14">
        <v>96.01</v>
      </c>
      <c r="P135" s="15">
        <v>1</v>
      </c>
      <c r="R135" s="19"/>
      <c r="S135" s="22">
        <v>41383</v>
      </c>
      <c r="T135" s="17" t="s">
        <v>3398</v>
      </c>
      <c r="U135" s="24" t="s">
        <v>2251</v>
      </c>
      <c r="V135" s="14" t="s">
        <v>2305</v>
      </c>
      <c r="W135" s="14" t="s">
        <v>3962</v>
      </c>
      <c r="X135" s="14" t="s">
        <v>2173</v>
      </c>
      <c r="Y135" s="17" t="s">
        <v>215</v>
      </c>
      <c r="Z135" s="3">
        <v>39136</v>
      </c>
      <c r="AA135" s="14" t="s">
        <v>217</v>
      </c>
      <c r="AC135" s="14" t="s">
        <v>867</v>
      </c>
      <c r="AD135" s="14" t="s">
        <v>840</v>
      </c>
    </row>
    <row r="136" spans="1:33" ht="12.75" customHeight="1" x14ac:dyDescent="0.2">
      <c r="A136" s="24" t="s">
        <v>5273</v>
      </c>
      <c r="B136" s="24" t="s">
        <v>2305</v>
      </c>
      <c r="C136" s="24" t="s">
        <v>2305</v>
      </c>
      <c r="D136" s="24" t="s">
        <v>3474</v>
      </c>
      <c r="E136" s="24" t="s">
        <v>2084</v>
      </c>
      <c r="F136" s="24" t="s">
        <v>1806</v>
      </c>
      <c r="H136" s="24" t="s">
        <v>1642</v>
      </c>
      <c r="I136" s="24" t="s">
        <v>5128</v>
      </c>
      <c r="J136" s="6">
        <v>0</v>
      </c>
      <c r="K136" s="19">
        <v>554</v>
      </c>
      <c r="L136" s="15">
        <v>581</v>
      </c>
      <c r="M136" s="31">
        <f t="shared" si="6"/>
        <v>1.9459459459459458E-3</v>
      </c>
      <c r="N136" s="1">
        <v>64.8</v>
      </c>
      <c r="O136" s="14">
        <v>96.01</v>
      </c>
      <c r="P136" s="15">
        <v>1</v>
      </c>
      <c r="R136" s="19"/>
      <c r="S136" s="22">
        <v>41383</v>
      </c>
      <c r="T136" s="17" t="s">
        <v>3398</v>
      </c>
      <c r="U136" s="24" t="s">
        <v>2251</v>
      </c>
      <c r="V136" s="14" t="s">
        <v>2305</v>
      </c>
      <c r="W136" s="14" t="s">
        <v>3962</v>
      </c>
      <c r="X136" s="14" t="s">
        <v>2173</v>
      </c>
      <c r="Y136" s="17" t="s">
        <v>216</v>
      </c>
      <c r="Z136" s="3">
        <v>39134</v>
      </c>
      <c r="AA136" s="14" t="s">
        <v>218</v>
      </c>
      <c r="AC136" s="14" t="s">
        <v>867</v>
      </c>
      <c r="AD136" s="14" t="s">
        <v>840</v>
      </c>
    </row>
    <row r="137" spans="1:33" ht="12.75" customHeight="1" x14ac:dyDescent="0.2">
      <c r="A137" s="24" t="s">
        <v>5274</v>
      </c>
      <c r="B137" s="24" t="s">
        <v>139</v>
      </c>
      <c r="C137" s="24" t="s">
        <v>139</v>
      </c>
      <c r="D137" s="24" t="s">
        <v>3707</v>
      </c>
      <c r="E137" s="24" t="s">
        <v>3390</v>
      </c>
      <c r="F137" s="24" t="s">
        <v>1417</v>
      </c>
      <c r="H137" s="24" t="s">
        <v>2791</v>
      </c>
      <c r="I137" s="24" t="s">
        <v>5128</v>
      </c>
      <c r="J137" s="6">
        <v>0</v>
      </c>
      <c r="K137" s="19">
        <v>21460</v>
      </c>
      <c r="L137" s="15">
        <v>21595</v>
      </c>
      <c r="M137" s="31">
        <f t="shared" si="6"/>
        <v>2.4195716462048571E-3</v>
      </c>
      <c r="N137" s="1">
        <v>55.16</v>
      </c>
      <c r="O137" s="14">
        <v>773.19</v>
      </c>
      <c r="P137" s="15">
        <v>2200</v>
      </c>
      <c r="S137" s="22">
        <v>41027</v>
      </c>
      <c r="T137" s="17" t="s">
        <v>1879</v>
      </c>
      <c r="U137" s="24" t="s">
        <v>2448</v>
      </c>
      <c r="V137" s="14" t="s">
        <v>139</v>
      </c>
      <c r="W137" s="14" t="s">
        <v>3963</v>
      </c>
      <c r="X137" s="14" t="s">
        <v>2509</v>
      </c>
      <c r="Y137" s="17" t="s">
        <v>1731</v>
      </c>
      <c r="Z137" s="3">
        <v>38250</v>
      </c>
      <c r="AA137" s="14" t="s">
        <v>4774</v>
      </c>
      <c r="AC137" s="21" t="s">
        <v>867</v>
      </c>
      <c r="AD137" s="14" t="s">
        <v>1296</v>
      </c>
      <c r="AE137" s="14" t="s">
        <v>1726</v>
      </c>
    </row>
    <row r="138" spans="1:33" ht="12.75" customHeight="1" x14ac:dyDescent="0.2">
      <c r="A138" s="24" t="s">
        <v>5275</v>
      </c>
      <c r="B138" s="24" t="s">
        <v>139</v>
      </c>
      <c r="C138" s="24" t="s">
        <v>139</v>
      </c>
      <c r="D138" s="24" t="s">
        <v>3707</v>
      </c>
      <c r="E138" s="24" t="s">
        <v>3390</v>
      </c>
      <c r="F138" s="24" t="s">
        <v>1417</v>
      </c>
      <c r="H138" s="24" t="s">
        <v>2791</v>
      </c>
      <c r="I138" s="24" t="s">
        <v>5128</v>
      </c>
      <c r="J138" s="6">
        <v>0</v>
      </c>
      <c r="K138" s="19">
        <v>21452</v>
      </c>
      <c r="L138" s="15">
        <v>21603</v>
      </c>
      <c r="M138" s="31">
        <f t="shared" si="6"/>
        <v>2.7063356931624699E-3</v>
      </c>
      <c r="N138" s="1">
        <v>55.1</v>
      </c>
      <c r="O138" s="14">
        <v>773.21</v>
      </c>
      <c r="P138" s="15">
        <v>2200</v>
      </c>
      <c r="S138" s="22">
        <v>41027</v>
      </c>
      <c r="T138" s="17" t="s">
        <v>1879</v>
      </c>
      <c r="U138" s="24" t="s">
        <v>2448</v>
      </c>
      <c r="V138" s="14" t="s">
        <v>139</v>
      </c>
      <c r="W138" s="14" t="s">
        <v>3963</v>
      </c>
      <c r="X138" s="14" t="s">
        <v>2509</v>
      </c>
      <c r="Y138" s="17" t="s">
        <v>1732</v>
      </c>
      <c r="Z138" s="3">
        <v>38251</v>
      </c>
      <c r="AA138" s="28" t="s">
        <v>4774</v>
      </c>
      <c r="AC138" s="21" t="s">
        <v>867</v>
      </c>
      <c r="AD138" s="14" t="s">
        <v>1296</v>
      </c>
      <c r="AE138" s="14" t="s">
        <v>1726</v>
      </c>
    </row>
    <row r="139" spans="1:33" ht="12.75" customHeight="1" x14ac:dyDescent="0.2">
      <c r="A139" s="24" t="s">
        <v>5276</v>
      </c>
      <c r="B139" s="24" t="s">
        <v>139</v>
      </c>
      <c r="C139" s="24" t="s">
        <v>139</v>
      </c>
      <c r="D139" s="24" t="s">
        <v>3707</v>
      </c>
      <c r="E139" s="24" t="s">
        <v>3390</v>
      </c>
      <c r="F139" s="24" t="s">
        <v>1417</v>
      </c>
      <c r="H139" s="24" t="s">
        <v>2791</v>
      </c>
      <c r="I139" s="24" t="s">
        <v>5128</v>
      </c>
      <c r="J139" s="6">
        <v>0</v>
      </c>
      <c r="K139" s="19">
        <v>21462</v>
      </c>
      <c r="L139" s="15">
        <v>21591</v>
      </c>
      <c r="M139" s="31">
        <f t="shared" si="6"/>
        <v>2.3121180076353665E-3</v>
      </c>
      <c r="N139" s="1">
        <v>55</v>
      </c>
      <c r="O139" s="14">
        <v>773.1</v>
      </c>
      <c r="P139" s="15">
        <v>3800</v>
      </c>
      <c r="S139" s="22">
        <v>41170</v>
      </c>
      <c r="T139" s="17" t="s">
        <v>1879</v>
      </c>
      <c r="U139" s="24" t="s">
        <v>2448</v>
      </c>
      <c r="V139" s="14" t="s">
        <v>139</v>
      </c>
      <c r="W139" s="14" t="s">
        <v>3963</v>
      </c>
      <c r="X139" s="14" t="s">
        <v>2509</v>
      </c>
      <c r="Y139" s="17" t="s">
        <v>3288</v>
      </c>
      <c r="Z139" s="3">
        <v>38774</v>
      </c>
      <c r="AC139" s="21" t="s">
        <v>2921</v>
      </c>
      <c r="AD139" s="14" t="s">
        <v>3290</v>
      </c>
      <c r="AE139" s="14" t="s">
        <v>3291</v>
      </c>
      <c r="AF139" s="14" t="s">
        <v>3293</v>
      </c>
    </row>
    <row r="140" spans="1:33" ht="12.75" customHeight="1" x14ac:dyDescent="0.2">
      <c r="A140" s="24" t="s">
        <v>5277</v>
      </c>
      <c r="B140" s="24" t="s">
        <v>139</v>
      </c>
      <c r="C140" s="24" t="s">
        <v>139</v>
      </c>
      <c r="D140" s="24" t="s">
        <v>3707</v>
      </c>
      <c r="E140" s="24" t="s">
        <v>3390</v>
      </c>
      <c r="F140" s="24" t="s">
        <v>1417</v>
      </c>
      <c r="H140" s="24" t="s">
        <v>2791</v>
      </c>
      <c r="I140" s="24" t="s">
        <v>5128</v>
      </c>
      <c r="J140" s="6">
        <v>0</v>
      </c>
      <c r="K140" s="19">
        <v>21477</v>
      </c>
      <c r="L140" s="15">
        <v>21574</v>
      </c>
      <c r="M140" s="31">
        <f t="shared" si="6"/>
        <v>1.7386316789446328E-3</v>
      </c>
      <c r="N140" s="1">
        <v>55</v>
      </c>
      <c r="O140" s="14">
        <v>773.1</v>
      </c>
      <c r="P140" s="15">
        <v>3800</v>
      </c>
      <c r="S140" s="22">
        <v>41170</v>
      </c>
      <c r="T140" s="17" t="s">
        <v>1879</v>
      </c>
      <c r="U140" s="24" t="s">
        <v>2448</v>
      </c>
      <c r="V140" s="14" t="s">
        <v>139</v>
      </c>
      <c r="W140" s="14" t="s">
        <v>3963</v>
      </c>
      <c r="X140" s="14" t="s">
        <v>2509</v>
      </c>
      <c r="Y140" s="17" t="s">
        <v>3289</v>
      </c>
      <c r="Z140" s="3">
        <v>38775</v>
      </c>
      <c r="AC140" s="21" t="s">
        <v>2921</v>
      </c>
      <c r="AD140" s="14" t="s">
        <v>3290</v>
      </c>
      <c r="AE140" s="14" t="s">
        <v>3292</v>
      </c>
      <c r="AF140" s="14" t="s">
        <v>3293</v>
      </c>
    </row>
    <row r="141" spans="1:33" ht="12.75" customHeight="1" x14ac:dyDescent="0.2">
      <c r="A141" s="24" t="s">
        <v>5278</v>
      </c>
      <c r="B141" s="24" t="s">
        <v>139</v>
      </c>
      <c r="C141" s="24" t="s">
        <v>139</v>
      </c>
      <c r="D141" s="24" t="s">
        <v>3707</v>
      </c>
      <c r="E141" s="24" t="s">
        <v>3390</v>
      </c>
      <c r="F141" s="24" t="s">
        <v>1417</v>
      </c>
      <c r="H141" s="24" t="s">
        <v>3009</v>
      </c>
      <c r="J141" s="6">
        <v>80</v>
      </c>
      <c r="K141" s="19">
        <v>35775</v>
      </c>
      <c r="L141" s="15">
        <v>35799</v>
      </c>
      <c r="M141" s="31">
        <f t="shared" si="6"/>
        <v>2.8465023602248737E-4</v>
      </c>
      <c r="N141" s="1">
        <v>1.84</v>
      </c>
      <c r="O141" s="14">
        <v>1436.11</v>
      </c>
      <c r="P141" s="15">
        <v>3800</v>
      </c>
      <c r="Q141" s="15">
        <v>2300</v>
      </c>
      <c r="S141" s="22">
        <v>41207</v>
      </c>
      <c r="T141" s="17" t="s">
        <v>1879</v>
      </c>
      <c r="U141" s="24" t="s">
        <v>2448</v>
      </c>
      <c r="V141" s="14" t="s">
        <v>139</v>
      </c>
      <c r="W141" s="14" t="s">
        <v>3963</v>
      </c>
      <c r="X141" s="14" t="s">
        <v>3197</v>
      </c>
      <c r="Y141" s="17" t="s">
        <v>1444</v>
      </c>
      <c r="Z141" s="3">
        <v>38953</v>
      </c>
      <c r="AA141" s="14" t="s">
        <v>4775</v>
      </c>
      <c r="AC141" s="21" t="s">
        <v>2921</v>
      </c>
      <c r="AD141" s="14" t="s">
        <v>1445</v>
      </c>
      <c r="AE141" s="14" t="s">
        <v>1446</v>
      </c>
    </row>
    <row r="142" spans="1:33" ht="12.75" customHeight="1" x14ac:dyDescent="0.2">
      <c r="A142" s="24" t="s">
        <v>6955</v>
      </c>
      <c r="B142" s="24" t="s">
        <v>6460</v>
      </c>
      <c r="C142" s="24" t="s">
        <v>139</v>
      </c>
      <c r="D142" s="24" t="s">
        <v>3707</v>
      </c>
      <c r="E142" s="24" t="s">
        <v>3390</v>
      </c>
      <c r="F142" s="24" t="s">
        <v>1417</v>
      </c>
      <c r="H142" s="24" t="s">
        <v>3009</v>
      </c>
      <c r="J142" s="6">
        <v>100.3</v>
      </c>
      <c r="K142" s="19">
        <v>35676</v>
      </c>
      <c r="L142" s="15">
        <v>35890</v>
      </c>
      <c r="M142" s="31">
        <f t="shared" si="6"/>
        <v>2.5383721206082605E-3</v>
      </c>
      <c r="N142" s="1">
        <v>54.97</v>
      </c>
      <c r="O142" s="14">
        <v>1435.92</v>
      </c>
      <c r="P142" s="15">
        <v>4200</v>
      </c>
      <c r="Q142" s="15">
        <v>1900</v>
      </c>
      <c r="S142" s="22">
        <v>42459</v>
      </c>
      <c r="T142" s="17" t="s">
        <v>1879</v>
      </c>
      <c r="U142" s="24" t="s">
        <v>2448</v>
      </c>
      <c r="V142" s="14" t="s">
        <v>139</v>
      </c>
      <c r="W142" s="14" t="s">
        <v>3963</v>
      </c>
      <c r="X142" s="14" t="s">
        <v>3714</v>
      </c>
      <c r="Y142" s="17" t="s">
        <v>6221</v>
      </c>
      <c r="Z142" s="3">
        <v>41434</v>
      </c>
      <c r="AC142" s="21" t="s">
        <v>6161</v>
      </c>
      <c r="AD142" s="14" t="s">
        <v>6222</v>
      </c>
      <c r="AE142" s="14" t="s">
        <v>6223</v>
      </c>
      <c r="AF142" s="14" t="s">
        <v>6224</v>
      </c>
    </row>
    <row r="143" spans="1:33" ht="12.75" customHeight="1" x14ac:dyDescent="0.2">
      <c r="A143" s="24" t="s">
        <v>6956</v>
      </c>
      <c r="B143" s="24" t="s">
        <v>6460</v>
      </c>
      <c r="C143" s="24" t="s">
        <v>139</v>
      </c>
      <c r="D143" s="24" t="s">
        <v>3707</v>
      </c>
      <c r="E143" s="24" t="s">
        <v>3390</v>
      </c>
      <c r="F143" s="24" t="s">
        <v>1417</v>
      </c>
      <c r="H143" s="24" t="s">
        <v>3009</v>
      </c>
      <c r="J143" s="6">
        <v>144</v>
      </c>
      <c r="K143" s="19">
        <v>35776</v>
      </c>
      <c r="L143" s="15">
        <v>35794</v>
      </c>
      <c r="M143" s="31">
        <f t="shared" si="6"/>
        <v>2.134978057169968E-4</v>
      </c>
      <c r="N143" s="1">
        <v>1.84</v>
      </c>
      <c r="O143" s="14">
        <v>1436.1</v>
      </c>
      <c r="P143" s="15">
        <v>3800</v>
      </c>
      <c r="S143" s="22">
        <v>42533</v>
      </c>
      <c r="T143" s="17" t="s">
        <v>1879</v>
      </c>
      <c r="U143" s="24" t="s">
        <v>2448</v>
      </c>
      <c r="V143" s="14" t="s">
        <v>139</v>
      </c>
      <c r="W143" s="14" t="s">
        <v>3963</v>
      </c>
      <c r="X143" s="14" t="s">
        <v>3197</v>
      </c>
      <c r="Y143" s="17" t="s">
        <v>6343</v>
      </c>
      <c r="Z143" s="3">
        <v>41586</v>
      </c>
      <c r="AC143" s="21" t="s">
        <v>867</v>
      </c>
      <c r="AD143" s="14" t="s">
        <v>6344</v>
      </c>
    </row>
    <row r="144" spans="1:33" ht="12.75" customHeight="1" x14ac:dyDescent="0.2">
      <c r="A144" s="24" t="s">
        <v>4771</v>
      </c>
      <c r="B144" s="24" t="s">
        <v>139</v>
      </c>
      <c r="C144" s="24" t="s">
        <v>139</v>
      </c>
      <c r="D144" s="24" t="s">
        <v>3707</v>
      </c>
      <c r="E144" s="24" t="s">
        <v>3390</v>
      </c>
      <c r="F144" s="24" t="s">
        <v>1417</v>
      </c>
      <c r="H144" s="24" t="s">
        <v>3009</v>
      </c>
      <c r="J144" s="6">
        <v>107.48</v>
      </c>
      <c r="K144" s="19">
        <v>35796</v>
      </c>
      <c r="L144" s="15">
        <v>36781</v>
      </c>
      <c r="M144" s="31">
        <f t="shared" si="6"/>
        <v>1.1545178569335537E-2</v>
      </c>
      <c r="N144" s="1">
        <v>54.9</v>
      </c>
      <c r="O144" s="14">
        <v>1461.81</v>
      </c>
      <c r="P144" s="15">
        <v>4200</v>
      </c>
      <c r="S144" s="22">
        <v>42093</v>
      </c>
      <c r="T144" s="17" t="s">
        <v>1879</v>
      </c>
      <c r="U144" s="24" t="s">
        <v>2448</v>
      </c>
      <c r="V144" s="14" t="s">
        <v>139</v>
      </c>
      <c r="W144" s="14" t="s">
        <v>3963</v>
      </c>
      <c r="X144" s="14" t="s">
        <v>3197</v>
      </c>
      <c r="Y144" s="17" t="s">
        <v>4772</v>
      </c>
      <c r="Z144" s="3">
        <v>40549</v>
      </c>
      <c r="AA144" s="14" t="s">
        <v>4773</v>
      </c>
      <c r="AC144" s="21" t="s">
        <v>4698</v>
      </c>
      <c r="AD144" s="14" t="s">
        <v>4777</v>
      </c>
      <c r="AE144" s="14" t="s">
        <v>4778</v>
      </c>
    </row>
    <row r="145" spans="1:33" ht="12.75" customHeight="1" x14ac:dyDescent="0.2">
      <c r="A145" s="24" t="s">
        <v>5008</v>
      </c>
      <c r="B145" s="24" t="s">
        <v>133</v>
      </c>
      <c r="C145" s="24" t="s">
        <v>139</v>
      </c>
      <c r="D145" s="24" t="s">
        <v>3707</v>
      </c>
      <c r="E145" s="24" t="s">
        <v>3390</v>
      </c>
      <c r="F145" s="24" t="s">
        <v>1417</v>
      </c>
      <c r="H145" s="24" t="s">
        <v>3009</v>
      </c>
      <c r="J145" s="6">
        <v>89.5</v>
      </c>
      <c r="K145" s="19">
        <v>35606</v>
      </c>
      <c r="L145" s="15">
        <v>35953</v>
      </c>
      <c r="M145" s="31">
        <f t="shared" si="6"/>
        <v>4.1163003119847209E-3</v>
      </c>
      <c r="N145" s="1">
        <v>55</v>
      </c>
      <c r="O145" s="14">
        <v>1435.73</v>
      </c>
      <c r="P145" s="15">
        <v>4200</v>
      </c>
      <c r="S145" s="22">
        <v>42276</v>
      </c>
      <c r="T145" s="17" t="s">
        <v>1879</v>
      </c>
      <c r="U145" s="24" t="s">
        <v>2448</v>
      </c>
      <c r="V145" s="14" t="s">
        <v>139</v>
      </c>
      <c r="W145" s="14" t="s">
        <v>3963</v>
      </c>
      <c r="X145" s="14" t="s">
        <v>2509</v>
      </c>
      <c r="Y145" s="17" t="s">
        <v>5009</v>
      </c>
      <c r="Z145" s="3">
        <v>40938</v>
      </c>
      <c r="AC145" s="21" t="s">
        <v>4906</v>
      </c>
      <c r="AD145" s="14" t="s">
        <v>5010</v>
      </c>
      <c r="AE145" s="14" t="s">
        <v>4914</v>
      </c>
    </row>
    <row r="146" spans="1:33" ht="12.75" customHeight="1" x14ac:dyDescent="0.2">
      <c r="A146" s="24" t="s">
        <v>4857</v>
      </c>
      <c r="B146" s="24" t="s">
        <v>133</v>
      </c>
      <c r="C146" s="24" t="s">
        <v>139</v>
      </c>
      <c r="D146" s="24" t="s">
        <v>3707</v>
      </c>
      <c r="E146" s="24" t="s">
        <v>3390</v>
      </c>
      <c r="F146" s="24" t="s">
        <v>1417</v>
      </c>
      <c r="H146" s="24" t="s">
        <v>2791</v>
      </c>
      <c r="I146" s="24" t="s">
        <v>5128</v>
      </c>
      <c r="J146" s="6">
        <v>0</v>
      </c>
      <c r="K146" s="19">
        <v>21520</v>
      </c>
      <c r="L146" s="15">
        <v>21549</v>
      </c>
      <c r="M146" s="31">
        <f t="shared" si="6"/>
        <v>5.1962945044706048E-4</v>
      </c>
      <c r="N146" s="1">
        <v>55</v>
      </c>
      <c r="O146" s="14">
        <v>773.2</v>
      </c>
      <c r="P146" s="15">
        <v>800</v>
      </c>
      <c r="S146" s="22">
        <v>42210</v>
      </c>
      <c r="T146" s="17" t="s">
        <v>4468</v>
      </c>
      <c r="U146" s="24" t="s">
        <v>2448</v>
      </c>
      <c r="V146" s="14" t="s">
        <v>139</v>
      </c>
      <c r="W146" s="14" t="s">
        <v>3963</v>
      </c>
      <c r="X146" s="14" t="s">
        <v>2509</v>
      </c>
      <c r="Y146" s="17" t="s">
        <v>4858</v>
      </c>
      <c r="Z146" s="3">
        <v>40748</v>
      </c>
      <c r="AC146" s="21" t="s">
        <v>4698</v>
      </c>
      <c r="AD146" s="14" t="s">
        <v>4861</v>
      </c>
    </row>
    <row r="147" spans="1:33" ht="12.75" customHeight="1" x14ac:dyDescent="0.2">
      <c r="A147" s="24" t="s">
        <v>4860</v>
      </c>
      <c r="B147" s="24" t="s">
        <v>133</v>
      </c>
      <c r="C147" s="24" t="s">
        <v>139</v>
      </c>
      <c r="D147" s="24" t="s">
        <v>3707</v>
      </c>
      <c r="E147" s="24" t="s">
        <v>3390</v>
      </c>
      <c r="F147" s="24" t="s">
        <v>1417</v>
      </c>
      <c r="H147" s="24" t="s">
        <v>2791</v>
      </c>
      <c r="I147" s="24" t="s">
        <v>5128</v>
      </c>
      <c r="J147" s="6">
        <v>0</v>
      </c>
      <c r="K147" s="19">
        <v>21521</v>
      </c>
      <c r="L147" s="15">
        <v>21550</v>
      </c>
      <c r="M147" s="31">
        <f t="shared" si="6"/>
        <v>5.1961082940638937E-4</v>
      </c>
      <c r="N147" s="1">
        <v>55</v>
      </c>
      <c r="O147" s="14">
        <v>773.3</v>
      </c>
      <c r="P147" s="15">
        <v>800</v>
      </c>
      <c r="S147" s="22">
        <v>42210</v>
      </c>
      <c r="T147" s="17" t="s">
        <v>4468</v>
      </c>
      <c r="U147" s="24" t="s">
        <v>2448</v>
      </c>
      <c r="V147" s="14" t="s">
        <v>139</v>
      </c>
      <c r="W147" s="14" t="s">
        <v>3963</v>
      </c>
      <c r="X147" s="14" t="s">
        <v>2509</v>
      </c>
      <c r="Y147" s="17" t="s">
        <v>4859</v>
      </c>
      <c r="Z147" s="3">
        <v>40749</v>
      </c>
      <c r="AC147" s="21" t="s">
        <v>4698</v>
      </c>
      <c r="AD147" s="14" t="s">
        <v>4861</v>
      </c>
    </row>
    <row r="148" spans="1:33" ht="12.75" customHeight="1" x14ac:dyDescent="0.2">
      <c r="A148" s="24" t="s">
        <v>6164</v>
      </c>
      <c r="B148" s="24" t="s">
        <v>6460</v>
      </c>
      <c r="C148" s="24" t="s">
        <v>139</v>
      </c>
      <c r="D148" s="24" t="s">
        <v>3707</v>
      </c>
      <c r="E148" s="24" t="s">
        <v>3390</v>
      </c>
      <c r="F148" s="24" t="s">
        <v>1417</v>
      </c>
      <c r="H148" s="24" t="s">
        <v>2791</v>
      </c>
      <c r="I148" s="24" t="s">
        <v>5128</v>
      </c>
      <c r="J148" s="6">
        <v>0</v>
      </c>
      <c r="K148" s="19">
        <v>21524</v>
      </c>
      <c r="L148" s="15">
        <v>21532</v>
      </c>
      <c r="M148" s="31">
        <f t="shared" si="6"/>
        <v>1.433794537242813E-4</v>
      </c>
      <c r="N148" s="1">
        <v>55</v>
      </c>
      <c r="O148" s="14">
        <v>773.2</v>
      </c>
      <c r="P148" s="15">
        <v>800</v>
      </c>
      <c r="S148" s="22">
        <v>42401</v>
      </c>
      <c r="T148" s="17" t="s">
        <v>4468</v>
      </c>
      <c r="U148" s="24" t="s">
        <v>2448</v>
      </c>
      <c r="V148" s="14" t="s">
        <v>139</v>
      </c>
      <c r="W148" s="14" t="s">
        <v>3963</v>
      </c>
      <c r="X148" s="14" t="s">
        <v>3197</v>
      </c>
      <c r="Y148" s="17" t="s">
        <v>6165</v>
      </c>
      <c r="Z148" s="3">
        <v>41315</v>
      </c>
      <c r="AC148" s="21" t="s">
        <v>6161</v>
      </c>
      <c r="AD148" s="14" t="s">
        <v>6166</v>
      </c>
      <c r="AE148" s="14" t="s">
        <v>6167</v>
      </c>
    </row>
    <row r="149" spans="1:33" ht="12.75" customHeight="1" x14ac:dyDescent="0.2">
      <c r="A149" s="24" t="s">
        <v>5279</v>
      </c>
      <c r="B149" s="24" t="s">
        <v>139</v>
      </c>
      <c r="C149" s="24" t="s">
        <v>139</v>
      </c>
      <c r="D149" s="24" t="s">
        <v>3707</v>
      </c>
      <c r="E149" s="24" t="s">
        <v>3390</v>
      </c>
      <c r="F149" s="24" t="s">
        <v>1417</v>
      </c>
      <c r="H149" s="24" t="s">
        <v>3009</v>
      </c>
      <c r="J149" s="6">
        <v>144.5</v>
      </c>
      <c r="K149" s="19">
        <v>35768</v>
      </c>
      <c r="L149" s="15">
        <v>35803</v>
      </c>
      <c r="M149" s="31">
        <f t="shared" si="6"/>
        <v>4.15129698378622E-4</v>
      </c>
      <c r="N149" s="1">
        <v>1.78</v>
      </c>
      <c r="O149" s="14">
        <v>1436.05</v>
      </c>
      <c r="P149" s="15">
        <v>2200</v>
      </c>
      <c r="S149" s="22">
        <v>40194</v>
      </c>
      <c r="U149" s="24" t="s">
        <v>2448</v>
      </c>
      <c r="V149" s="14" t="s">
        <v>139</v>
      </c>
      <c r="W149" s="14" t="s">
        <v>3963</v>
      </c>
      <c r="X149" s="14" t="s">
        <v>3197</v>
      </c>
      <c r="Y149" s="17" t="s">
        <v>2813</v>
      </c>
      <c r="Z149" s="3">
        <v>36287</v>
      </c>
      <c r="AA149" s="14" t="s">
        <v>4774</v>
      </c>
      <c r="AC149" s="21" t="s">
        <v>2810</v>
      </c>
      <c r="AD149" s="14" t="s">
        <v>2814</v>
      </c>
      <c r="AE149" s="14" t="s">
        <v>2815</v>
      </c>
      <c r="AF149" s="14" t="s">
        <v>2816</v>
      </c>
    </row>
    <row r="150" spans="1:33" ht="12.75" customHeight="1" x14ac:dyDescent="0.2">
      <c r="A150" s="24" t="s">
        <v>5280</v>
      </c>
      <c r="B150" s="24" t="s">
        <v>139</v>
      </c>
      <c r="C150" s="24" t="s">
        <v>139</v>
      </c>
      <c r="D150" s="24" t="s">
        <v>3707</v>
      </c>
      <c r="E150" s="24" t="s">
        <v>3390</v>
      </c>
      <c r="F150" s="24" t="s">
        <v>1417</v>
      </c>
      <c r="H150" s="24" t="s">
        <v>3009</v>
      </c>
      <c r="J150" s="6">
        <v>84.7</v>
      </c>
      <c r="K150" s="19">
        <v>35774</v>
      </c>
      <c r="L150" s="15">
        <v>35797</v>
      </c>
      <c r="M150" s="31">
        <f t="shared" si="6"/>
        <v>2.7279951607738016E-4</v>
      </c>
      <c r="N150" s="1">
        <v>1.83</v>
      </c>
      <c r="O150" s="14">
        <v>1436.05</v>
      </c>
      <c r="P150" s="15">
        <v>2200</v>
      </c>
      <c r="S150" s="22">
        <v>40331</v>
      </c>
      <c r="U150" s="24" t="s">
        <v>2448</v>
      </c>
      <c r="V150" s="14" t="s">
        <v>139</v>
      </c>
      <c r="W150" s="14" t="s">
        <v>3963</v>
      </c>
      <c r="X150" s="14" t="s">
        <v>3579</v>
      </c>
      <c r="Y150" s="17" t="s">
        <v>3580</v>
      </c>
      <c r="Z150" s="3">
        <v>36590</v>
      </c>
      <c r="AA150" s="14" t="s">
        <v>4774</v>
      </c>
      <c r="AC150" s="21" t="s">
        <v>1356</v>
      </c>
      <c r="AD150" s="14" t="s">
        <v>3581</v>
      </c>
      <c r="AE150" s="14" t="s">
        <v>3582</v>
      </c>
    </row>
    <row r="151" spans="1:33" ht="12.75" customHeight="1" x14ac:dyDescent="0.2">
      <c r="A151" s="24" t="s">
        <v>5281</v>
      </c>
      <c r="B151" s="24" t="s">
        <v>139</v>
      </c>
      <c r="C151" s="24" t="s">
        <v>139</v>
      </c>
      <c r="D151" s="24" t="s">
        <v>3707</v>
      </c>
      <c r="E151" s="24" t="s">
        <v>3390</v>
      </c>
      <c r="F151" s="24" t="s">
        <v>1417</v>
      </c>
      <c r="H151" s="24" t="s">
        <v>3009</v>
      </c>
      <c r="J151" s="6">
        <v>160</v>
      </c>
      <c r="K151" s="19">
        <v>35764</v>
      </c>
      <c r="L151" s="15">
        <v>35809</v>
      </c>
      <c r="M151" s="31">
        <f t="shared" si="6"/>
        <v>5.3372552275449809E-4</v>
      </c>
      <c r="N151" s="1">
        <v>1.43</v>
      </c>
      <c r="O151" s="14">
        <v>1436.1</v>
      </c>
      <c r="P151" s="15">
        <v>6000</v>
      </c>
      <c r="S151" s="22">
        <v>40482</v>
      </c>
      <c r="U151" s="24" t="s">
        <v>2448</v>
      </c>
      <c r="V151" s="14" t="s">
        <v>139</v>
      </c>
      <c r="W151" s="14" t="s">
        <v>3963</v>
      </c>
      <c r="X151" s="14" t="s">
        <v>3197</v>
      </c>
      <c r="Y151" s="17" t="s">
        <v>894</v>
      </c>
      <c r="Z151" s="3">
        <v>37210</v>
      </c>
      <c r="AA151" s="14" t="s">
        <v>4774</v>
      </c>
      <c r="AC151" s="21" t="s">
        <v>2921</v>
      </c>
      <c r="AD151" s="14" t="s">
        <v>895</v>
      </c>
      <c r="AE151" s="14" t="s">
        <v>896</v>
      </c>
    </row>
    <row r="152" spans="1:33" ht="12.75" customHeight="1" x14ac:dyDescent="0.2">
      <c r="A152" s="24" t="s">
        <v>5282</v>
      </c>
      <c r="B152" s="24" t="s">
        <v>139</v>
      </c>
      <c r="C152" s="24" t="s">
        <v>139</v>
      </c>
      <c r="D152" s="24" t="s">
        <v>3707</v>
      </c>
      <c r="E152" s="24" t="s">
        <v>3390</v>
      </c>
      <c r="F152" s="24" t="s">
        <v>1417</v>
      </c>
      <c r="H152" s="24" t="s">
        <v>3009</v>
      </c>
      <c r="J152" s="6">
        <v>59</v>
      </c>
      <c r="K152" s="19">
        <v>35776</v>
      </c>
      <c r="L152" s="15">
        <v>35799</v>
      </c>
      <c r="M152" s="31">
        <f t="shared" si="6"/>
        <v>2.7278657415643714E-4</v>
      </c>
      <c r="N152" s="1">
        <v>1.87</v>
      </c>
      <c r="O152" s="14">
        <v>1436.15</v>
      </c>
      <c r="P152" s="15">
        <v>2300</v>
      </c>
      <c r="S152" s="22">
        <v>40963</v>
      </c>
      <c r="T152" s="17" t="s">
        <v>1879</v>
      </c>
      <c r="U152" s="24" t="s">
        <v>2448</v>
      </c>
      <c r="V152" s="14" t="s">
        <v>139</v>
      </c>
      <c r="W152" s="14" t="s">
        <v>3963</v>
      </c>
      <c r="X152" s="14" t="s">
        <v>3714</v>
      </c>
      <c r="Y152" s="17" t="s">
        <v>1694</v>
      </c>
      <c r="Z152" s="3">
        <v>38091</v>
      </c>
      <c r="AA152" s="14" t="s">
        <v>4774</v>
      </c>
      <c r="AC152" s="21" t="s">
        <v>867</v>
      </c>
      <c r="AD152" s="14" t="s">
        <v>1695</v>
      </c>
      <c r="AE152" s="14" t="s">
        <v>1296</v>
      </c>
    </row>
    <row r="153" spans="1:33" ht="12.75" customHeight="1" x14ac:dyDescent="0.2">
      <c r="A153" s="24" t="s">
        <v>5283</v>
      </c>
      <c r="B153" s="24" t="s">
        <v>139</v>
      </c>
      <c r="C153" s="24" t="s">
        <v>139</v>
      </c>
      <c r="D153" s="24" t="s">
        <v>3707</v>
      </c>
      <c r="E153" s="24" t="s">
        <v>3390</v>
      </c>
      <c r="F153" s="24" t="s">
        <v>1417</v>
      </c>
      <c r="H153" s="24" t="s">
        <v>3009</v>
      </c>
      <c r="J153" s="6">
        <v>118</v>
      </c>
      <c r="K153" s="19">
        <v>35670</v>
      </c>
      <c r="L153" s="15">
        <v>35893</v>
      </c>
      <c r="M153" s="31">
        <f t="shared" si="6"/>
        <v>2.6452202175486043E-3</v>
      </c>
      <c r="N153" s="1">
        <v>55.09</v>
      </c>
      <c r="O153" s="14">
        <v>1435.82</v>
      </c>
      <c r="P153" s="15">
        <v>4200</v>
      </c>
      <c r="Q153" s="15">
        <v>1900</v>
      </c>
      <c r="R153" s="15"/>
      <c r="S153" s="22">
        <v>40390</v>
      </c>
      <c r="T153" s="17" t="s">
        <v>1879</v>
      </c>
      <c r="U153" s="24" t="s">
        <v>2448</v>
      </c>
      <c r="V153" s="14" t="s">
        <v>139</v>
      </c>
      <c r="W153" s="14" t="s">
        <v>3963</v>
      </c>
      <c r="X153" s="14" t="s">
        <v>3714</v>
      </c>
      <c r="Y153" s="17" t="s">
        <v>4152</v>
      </c>
      <c r="Z153" s="3">
        <v>36828</v>
      </c>
      <c r="AA153" s="14" t="s">
        <v>4774</v>
      </c>
      <c r="AC153" s="21" t="s">
        <v>2921</v>
      </c>
      <c r="AD153" s="14" t="s">
        <v>3600</v>
      </c>
      <c r="AE153" s="14" t="s">
        <v>4153</v>
      </c>
    </row>
    <row r="154" spans="1:33" ht="12.75" customHeight="1" x14ac:dyDescent="0.2">
      <c r="A154" s="24" t="s">
        <v>5284</v>
      </c>
      <c r="B154" s="24" t="s">
        <v>139</v>
      </c>
      <c r="C154" s="24" t="s">
        <v>139</v>
      </c>
      <c r="D154" s="24" t="s">
        <v>3707</v>
      </c>
      <c r="E154" s="24" t="s">
        <v>3390</v>
      </c>
      <c r="F154" s="24" t="s">
        <v>1417</v>
      </c>
      <c r="H154" s="24" t="s">
        <v>3009</v>
      </c>
      <c r="J154" s="6">
        <v>118</v>
      </c>
      <c r="K154" s="19">
        <v>35717</v>
      </c>
      <c r="L154" s="15">
        <v>35817</v>
      </c>
      <c r="M154" s="31">
        <f t="shared" si="6"/>
        <v>1.186605596031991E-3</v>
      </c>
      <c r="N154" s="1">
        <v>55.23</v>
      </c>
      <c r="O154" s="14">
        <v>1436.12</v>
      </c>
      <c r="P154" s="15">
        <v>4200</v>
      </c>
      <c r="Q154" s="15">
        <v>1900</v>
      </c>
      <c r="S154" s="22">
        <v>40529</v>
      </c>
      <c r="T154" s="17" t="s">
        <v>1879</v>
      </c>
      <c r="U154" s="24" t="s">
        <v>2448</v>
      </c>
      <c r="V154" s="14" t="s">
        <v>139</v>
      </c>
      <c r="W154" s="14" t="s">
        <v>3963</v>
      </c>
      <c r="X154" s="14" t="s">
        <v>3714</v>
      </c>
      <c r="Y154" s="17" t="s">
        <v>2900</v>
      </c>
      <c r="Z154" s="3">
        <v>37256</v>
      </c>
      <c r="AA154" s="14" t="s">
        <v>4774</v>
      </c>
      <c r="AC154" s="21" t="s">
        <v>2921</v>
      </c>
      <c r="AD154" s="14" t="s">
        <v>2902</v>
      </c>
      <c r="AE154" s="14" t="s">
        <v>2901</v>
      </c>
    </row>
    <row r="155" spans="1:33" ht="12.75" customHeight="1" x14ac:dyDescent="0.2">
      <c r="A155" s="24" t="s">
        <v>5285</v>
      </c>
      <c r="B155" s="24" t="s">
        <v>139</v>
      </c>
      <c r="C155" s="24" t="s">
        <v>139</v>
      </c>
      <c r="D155" s="24" t="s">
        <v>3707</v>
      </c>
      <c r="E155" s="24" t="s">
        <v>3390</v>
      </c>
      <c r="F155" s="24" t="s">
        <v>1417</v>
      </c>
      <c r="H155" s="24" t="s">
        <v>3009</v>
      </c>
      <c r="J155" s="6">
        <v>118</v>
      </c>
      <c r="K155" s="19">
        <v>35693</v>
      </c>
      <c r="L155" s="15">
        <v>37872</v>
      </c>
      <c r="M155" s="31">
        <f t="shared" si="6"/>
        <v>2.5247668153641156E-2</v>
      </c>
      <c r="N155" s="1">
        <v>96.4</v>
      </c>
      <c r="O155" s="14">
        <v>1435.93</v>
      </c>
      <c r="P155" s="15">
        <v>4200</v>
      </c>
      <c r="Q155" s="15">
        <v>1900</v>
      </c>
      <c r="S155" s="22">
        <v>40642</v>
      </c>
      <c r="U155" s="24" t="s">
        <v>2448</v>
      </c>
      <c r="V155" s="14" t="s">
        <v>139</v>
      </c>
      <c r="W155" s="14" t="s">
        <v>3963</v>
      </c>
      <c r="X155" s="14" t="s">
        <v>3714</v>
      </c>
      <c r="Y155" s="17" t="s">
        <v>409</v>
      </c>
      <c r="Z155" s="3">
        <v>37384</v>
      </c>
      <c r="AA155" s="14" t="s">
        <v>4774</v>
      </c>
      <c r="AC155" s="21" t="s">
        <v>407</v>
      </c>
      <c r="AD155" s="14" t="s">
        <v>410</v>
      </c>
      <c r="AE155" s="14" t="s">
        <v>1309</v>
      </c>
      <c r="AF155" s="14" t="s">
        <v>2130</v>
      </c>
    </row>
    <row r="156" spans="1:33" ht="12.75" customHeight="1" x14ac:dyDescent="0.2">
      <c r="A156" s="24" t="s">
        <v>5286</v>
      </c>
      <c r="B156" s="24" t="s">
        <v>139</v>
      </c>
      <c r="C156" s="24" t="s">
        <v>139</v>
      </c>
      <c r="D156" s="24" t="s">
        <v>3707</v>
      </c>
      <c r="E156" s="24" t="s">
        <v>3390</v>
      </c>
      <c r="F156" s="24" t="s">
        <v>1417</v>
      </c>
      <c r="H156" s="24" t="s">
        <v>3009</v>
      </c>
      <c r="J156" s="6">
        <v>0</v>
      </c>
      <c r="K156" s="19">
        <v>35708</v>
      </c>
      <c r="L156" s="15">
        <v>35879</v>
      </c>
      <c r="M156" s="31">
        <f t="shared" si="6"/>
        <v>2.0278202710875522E-3</v>
      </c>
      <c r="N156" s="1">
        <v>55.2</v>
      </c>
      <c r="O156" s="14">
        <v>1435.1</v>
      </c>
      <c r="P156" s="15">
        <v>4200</v>
      </c>
      <c r="Q156" s="15">
        <v>1900</v>
      </c>
      <c r="S156" s="22">
        <v>40750</v>
      </c>
      <c r="T156" s="17" t="s">
        <v>1879</v>
      </c>
      <c r="U156" s="24" t="s">
        <v>2448</v>
      </c>
      <c r="V156" s="14" t="s">
        <v>139</v>
      </c>
      <c r="W156" s="14" t="s">
        <v>3963</v>
      </c>
      <c r="X156" s="14" t="s">
        <v>3714</v>
      </c>
      <c r="Y156" s="17" t="s">
        <v>2204</v>
      </c>
      <c r="Z156" s="3">
        <v>37763</v>
      </c>
      <c r="AA156" s="14" t="s">
        <v>4774</v>
      </c>
      <c r="AC156" s="21" t="s">
        <v>3435</v>
      </c>
      <c r="AD156" s="14" t="s">
        <v>2205</v>
      </c>
      <c r="AE156" s="14" t="s">
        <v>2206</v>
      </c>
      <c r="AF156" s="14" t="s">
        <v>2207</v>
      </c>
    </row>
    <row r="157" spans="1:33" ht="12.75" customHeight="1" x14ac:dyDescent="0.2">
      <c r="A157" s="24" t="s">
        <v>6220</v>
      </c>
      <c r="B157" s="24" t="s">
        <v>139</v>
      </c>
      <c r="C157" s="24" t="s">
        <v>139</v>
      </c>
      <c r="D157" s="24" t="s">
        <v>3707</v>
      </c>
      <c r="E157" s="24" t="s">
        <v>3390</v>
      </c>
      <c r="F157" s="24" t="s">
        <v>1417</v>
      </c>
      <c r="H157" s="24" t="s">
        <v>3009</v>
      </c>
      <c r="J157" s="6">
        <v>104.21</v>
      </c>
      <c r="K157" s="19">
        <v>35708</v>
      </c>
      <c r="L157" s="15">
        <v>35864</v>
      </c>
      <c r="M157" s="31">
        <f t="shared" si="6"/>
        <v>1.8502704241389126E-3</v>
      </c>
      <c r="N157" s="1">
        <v>55.16</v>
      </c>
      <c r="O157" s="14">
        <v>1436.08</v>
      </c>
      <c r="P157" s="15">
        <v>4200</v>
      </c>
      <c r="Q157" s="15">
        <v>1900</v>
      </c>
      <c r="S157" s="22">
        <v>40878</v>
      </c>
      <c r="T157" s="17" t="s">
        <v>1879</v>
      </c>
      <c r="U157" s="24" t="s">
        <v>2448</v>
      </c>
      <c r="V157" s="14" t="s">
        <v>139</v>
      </c>
      <c r="W157" s="14" t="s">
        <v>3963</v>
      </c>
      <c r="X157" s="14" t="s">
        <v>3714</v>
      </c>
      <c r="Y157" s="17" t="s">
        <v>1509</v>
      </c>
      <c r="Z157" s="3">
        <v>37948</v>
      </c>
      <c r="AA157" s="14" t="s">
        <v>4774</v>
      </c>
      <c r="AC157" s="21" t="s">
        <v>1761</v>
      </c>
      <c r="AD157" s="14" t="s">
        <v>1510</v>
      </c>
      <c r="AE157" s="14" t="s">
        <v>1511</v>
      </c>
    </row>
    <row r="158" spans="1:33" ht="12.75" customHeight="1" x14ac:dyDescent="0.2">
      <c r="A158" s="24" t="s">
        <v>5287</v>
      </c>
      <c r="B158" s="24" t="s">
        <v>139</v>
      </c>
      <c r="C158" s="24" t="s">
        <v>139</v>
      </c>
      <c r="D158" s="24" t="s">
        <v>3707</v>
      </c>
      <c r="E158" s="24" t="s">
        <v>3390</v>
      </c>
      <c r="F158" s="24" t="s">
        <v>1417</v>
      </c>
      <c r="H158" s="24" t="s">
        <v>2791</v>
      </c>
      <c r="I158" s="24" t="s">
        <v>5128</v>
      </c>
      <c r="J158" s="6">
        <v>0</v>
      </c>
      <c r="K158" s="19">
        <v>21519</v>
      </c>
      <c r="L158" s="15">
        <v>21545</v>
      </c>
      <c r="M158" s="31">
        <f t="shared" si="6"/>
        <v>4.6591642176188088E-4</v>
      </c>
      <c r="N158" s="1">
        <v>55.26</v>
      </c>
      <c r="O158" s="14">
        <v>773.39</v>
      </c>
      <c r="P158" s="15">
        <v>2200</v>
      </c>
      <c r="S158" s="22">
        <v>39186</v>
      </c>
      <c r="T158" s="17" t="s">
        <v>1879</v>
      </c>
      <c r="U158" s="24" t="s">
        <v>2448</v>
      </c>
      <c r="V158" s="14" t="s">
        <v>139</v>
      </c>
      <c r="W158" s="14" t="s">
        <v>3963</v>
      </c>
      <c r="X158" s="14" t="s">
        <v>3714</v>
      </c>
      <c r="Y158" s="17" t="s">
        <v>4407</v>
      </c>
      <c r="Z158" s="3">
        <v>31115</v>
      </c>
      <c r="AA158" s="14" t="s">
        <v>4776</v>
      </c>
      <c r="AD158" s="14" t="s">
        <v>4409</v>
      </c>
      <c r="AE158" s="14" t="s">
        <v>4408</v>
      </c>
    </row>
    <row r="159" spans="1:33" ht="12.75" customHeight="1" x14ac:dyDescent="0.2">
      <c r="A159" s="24" t="s">
        <v>5288</v>
      </c>
      <c r="B159" s="24" t="s">
        <v>139</v>
      </c>
      <c r="C159" s="24" t="s">
        <v>139</v>
      </c>
      <c r="D159" s="25" t="s">
        <v>3185</v>
      </c>
      <c r="E159" s="24" t="s">
        <v>2084</v>
      </c>
      <c r="F159" s="24" t="s">
        <v>1650</v>
      </c>
      <c r="G159" s="24" t="s">
        <v>4667</v>
      </c>
      <c r="H159" s="24" t="s">
        <v>1642</v>
      </c>
      <c r="I159" s="24" t="s">
        <v>3681</v>
      </c>
      <c r="J159" s="6">
        <v>0</v>
      </c>
      <c r="K159" s="19">
        <v>681</v>
      </c>
      <c r="L159" s="15">
        <v>703</v>
      </c>
      <c r="M159" s="31">
        <f t="shared" si="6"/>
        <v>1.557632398753894E-3</v>
      </c>
      <c r="N159" s="1">
        <v>97.9</v>
      </c>
      <c r="O159" s="14">
        <v>98.6</v>
      </c>
      <c r="P159" s="15">
        <v>166</v>
      </c>
      <c r="Q159" s="15">
        <v>155</v>
      </c>
      <c r="R159" s="16">
        <v>50</v>
      </c>
      <c r="S159" s="22">
        <v>38652</v>
      </c>
      <c r="T159" s="17" t="s">
        <v>1878</v>
      </c>
      <c r="U159" s="24" t="s">
        <v>3013</v>
      </c>
      <c r="V159" s="14" t="s">
        <v>4657</v>
      </c>
      <c r="W159" s="14" t="s">
        <v>3961</v>
      </c>
      <c r="X159" s="14" t="s">
        <v>2846</v>
      </c>
      <c r="Y159" s="17" t="s">
        <v>2267</v>
      </c>
      <c r="Z159" s="3">
        <v>28890</v>
      </c>
      <c r="AA159" s="14" t="s">
        <v>3176</v>
      </c>
      <c r="AC159" s="14" t="s">
        <v>1342</v>
      </c>
      <c r="AD159" s="14" t="s">
        <v>3048</v>
      </c>
      <c r="AE159" s="14" t="s">
        <v>3186</v>
      </c>
      <c r="AF159" s="14" t="s">
        <v>2172</v>
      </c>
      <c r="AG159" s="14" t="s">
        <v>2519</v>
      </c>
    </row>
    <row r="160" spans="1:33" ht="12.75" customHeight="1" x14ac:dyDescent="0.2">
      <c r="A160" s="24" t="s">
        <v>6139</v>
      </c>
      <c r="B160" s="24" t="s">
        <v>133</v>
      </c>
      <c r="C160" s="24" t="s">
        <v>1247</v>
      </c>
      <c r="D160" s="25" t="s">
        <v>6147</v>
      </c>
      <c r="E160" s="24" t="s">
        <v>3317</v>
      </c>
      <c r="F160" s="24" t="s">
        <v>3010</v>
      </c>
      <c r="H160" s="24" t="s">
        <v>3009</v>
      </c>
      <c r="J160" s="6">
        <v>51.5</v>
      </c>
      <c r="K160" s="19">
        <v>35779</v>
      </c>
      <c r="L160" s="15">
        <v>35792</v>
      </c>
      <c r="M160" s="31">
        <f t="shared" si="6"/>
        <v>1.5419103082634533E-4</v>
      </c>
      <c r="N160" s="1">
        <v>0.46</v>
      </c>
      <c r="O160" s="14">
        <v>1436.06</v>
      </c>
      <c r="P160" s="15">
        <v>5223</v>
      </c>
      <c r="R160" s="16"/>
      <c r="S160" s="22">
        <v>42384</v>
      </c>
      <c r="T160" s="17" t="s">
        <v>2641</v>
      </c>
      <c r="U160" s="24" t="s">
        <v>6140</v>
      </c>
      <c r="V160" s="14" t="s">
        <v>6141</v>
      </c>
      <c r="W160" s="14" t="s">
        <v>3963</v>
      </c>
      <c r="X160" s="14" t="s">
        <v>2509</v>
      </c>
      <c r="Y160" s="17" t="s">
        <v>6142</v>
      </c>
      <c r="Z160" s="3">
        <v>41238</v>
      </c>
      <c r="AA160" s="14" t="s">
        <v>6144</v>
      </c>
      <c r="AC160" s="14" t="s">
        <v>6145</v>
      </c>
      <c r="AD160" s="14" t="s">
        <v>6143</v>
      </c>
      <c r="AE160" s="14" t="s">
        <v>6146</v>
      </c>
    </row>
    <row r="161" spans="1:33" ht="12.75" customHeight="1" x14ac:dyDescent="0.2">
      <c r="A161" s="24" t="s">
        <v>5289</v>
      </c>
      <c r="B161" s="24" t="s">
        <v>4136</v>
      </c>
      <c r="C161" s="24" t="s">
        <v>4136</v>
      </c>
      <c r="D161" s="24" t="s">
        <v>4901</v>
      </c>
      <c r="E161" s="24" t="s">
        <v>4078</v>
      </c>
      <c r="F161" s="24" t="s">
        <v>3010</v>
      </c>
      <c r="H161" s="24" t="s">
        <v>3009</v>
      </c>
      <c r="J161" s="6">
        <v>-96.2</v>
      </c>
      <c r="K161" s="19">
        <v>35775</v>
      </c>
      <c r="L161" s="15">
        <v>35798</v>
      </c>
      <c r="M161" s="31">
        <f t="shared" si="6"/>
        <v>2.7279304496341013E-4</v>
      </c>
      <c r="N161" s="1">
        <v>7.0000000000000007E-2</v>
      </c>
      <c r="O161" s="14">
        <v>1436.12</v>
      </c>
      <c r="P161" s="15">
        <v>3700</v>
      </c>
      <c r="Q161" s="15">
        <v>1493</v>
      </c>
      <c r="R161" s="19">
        <v>11000</v>
      </c>
      <c r="S161" s="22">
        <v>36721</v>
      </c>
      <c r="T161" s="17" t="s">
        <v>3609</v>
      </c>
      <c r="U161" s="24" t="s">
        <v>1398</v>
      </c>
      <c r="V161" s="14" t="s">
        <v>4136</v>
      </c>
      <c r="W161" s="14" t="s">
        <v>4071</v>
      </c>
      <c r="X161" s="14" t="s">
        <v>1613</v>
      </c>
      <c r="Y161" s="17" t="s">
        <v>3786</v>
      </c>
      <c r="Z161" s="3">
        <v>26402</v>
      </c>
      <c r="AA161" s="14" t="s">
        <v>4902</v>
      </c>
      <c r="AC161" s="21" t="s">
        <v>3815</v>
      </c>
      <c r="AD161" s="14" t="s">
        <v>4403</v>
      </c>
      <c r="AE161" s="14" t="s">
        <v>1595</v>
      </c>
      <c r="AF161" s="14" t="s">
        <v>4903</v>
      </c>
    </row>
    <row r="162" spans="1:33" ht="12.75" customHeight="1" x14ac:dyDescent="0.2">
      <c r="A162" s="24" t="s">
        <v>6932</v>
      </c>
      <c r="B162" s="24" t="s">
        <v>6842</v>
      </c>
      <c r="C162" s="24" t="s">
        <v>3012</v>
      </c>
      <c r="D162" s="24" t="s">
        <v>6933</v>
      </c>
      <c r="E162" s="24" t="s">
        <v>2084</v>
      </c>
      <c r="F162" s="24" t="s">
        <v>6934</v>
      </c>
      <c r="H162" s="24" t="s">
        <v>1642</v>
      </c>
      <c r="I162" s="24" t="s">
        <v>3681</v>
      </c>
      <c r="J162" s="6">
        <v>0</v>
      </c>
      <c r="K162" s="19">
        <v>496</v>
      </c>
      <c r="L162" s="15">
        <v>506</v>
      </c>
      <c r="M162" s="31">
        <f t="shared" si="6"/>
        <v>7.2769611410275069E-4</v>
      </c>
      <c r="N162" s="1">
        <v>97.5</v>
      </c>
      <c r="O162" s="14">
        <v>94.6</v>
      </c>
      <c r="P162" s="15">
        <v>5</v>
      </c>
      <c r="R162" s="19"/>
      <c r="S162" s="22">
        <v>42781</v>
      </c>
      <c r="U162" s="24" t="s">
        <v>6935</v>
      </c>
      <c r="V162" s="14" t="s">
        <v>3012</v>
      </c>
      <c r="W162" s="14" t="s">
        <v>2734</v>
      </c>
      <c r="X162" s="14" t="s">
        <v>1727</v>
      </c>
      <c r="Y162" s="17" t="s">
        <v>6936</v>
      </c>
      <c r="Z162" s="3">
        <v>41999</v>
      </c>
      <c r="AA162" s="14" t="s">
        <v>6937</v>
      </c>
      <c r="AC162" s="21" t="s">
        <v>6825</v>
      </c>
      <c r="AD162" s="14" t="s">
        <v>6938</v>
      </c>
      <c r="AE162" s="14" t="s">
        <v>6873</v>
      </c>
      <c r="AF162" s="14" t="s">
        <v>4914</v>
      </c>
    </row>
    <row r="163" spans="1:33" ht="12.75" customHeight="1" x14ac:dyDescent="0.2">
      <c r="A163" s="24" t="s">
        <v>5290</v>
      </c>
      <c r="B163" s="24" t="s">
        <v>2305</v>
      </c>
      <c r="C163" s="24" t="s">
        <v>2305</v>
      </c>
      <c r="D163" s="24" t="s">
        <v>1427</v>
      </c>
      <c r="E163" s="24" t="s">
        <v>2770</v>
      </c>
      <c r="F163" s="24" t="s">
        <v>1418</v>
      </c>
      <c r="G163" s="24" t="s">
        <v>4667</v>
      </c>
      <c r="H163" s="24" t="s">
        <v>1642</v>
      </c>
      <c r="I163" s="24" t="s">
        <v>3681</v>
      </c>
      <c r="J163" s="6">
        <v>0</v>
      </c>
      <c r="K163" s="19">
        <v>500</v>
      </c>
      <c r="L163" s="15">
        <v>521</v>
      </c>
      <c r="M163" s="31">
        <f t="shared" si="6"/>
        <v>1.526051885764116E-3</v>
      </c>
      <c r="N163" s="1">
        <v>97.9</v>
      </c>
      <c r="O163" s="14">
        <v>94.8</v>
      </c>
      <c r="P163" s="15">
        <v>92</v>
      </c>
      <c r="Q163" s="15">
        <v>77</v>
      </c>
      <c r="R163" s="16">
        <v>120</v>
      </c>
      <c r="S163" s="22">
        <v>37186</v>
      </c>
      <c r="T163" s="17" t="s">
        <v>1428</v>
      </c>
      <c r="U163" s="25" t="s">
        <v>1525</v>
      </c>
      <c r="V163" s="14" t="s">
        <v>2305</v>
      </c>
      <c r="W163" s="14" t="s">
        <v>2734</v>
      </c>
      <c r="X163" s="14" t="s">
        <v>4218</v>
      </c>
      <c r="Y163" s="17" t="s">
        <v>1426</v>
      </c>
      <c r="Z163" s="3">
        <v>26959</v>
      </c>
      <c r="AA163" s="14" t="s">
        <v>1429</v>
      </c>
      <c r="AC163" s="14" t="s">
        <v>1342</v>
      </c>
      <c r="AD163" s="14" t="s">
        <v>1595</v>
      </c>
      <c r="AE163" s="14" t="s">
        <v>3115</v>
      </c>
      <c r="AF163" s="14" t="s">
        <v>1425</v>
      </c>
      <c r="AG163" s="14" t="s">
        <v>4165</v>
      </c>
    </row>
    <row r="164" spans="1:33" ht="12.75" customHeight="1" x14ac:dyDescent="0.2">
      <c r="A164" s="24" t="s">
        <v>6410</v>
      </c>
      <c r="B164" s="24" t="s">
        <v>2305</v>
      </c>
      <c r="C164" s="24" t="s">
        <v>2305</v>
      </c>
      <c r="D164" s="24" t="s">
        <v>51</v>
      </c>
      <c r="E164" s="24" t="s">
        <v>3317</v>
      </c>
      <c r="F164" s="24" t="s">
        <v>1650</v>
      </c>
      <c r="G164" s="24" t="s">
        <v>4667</v>
      </c>
      <c r="H164" s="24" t="s">
        <v>1642</v>
      </c>
      <c r="I164" s="24" t="s">
        <v>3681</v>
      </c>
      <c r="J164" s="6">
        <v>0</v>
      </c>
      <c r="K164" s="19">
        <v>500</v>
      </c>
      <c r="L164" s="15">
        <v>517</v>
      </c>
      <c r="M164" s="31">
        <f t="shared" si="6"/>
        <v>1.235734535145744E-3</v>
      </c>
      <c r="N164" s="1">
        <v>97.5</v>
      </c>
      <c r="O164" s="14">
        <v>94.7</v>
      </c>
      <c r="P164" s="15">
        <v>130</v>
      </c>
      <c r="R164" s="16"/>
      <c r="S164" s="22">
        <v>42543</v>
      </c>
      <c r="U164" s="25" t="s">
        <v>51</v>
      </c>
      <c r="V164" s="14" t="s">
        <v>2305</v>
      </c>
      <c r="W164" s="14" t="s">
        <v>2734</v>
      </c>
      <c r="X164" s="14" t="s">
        <v>1727</v>
      </c>
      <c r="Y164" s="17" t="s">
        <v>6411</v>
      </c>
      <c r="Z164" s="3">
        <v>41604</v>
      </c>
      <c r="AA164" s="14" t="s">
        <v>6412</v>
      </c>
      <c r="AC164" s="14" t="s">
        <v>867</v>
      </c>
      <c r="AD164" s="14" t="s">
        <v>6413</v>
      </c>
      <c r="AE164" s="14" t="s">
        <v>6390</v>
      </c>
      <c r="AF164" s="14" t="s">
        <v>6351</v>
      </c>
    </row>
    <row r="165" spans="1:33" ht="12.75" customHeight="1" x14ac:dyDescent="0.2">
      <c r="A165" s="24" t="s">
        <v>5291</v>
      </c>
      <c r="B165" s="24" t="s">
        <v>133</v>
      </c>
      <c r="C165" s="24" t="s">
        <v>4136</v>
      </c>
      <c r="D165" s="24" t="s">
        <v>5053</v>
      </c>
      <c r="E165" s="24" t="s">
        <v>2084</v>
      </c>
      <c r="F165" s="24" t="s">
        <v>1418</v>
      </c>
      <c r="G165" s="24" t="s">
        <v>4667</v>
      </c>
      <c r="H165" s="24" t="s">
        <v>1642</v>
      </c>
      <c r="I165" s="24" t="s">
        <v>5128</v>
      </c>
      <c r="J165" s="6">
        <v>0</v>
      </c>
      <c r="K165" s="19">
        <v>497</v>
      </c>
      <c r="L165" s="15">
        <v>801</v>
      </c>
      <c r="M165" s="31">
        <f t="shared" si="6"/>
        <v>2.1655506482404902E-2</v>
      </c>
      <c r="N165" s="1">
        <v>64.78</v>
      </c>
      <c r="O165" s="14">
        <v>97.7</v>
      </c>
      <c r="P165" s="15">
        <v>1</v>
      </c>
      <c r="R165" s="16"/>
      <c r="S165" s="22">
        <v>42285</v>
      </c>
      <c r="U165" s="25" t="s">
        <v>5053</v>
      </c>
      <c r="V165" s="14" t="s">
        <v>4136</v>
      </c>
      <c r="W165" s="14" t="s">
        <v>4071</v>
      </c>
      <c r="X165" s="14" t="s">
        <v>3488</v>
      </c>
      <c r="Y165" s="17" t="s">
        <v>5054</v>
      </c>
      <c r="Z165" s="3">
        <v>40968</v>
      </c>
      <c r="AA165" s="14" t="s">
        <v>5055</v>
      </c>
      <c r="AC165" s="14" t="s">
        <v>4906</v>
      </c>
      <c r="AD165" s="14" t="s">
        <v>5056</v>
      </c>
      <c r="AE165" s="14" t="s">
        <v>5027</v>
      </c>
      <c r="AF165" s="14" t="s">
        <v>5028</v>
      </c>
    </row>
    <row r="166" spans="1:33" ht="12.75" customHeight="1" x14ac:dyDescent="0.2">
      <c r="A166" s="24" t="s">
        <v>5292</v>
      </c>
      <c r="B166" s="24" t="s">
        <v>1247</v>
      </c>
      <c r="C166" s="24" t="s">
        <v>1247</v>
      </c>
      <c r="D166" s="25" t="s">
        <v>1249</v>
      </c>
      <c r="E166" s="24" t="s">
        <v>3317</v>
      </c>
      <c r="F166" s="24" t="s">
        <v>1650</v>
      </c>
      <c r="G166" s="24" t="s">
        <v>4667</v>
      </c>
      <c r="H166" s="24" t="s">
        <v>1642</v>
      </c>
      <c r="I166" s="24" t="s">
        <v>3681</v>
      </c>
      <c r="J166" s="6">
        <v>0</v>
      </c>
      <c r="K166" s="19">
        <v>503</v>
      </c>
      <c r="L166" s="15">
        <v>507</v>
      </c>
      <c r="M166" s="31">
        <f t="shared" si="6"/>
        <v>2.9090909090909091E-4</v>
      </c>
      <c r="N166" s="1">
        <v>97.5</v>
      </c>
      <c r="O166" s="14">
        <v>94.7</v>
      </c>
      <c r="P166" s="15">
        <v>400</v>
      </c>
      <c r="Q166" s="15">
        <v>110</v>
      </c>
      <c r="R166" s="16">
        <v>300</v>
      </c>
      <c r="S166" s="22">
        <v>41112</v>
      </c>
      <c r="T166" s="17" t="s">
        <v>4468</v>
      </c>
      <c r="U166" s="24" t="s">
        <v>1250</v>
      </c>
      <c r="V166" s="14" t="s">
        <v>2333</v>
      </c>
      <c r="W166" s="14" t="s">
        <v>3962</v>
      </c>
      <c r="X166" s="14" t="s">
        <v>1777</v>
      </c>
      <c r="Y166" s="17" t="s">
        <v>1251</v>
      </c>
      <c r="Z166" s="3">
        <v>38708</v>
      </c>
      <c r="AA166" s="14" t="s">
        <v>1252</v>
      </c>
      <c r="AC166" s="14" t="s">
        <v>1342</v>
      </c>
      <c r="AD166" s="14" t="s">
        <v>1244</v>
      </c>
      <c r="AE166" s="14" t="s">
        <v>1296</v>
      </c>
      <c r="AF166" s="14" t="s">
        <v>1253</v>
      </c>
    </row>
    <row r="167" spans="1:33" ht="12.75" customHeight="1" x14ac:dyDescent="0.2">
      <c r="A167" s="24" t="s">
        <v>6521</v>
      </c>
      <c r="B167" s="24" t="s">
        <v>6460</v>
      </c>
      <c r="C167" s="24" t="s">
        <v>4136</v>
      </c>
      <c r="D167" s="25" t="s">
        <v>6522</v>
      </c>
      <c r="E167" s="24" t="s">
        <v>4078</v>
      </c>
      <c r="F167" s="24" t="s">
        <v>1650</v>
      </c>
      <c r="G167" s="24" t="s">
        <v>4667</v>
      </c>
      <c r="H167" s="24" t="s">
        <v>1642</v>
      </c>
      <c r="I167" s="24" t="s">
        <v>3681</v>
      </c>
      <c r="J167" s="6">
        <v>0</v>
      </c>
      <c r="K167" s="19">
        <v>661</v>
      </c>
      <c r="L167" s="15">
        <v>701</v>
      </c>
      <c r="M167" s="31">
        <f t="shared" ref="M167:M198" si="7">(L167-K167)/(L167+K167+12740)</f>
        <v>2.8364770954474542E-3</v>
      </c>
      <c r="N167" s="1">
        <v>98.2</v>
      </c>
      <c r="O167" s="14">
        <v>98.3</v>
      </c>
      <c r="P167" s="15">
        <v>44</v>
      </c>
      <c r="R167" s="16"/>
      <c r="S167" s="22">
        <v>42639</v>
      </c>
      <c r="T167" s="17" t="s">
        <v>1641</v>
      </c>
      <c r="U167" s="24" t="s">
        <v>6523</v>
      </c>
      <c r="V167" s="14" t="s">
        <v>4136</v>
      </c>
      <c r="W167" s="14" t="s">
        <v>2734</v>
      </c>
      <c r="X167" s="14" t="s">
        <v>3473</v>
      </c>
      <c r="Y167" s="17" t="s">
        <v>6632</v>
      </c>
      <c r="Z167" s="3">
        <v>41787</v>
      </c>
      <c r="AA167" s="14" t="s">
        <v>6526</v>
      </c>
      <c r="AC167" s="14" t="s">
        <v>6524</v>
      </c>
      <c r="AD167" s="14" t="s">
        <v>6525</v>
      </c>
      <c r="AE167" s="14" t="s">
        <v>6514</v>
      </c>
    </row>
    <row r="168" spans="1:33" ht="12.75" customHeight="1" x14ac:dyDescent="0.2">
      <c r="A168" s="24" t="s">
        <v>7468</v>
      </c>
      <c r="B168" s="24" t="s">
        <v>7016</v>
      </c>
      <c r="C168" s="24" t="s">
        <v>2333</v>
      </c>
      <c r="D168" s="25" t="s">
        <v>3747</v>
      </c>
      <c r="E168" s="24" t="s">
        <v>4460</v>
      </c>
      <c r="F168" s="24" t="s">
        <v>3010</v>
      </c>
      <c r="H168" s="24" t="s">
        <v>3009</v>
      </c>
      <c r="J168" s="6">
        <v>45</v>
      </c>
      <c r="K168" s="19">
        <v>35781</v>
      </c>
      <c r="L168" s="15">
        <v>35803</v>
      </c>
      <c r="M168" s="31">
        <f t="shared" si="7"/>
        <v>2.6089843935297189E-4</v>
      </c>
      <c r="N168" s="1">
        <v>0</v>
      </c>
      <c r="O168" s="15">
        <v>1436</v>
      </c>
      <c r="R168" s="16"/>
      <c r="S168" s="22">
        <v>42963</v>
      </c>
      <c r="T168" s="17" t="s">
        <v>2641</v>
      </c>
      <c r="U168" s="24" t="s">
        <v>4041</v>
      </c>
      <c r="V168" s="14" t="s">
        <v>2333</v>
      </c>
      <c r="W168" s="14" t="s">
        <v>3962</v>
      </c>
      <c r="X168" s="14" t="s">
        <v>3748</v>
      </c>
      <c r="Y168" s="17" t="s">
        <v>7469</v>
      </c>
      <c r="Z168" s="3">
        <v>42907</v>
      </c>
      <c r="AA168" s="14" t="s">
        <v>7470</v>
      </c>
      <c r="AC168" s="14" t="s">
        <v>7471</v>
      </c>
      <c r="AD168" s="14" t="s">
        <v>7472</v>
      </c>
      <c r="AE168" s="14" t="s">
        <v>2130</v>
      </c>
    </row>
    <row r="169" spans="1:33" ht="12.75" customHeight="1" x14ac:dyDescent="0.2">
      <c r="A169" s="24" t="s">
        <v>7407</v>
      </c>
      <c r="B169" s="24" t="s">
        <v>7016</v>
      </c>
      <c r="C169" s="24" t="s">
        <v>7408</v>
      </c>
      <c r="D169" s="25" t="s">
        <v>1829</v>
      </c>
      <c r="E169" s="24" t="s">
        <v>2084</v>
      </c>
      <c r="F169" s="24" t="s">
        <v>3010</v>
      </c>
      <c r="G169" s="24" t="s">
        <v>1988</v>
      </c>
      <c r="H169" s="24" t="s">
        <v>1642</v>
      </c>
      <c r="I169" s="24" t="s">
        <v>5128</v>
      </c>
      <c r="J169" s="6">
        <v>0</v>
      </c>
      <c r="K169" s="19">
        <v>401</v>
      </c>
      <c r="L169" s="15">
        <v>404</v>
      </c>
      <c r="M169" s="31">
        <f t="shared" si="7"/>
        <v>2.2148394241417498E-4</v>
      </c>
      <c r="N169" s="1">
        <v>51.6</v>
      </c>
      <c r="O169" s="14">
        <v>94.6</v>
      </c>
      <c r="P169" s="15">
        <v>2</v>
      </c>
      <c r="R169" s="16"/>
      <c r="S169" s="22">
        <v>42923</v>
      </c>
      <c r="U169" s="24" t="s">
        <v>1829</v>
      </c>
      <c r="V169" s="14" t="s">
        <v>4137</v>
      </c>
      <c r="W169" s="14" t="s">
        <v>3124</v>
      </c>
      <c r="X169" s="14" t="s">
        <v>4746</v>
      </c>
      <c r="Y169" s="17" t="s">
        <v>7409</v>
      </c>
      <c r="Z169" s="3">
        <v>42823</v>
      </c>
      <c r="AA169" s="14" t="s">
        <v>7410</v>
      </c>
      <c r="AC169" s="14" t="s">
        <v>7079</v>
      </c>
      <c r="AD169" s="14" t="s">
        <v>7402</v>
      </c>
      <c r="AE169" s="14" t="s">
        <v>4914</v>
      </c>
    </row>
    <row r="170" spans="1:33" ht="12.75" customHeight="1" x14ac:dyDescent="0.2">
      <c r="A170" s="24" t="s">
        <v>5293</v>
      </c>
      <c r="B170" s="24" t="s">
        <v>3158</v>
      </c>
      <c r="C170" s="24" t="s">
        <v>3158</v>
      </c>
      <c r="D170" s="24" t="s">
        <v>6761</v>
      </c>
      <c r="E170" s="24" t="s">
        <v>4460</v>
      </c>
      <c r="F170" s="24" t="s">
        <v>3010</v>
      </c>
      <c r="H170" s="24" t="s">
        <v>3009</v>
      </c>
      <c r="J170" s="6">
        <v>-68</v>
      </c>
      <c r="K170" s="19">
        <v>35776</v>
      </c>
      <c r="L170" s="15">
        <v>35797</v>
      </c>
      <c r="M170" s="27">
        <v>2.4907191061876579E-4</v>
      </c>
      <c r="N170" s="1">
        <v>0.84</v>
      </c>
      <c r="O170" s="14">
        <v>1436.11</v>
      </c>
      <c r="P170" s="15">
        <v>1780</v>
      </c>
      <c r="Q170" s="19" t="s">
        <v>3132</v>
      </c>
      <c r="R170" s="16" t="s">
        <v>3613</v>
      </c>
      <c r="S170" s="22">
        <v>34786</v>
      </c>
      <c r="T170" s="17" t="s">
        <v>3609</v>
      </c>
      <c r="U170" s="24" t="s">
        <v>3971</v>
      </c>
      <c r="V170" s="14" t="s">
        <v>4136</v>
      </c>
      <c r="W170" s="14" t="s">
        <v>3960</v>
      </c>
      <c r="X170" s="14" t="s">
        <v>3057</v>
      </c>
      <c r="Y170" s="17" t="s">
        <v>1106</v>
      </c>
      <c r="Z170" s="3">
        <v>23536</v>
      </c>
      <c r="AA170" s="14" t="s">
        <v>1107</v>
      </c>
      <c r="AC170" s="21" t="s">
        <v>3815</v>
      </c>
      <c r="AD170" s="14" t="s">
        <v>1108</v>
      </c>
    </row>
    <row r="171" spans="1:33" ht="12.75" customHeight="1" x14ac:dyDescent="0.2">
      <c r="A171" s="24" t="s">
        <v>5294</v>
      </c>
      <c r="B171" s="24" t="s">
        <v>3158</v>
      </c>
      <c r="C171" s="24" t="s">
        <v>3158</v>
      </c>
      <c r="D171" s="24" t="s">
        <v>6761</v>
      </c>
      <c r="E171" s="24" t="s">
        <v>4078</v>
      </c>
      <c r="F171" s="24" t="s">
        <v>3010</v>
      </c>
      <c r="H171" s="24" t="s">
        <v>3009</v>
      </c>
      <c r="J171" s="6">
        <v>-74.959999999999994</v>
      </c>
      <c r="K171" s="19">
        <v>35769</v>
      </c>
      <c r="L171" s="15">
        <v>35803</v>
      </c>
      <c r="M171" s="31">
        <f t="shared" ref="M171:M202" si="8">(L171-K171)/(L171+K171+12740)</f>
        <v>4.0326406679950659E-4</v>
      </c>
      <c r="N171" s="1">
        <v>0.04</v>
      </c>
      <c r="O171" s="14">
        <v>1436.07</v>
      </c>
      <c r="P171" s="15">
        <v>1780</v>
      </c>
      <c r="Q171" s="19" t="s">
        <v>3132</v>
      </c>
      <c r="R171" s="16" t="s">
        <v>3613</v>
      </c>
      <c r="S171" s="22">
        <v>35830</v>
      </c>
      <c r="T171" s="17" t="s">
        <v>3609</v>
      </c>
      <c r="U171" s="24" t="s">
        <v>3971</v>
      </c>
      <c r="V171" s="14" t="s">
        <v>4136</v>
      </c>
      <c r="W171" s="14" t="s">
        <v>3960</v>
      </c>
      <c r="X171" s="14" t="s">
        <v>3057</v>
      </c>
      <c r="Y171" s="17" t="s">
        <v>3159</v>
      </c>
      <c r="Z171" s="3">
        <v>25152</v>
      </c>
      <c r="AA171" s="14" t="s">
        <v>2742</v>
      </c>
      <c r="AC171" s="21" t="s">
        <v>3815</v>
      </c>
      <c r="AD171" s="14" t="s">
        <v>1595</v>
      </c>
      <c r="AE171" s="14" t="s">
        <v>1422</v>
      </c>
      <c r="AF171" s="14" t="s">
        <v>2804</v>
      </c>
    </row>
    <row r="172" spans="1:33" ht="12.75" customHeight="1" x14ac:dyDescent="0.2">
      <c r="A172" s="24" t="s">
        <v>5295</v>
      </c>
      <c r="B172" s="24" t="s">
        <v>3158</v>
      </c>
      <c r="C172" s="24" t="s">
        <v>3158</v>
      </c>
      <c r="D172" s="24" t="s">
        <v>6761</v>
      </c>
      <c r="E172" s="24" t="s">
        <v>4078</v>
      </c>
      <c r="F172" s="24" t="s">
        <v>3010</v>
      </c>
      <c r="H172" s="24" t="s">
        <v>3009</v>
      </c>
      <c r="J172" s="6">
        <v>-84.03</v>
      </c>
      <c r="K172" s="19">
        <v>35772</v>
      </c>
      <c r="L172" s="15">
        <v>35800</v>
      </c>
      <c r="M172" s="31">
        <f t="shared" si="8"/>
        <v>3.3209981971724073E-4</v>
      </c>
      <c r="N172" s="1">
        <v>7.0000000000000007E-2</v>
      </c>
      <c r="O172" s="14">
        <v>1436.09</v>
      </c>
      <c r="P172" s="15">
        <v>2495</v>
      </c>
      <c r="Q172" s="19" t="s">
        <v>3132</v>
      </c>
      <c r="R172" s="16" t="s">
        <v>3613</v>
      </c>
      <c r="S172" s="22">
        <v>36755</v>
      </c>
      <c r="T172" s="17" t="s">
        <v>3609</v>
      </c>
      <c r="U172" s="24" t="s">
        <v>3971</v>
      </c>
      <c r="V172" s="14" t="s">
        <v>4136</v>
      </c>
      <c r="W172" s="14" t="s">
        <v>3960</v>
      </c>
      <c r="X172" s="14" t="s">
        <v>3057</v>
      </c>
      <c r="Y172" s="17" t="s">
        <v>2842</v>
      </c>
      <c r="Z172" s="3">
        <v>26469</v>
      </c>
      <c r="AA172" s="14" t="s">
        <v>933</v>
      </c>
      <c r="AC172" s="21" t="s">
        <v>3815</v>
      </c>
      <c r="AD172" s="14" t="s">
        <v>1595</v>
      </c>
      <c r="AE172" s="14" t="s">
        <v>932</v>
      </c>
      <c r="AF172" s="14" t="s">
        <v>4015</v>
      </c>
    </row>
    <row r="173" spans="1:33" ht="12.75" customHeight="1" x14ac:dyDescent="0.2">
      <c r="A173" s="24" t="s">
        <v>6355</v>
      </c>
      <c r="B173" s="24" t="s">
        <v>6460</v>
      </c>
      <c r="C173" s="24" t="s">
        <v>3744</v>
      </c>
      <c r="D173" s="24" t="s">
        <v>6356</v>
      </c>
      <c r="E173" s="24" t="s">
        <v>4078</v>
      </c>
      <c r="F173" s="24" t="s">
        <v>3010</v>
      </c>
      <c r="H173" s="24" t="s">
        <v>3009</v>
      </c>
      <c r="J173" s="6">
        <v>150.5</v>
      </c>
      <c r="K173" s="19">
        <v>35702</v>
      </c>
      <c r="L173" s="15">
        <v>35876</v>
      </c>
      <c r="M173" s="31">
        <f t="shared" si="8"/>
        <v>2.0636163096847647E-3</v>
      </c>
      <c r="N173" s="1">
        <v>7.0000000000000007E-2</v>
      </c>
      <c r="O173" s="14">
        <v>1436.2</v>
      </c>
      <c r="P173" s="15">
        <v>3540</v>
      </c>
      <c r="Q173" s="19"/>
      <c r="R173" s="16"/>
      <c r="S173" s="22">
        <v>42540</v>
      </c>
      <c r="T173" s="17" t="s">
        <v>2641</v>
      </c>
      <c r="U173" s="24" t="s">
        <v>1398</v>
      </c>
      <c r="V173" s="14" t="s">
        <v>4136</v>
      </c>
      <c r="W173" s="14" t="s">
        <v>3960</v>
      </c>
      <c r="X173" s="14" t="s">
        <v>2098</v>
      </c>
      <c r="Y173" s="17" t="s">
        <v>6358</v>
      </c>
      <c r="Z173" s="3">
        <v>41591</v>
      </c>
      <c r="AA173" s="14" t="s">
        <v>6357</v>
      </c>
      <c r="AC173" s="21" t="s">
        <v>867</v>
      </c>
      <c r="AD173" s="14" t="s">
        <v>6359</v>
      </c>
      <c r="AE173" s="14" t="s">
        <v>6351</v>
      </c>
    </row>
    <row r="174" spans="1:33" ht="12.75" customHeight="1" x14ac:dyDescent="0.2">
      <c r="A174" s="24" t="s">
        <v>5296</v>
      </c>
      <c r="B174" s="24" t="s">
        <v>133</v>
      </c>
      <c r="C174" s="24" t="s">
        <v>2072</v>
      </c>
      <c r="D174" s="24" t="s">
        <v>4</v>
      </c>
      <c r="E174" s="24" t="s">
        <v>2084</v>
      </c>
      <c r="F174" s="24" t="s">
        <v>3789</v>
      </c>
      <c r="H174" s="24" t="s">
        <v>1642</v>
      </c>
      <c r="I174" s="24" t="s">
        <v>3681</v>
      </c>
      <c r="J174" s="6">
        <v>0</v>
      </c>
      <c r="K174" s="19">
        <v>613</v>
      </c>
      <c r="L174" s="15">
        <v>739</v>
      </c>
      <c r="M174" s="31">
        <f t="shared" si="8"/>
        <v>8.9412432585864315E-3</v>
      </c>
      <c r="N174" s="1">
        <v>97.97</v>
      </c>
      <c r="O174" s="14">
        <v>98.27</v>
      </c>
      <c r="P174" s="15">
        <v>10</v>
      </c>
      <c r="Q174" s="19"/>
      <c r="R174" s="16"/>
      <c r="S174" s="22">
        <v>41809</v>
      </c>
      <c r="U174" s="24" t="s">
        <v>4</v>
      </c>
      <c r="V174" s="14" t="s">
        <v>2072</v>
      </c>
      <c r="W174" s="14" t="s">
        <v>4884</v>
      </c>
      <c r="X174" s="14" t="s">
        <v>2975</v>
      </c>
      <c r="Y174" s="17" t="s">
        <v>5</v>
      </c>
      <c r="Z174" s="3">
        <v>40020</v>
      </c>
      <c r="AA174" s="14" t="s">
        <v>7</v>
      </c>
      <c r="AC174" s="21" t="s">
        <v>867</v>
      </c>
      <c r="AD174" s="14" t="s">
        <v>8</v>
      </c>
    </row>
    <row r="175" spans="1:33" ht="12.75" customHeight="1" x14ac:dyDescent="0.2">
      <c r="A175" s="24" t="s">
        <v>5297</v>
      </c>
      <c r="B175" s="24" t="s">
        <v>144</v>
      </c>
      <c r="C175" s="24" t="s">
        <v>2521</v>
      </c>
      <c r="D175" s="24" t="s">
        <v>278</v>
      </c>
      <c r="E175" s="24" t="s">
        <v>3317</v>
      </c>
      <c r="F175" s="24" t="s">
        <v>3789</v>
      </c>
      <c r="H175" s="24" t="s">
        <v>1642</v>
      </c>
      <c r="I175" s="24" t="s">
        <v>3681</v>
      </c>
      <c r="J175" s="6">
        <v>0</v>
      </c>
      <c r="K175" s="19">
        <v>594</v>
      </c>
      <c r="L175" s="15">
        <v>886</v>
      </c>
      <c r="M175" s="31">
        <f t="shared" si="8"/>
        <v>2.0534458509142053E-2</v>
      </c>
      <c r="N175" s="1">
        <v>97.7</v>
      </c>
      <c r="O175" s="14">
        <v>99.6</v>
      </c>
      <c r="P175" s="15">
        <v>10</v>
      </c>
      <c r="Q175" s="19"/>
      <c r="R175" s="16"/>
      <c r="S175" s="22">
        <v>41599</v>
      </c>
      <c r="T175" s="17" t="s">
        <v>3142</v>
      </c>
      <c r="U175" s="24" t="s">
        <v>275</v>
      </c>
      <c r="V175" s="14" t="s">
        <v>144</v>
      </c>
      <c r="W175" s="14" t="s">
        <v>4884</v>
      </c>
      <c r="X175" s="14" t="s">
        <v>2975</v>
      </c>
      <c r="Y175" s="17" t="s">
        <v>351</v>
      </c>
      <c r="Z175" s="3">
        <v>39431</v>
      </c>
      <c r="AA175" s="14" t="s">
        <v>6</v>
      </c>
      <c r="AC175" s="21" t="s">
        <v>867</v>
      </c>
      <c r="AD175" s="14" t="s">
        <v>350</v>
      </c>
    </row>
    <row r="176" spans="1:33" ht="12.75" customHeight="1" x14ac:dyDescent="0.2">
      <c r="A176" s="24" t="s">
        <v>5298</v>
      </c>
      <c r="B176" s="24" t="s">
        <v>133</v>
      </c>
      <c r="C176" s="24" t="s">
        <v>2521</v>
      </c>
      <c r="D176" s="24" t="s">
        <v>278</v>
      </c>
      <c r="E176" s="24" t="s">
        <v>3317</v>
      </c>
      <c r="F176" s="24" t="s">
        <v>3789</v>
      </c>
      <c r="H176" s="24" t="s">
        <v>1642</v>
      </c>
      <c r="I176" s="24" t="s">
        <v>3681</v>
      </c>
      <c r="J176" s="6">
        <v>0</v>
      </c>
      <c r="K176" s="19">
        <v>610</v>
      </c>
      <c r="L176" s="15">
        <v>633</v>
      </c>
      <c r="M176" s="31">
        <f t="shared" si="8"/>
        <v>1.6448544661374527E-3</v>
      </c>
      <c r="N176" s="1">
        <v>98.02</v>
      </c>
      <c r="O176" s="14">
        <v>97.1</v>
      </c>
      <c r="P176" s="15">
        <v>10</v>
      </c>
      <c r="Q176" s="19"/>
      <c r="R176" s="16"/>
      <c r="S176" s="22">
        <v>41870</v>
      </c>
      <c r="T176" s="17" t="s">
        <v>3142</v>
      </c>
      <c r="U176" s="24" t="s">
        <v>275</v>
      </c>
      <c r="V176" s="14" t="s">
        <v>144</v>
      </c>
      <c r="W176" s="14" t="s">
        <v>4196</v>
      </c>
      <c r="X176" s="14" t="s">
        <v>274</v>
      </c>
      <c r="Y176" s="17" t="s">
        <v>276</v>
      </c>
      <c r="Z176" s="3">
        <v>40119</v>
      </c>
      <c r="AA176" s="14" t="s">
        <v>277</v>
      </c>
      <c r="AC176" s="21" t="s">
        <v>867</v>
      </c>
      <c r="AD176" s="14" t="s">
        <v>271</v>
      </c>
      <c r="AE176" s="14" t="s">
        <v>593</v>
      </c>
    </row>
    <row r="177" spans="1:33" ht="12.75" customHeight="1" x14ac:dyDescent="0.2">
      <c r="A177" s="24" t="s">
        <v>2587</v>
      </c>
      <c r="B177" s="24" t="s">
        <v>4137</v>
      </c>
      <c r="C177" s="24" t="s">
        <v>4137</v>
      </c>
      <c r="D177" s="24" t="s">
        <v>3886</v>
      </c>
      <c r="E177" s="24" t="s">
        <v>4078</v>
      </c>
      <c r="F177" s="24" t="s">
        <v>3010</v>
      </c>
      <c r="H177" s="24" t="s">
        <v>3009</v>
      </c>
      <c r="J177" s="6">
        <v>109.91</v>
      </c>
      <c r="K177" s="19">
        <v>35778</v>
      </c>
      <c r="L177" s="15">
        <v>35794</v>
      </c>
      <c r="M177" s="31">
        <f t="shared" si="8"/>
        <v>1.8977132555270899E-4</v>
      </c>
      <c r="N177" s="1">
        <v>0.03</v>
      </c>
      <c r="O177" s="14">
        <v>1436.1</v>
      </c>
      <c r="P177" s="15">
        <v>1980</v>
      </c>
      <c r="R177" s="16"/>
      <c r="S177" s="22">
        <v>39308</v>
      </c>
      <c r="T177" s="17" t="s">
        <v>1605</v>
      </c>
      <c r="U177" s="24" t="s">
        <v>2291</v>
      </c>
      <c r="V177" s="14" t="s">
        <v>4136</v>
      </c>
      <c r="W177" s="14" t="s">
        <v>3960</v>
      </c>
      <c r="X177" s="14" t="s">
        <v>2098</v>
      </c>
      <c r="Y177" s="17" t="s">
        <v>2589</v>
      </c>
      <c r="Z177" s="3">
        <v>32019</v>
      </c>
      <c r="AA177" s="14" t="s">
        <v>2728</v>
      </c>
      <c r="AC177" s="21" t="s">
        <v>3815</v>
      </c>
      <c r="AE177" s="14" t="s">
        <v>2588</v>
      </c>
      <c r="AF177" s="14" t="s">
        <v>3223</v>
      </c>
      <c r="AG177" s="14" t="s">
        <v>4887</v>
      </c>
    </row>
    <row r="178" spans="1:33" ht="12.75" customHeight="1" x14ac:dyDescent="0.2">
      <c r="A178" s="24" t="s">
        <v>888</v>
      </c>
      <c r="B178" s="24" t="s">
        <v>4137</v>
      </c>
      <c r="C178" s="24" t="s">
        <v>4137</v>
      </c>
      <c r="D178" s="24" t="s">
        <v>3886</v>
      </c>
      <c r="E178" s="24" t="s">
        <v>4078</v>
      </c>
      <c r="F178" s="24" t="s">
        <v>3010</v>
      </c>
      <c r="H178" s="24" t="s">
        <v>3009</v>
      </c>
      <c r="J178" s="6">
        <v>110</v>
      </c>
      <c r="K178" s="19">
        <v>33066</v>
      </c>
      <c r="L178" s="15">
        <v>35725</v>
      </c>
      <c r="M178" s="31">
        <f t="shared" si="8"/>
        <v>3.2613361788767462E-2</v>
      </c>
      <c r="N178" s="1">
        <v>7.0000000000000007E-2</v>
      </c>
      <c r="O178" s="14">
        <v>1365.61</v>
      </c>
      <c r="P178" s="15">
        <v>2060</v>
      </c>
      <c r="Q178" s="15">
        <v>975</v>
      </c>
      <c r="R178" s="16"/>
      <c r="S178" s="22">
        <v>40479</v>
      </c>
      <c r="T178" s="17" t="s">
        <v>2641</v>
      </c>
      <c r="U178" s="24" t="s">
        <v>2291</v>
      </c>
      <c r="V178" s="14" t="s">
        <v>4136</v>
      </c>
      <c r="W178" s="14" t="s">
        <v>3960</v>
      </c>
      <c r="X178" s="14" t="s">
        <v>2098</v>
      </c>
      <c r="Y178" s="17" t="s">
        <v>889</v>
      </c>
      <c r="Z178" s="3">
        <v>37207</v>
      </c>
      <c r="AA178" s="14" t="s">
        <v>893</v>
      </c>
      <c r="AC178" s="21" t="s">
        <v>2921</v>
      </c>
      <c r="AD178" s="14" t="s">
        <v>892</v>
      </c>
      <c r="AE178" s="14" t="s">
        <v>891</v>
      </c>
      <c r="AG178" s="14" t="s">
        <v>890</v>
      </c>
    </row>
    <row r="179" spans="1:33" ht="12.75" customHeight="1" x14ac:dyDescent="0.2">
      <c r="A179" s="24" t="s">
        <v>2214</v>
      </c>
      <c r="B179" s="24" t="s">
        <v>4137</v>
      </c>
      <c r="C179" s="24" t="s">
        <v>4137</v>
      </c>
      <c r="D179" s="24" t="s">
        <v>1311</v>
      </c>
      <c r="E179" s="24" t="s">
        <v>4078</v>
      </c>
      <c r="F179" s="24" t="s">
        <v>3010</v>
      </c>
      <c r="H179" s="24" t="s">
        <v>3009</v>
      </c>
      <c r="J179" s="6">
        <v>110</v>
      </c>
      <c r="K179" s="19">
        <v>35784</v>
      </c>
      <c r="L179" s="15">
        <v>35787</v>
      </c>
      <c r="M179" s="31">
        <f t="shared" si="8"/>
        <v>3.558254557531046E-5</v>
      </c>
      <c r="N179" s="1">
        <v>0.05</v>
      </c>
      <c r="O179" s="14">
        <v>1436.04</v>
      </c>
      <c r="P179" s="15">
        <v>2910</v>
      </c>
      <c r="R179" s="16"/>
      <c r="S179" s="22">
        <v>40761</v>
      </c>
      <c r="T179" s="17" t="s">
        <v>2641</v>
      </c>
      <c r="U179" s="24" t="s">
        <v>2291</v>
      </c>
      <c r="V179" s="14" t="s">
        <v>4136</v>
      </c>
      <c r="W179" s="14" t="s">
        <v>3960</v>
      </c>
      <c r="X179" s="14" t="s">
        <v>2098</v>
      </c>
      <c r="Y179" s="17" t="s">
        <v>2315</v>
      </c>
      <c r="Z179" s="3">
        <v>37776</v>
      </c>
      <c r="AA179" s="14" t="s">
        <v>2316</v>
      </c>
      <c r="AC179" s="21" t="s">
        <v>2921</v>
      </c>
      <c r="AD179" s="14" t="s">
        <v>2317</v>
      </c>
      <c r="AE179" s="14" t="s">
        <v>2318</v>
      </c>
    </row>
    <row r="180" spans="1:33" ht="12.75" customHeight="1" x14ac:dyDescent="0.2">
      <c r="A180" s="24" t="s">
        <v>5299</v>
      </c>
      <c r="B180" s="24" t="s">
        <v>133</v>
      </c>
      <c r="C180" s="24" t="s">
        <v>4314</v>
      </c>
      <c r="D180" s="24" t="s">
        <v>726</v>
      </c>
      <c r="E180" s="24" t="s">
        <v>4078</v>
      </c>
      <c r="F180" s="24" t="s">
        <v>1806</v>
      </c>
      <c r="H180" s="24" t="s">
        <v>1642</v>
      </c>
      <c r="I180" s="24" t="s">
        <v>3681</v>
      </c>
      <c r="J180" s="6">
        <v>0</v>
      </c>
      <c r="K180" s="19">
        <v>570</v>
      </c>
      <c r="L180" s="15">
        <v>617</v>
      </c>
      <c r="M180" s="31">
        <f t="shared" si="8"/>
        <v>3.3747397142241688E-3</v>
      </c>
      <c r="N180" s="1">
        <v>97.99</v>
      </c>
      <c r="O180" s="14">
        <v>96.55</v>
      </c>
      <c r="P180" s="15">
        <v>25</v>
      </c>
      <c r="R180" s="16"/>
      <c r="S180" s="22">
        <v>41809</v>
      </c>
      <c r="U180" s="24" t="s">
        <v>726</v>
      </c>
      <c r="V180" s="14" t="s">
        <v>4314</v>
      </c>
      <c r="W180" s="14" t="s">
        <v>4884</v>
      </c>
      <c r="X180" s="14" t="s">
        <v>2975</v>
      </c>
      <c r="Y180" s="17" t="s">
        <v>727</v>
      </c>
      <c r="Z180" s="3">
        <v>40014</v>
      </c>
      <c r="AA180" s="14" t="s">
        <v>728</v>
      </c>
      <c r="AC180" s="21" t="s">
        <v>867</v>
      </c>
      <c r="AD180" s="14" t="s">
        <v>729</v>
      </c>
      <c r="AF180" s="14" t="s">
        <v>725</v>
      </c>
    </row>
    <row r="181" spans="1:33" ht="12.75" customHeight="1" x14ac:dyDescent="0.2">
      <c r="A181" s="24" t="s">
        <v>7215</v>
      </c>
      <c r="B181" s="24" t="s">
        <v>7016</v>
      </c>
      <c r="C181" s="24" t="s">
        <v>7216</v>
      </c>
      <c r="D181" s="24" t="s">
        <v>7217</v>
      </c>
      <c r="E181" s="24" t="s">
        <v>4078</v>
      </c>
      <c r="F181" s="24" t="s">
        <v>3010</v>
      </c>
      <c r="H181" s="24" t="s">
        <v>3009</v>
      </c>
      <c r="J181" s="6">
        <v>1.9</v>
      </c>
      <c r="K181" s="19">
        <v>35774</v>
      </c>
      <c r="L181" s="15">
        <v>35797</v>
      </c>
      <c r="M181" s="31">
        <f t="shared" si="8"/>
        <v>2.7279951607738016E-4</v>
      </c>
      <c r="N181" s="1">
        <v>0</v>
      </c>
      <c r="O181" s="14">
        <v>1436</v>
      </c>
      <c r="P181" s="15">
        <v>3669</v>
      </c>
      <c r="R181" s="16"/>
      <c r="S181" s="22">
        <v>42909</v>
      </c>
      <c r="T181" s="17" t="s">
        <v>2641</v>
      </c>
      <c r="U181" s="24" t="s">
        <v>1398</v>
      </c>
      <c r="V181" s="14" t="s">
        <v>4136</v>
      </c>
      <c r="W181" s="14" t="s">
        <v>4071</v>
      </c>
      <c r="X181" s="14" t="s">
        <v>1152</v>
      </c>
      <c r="Y181" s="17" t="s">
        <v>7218</v>
      </c>
      <c r="Z181" s="3">
        <v>42801</v>
      </c>
      <c r="AA181" s="14" t="s">
        <v>7219</v>
      </c>
      <c r="AC181" s="21" t="s">
        <v>7220</v>
      </c>
      <c r="AD181" s="14" t="s">
        <v>7221</v>
      </c>
    </row>
    <row r="182" spans="1:33" ht="12.75" customHeight="1" x14ac:dyDescent="0.2">
      <c r="A182" s="24" t="s">
        <v>5300</v>
      </c>
      <c r="B182" s="24" t="s">
        <v>4315</v>
      </c>
      <c r="C182" s="24" t="s">
        <v>1793</v>
      </c>
      <c r="D182" s="24" t="s">
        <v>1797</v>
      </c>
      <c r="E182" s="24" t="s">
        <v>3317</v>
      </c>
      <c r="F182" s="24" t="s">
        <v>1643</v>
      </c>
      <c r="H182" s="24" t="s">
        <v>1642</v>
      </c>
      <c r="I182" s="24" t="s">
        <v>3681</v>
      </c>
      <c r="J182" s="6">
        <v>0</v>
      </c>
      <c r="K182" s="19">
        <v>702</v>
      </c>
      <c r="L182" s="15">
        <v>703</v>
      </c>
      <c r="M182" s="31">
        <f t="shared" si="8"/>
        <v>7.0696359137504419E-5</v>
      </c>
      <c r="N182" s="1">
        <v>98.2</v>
      </c>
      <c r="O182" s="14">
        <v>98.8</v>
      </c>
      <c r="P182" s="15">
        <v>587</v>
      </c>
      <c r="R182" s="19">
        <v>550</v>
      </c>
      <c r="S182" s="22">
        <v>38835</v>
      </c>
      <c r="T182" s="17" t="s">
        <v>1641</v>
      </c>
      <c r="U182" s="24" t="s">
        <v>2630</v>
      </c>
      <c r="V182" s="14" t="s">
        <v>4315</v>
      </c>
      <c r="W182" s="14" t="s">
        <v>3011</v>
      </c>
      <c r="X182" s="14" t="s">
        <v>942</v>
      </c>
      <c r="Y182" s="17" t="s">
        <v>2614</v>
      </c>
      <c r="Z182" s="3">
        <v>29108</v>
      </c>
      <c r="AC182" s="14" t="s">
        <v>1342</v>
      </c>
      <c r="AD182" s="21" t="s">
        <v>2616</v>
      </c>
      <c r="AE182" s="14" t="s">
        <v>1796</v>
      </c>
    </row>
    <row r="183" spans="1:33" ht="12.75" customHeight="1" x14ac:dyDescent="0.2">
      <c r="A183" s="24" t="s">
        <v>6550</v>
      </c>
      <c r="B183" s="24" t="s">
        <v>2072</v>
      </c>
      <c r="C183" s="24" t="s">
        <v>2072</v>
      </c>
      <c r="D183" s="24" t="s">
        <v>6540</v>
      </c>
      <c r="E183" s="24" t="s">
        <v>2084</v>
      </c>
      <c r="F183" s="24" t="s">
        <v>1806</v>
      </c>
      <c r="H183" s="24" t="s">
        <v>1642</v>
      </c>
      <c r="I183" s="24" t="s">
        <v>3681</v>
      </c>
      <c r="J183" s="6">
        <v>0</v>
      </c>
      <c r="K183" s="16">
        <v>609</v>
      </c>
      <c r="L183" s="14">
        <v>629</v>
      </c>
      <c r="M183" s="31">
        <f t="shared" si="8"/>
        <v>1.4308198597796538E-3</v>
      </c>
      <c r="N183" s="1">
        <v>97.8</v>
      </c>
      <c r="O183" s="14">
        <v>97.1</v>
      </c>
      <c r="P183" s="15">
        <v>7</v>
      </c>
      <c r="S183" s="22">
        <v>39566</v>
      </c>
      <c r="U183" s="24" t="s">
        <v>6540</v>
      </c>
      <c r="V183" s="14" t="s">
        <v>2072</v>
      </c>
      <c r="W183" s="14" t="s">
        <v>2734</v>
      </c>
      <c r="X183" s="14" t="s">
        <v>4222</v>
      </c>
      <c r="Y183" s="17" t="s">
        <v>6541</v>
      </c>
      <c r="Z183" s="3">
        <v>32790</v>
      </c>
      <c r="AA183" s="14" t="s">
        <v>6542</v>
      </c>
      <c r="AC183" s="14" t="s">
        <v>1342</v>
      </c>
      <c r="AD183" s="14" t="s">
        <v>3797</v>
      </c>
      <c r="AE183" s="14" t="s">
        <v>6543</v>
      </c>
      <c r="AF183" s="14" t="s">
        <v>2724</v>
      </c>
    </row>
    <row r="184" spans="1:33" ht="12.75" customHeight="1" x14ac:dyDescent="0.2">
      <c r="A184" s="24" t="s">
        <v>6544</v>
      </c>
      <c r="B184" s="24" t="s">
        <v>133</v>
      </c>
      <c r="C184" s="24" t="s">
        <v>2072</v>
      </c>
      <c r="D184" s="24" t="s">
        <v>6540</v>
      </c>
      <c r="E184" s="24" t="s">
        <v>2084</v>
      </c>
      <c r="F184" s="24" t="s">
        <v>1806</v>
      </c>
      <c r="H184" s="24" t="s">
        <v>1642</v>
      </c>
      <c r="I184" s="24" t="s">
        <v>3681</v>
      </c>
      <c r="J184" s="6">
        <v>0</v>
      </c>
      <c r="K184" s="19">
        <v>642</v>
      </c>
      <c r="L184" s="15">
        <v>659</v>
      </c>
      <c r="M184" s="31">
        <f t="shared" si="8"/>
        <v>1.2107399757852004E-3</v>
      </c>
      <c r="N184" s="1">
        <v>97.74</v>
      </c>
      <c r="O184" s="14">
        <v>98.26</v>
      </c>
      <c r="P184" s="15">
        <v>15</v>
      </c>
      <c r="R184" s="19"/>
      <c r="S184" s="22">
        <v>41820</v>
      </c>
      <c r="U184" s="24" t="s">
        <v>6540</v>
      </c>
      <c r="V184" s="14" t="s">
        <v>2072</v>
      </c>
      <c r="W184" s="14" t="s">
        <v>2734</v>
      </c>
      <c r="X184" s="14" t="s">
        <v>46</v>
      </c>
      <c r="Y184" s="17" t="s">
        <v>6545</v>
      </c>
      <c r="Z184" s="3">
        <v>40055</v>
      </c>
      <c r="AA184" s="14" t="s">
        <v>6546</v>
      </c>
      <c r="AC184" s="14" t="s">
        <v>867</v>
      </c>
      <c r="AD184" s="21" t="s">
        <v>6547</v>
      </c>
    </row>
    <row r="185" spans="1:33" ht="12.75" customHeight="1" x14ac:dyDescent="0.2">
      <c r="A185" s="24" t="s">
        <v>6548</v>
      </c>
      <c r="B185" s="24" t="s">
        <v>133</v>
      </c>
      <c r="C185" s="24" t="s">
        <v>2072</v>
      </c>
      <c r="D185" s="24" t="s">
        <v>6540</v>
      </c>
      <c r="E185" s="24" t="s">
        <v>2084</v>
      </c>
      <c r="F185" s="24" t="s">
        <v>1806</v>
      </c>
      <c r="H185" s="24" t="s">
        <v>1642</v>
      </c>
      <c r="I185" s="24" t="s">
        <v>3681</v>
      </c>
      <c r="J185" s="6">
        <v>0</v>
      </c>
      <c r="K185" s="19">
        <v>643</v>
      </c>
      <c r="L185" s="15">
        <v>656</v>
      </c>
      <c r="M185" s="31">
        <f t="shared" si="8"/>
        <v>9.2599187976351587E-4</v>
      </c>
      <c r="N185" s="1">
        <v>98.26</v>
      </c>
      <c r="O185" s="14">
        <v>97.72</v>
      </c>
      <c r="P185" s="15">
        <v>15</v>
      </c>
      <c r="R185" s="19"/>
      <c r="S185" s="22">
        <v>41820</v>
      </c>
      <c r="U185" s="24" t="s">
        <v>6540</v>
      </c>
      <c r="V185" s="14" t="s">
        <v>2072</v>
      </c>
      <c r="W185" s="14" t="s">
        <v>2734</v>
      </c>
      <c r="X185" s="14" t="s">
        <v>46</v>
      </c>
      <c r="Y185" s="17" t="s">
        <v>6549</v>
      </c>
      <c r="Z185" s="3">
        <v>40056</v>
      </c>
      <c r="AA185" s="14" t="s">
        <v>6546</v>
      </c>
      <c r="AC185" s="14" t="s">
        <v>867</v>
      </c>
      <c r="AD185" s="21" t="s">
        <v>6547</v>
      </c>
    </row>
    <row r="186" spans="1:33" ht="12.75" customHeight="1" x14ac:dyDescent="0.2">
      <c r="A186" s="24" t="s">
        <v>6539</v>
      </c>
      <c r="B186" s="24" t="s">
        <v>6460</v>
      </c>
      <c r="C186" s="24" t="s">
        <v>2072</v>
      </c>
      <c r="D186" s="24" t="s">
        <v>6540</v>
      </c>
      <c r="E186" s="24" t="s">
        <v>2084</v>
      </c>
      <c r="F186" s="24" t="s">
        <v>1806</v>
      </c>
      <c r="H186" s="24" t="s">
        <v>1642</v>
      </c>
      <c r="I186" s="24" t="s">
        <v>3681</v>
      </c>
      <c r="J186" s="6">
        <v>0</v>
      </c>
      <c r="K186" s="19">
        <v>661</v>
      </c>
      <c r="L186" s="15">
        <v>701</v>
      </c>
      <c r="M186" s="31">
        <f t="shared" si="8"/>
        <v>2.8364770954474542E-3</v>
      </c>
      <c r="N186" s="1">
        <v>98.2</v>
      </c>
      <c r="O186" s="14">
        <v>98.3</v>
      </c>
      <c r="P186" s="15">
        <v>15</v>
      </c>
      <c r="R186" s="19"/>
      <c r="S186" s="22">
        <v>42639</v>
      </c>
      <c r="U186" s="24" t="s">
        <v>6540</v>
      </c>
      <c r="V186" s="14" t="s">
        <v>2072</v>
      </c>
      <c r="W186" s="14" t="s">
        <v>7152</v>
      </c>
      <c r="X186" s="14" t="s">
        <v>3473</v>
      </c>
      <c r="Y186" s="17" t="s">
        <v>6551</v>
      </c>
      <c r="Z186" s="3">
        <v>41788</v>
      </c>
      <c r="AA186" s="14" t="s">
        <v>6552</v>
      </c>
      <c r="AC186" s="14" t="s">
        <v>6506</v>
      </c>
      <c r="AD186" s="21" t="s">
        <v>6514</v>
      </c>
    </row>
    <row r="187" spans="1:33" ht="12.75" customHeight="1" x14ac:dyDescent="0.2">
      <c r="A187" s="24" t="s">
        <v>5302</v>
      </c>
      <c r="B187" s="24" t="s">
        <v>3969</v>
      </c>
      <c r="C187" s="24" t="s">
        <v>3969</v>
      </c>
      <c r="D187" s="24" t="s">
        <v>2594</v>
      </c>
      <c r="E187" s="24" t="s">
        <v>3317</v>
      </c>
      <c r="F187" s="24" t="s">
        <v>1650</v>
      </c>
      <c r="G187" s="24" t="s">
        <v>4667</v>
      </c>
      <c r="H187" s="24" t="s">
        <v>1642</v>
      </c>
      <c r="I187" s="24" t="s">
        <v>3681</v>
      </c>
      <c r="J187" s="6">
        <v>0</v>
      </c>
      <c r="K187" s="19">
        <v>618</v>
      </c>
      <c r="L187" s="15">
        <v>619</v>
      </c>
      <c r="M187" s="31">
        <f t="shared" si="8"/>
        <v>7.1546111468841667E-5</v>
      </c>
      <c r="N187" s="1">
        <v>97.9</v>
      </c>
      <c r="O187" s="14">
        <v>97.1</v>
      </c>
      <c r="P187" s="15">
        <v>1560</v>
      </c>
      <c r="Q187" s="15">
        <v>1450</v>
      </c>
      <c r="R187" s="19">
        <v>1100</v>
      </c>
      <c r="S187" s="22">
        <v>38477</v>
      </c>
      <c r="T187" s="17" t="s">
        <v>3301</v>
      </c>
      <c r="U187" s="24" t="s">
        <v>2594</v>
      </c>
      <c r="V187" s="14" t="s">
        <v>3969</v>
      </c>
      <c r="W187" s="14" t="s">
        <v>2734</v>
      </c>
      <c r="X187" s="14" t="s">
        <v>4220</v>
      </c>
      <c r="Y187" s="17" t="s">
        <v>947</v>
      </c>
      <c r="Z187" s="3">
        <v>28649</v>
      </c>
      <c r="AA187" s="14" t="s">
        <v>2007</v>
      </c>
      <c r="AC187" s="14" t="s">
        <v>1342</v>
      </c>
      <c r="AD187" s="21" t="s">
        <v>2741</v>
      </c>
      <c r="AE187" s="14" t="s">
        <v>2008</v>
      </c>
      <c r="AF187" s="14" t="s">
        <v>2009</v>
      </c>
    </row>
    <row r="188" spans="1:33" ht="12.75" customHeight="1" x14ac:dyDescent="0.2">
      <c r="A188" s="24" t="s">
        <v>5303</v>
      </c>
      <c r="B188" s="24" t="s">
        <v>3969</v>
      </c>
      <c r="C188" s="24" t="s">
        <v>3969</v>
      </c>
      <c r="D188" s="24" t="s">
        <v>2594</v>
      </c>
      <c r="E188" s="24" t="s">
        <v>3317</v>
      </c>
      <c r="F188" s="24" t="s">
        <v>1650</v>
      </c>
      <c r="G188" s="24" t="s">
        <v>4667</v>
      </c>
      <c r="H188" s="24" t="s">
        <v>1642</v>
      </c>
      <c r="I188" s="24" t="s">
        <v>3681</v>
      </c>
      <c r="J188" s="6">
        <v>0</v>
      </c>
      <c r="K188" s="19">
        <v>632</v>
      </c>
      <c r="L188" s="15">
        <v>635</v>
      </c>
      <c r="M188" s="31">
        <f t="shared" si="8"/>
        <v>2.1417862497322766E-4</v>
      </c>
      <c r="N188" s="1">
        <v>97</v>
      </c>
      <c r="O188" s="14">
        <v>97.4</v>
      </c>
      <c r="P188" s="15">
        <v>680</v>
      </c>
      <c r="R188" s="19"/>
      <c r="S188" s="22">
        <v>39092</v>
      </c>
      <c r="T188" s="17" t="s">
        <v>4468</v>
      </c>
      <c r="U188" s="24" t="s">
        <v>2594</v>
      </c>
      <c r="V188" s="14" t="s">
        <v>3969</v>
      </c>
      <c r="W188" s="14" t="s">
        <v>2734</v>
      </c>
      <c r="X188" s="14" t="s">
        <v>4221</v>
      </c>
      <c r="Y188" s="17" t="s">
        <v>1873</v>
      </c>
      <c r="Z188" s="3">
        <v>29710</v>
      </c>
      <c r="AA188" s="14" t="s">
        <v>4139</v>
      </c>
      <c r="AC188" s="14" t="s">
        <v>1342</v>
      </c>
      <c r="AD188" s="12" t="s">
        <v>2800</v>
      </c>
      <c r="AE188" s="14" t="s">
        <v>1871</v>
      </c>
    </row>
    <row r="189" spans="1:33" ht="12.75" customHeight="1" x14ac:dyDescent="0.2">
      <c r="A189" s="24" t="s">
        <v>1872</v>
      </c>
      <c r="B189" s="24" t="s">
        <v>3969</v>
      </c>
      <c r="C189" s="24" t="s">
        <v>3969</v>
      </c>
      <c r="D189" s="24" t="s">
        <v>2594</v>
      </c>
      <c r="E189" s="24" t="s">
        <v>3055</v>
      </c>
      <c r="F189" s="24" t="s">
        <v>1650</v>
      </c>
      <c r="G189" s="24" t="s">
        <v>4667</v>
      </c>
      <c r="H189" s="24" t="s">
        <v>1642</v>
      </c>
      <c r="I189" s="24" t="s">
        <v>3681</v>
      </c>
      <c r="J189" s="6">
        <v>0</v>
      </c>
      <c r="K189" s="19">
        <v>624</v>
      </c>
      <c r="L189" s="15">
        <v>643</v>
      </c>
      <c r="M189" s="31">
        <f t="shared" si="8"/>
        <v>1.3564646248304419E-3</v>
      </c>
      <c r="N189" s="1">
        <v>97.9</v>
      </c>
      <c r="O189" s="14">
        <v>97.4</v>
      </c>
      <c r="P189" s="15">
        <v>680</v>
      </c>
      <c r="R189" s="19"/>
      <c r="S189" s="22">
        <v>39566</v>
      </c>
      <c r="T189" s="17" t="s">
        <v>4468</v>
      </c>
      <c r="U189" s="24" t="s">
        <v>2594</v>
      </c>
      <c r="V189" s="14" t="s">
        <v>3969</v>
      </c>
      <c r="W189" s="14" t="s">
        <v>2734</v>
      </c>
      <c r="X189" s="14" t="s">
        <v>4222</v>
      </c>
      <c r="Y189" s="17" t="s">
        <v>3796</v>
      </c>
      <c r="Z189" s="3">
        <v>32783</v>
      </c>
      <c r="AA189" s="14" t="s">
        <v>3798</v>
      </c>
      <c r="AC189" s="14" t="s">
        <v>1342</v>
      </c>
      <c r="AD189" s="12" t="s">
        <v>3797</v>
      </c>
      <c r="AE189" s="14" t="s">
        <v>2724</v>
      </c>
    </row>
    <row r="190" spans="1:33" ht="12.75" customHeight="1" x14ac:dyDescent="0.2">
      <c r="A190" s="24" t="s">
        <v>3602</v>
      </c>
      <c r="B190" s="24" t="s">
        <v>3969</v>
      </c>
      <c r="C190" s="24" t="s">
        <v>3969</v>
      </c>
      <c r="D190" s="24" t="s">
        <v>2594</v>
      </c>
      <c r="E190" s="24" t="s">
        <v>3317</v>
      </c>
      <c r="F190" s="24" t="s">
        <v>1650</v>
      </c>
      <c r="G190" s="24" t="s">
        <v>4667</v>
      </c>
      <c r="H190" s="24" t="s">
        <v>1642</v>
      </c>
      <c r="I190" s="24" t="s">
        <v>3681</v>
      </c>
      <c r="J190" s="6">
        <v>0</v>
      </c>
      <c r="K190" s="19">
        <v>622</v>
      </c>
      <c r="L190" s="15">
        <v>645</v>
      </c>
      <c r="M190" s="31">
        <f t="shared" si="8"/>
        <v>1.6420361247947454E-3</v>
      </c>
      <c r="N190" s="1">
        <v>97.9</v>
      </c>
      <c r="O190" s="14">
        <v>97.4</v>
      </c>
      <c r="P190" s="15">
        <v>694</v>
      </c>
      <c r="R190" s="19"/>
      <c r="S190" s="22">
        <v>40371</v>
      </c>
      <c r="T190" s="17" t="s">
        <v>4468</v>
      </c>
      <c r="U190" s="24" t="s">
        <v>2594</v>
      </c>
      <c r="V190" s="14" t="s">
        <v>3969</v>
      </c>
      <c r="W190" s="14" t="s">
        <v>2734</v>
      </c>
      <c r="X190" s="14" t="s">
        <v>3473</v>
      </c>
      <c r="Y190" s="17" t="s">
        <v>3603</v>
      </c>
      <c r="Z190" s="3">
        <v>36795</v>
      </c>
      <c r="AA190" s="28" t="s">
        <v>3604</v>
      </c>
      <c r="AC190" s="14" t="s">
        <v>1342</v>
      </c>
      <c r="AD190" s="14" t="s">
        <v>3605</v>
      </c>
    </row>
    <row r="191" spans="1:33" ht="12.75" customHeight="1" x14ac:dyDescent="0.2">
      <c r="A191" s="24" t="s">
        <v>6387</v>
      </c>
      <c r="B191" s="24" t="s">
        <v>6460</v>
      </c>
      <c r="C191" s="24" t="s">
        <v>3969</v>
      </c>
      <c r="D191" s="24" t="s">
        <v>2594</v>
      </c>
      <c r="E191" s="24" t="s">
        <v>3317</v>
      </c>
      <c r="F191" s="24" t="s">
        <v>1650</v>
      </c>
      <c r="G191" s="24" t="s">
        <v>4667</v>
      </c>
      <c r="H191" s="24" t="s">
        <v>1642</v>
      </c>
      <c r="I191" s="24" t="s">
        <v>3681</v>
      </c>
      <c r="J191" s="6">
        <v>0</v>
      </c>
      <c r="K191" s="19">
        <v>501</v>
      </c>
      <c r="L191" s="15">
        <v>519</v>
      </c>
      <c r="M191" s="31">
        <f t="shared" si="8"/>
        <v>1.3081395348837209E-3</v>
      </c>
      <c r="N191" s="1">
        <v>97.5</v>
      </c>
      <c r="O191" s="14">
        <v>94.8</v>
      </c>
      <c r="P191" s="15">
        <v>727</v>
      </c>
      <c r="R191" s="19"/>
      <c r="S191" s="22">
        <v>42543</v>
      </c>
      <c r="T191" s="17" t="s">
        <v>4468</v>
      </c>
      <c r="U191" s="24" t="s">
        <v>2594</v>
      </c>
      <c r="V191" s="14" t="s">
        <v>3969</v>
      </c>
      <c r="W191" s="14" t="s">
        <v>7152</v>
      </c>
      <c r="X191" s="14" t="s">
        <v>1727</v>
      </c>
      <c r="Y191" s="17" t="s">
        <v>6388</v>
      </c>
      <c r="Z191" s="3">
        <v>41599</v>
      </c>
      <c r="AA191" s="28" t="s">
        <v>6389</v>
      </c>
      <c r="AC191" s="14" t="s">
        <v>867</v>
      </c>
      <c r="AD191" s="14" t="s">
        <v>6390</v>
      </c>
      <c r="AE191" s="14" t="s">
        <v>6351</v>
      </c>
    </row>
    <row r="192" spans="1:33" ht="12.75" customHeight="1" x14ac:dyDescent="0.2">
      <c r="A192" s="24" t="s">
        <v>6870</v>
      </c>
      <c r="B192" s="24" t="s">
        <v>6842</v>
      </c>
      <c r="C192" s="24" t="s">
        <v>3969</v>
      </c>
      <c r="D192" s="24" t="s">
        <v>2594</v>
      </c>
      <c r="E192" s="24" t="s">
        <v>3317</v>
      </c>
      <c r="F192" s="24" t="s">
        <v>1650</v>
      </c>
      <c r="G192" s="24" t="s">
        <v>4667</v>
      </c>
      <c r="H192" s="24" t="s">
        <v>1642</v>
      </c>
      <c r="I192" s="24" t="s">
        <v>3681</v>
      </c>
      <c r="J192" s="6">
        <v>0</v>
      </c>
      <c r="K192" s="19">
        <v>491</v>
      </c>
      <c r="L192" s="15">
        <v>508</v>
      </c>
      <c r="M192" s="31">
        <f t="shared" si="8"/>
        <v>1.2373535191789796E-3</v>
      </c>
      <c r="N192" s="1">
        <v>97.5</v>
      </c>
      <c r="O192" s="14">
        <v>94.8</v>
      </c>
      <c r="P192" s="15">
        <v>714</v>
      </c>
      <c r="R192" s="19"/>
      <c r="S192" s="22">
        <v>42781</v>
      </c>
      <c r="T192" s="17" t="s">
        <v>4468</v>
      </c>
      <c r="U192" s="24" t="s">
        <v>2594</v>
      </c>
      <c r="V192" s="14" t="s">
        <v>3969</v>
      </c>
      <c r="W192" s="14" t="s">
        <v>2734</v>
      </c>
      <c r="X192" s="14" t="s">
        <v>1727</v>
      </c>
      <c r="Y192" s="17" t="s">
        <v>6871</v>
      </c>
      <c r="Z192" s="3">
        <v>41948</v>
      </c>
      <c r="AA192" s="28" t="s">
        <v>3604</v>
      </c>
      <c r="AC192" s="14" t="s">
        <v>6800</v>
      </c>
      <c r="AD192" s="14" t="s">
        <v>6873</v>
      </c>
      <c r="AE192" s="14" t="s">
        <v>4914</v>
      </c>
    </row>
    <row r="193" spans="1:33" ht="12.75" customHeight="1" x14ac:dyDescent="0.2">
      <c r="A193" s="24" t="s">
        <v>7058</v>
      </c>
      <c r="B193" s="24" t="s">
        <v>7016</v>
      </c>
      <c r="C193" s="24" t="s">
        <v>3969</v>
      </c>
      <c r="D193" s="24" t="s">
        <v>2594</v>
      </c>
      <c r="E193" s="24" t="s">
        <v>3317</v>
      </c>
      <c r="F193" s="24" t="s">
        <v>1650</v>
      </c>
      <c r="G193" s="24" t="s">
        <v>4667</v>
      </c>
      <c r="H193" s="24" t="s">
        <v>1642</v>
      </c>
      <c r="I193" s="24" t="s">
        <v>3681</v>
      </c>
      <c r="J193" s="6">
        <v>0</v>
      </c>
      <c r="K193" s="19">
        <v>334</v>
      </c>
      <c r="L193" s="15">
        <v>347</v>
      </c>
      <c r="M193" s="31">
        <f t="shared" si="8"/>
        <v>9.686312495343119E-4</v>
      </c>
      <c r="N193" s="1">
        <v>96.92</v>
      </c>
      <c r="O193" s="14">
        <v>91.34</v>
      </c>
      <c r="P193" s="15">
        <v>712</v>
      </c>
      <c r="R193" s="19"/>
      <c r="S193" s="22">
        <v>42908</v>
      </c>
      <c r="T193" s="17" t="s">
        <v>4468</v>
      </c>
      <c r="U193" s="24" t="s">
        <v>2594</v>
      </c>
      <c r="V193" s="14" t="s">
        <v>3969</v>
      </c>
      <c r="W193" s="14" t="s">
        <v>2734</v>
      </c>
      <c r="X193" s="14" t="s">
        <v>3473</v>
      </c>
      <c r="Y193" s="17" t="s">
        <v>7059</v>
      </c>
      <c r="Z193" s="3">
        <v>42767</v>
      </c>
      <c r="AA193" s="28" t="s">
        <v>7051</v>
      </c>
      <c r="AB193" s="14" t="s">
        <v>4914</v>
      </c>
      <c r="AC193" s="14"/>
    </row>
    <row r="194" spans="1:33" ht="12.75" customHeight="1" x14ac:dyDescent="0.2">
      <c r="A194" s="24" t="s">
        <v>5304</v>
      </c>
      <c r="B194" s="24" t="s">
        <v>133</v>
      </c>
      <c r="C194" s="24" t="s">
        <v>2072</v>
      </c>
      <c r="D194" s="24" t="s">
        <v>3080</v>
      </c>
      <c r="E194" s="24" t="s">
        <v>3317</v>
      </c>
      <c r="F194" s="24" t="s">
        <v>1643</v>
      </c>
      <c r="H194" s="24" t="s">
        <v>1642</v>
      </c>
      <c r="I194" s="24" t="s">
        <v>4135</v>
      </c>
      <c r="J194" s="6">
        <v>0</v>
      </c>
      <c r="K194" s="19">
        <v>325</v>
      </c>
      <c r="L194" s="15">
        <v>1486</v>
      </c>
      <c r="M194" s="31">
        <f t="shared" si="8"/>
        <v>7.9788330698921037E-2</v>
      </c>
      <c r="N194" s="1">
        <v>81</v>
      </c>
      <c r="O194" s="14">
        <v>103.11</v>
      </c>
      <c r="P194" s="15">
        <v>490</v>
      </c>
      <c r="R194" s="19">
        <v>600</v>
      </c>
      <c r="S194" s="22">
        <v>41546</v>
      </c>
      <c r="T194" s="17" t="s">
        <v>3142</v>
      </c>
      <c r="U194" s="24" t="s">
        <v>3080</v>
      </c>
      <c r="V194" s="14" t="s">
        <v>2072</v>
      </c>
      <c r="W194" s="14" t="s">
        <v>3011</v>
      </c>
      <c r="X194" s="14" t="s">
        <v>1152</v>
      </c>
      <c r="Y194" s="17" t="s">
        <v>1153</v>
      </c>
      <c r="Z194" s="3">
        <v>39265</v>
      </c>
      <c r="AA194" s="14" t="s">
        <v>1154</v>
      </c>
      <c r="AC194" s="14" t="s">
        <v>867</v>
      </c>
      <c r="AD194" s="14" t="s">
        <v>1155</v>
      </c>
      <c r="AE194" s="14" t="s">
        <v>1156</v>
      </c>
      <c r="AF194" s="14" t="s">
        <v>840</v>
      </c>
    </row>
    <row r="195" spans="1:33" ht="12.75" customHeight="1" x14ac:dyDescent="0.2">
      <c r="A195" s="24" t="s">
        <v>5305</v>
      </c>
      <c r="B195" s="24" t="s">
        <v>133</v>
      </c>
      <c r="C195" s="24" t="s">
        <v>4590</v>
      </c>
      <c r="D195" s="24" t="s">
        <v>4591</v>
      </c>
      <c r="E195" s="24" t="s">
        <v>3317</v>
      </c>
      <c r="F195" s="24" t="s">
        <v>1650</v>
      </c>
      <c r="G195" s="24" t="s">
        <v>4667</v>
      </c>
      <c r="H195" s="24" t="s">
        <v>1642</v>
      </c>
      <c r="I195" s="24" t="s">
        <v>3681</v>
      </c>
      <c r="J195" s="6">
        <v>0</v>
      </c>
      <c r="K195" s="19">
        <v>738</v>
      </c>
      <c r="L195" s="15">
        <v>748</v>
      </c>
      <c r="M195" s="31">
        <f t="shared" si="8"/>
        <v>7.0293828201883879E-4</v>
      </c>
      <c r="N195" s="1">
        <v>98.55</v>
      </c>
      <c r="O195" s="14">
        <v>99.67</v>
      </c>
      <c r="P195" s="15">
        <v>1980</v>
      </c>
      <c r="R195" s="19">
        <v>2300</v>
      </c>
      <c r="S195" s="22">
        <v>41980</v>
      </c>
      <c r="T195" s="17" t="s">
        <v>1641</v>
      </c>
      <c r="U195" s="24" t="s">
        <v>1621</v>
      </c>
      <c r="V195" s="14" t="s">
        <v>139</v>
      </c>
      <c r="W195" s="14" t="s">
        <v>4196</v>
      </c>
      <c r="X195" s="14" t="s">
        <v>2283</v>
      </c>
      <c r="Y195" s="17" t="s">
        <v>4592</v>
      </c>
      <c r="Z195" s="3">
        <v>40336</v>
      </c>
      <c r="AA195" s="14" t="s">
        <v>4593</v>
      </c>
      <c r="AC195" s="14" t="s">
        <v>867</v>
      </c>
      <c r="AD195" s="14" t="s">
        <v>4594</v>
      </c>
      <c r="AE195" s="13" t="s">
        <v>593</v>
      </c>
    </row>
    <row r="196" spans="1:33" ht="12.75" customHeight="1" x14ac:dyDescent="0.2">
      <c r="A196" s="24" t="s">
        <v>5306</v>
      </c>
      <c r="B196" s="24" t="s">
        <v>133</v>
      </c>
      <c r="C196" s="24" t="s">
        <v>2666</v>
      </c>
      <c r="D196" s="24" t="s">
        <v>7831</v>
      </c>
      <c r="E196" s="24" t="s">
        <v>4078</v>
      </c>
      <c r="F196" s="24" t="s">
        <v>1806</v>
      </c>
      <c r="H196" s="24" t="s">
        <v>1642</v>
      </c>
      <c r="I196" s="24" t="s">
        <v>3681</v>
      </c>
      <c r="J196" s="6">
        <v>0</v>
      </c>
      <c r="K196" s="19">
        <v>636</v>
      </c>
      <c r="L196" s="15">
        <v>658</v>
      </c>
      <c r="M196" s="31">
        <f t="shared" si="8"/>
        <v>1.5676214906655266E-3</v>
      </c>
      <c r="N196" s="1">
        <v>98</v>
      </c>
      <c r="O196" s="14">
        <v>97.66</v>
      </c>
      <c r="P196" s="15">
        <v>91</v>
      </c>
      <c r="R196" s="19"/>
      <c r="S196" s="22">
        <v>42195</v>
      </c>
      <c r="U196" s="24" t="s">
        <v>4378</v>
      </c>
      <c r="V196" s="14" t="s">
        <v>2666</v>
      </c>
      <c r="W196" s="14" t="s">
        <v>2734</v>
      </c>
      <c r="X196" s="14" t="s">
        <v>3473</v>
      </c>
      <c r="Y196" s="17" t="s">
        <v>4842</v>
      </c>
      <c r="Z196" s="3">
        <v>40718</v>
      </c>
      <c r="AA196" s="14" t="s">
        <v>4843</v>
      </c>
      <c r="AC196" s="14" t="s">
        <v>4698</v>
      </c>
      <c r="AD196" s="14" t="s">
        <v>4841</v>
      </c>
      <c r="AE196" s="13"/>
    </row>
    <row r="197" spans="1:33" ht="12.75" customHeight="1" x14ac:dyDescent="0.2">
      <c r="A197" s="24" t="s">
        <v>6592</v>
      </c>
      <c r="B197" s="24" t="s">
        <v>6460</v>
      </c>
      <c r="C197" s="24" t="s">
        <v>4136</v>
      </c>
      <c r="D197" s="24" t="s">
        <v>6593</v>
      </c>
      <c r="E197" s="24" t="s">
        <v>3055</v>
      </c>
      <c r="F197" s="24" t="s">
        <v>1806</v>
      </c>
      <c r="H197" s="24" t="s">
        <v>1642</v>
      </c>
      <c r="I197" s="24" t="s">
        <v>3681</v>
      </c>
      <c r="J197" s="6">
        <v>0</v>
      </c>
      <c r="K197" s="19">
        <v>576</v>
      </c>
      <c r="L197" s="15">
        <v>586</v>
      </c>
      <c r="M197" s="31">
        <f t="shared" si="8"/>
        <v>7.1932096101280391E-4</v>
      </c>
      <c r="N197" s="1">
        <v>97.98</v>
      </c>
      <c r="O197" s="14">
        <v>96.29</v>
      </c>
      <c r="P197" s="15">
        <v>3</v>
      </c>
      <c r="R197" s="19"/>
      <c r="S197" s="22">
        <v>42685</v>
      </c>
      <c r="U197" s="24" t="s">
        <v>6594</v>
      </c>
      <c r="V197" s="14" t="s">
        <v>4136</v>
      </c>
      <c r="W197" s="14" t="s">
        <v>3011</v>
      </c>
      <c r="X197" s="14" t="s">
        <v>3488</v>
      </c>
      <c r="Y197" s="17" t="s">
        <v>6595</v>
      </c>
      <c r="Z197" s="3">
        <v>41854</v>
      </c>
      <c r="AC197" s="14" t="s">
        <v>5130</v>
      </c>
      <c r="AD197" s="14" t="s">
        <v>6596</v>
      </c>
      <c r="AE197" s="13" t="s">
        <v>6580</v>
      </c>
      <c r="AF197" s="14" t="s">
        <v>6597</v>
      </c>
    </row>
    <row r="198" spans="1:33" ht="12.75" customHeight="1" x14ac:dyDescent="0.2">
      <c r="A198" s="24" t="s">
        <v>7082</v>
      </c>
      <c r="B198" s="24" t="s">
        <v>7016</v>
      </c>
      <c r="C198" s="24" t="s">
        <v>4137</v>
      </c>
      <c r="D198" s="24" t="s">
        <v>7084</v>
      </c>
      <c r="E198" s="24" t="s">
        <v>4078</v>
      </c>
      <c r="F198" s="24" t="s">
        <v>1806</v>
      </c>
      <c r="G198" s="24" t="s">
        <v>4667</v>
      </c>
      <c r="H198" s="24" t="s">
        <v>1642</v>
      </c>
      <c r="I198" s="24" t="s">
        <v>3681</v>
      </c>
      <c r="J198" s="6">
        <v>0</v>
      </c>
      <c r="K198" s="19">
        <v>497</v>
      </c>
      <c r="L198" s="15">
        <v>517</v>
      </c>
      <c r="M198" s="31">
        <f t="shared" si="8"/>
        <v>1.4541224371092047E-3</v>
      </c>
      <c r="N198" s="1">
        <v>97.45</v>
      </c>
      <c r="O198" s="14">
        <v>94.76</v>
      </c>
      <c r="P198" s="15">
        <v>3</v>
      </c>
      <c r="R198" s="19"/>
      <c r="S198" s="22">
        <v>42908</v>
      </c>
      <c r="U198" s="24" t="s">
        <v>7083</v>
      </c>
      <c r="V198" s="14" t="s">
        <v>4137</v>
      </c>
      <c r="W198" s="14" t="s">
        <v>2734</v>
      </c>
      <c r="X198" s="14" t="s">
        <v>3473</v>
      </c>
      <c r="Y198" s="17" t="s">
        <v>7085</v>
      </c>
      <c r="Z198" s="3">
        <v>42769</v>
      </c>
      <c r="AA198" s="14" t="s">
        <v>7086</v>
      </c>
      <c r="AC198" s="14" t="s">
        <v>7079</v>
      </c>
      <c r="AD198" s="14" t="s">
        <v>7087</v>
      </c>
      <c r="AE198" s="13" t="s">
        <v>4914</v>
      </c>
    </row>
    <row r="199" spans="1:33" ht="12.75" customHeight="1" x14ac:dyDescent="0.2">
      <c r="A199" s="24" t="s">
        <v>5307</v>
      </c>
      <c r="B199" s="24" t="s">
        <v>4136</v>
      </c>
      <c r="C199" s="24" t="s">
        <v>4136</v>
      </c>
      <c r="D199" s="24" t="s">
        <v>1189</v>
      </c>
      <c r="E199" s="24" t="s">
        <v>3317</v>
      </c>
      <c r="F199" s="24" t="s">
        <v>1806</v>
      </c>
      <c r="H199" s="24" t="s">
        <v>1642</v>
      </c>
      <c r="I199" s="24" t="s">
        <v>5128</v>
      </c>
      <c r="J199" s="6">
        <v>0</v>
      </c>
      <c r="K199" s="16">
        <v>538</v>
      </c>
      <c r="L199" s="14">
        <v>544</v>
      </c>
      <c r="M199" s="31">
        <f t="shared" si="8"/>
        <v>4.340905802344089E-4</v>
      </c>
      <c r="N199" s="1">
        <v>35.4</v>
      </c>
      <c r="O199" s="14">
        <v>95.5</v>
      </c>
      <c r="P199" s="15">
        <v>159</v>
      </c>
      <c r="R199" s="19">
        <v>110</v>
      </c>
      <c r="S199" s="22">
        <v>39150</v>
      </c>
      <c r="U199" s="24" t="s">
        <v>4378</v>
      </c>
      <c r="V199" s="14" t="s">
        <v>2666</v>
      </c>
      <c r="W199" s="14" t="s">
        <v>4071</v>
      </c>
      <c r="X199" s="14" t="s">
        <v>3488</v>
      </c>
      <c r="Y199" s="17" t="s">
        <v>2464</v>
      </c>
      <c r="Z199" s="3">
        <v>30777</v>
      </c>
      <c r="AA199" s="28" t="s">
        <v>3037</v>
      </c>
      <c r="AC199" s="14" t="s">
        <v>1342</v>
      </c>
      <c r="AD199" s="7" t="s">
        <v>1893</v>
      </c>
      <c r="AE199" s="14" t="s">
        <v>3937</v>
      </c>
      <c r="AG199" s="14" t="s">
        <v>2302</v>
      </c>
    </row>
    <row r="200" spans="1:33" ht="12.75" customHeight="1" x14ac:dyDescent="0.2">
      <c r="A200" s="24" t="s">
        <v>7337</v>
      </c>
      <c r="B200" s="24" t="s">
        <v>7016</v>
      </c>
      <c r="C200" s="24" t="s">
        <v>4136</v>
      </c>
      <c r="D200" s="24" t="s">
        <v>7338</v>
      </c>
      <c r="E200" s="24" t="s">
        <v>2084</v>
      </c>
      <c r="F200" s="24" t="s">
        <v>3789</v>
      </c>
      <c r="H200" s="24" t="s">
        <v>1642</v>
      </c>
      <c r="I200" s="24" t="s">
        <v>5128</v>
      </c>
      <c r="J200" s="6">
        <v>0</v>
      </c>
      <c r="K200" s="16">
        <v>398</v>
      </c>
      <c r="L200" s="14">
        <v>408</v>
      </c>
      <c r="M200" s="31">
        <f t="shared" si="8"/>
        <v>7.3822530636350218E-4</v>
      </c>
      <c r="N200" s="1">
        <v>51.6</v>
      </c>
      <c r="O200" s="14">
        <v>92.6</v>
      </c>
      <c r="P200" s="15">
        <v>4</v>
      </c>
      <c r="R200" s="19"/>
      <c r="S200" s="22">
        <v>42881</v>
      </c>
      <c r="U200" s="24" t="s">
        <v>7338</v>
      </c>
      <c r="V200" s="14" t="s">
        <v>4136</v>
      </c>
      <c r="W200" s="14" t="s">
        <v>3124</v>
      </c>
      <c r="X200" s="14" t="s">
        <v>4746</v>
      </c>
      <c r="Y200" s="17" t="s">
        <v>7340</v>
      </c>
      <c r="Z200" s="3">
        <v>42721</v>
      </c>
      <c r="AA200" s="14" t="s">
        <v>7339</v>
      </c>
      <c r="AC200" s="14" t="s">
        <v>7079</v>
      </c>
      <c r="AD200" s="7" t="s">
        <v>7341</v>
      </c>
      <c r="AE200" s="14" t="s">
        <v>4914</v>
      </c>
    </row>
    <row r="201" spans="1:33" ht="12.75" customHeight="1" x14ac:dyDescent="0.2">
      <c r="A201" s="24" t="s">
        <v>4191</v>
      </c>
      <c r="B201" s="24" t="s">
        <v>4136</v>
      </c>
      <c r="C201" s="24" t="s">
        <v>4136</v>
      </c>
      <c r="D201" s="24" t="s">
        <v>7812</v>
      </c>
      <c r="E201" s="24" t="s">
        <v>3317</v>
      </c>
      <c r="F201" s="24" t="s">
        <v>3789</v>
      </c>
      <c r="H201" s="24" t="s">
        <v>4135</v>
      </c>
      <c r="I201" s="24" t="s">
        <v>2852</v>
      </c>
      <c r="J201" s="6">
        <v>0</v>
      </c>
      <c r="K201" s="19">
        <v>9999</v>
      </c>
      <c r="L201" s="15">
        <v>138825</v>
      </c>
      <c r="M201" s="31">
        <f t="shared" si="8"/>
        <v>0.79736822559481069</v>
      </c>
      <c r="N201" s="1">
        <v>28.5</v>
      </c>
      <c r="O201" s="16">
        <v>3808.92</v>
      </c>
      <c r="P201" s="15">
        <v>4742</v>
      </c>
      <c r="R201" s="19">
        <v>2500</v>
      </c>
      <c r="S201" s="22">
        <v>36364</v>
      </c>
      <c r="T201" s="17" t="s">
        <v>4468</v>
      </c>
      <c r="U201" s="24" t="s">
        <v>2093</v>
      </c>
      <c r="V201" s="14" t="s">
        <v>4136</v>
      </c>
      <c r="W201" s="14" t="s">
        <v>4071</v>
      </c>
      <c r="X201" s="14" t="s">
        <v>2094</v>
      </c>
      <c r="Y201" s="17" t="s">
        <v>3745</v>
      </c>
      <c r="Z201" s="3">
        <v>25867</v>
      </c>
      <c r="AA201" s="14" t="s">
        <v>2095</v>
      </c>
      <c r="AC201" s="21" t="s">
        <v>3573</v>
      </c>
      <c r="AD201" s="14" t="s">
        <v>1615</v>
      </c>
      <c r="AE201" s="14" t="s">
        <v>4125</v>
      </c>
      <c r="AF201" s="14" t="s">
        <v>4434</v>
      </c>
      <c r="AG201" s="14" t="s">
        <v>1595</v>
      </c>
    </row>
    <row r="202" spans="1:33" ht="12.75" customHeight="1" x14ac:dyDescent="0.2">
      <c r="A202" s="24" t="s">
        <v>6755</v>
      </c>
      <c r="B202" s="24" t="s">
        <v>6685</v>
      </c>
      <c r="C202" s="24" t="s">
        <v>139</v>
      </c>
      <c r="D202" s="24" t="s">
        <v>4972</v>
      </c>
      <c r="E202" s="24" t="s">
        <v>3317</v>
      </c>
      <c r="F202" s="24" t="s">
        <v>6756</v>
      </c>
      <c r="G202" s="24" t="s">
        <v>6757</v>
      </c>
      <c r="H202" s="24" t="s">
        <v>1642</v>
      </c>
      <c r="I202" s="24" t="s">
        <v>3681</v>
      </c>
      <c r="J202" s="6">
        <v>0</v>
      </c>
      <c r="K202" s="19">
        <v>690</v>
      </c>
      <c r="L202" s="15">
        <v>720</v>
      </c>
      <c r="M202" s="31">
        <f t="shared" si="8"/>
        <v>2.1201413427561835E-3</v>
      </c>
      <c r="N202" s="1">
        <v>98.1</v>
      </c>
      <c r="O202" s="16">
        <v>98.87</v>
      </c>
      <c r="P202" s="15">
        <v>50</v>
      </c>
      <c r="R202" s="19"/>
      <c r="S202" s="22">
        <v>42725</v>
      </c>
      <c r="U202" s="24" t="s">
        <v>4972</v>
      </c>
      <c r="V202" s="14" t="s">
        <v>139</v>
      </c>
      <c r="W202" s="14" t="s">
        <v>3915</v>
      </c>
      <c r="X202" s="14" t="s">
        <v>3916</v>
      </c>
      <c r="Y202" s="17" t="s">
        <v>6758</v>
      </c>
      <c r="Z202" s="3">
        <v>41899</v>
      </c>
      <c r="AA202" s="14" t="s">
        <v>6759</v>
      </c>
      <c r="AC202" s="21" t="s">
        <v>6718</v>
      </c>
      <c r="AD202" s="14" t="s">
        <v>6754</v>
      </c>
      <c r="AE202" s="14" t="s">
        <v>4914</v>
      </c>
    </row>
    <row r="203" spans="1:33" ht="12.75" customHeight="1" x14ac:dyDescent="0.2">
      <c r="A203" s="24" t="s">
        <v>5308</v>
      </c>
      <c r="B203" s="24" t="s">
        <v>139</v>
      </c>
      <c r="C203" s="24" t="s">
        <v>139</v>
      </c>
      <c r="D203" s="24" t="s">
        <v>3222</v>
      </c>
      <c r="E203" s="24" t="s">
        <v>4078</v>
      </c>
      <c r="F203" s="24" t="s">
        <v>3010</v>
      </c>
      <c r="H203" s="24" t="s">
        <v>3009</v>
      </c>
      <c r="J203" s="6">
        <v>98</v>
      </c>
      <c r="K203" s="19">
        <v>35781</v>
      </c>
      <c r="L203" s="15">
        <v>35793</v>
      </c>
      <c r="M203" s="31">
        <f t="shared" ref="M203:M234" si="9">(L203-K203)/(L203+K203+12740)</f>
        <v>1.4232511801124368E-4</v>
      </c>
      <c r="N203" s="1">
        <v>0.02</v>
      </c>
      <c r="O203" s="14">
        <v>1436.14</v>
      </c>
      <c r="P203" s="15">
        <v>5100</v>
      </c>
      <c r="R203" s="19"/>
      <c r="S203" s="22">
        <v>41395</v>
      </c>
      <c r="T203" s="17" t="s">
        <v>2641</v>
      </c>
      <c r="U203" s="24" t="s">
        <v>1346</v>
      </c>
      <c r="V203" s="14" t="s">
        <v>139</v>
      </c>
      <c r="W203" s="14" t="s">
        <v>3963</v>
      </c>
      <c r="X203" s="14" t="s">
        <v>2509</v>
      </c>
      <c r="Y203" s="17" t="s">
        <v>4694</v>
      </c>
      <c r="Z203" s="3">
        <v>39157</v>
      </c>
      <c r="AA203" s="14" t="s">
        <v>4695</v>
      </c>
      <c r="AC203" s="21" t="s">
        <v>4698</v>
      </c>
      <c r="AD203" s="14" t="s">
        <v>4696</v>
      </c>
      <c r="AE203" s="14" t="s">
        <v>4697</v>
      </c>
    </row>
    <row r="204" spans="1:33" ht="12.75" customHeight="1" x14ac:dyDescent="0.2">
      <c r="A204" s="24" t="s">
        <v>6977</v>
      </c>
      <c r="B204" s="24" t="s">
        <v>6842</v>
      </c>
      <c r="C204" s="24" t="s">
        <v>139</v>
      </c>
      <c r="D204" s="24" t="s">
        <v>3222</v>
      </c>
      <c r="E204" s="24" t="s">
        <v>3317</v>
      </c>
      <c r="F204" s="24" t="s">
        <v>3010</v>
      </c>
      <c r="H204" s="24" t="s">
        <v>3009</v>
      </c>
      <c r="J204" s="6">
        <v>110.5</v>
      </c>
      <c r="K204" s="19">
        <v>35756</v>
      </c>
      <c r="L204" s="15">
        <v>35816</v>
      </c>
      <c r="M204" s="31">
        <f t="shared" si="9"/>
        <v>7.1164247082265871E-4</v>
      </c>
      <c r="N204" s="1">
        <v>0</v>
      </c>
      <c r="O204" s="14">
        <v>1436.1</v>
      </c>
      <c r="P204" s="15">
        <v>4600</v>
      </c>
      <c r="R204" s="16"/>
      <c r="S204" s="22">
        <v>42837</v>
      </c>
      <c r="U204" s="24" t="s">
        <v>1346</v>
      </c>
      <c r="V204" s="14" t="s">
        <v>139</v>
      </c>
      <c r="W204" s="14" t="s">
        <v>3963</v>
      </c>
      <c r="X204" s="14" t="s">
        <v>2509</v>
      </c>
      <c r="Y204" s="17" t="s">
        <v>6978</v>
      </c>
      <c r="Z204" s="3">
        <v>42662</v>
      </c>
      <c r="AA204" s="14" t="s">
        <v>6979</v>
      </c>
      <c r="AC204" s="14" t="s">
        <v>6975</v>
      </c>
      <c r="AD204" s="14" t="s">
        <v>6980</v>
      </c>
      <c r="AE204" s="14" t="s">
        <v>2130</v>
      </c>
    </row>
    <row r="205" spans="1:33" ht="12.75" customHeight="1" x14ac:dyDescent="0.2">
      <c r="A205" s="24" t="s">
        <v>5309</v>
      </c>
      <c r="B205" s="24" t="s">
        <v>133</v>
      </c>
      <c r="C205" s="24" t="s">
        <v>139</v>
      </c>
      <c r="D205" s="24" t="s">
        <v>3222</v>
      </c>
      <c r="E205" s="24" t="s">
        <v>4078</v>
      </c>
      <c r="F205" s="24" t="s">
        <v>3010</v>
      </c>
      <c r="H205" s="24" t="s">
        <v>3009</v>
      </c>
      <c r="J205" s="6">
        <v>81</v>
      </c>
      <c r="K205" s="19">
        <v>35778</v>
      </c>
      <c r="L205" s="15">
        <v>35796</v>
      </c>
      <c r="M205" s="31">
        <f t="shared" si="9"/>
        <v>2.1348767701686553E-4</v>
      </c>
      <c r="N205" s="1">
        <v>0.01</v>
      </c>
      <c r="O205" s="14">
        <v>1436.12</v>
      </c>
      <c r="P205" s="15">
        <v>5200</v>
      </c>
      <c r="R205" s="19">
        <v>8000</v>
      </c>
      <c r="S205" s="22">
        <v>42347</v>
      </c>
      <c r="T205" s="17" t="s">
        <v>2641</v>
      </c>
      <c r="U205" s="24" t="s">
        <v>1621</v>
      </c>
      <c r="V205" s="14" t="s">
        <v>139</v>
      </c>
      <c r="W205" s="14" t="s">
        <v>3963</v>
      </c>
      <c r="X205" s="14" t="s">
        <v>2509</v>
      </c>
      <c r="Y205" s="17" t="s">
        <v>5132</v>
      </c>
      <c r="Z205" s="3">
        <v>41103</v>
      </c>
      <c r="AC205" s="21" t="s">
        <v>5130</v>
      </c>
      <c r="AD205" s="14" t="s">
        <v>5129</v>
      </c>
      <c r="AE205" s="14" t="s">
        <v>5131</v>
      </c>
      <c r="AF205" s="14" t="s">
        <v>5133</v>
      </c>
    </row>
    <row r="206" spans="1:33" ht="12.75" customHeight="1" x14ac:dyDescent="0.2">
      <c r="A206" s="24" t="s">
        <v>5310</v>
      </c>
      <c r="B206" s="24" t="s">
        <v>133</v>
      </c>
      <c r="C206" s="24" t="s">
        <v>139</v>
      </c>
      <c r="D206" s="24" t="s">
        <v>3222</v>
      </c>
      <c r="E206" s="24" t="s">
        <v>3170</v>
      </c>
      <c r="F206" s="24" t="s">
        <v>3010</v>
      </c>
      <c r="H206" s="24" t="s">
        <v>3009</v>
      </c>
      <c r="J206" s="6"/>
      <c r="K206" s="19">
        <v>35787</v>
      </c>
      <c r="L206" s="15">
        <v>35801</v>
      </c>
      <c r="M206" s="31">
        <f t="shared" si="9"/>
        <v>1.6601840432596527E-4</v>
      </c>
      <c r="N206" s="1">
        <v>0.5</v>
      </c>
      <c r="O206" s="14">
        <v>1436.1</v>
      </c>
      <c r="P206" s="15">
        <v>5200</v>
      </c>
      <c r="S206" s="22">
        <v>42311</v>
      </c>
      <c r="T206" s="17" t="s">
        <v>2641</v>
      </c>
      <c r="U206" s="24" t="s">
        <v>1621</v>
      </c>
      <c r="V206" s="14" t="s">
        <v>139</v>
      </c>
      <c r="W206" s="14" t="s">
        <v>3963</v>
      </c>
      <c r="X206" s="14" t="s">
        <v>2509</v>
      </c>
      <c r="Y206" s="17" t="s">
        <v>5094</v>
      </c>
      <c r="Z206" s="3">
        <v>41021</v>
      </c>
      <c r="AC206" s="21" t="s">
        <v>2921</v>
      </c>
      <c r="AD206" s="14" t="s">
        <v>5095</v>
      </c>
      <c r="AE206" s="14" t="s">
        <v>5096</v>
      </c>
    </row>
    <row r="207" spans="1:33" ht="12.75" customHeight="1" x14ac:dyDescent="0.2">
      <c r="A207" s="24" t="s">
        <v>5311</v>
      </c>
      <c r="B207" s="24" t="s">
        <v>139</v>
      </c>
      <c r="C207" s="24" t="s">
        <v>139</v>
      </c>
      <c r="D207" s="24" t="s">
        <v>3222</v>
      </c>
      <c r="E207" s="24" t="s">
        <v>3170</v>
      </c>
      <c r="F207" s="24" t="s">
        <v>3010</v>
      </c>
      <c r="H207" s="24" t="s">
        <v>3009</v>
      </c>
      <c r="J207" s="6">
        <v>115.58</v>
      </c>
      <c r="K207" s="19">
        <v>35777</v>
      </c>
      <c r="L207" s="15">
        <v>35797</v>
      </c>
      <c r="M207" s="31">
        <f t="shared" si="9"/>
        <v>2.3720853001873946E-4</v>
      </c>
      <c r="N207" s="1">
        <v>0.05</v>
      </c>
      <c r="O207" s="14">
        <v>1436.1</v>
      </c>
      <c r="P207" s="15">
        <v>4600</v>
      </c>
      <c r="R207" s="19">
        <v>9500</v>
      </c>
      <c r="S207" s="22">
        <v>39269</v>
      </c>
      <c r="T207" s="17" t="s">
        <v>2641</v>
      </c>
      <c r="U207" s="24" t="s">
        <v>4494</v>
      </c>
      <c r="V207" s="14" t="s">
        <v>2633</v>
      </c>
      <c r="W207" s="14" t="s">
        <v>3963</v>
      </c>
      <c r="X207" s="14" t="s">
        <v>2509</v>
      </c>
      <c r="Y207" s="17" t="s">
        <v>4369</v>
      </c>
      <c r="Z207" s="3">
        <v>31800</v>
      </c>
      <c r="AA207" s="14" t="s">
        <v>4370</v>
      </c>
      <c r="AC207" s="21" t="s">
        <v>3815</v>
      </c>
      <c r="AD207" s="14" t="s">
        <v>4368</v>
      </c>
      <c r="AE207" s="14" t="s">
        <v>3524</v>
      </c>
    </row>
    <row r="208" spans="1:33" ht="12.75" customHeight="1" x14ac:dyDescent="0.2">
      <c r="A208" s="24" t="s">
        <v>7040</v>
      </c>
      <c r="B208" s="24" t="s">
        <v>7016</v>
      </c>
      <c r="C208" s="24" t="s">
        <v>139</v>
      </c>
      <c r="D208" s="24" t="s">
        <v>3222</v>
      </c>
      <c r="E208" s="24" t="s">
        <v>3170</v>
      </c>
      <c r="F208" s="24" t="s">
        <v>3010</v>
      </c>
      <c r="H208" s="24" t="s">
        <v>3009</v>
      </c>
      <c r="J208" s="6">
        <v>101.4</v>
      </c>
      <c r="K208" s="19">
        <v>35773</v>
      </c>
      <c r="L208" s="15">
        <v>35800</v>
      </c>
      <c r="M208" s="31">
        <f t="shared" si="9"/>
        <v>3.2023531365269885E-4</v>
      </c>
      <c r="N208" s="1">
        <v>0</v>
      </c>
      <c r="O208" s="14">
        <v>1436.1</v>
      </c>
      <c r="P208" s="15">
        <v>5000</v>
      </c>
      <c r="R208" s="19"/>
      <c r="S208" s="22">
        <v>42904</v>
      </c>
      <c r="T208" s="17" t="s">
        <v>2641</v>
      </c>
      <c r="U208" s="24" t="s">
        <v>1621</v>
      </c>
      <c r="V208" s="14" t="s">
        <v>139</v>
      </c>
      <c r="W208" s="14" t="s">
        <v>3963</v>
      </c>
      <c r="X208" s="14" t="s">
        <v>2509</v>
      </c>
      <c r="Y208" s="17" t="s">
        <v>7041</v>
      </c>
      <c r="Z208" s="3">
        <v>42763</v>
      </c>
      <c r="AA208" s="14" t="s">
        <v>7042</v>
      </c>
      <c r="AC208" s="21" t="s">
        <v>7025</v>
      </c>
      <c r="AD208" s="14" t="s">
        <v>7043</v>
      </c>
      <c r="AE208" s="14" t="s">
        <v>2130</v>
      </c>
    </row>
    <row r="209" spans="1:32" ht="12.75" customHeight="1" x14ac:dyDescent="0.2">
      <c r="A209" s="24" t="s">
        <v>5312</v>
      </c>
      <c r="B209" s="24" t="s">
        <v>139</v>
      </c>
      <c r="C209" s="24" t="s">
        <v>139</v>
      </c>
      <c r="D209" s="24" t="s">
        <v>3994</v>
      </c>
      <c r="E209" s="24" t="s">
        <v>3317</v>
      </c>
      <c r="F209" s="24" t="s">
        <v>3010</v>
      </c>
      <c r="H209" s="24" t="s">
        <v>1642</v>
      </c>
      <c r="I209" s="24" t="s">
        <v>3681</v>
      </c>
      <c r="J209" s="6">
        <v>0</v>
      </c>
      <c r="K209" s="19">
        <v>729</v>
      </c>
      <c r="L209" s="15">
        <v>748</v>
      </c>
      <c r="M209" s="31">
        <f t="shared" si="9"/>
        <v>1.3364282197369346E-3</v>
      </c>
      <c r="N209" s="1">
        <v>98.5</v>
      </c>
      <c r="O209" s="14">
        <v>99.6</v>
      </c>
      <c r="P209" s="15">
        <v>100</v>
      </c>
      <c r="R209" s="16"/>
      <c r="S209" s="22">
        <v>37915</v>
      </c>
      <c r="U209" s="24" t="s">
        <v>3993</v>
      </c>
      <c r="V209" s="14" t="s">
        <v>139</v>
      </c>
      <c r="W209" s="14" t="s">
        <v>4196</v>
      </c>
      <c r="X209" s="14" t="s">
        <v>2509</v>
      </c>
      <c r="Y209" s="17" t="s">
        <v>3992</v>
      </c>
      <c r="Z209" s="3">
        <v>28058</v>
      </c>
      <c r="AA209" s="14" t="s">
        <v>3995</v>
      </c>
      <c r="AC209" s="14" t="s">
        <v>1342</v>
      </c>
      <c r="AD209" s="14" t="s">
        <v>1595</v>
      </c>
      <c r="AE209" s="14" t="s">
        <v>3996</v>
      </c>
      <c r="AF209" s="14" t="s">
        <v>3938</v>
      </c>
    </row>
    <row r="210" spans="1:32" ht="12.75" customHeight="1" x14ac:dyDescent="0.2">
      <c r="A210" s="24" t="s">
        <v>5313</v>
      </c>
      <c r="B210" s="24" t="s">
        <v>139</v>
      </c>
      <c r="C210" s="24" t="s">
        <v>139</v>
      </c>
      <c r="D210" s="24" t="s">
        <v>3994</v>
      </c>
      <c r="E210" s="24" t="s">
        <v>3317</v>
      </c>
      <c r="F210" s="24" t="s">
        <v>1650</v>
      </c>
      <c r="G210" s="24" t="s">
        <v>4672</v>
      </c>
      <c r="H210" s="24" t="s">
        <v>1642</v>
      </c>
      <c r="I210" s="24" t="s">
        <v>3681</v>
      </c>
      <c r="J210" s="6">
        <v>0</v>
      </c>
      <c r="K210" s="19">
        <v>785</v>
      </c>
      <c r="L210" s="15">
        <v>804</v>
      </c>
      <c r="M210" s="31">
        <f t="shared" si="9"/>
        <v>1.3259822737106566E-3</v>
      </c>
      <c r="N210" s="1">
        <v>98.5</v>
      </c>
      <c r="O210" s="14">
        <v>98.5</v>
      </c>
      <c r="P210" s="15">
        <v>100.8</v>
      </c>
      <c r="R210" s="16"/>
      <c r="S210" s="22">
        <v>39757</v>
      </c>
      <c r="U210" s="24" t="s">
        <v>3993</v>
      </c>
      <c r="V210" s="14" t="s">
        <v>139</v>
      </c>
      <c r="W210" s="14" t="s">
        <v>3915</v>
      </c>
      <c r="X210" s="14" t="s">
        <v>3916</v>
      </c>
      <c r="Y210" s="17" t="s">
        <v>3016</v>
      </c>
      <c r="Z210" s="3">
        <v>33434</v>
      </c>
      <c r="AA210" s="14" t="s">
        <v>4336</v>
      </c>
      <c r="AC210" s="14" t="s">
        <v>1342</v>
      </c>
      <c r="AD210" s="14" t="s">
        <v>3535</v>
      </c>
    </row>
    <row r="211" spans="1:32" ht="12.75" customHeight="1" x14ac:dyDescent="0.2">
      <c r="A211" s="24" t="s">
        <v>5314</v>
      </c>
      <c r="B211" s="24" t="s">
        <v>139</v>
      </c>
      <c r="C211" s="24" t="s">
        <v>139</v>
      </c>
      <c r="D211" s="24" t="s">
        <v>3994</v>
      </c>
      <c r="E211" s="24" t="s">
        <v>3317</v>
      </c>
      <c r="F211" s="24" t="s">
        <v>1650</v>
      </c>
      <c r="G211" s="24" t="s">
        <v>4672</v>
      </c>
      <c r="H211" s="24" t="s">
        <v>1642</v>
      </c>
      <c r="I211" s="24" t="s">
        <v>3681</v>
      </c>
      <c r="J211" s="6">
        <v>0</v>
      </c>
      <c r="K211" s="19">
        <v>784</v>
      </c>
      <c r="L211" s="15">
        <v>804</v>
      </c>
      <c r="M211" s="31">
        <f t="shared" si="9"/>
        <v>1.3958682300390843E-3</v>
      </c>
      <c r="N211" s="1">
        <v>98.5</v>
      </c>
      <c r="O211" s="14">
        <v>100.7</v>
      </c>
      <c r="P211" s="15">
        <v>100</v>
      </c>
      <c r="R211" s="16"/>
      <c r="S211" s="22">
        <v>40867</v>
      </c>
      <c r="U211" s="24" t="s">
        <v>3993</v>
      </c>
      <c r="V211" s="14" t="s">
        <v>139</v>
      </c>
      <c r="W211" s="14" t="s">
        <v>3915</v>
      </c>
      <c r="X211" s="14" t="s">
        <v>3916</v>
      </c>
      <c r="Y211" s="17" t="s">
        <v>1498</v>
      </c>
      <c r="Z211" s="3">
        <v>37930</v>
      </c>
      <c r="AA211" s="14" t="s">
        <v>4336</v>
      </c>
      <c r="AC211" s="14" t="s">
        <v>1342</v>
      </c>
      <c r="AD211" s="14" t="s">
        <v>1499</v>
      </c>
      <c r="AE211" s="14" t="s">
        <v>1500</v>
      </c>
    </row>
    <row r="212" spans="1:32" ht="12.75" customHeight="1" x14ac:dyDescent="0.2">
      <c r="A212" s="24" t="s">
        <v>5315</v>
      </c>
      <c r="B212" s="24" t="s">
        <v>139</v>
      </c>
      <c r="C212" s="24" t="s">
        <v>139</v>
      </c>
      <c r="D212" s="24" t="s">
        <v>3994</v>
      </c>
      <c r="E212" s="24" t="s">
        <v>3317</v>
      </c>
      <c r="F212" s="24" t="s">
        <v>1650</v>
      </c>
      <c r="G212" s="24" t="s">
        <v>4672</v>
      </c>
      <c r="H212" s="24" t="s">
        <v>1642</v>
      </c>
      <c r="I212" s="24" t="s">
        <v>3681</v>
      </c>
      <c r="J212" s="6">
        <v>0</v>
      </c>
      <c r="K212" s="19">
        <v>778</v>
      </c>
      <c r="L212" s="15">
        <v>809</v>
      </c>
      <c r="M212" s="31">
        <f t="shared" si="9"/>
        <v>2.1637467718294131E-3</v>
      </c>
      <c r="N212" s="1">
        <v>98.46</v>
      </c>
      <c r="O212" s="14">
        <v>100.74</v>
      </c>
      <c r="P212" s="15">
        <v>100</v>
      </c>
      <c r="R212" s="16"/>
      <c r="S212" s="22">
        <v>41886</v>
      </c>
      <c r="U212" s="24" t="s">
        <v>3993</v>
      </c>
      <c r="V212" s="14" t="s">
        <v>302</v>
      </c>
      <c r="W212" s="14" t="s">
        <v>3915</v>
      </c>
      <c r="X212" s="14" t="s">
        <v>3916</v>
      </c>
      <c r="Y212" s="17" t="s">
        <v>303</v>
      </c>
      <c r="Z212" s="3">
        <v>40137</v>
      </c>
      <c r="AA212" s="14" t="s">
        <v>4336</v>
      </c>
      <c r="AC212" s="14" t="s">
        <v>867</v>
      </c>
      <c r="AD212" s="13" t="s">
        <v>593</v>
      </c>
      <c r="AE212" s="14" t="s">
        <v>301</v>
      </c>
    </row>
    <row r="213" spans="1:32" ht="12.75" customHeight="1" x14ac:dyDescent="0.2">
      <c r="A213" s="24" t="s">
        <v>5316</v>
      </c>
      <c r="B213" s="24" t="s">
        <v>139</v>
      </c>
      <c r="C213" s="24" t="s">
        <v>139</v>
      </c>
      <c r="D213" s="24" t="s">
        <v>3994</v>
      </c>
      <c r="E213" s="24" t="s">
        <v>3317</v>
      </c>
      <c r="F213" s="24" t="s">
        <v>1806</v>
      </c>
      <c r="H213" s="24" t="s">
        <v>1642</v>
      </c>
      <c r="I213" s="24" t="s">
        <v>3681</v>
      </c>
      <c r="J213" s="6">
        <v>0</v>
      </c>
      <c r="K213" s="19">
        <v>665</v>
      </c>
      <c r="L213" s="15">
        <v>672</v>
      </c>
      <c r="M213" s="31">
        <f t="shared" si="9"/>
        <v>4.9726504226752855E-4</v>
      </c>
      <c r="N213" s="1">
        <v>98.03</v>
      </c>
      <c r="O213" s="14">
        <v>96.43</v>
      </c>
      <c r="P213" s="15">
        <v>200</v>
      </c>
      <c r="R213" s="16"/>
      <c r="S213" s="22">
        <v>41474</v>
      </c>
      <c r="U213" s="24" t="s">
        <v>3993</v>
      </c>
      <c r="V213" s="14" t="s">
        <v>139</v>
      </c>
      <c r="W213" s="14" t="s">
        <v>4196</v>
      </c>
      <c r="X213" s="14" t="s">
        <v>4199</v>
      </c>
      <c r="Y213" s="17" t="s">
        <v>1067</v>
      </c>
      <c r="Z213" s="3">
        <v>39209</v>
      </c>
      <c r="AA213" s="14" t="s">
        <v>1069</v>
      </c>
      <c r="AC213" s="14" t="s">
        <v>4683</v>
      </c>
      <c r="AD213" s="14" t="s">
        <v>840</v>
      </c>
      <c r="AE213" s="14" t="s">
        <v>1066</v>
      </c>
    </row>
    <row r="214" spans="1:32" ht="12.75" customHeight="1" x14ac:dyDescent="0.2">
      <c r="A214" s="24" t="s">
        <v>5317</v>
      </c>
      <c r="B214" s="24" t="s">
        <v>133</v>
      </c>
      <c r="C214" s="24" t="s">
        <v>4137</v>
      </c>
      <c r="D214" s="24" t="s">
        <v>4564</v>
      </c>
      <c r="E214" s="24" t="s">
        <v>2084</v>
      </c>
      <c r="F214" s="24" t="s">
        <v>1806</v>
      </c>
      <c r="H214" s="24" t="s">
        <v>1642</v>
      </c>
      <c r="I214" s="24" t="s">
        <v>3681</v>
      </c>
      <c r="J214" s="6">
        <v>0</v>
      </c>
      <c r="K214" s="19">
        <v>506</v>
      </c>
      <c r="L214" s="15">
        <v>538</v>
      </c>
      <c r="M214" s="31">
        <f t="shared" si="9"/>
        <v>2.3215322112594312E-3</v>
      </c>
      <c r="N214" s="1">
        <v>97.48</v>
      </c>
      <c r="O214" s="14">
        <v>95.07</v>
      </c>
      <c r="P214" s="15">
        <v>50</v>
      </c>
      <c r="R214" s="16"/>
      <c r="S214" s="22">
        <v>41949</v>
      </c>
      <c r="U214" s="24" t="s">
        <v>4564</v>
      </c>
      <c r="V214" s="14" t="s">
        <v>4137</v>
      </c>
      <c r="W214" s="14" t="s">
        <v>4884</v>
      </c>
      <c r="X214" s="14" t="s">
        <v>2975</v>
      </c>
      <c r="Y214" s="17" t="s">
        <v>4565</v>
      </c>
      <c r="Z214" s="3">
        <v>40300</v>
      </c>
      <c r="AA214" s="14" t="s">
        <v>4566</v>
      </c>
      <c r="AC214" s="14" t="s">
        <v>867</v>
      </c>
      <c r="AD214" s="13" t="s">
        <v>593</v>
      </c>
      <c r="AE214" s="14" t="s">
        <v>4561</v>
      </c>
    </row>
    <row r="215" spans="1:32" ht="12.75" customHeight="1" x14ac:dyDescent="0.2">
      <c r="A215" s="24" t="s">
        <v>6187</v>
      </c>
      <c r="B215" s="24" t="s">
        <v>6460</v>
      </c>
      <c r="C215" s="24" t="s">
        <v>4137</v>
      </c>
      <c r="D215" s="24" t="s">
        <v>4564</v>
      </c>
      <c r="E215" s="24" t="s">
        <v>2084</v>
      </c>
      <c r="F215" s="24" t="s">
        <v>1806</v>
      </c>
      <c r="H215" s="24" t="s">
        <v>1642</v>
      </c>
      <c r="I215" s="24" t="s">
        <v>3681</v>
      </c>
      <c r="J215" s="6">
        <v>0</v>
      </c>
      <c r="K215" s="19">
        <v>560</v>
      </c>
      <c r="L215" s="15">
        <v>579</v>
      </c>
      <c r="M215" s="31">
        <f t="shared" si="9"/>
        <v>1.3689747099935154E-3</v>
      </c>
      <c r="N215" s="1">
        <v>31</v>
      </c>
      <c r="O215" s="14">
        <v>96.05</v>
      </c>
      <c r="P215" s="15">
        <v>50</v>
      </c>
      <c r="R215" s="16"/>
      <c r="S215" s="22">
        <v>42417</v>
      </c>
      <c r="U215" s="24" t="s">
        <v>4564</v>
      </c>
      <c r="V215" s="14" t="s">
        <v>4137</v>
      </c>
      <c r="W215" s="14" t="s">
        <v>4313</v>
      </c>
      <c r="X215" s="14" t="s">
        <v>1574</v>
      </c>
      <c r="Y215" s="17" t="s">
        <v>6189</v>
      </c>
      <c r="Z215" s="3">
        <v>41338</v>
      </c>
      <c r="AC215" s="14" t="s">
        <v>6161</v>
      </c>
      <c r="AD215" s="13" t="s">
        <v>6192</v>
      </c>
      <c r="AE215" s="14" t="s">
        <v>6188</v>
      </c>
    </row>
    <row r="216" spans="1:32" ht="12.75" customHeight="1" x14ac:dyDescent="0.2">
      <c r="A216" s="24" t="s">
        <v>6186</v>
      </c>
      <c r="B216" s="24" t="s">
        <v>6460</v>
      </c>
      <c r="C216" s="24" t="s">
        <v>4137</v>
      </c>
      <c r="D216" s="24" t="s">
        <v>4564</v>
      </c>
      <c r="E216" s="24" t="s">
        <v>2084</v>
      </c>
      <c r="F216" s="24" t="s">
        <v>1806</v>
      </c>
      <c r="H216" s="24" t="s">
        <v>1642</v>
      </c>
      <c r="I216" s="24" t="s">
        <v>3681</v>
      </c>
      <c r="J216" s="6">
        <v>0</v>
      </c>
      <c r="K216" s="19">
        <v>558</v>
      </c>
      <c r="L216" s="15">
        <v>579</v>
      </c>
      <c r="M216" s="31">
        <f t="shared" si="9"/>
        <v>1.5132953808460043E-3</v>
      </c>
      <c r="N216" s="1">
        <v>31</v>
      </c>
      <c r="O216" s="14">
        <v>96</v>
      </c>
      <c r="P216" s="15">
        <v>50</v>
      </c>
      <c r="R216" s="16"/>
      <c r="S216" s="22">
        <v>42417</v>
      </c>
      <c r="U216" s="24" t="s">
        <v>4564</v>
      </c>
      <c r="V216" s="14" t="s">
        <v>4137</v>
      </c>
      <c r="W216" s="14" t="s">
        <v>4313</v>
      </c>
      <c r="X216" s="14" t="s">
        <v>1574</v>
      </c>
      <c r="Y216" s="17" t="s">
        <v>6190</v>
      </c>
      <c r="Z216" s="3">
        <v>41339</v>
      </c>
      <c r="AC216" s="14" t="s">
        <v>6161</v>
      </c>
      <c r="AD216" s="13" t="s">
        <v>6192</v>
      </c>
      <c r="AE216" s="14" t="s">
        <v>6191</v>
      </c>
    </row>
    <row r="217" spans="1:32" ht="12.75" customHeight="1" x14ac:dyDescent="0.2">
      <c r="A217" s="24" t="s">
        <v>7414</v>
      </c>
      <c r="B217" s="24" t="s">
        <v>7016</v>
      </c>
      <c r="C217" s="24" t="s">
        <v>4136</v>
      </c>
      <c r="D217" s="24" t="s">
        <v>7195</v>
      </c>
      <c r="E217" s="24" t="s">
        <v>4078</v>
      </c>
      <c r="F217" s="24" t="s">
        <v>1650</v>
      </c>
      <c r="G217" s="24" t="s">
        <v>1419</v>
      </c>
      <c r="H217" s="24" t="s">
        <v>1642</v>
      </c>
      <c r="I217" s="24" t="s">
        <v>3681</v>
      </c>
      <c r="J217" s="6">
        <v>0</v>
      </c>
      <c r="K217" s="19">
        <v>586</v>
      </c>
      <c r="L217" s="15">
        <v>602</v>
      </c>
      <c r="M217" s="31">
        <f t="shared" si="9"/>
        <v>1.1487650775416428E-3</v>
      </c>
      <c r="N217" s="1">
        <v>97.6</v>
      </c>
      <c r="O217" s="14">
        <v>96.6</v>
      </c>
      <c r="P217" s="15">
        <v>10</v>
      </c>
      <c r="R217" s="19"/>
      <c r="S217" s="22">
        <v>42930</v>
      </c>
      <c r="U217" s="24" t="s">
        <v>7196</v>
      </c>
      <c r="V217" s="14" t="s">
        <v>4136</v>
      </c>
      <c r="W217" s="14" t="s">
        <v>3962</v>
      </c>
      <c r="X217" s="14" t="s">
        <v>2173</v>
      </c>
      <c r="Y217" s="17" t="s">
        <v>7417</v>
      </c>
      <c r="Z217" s="3">
        <v>42827</v>
      </c>
      <c r="AA217" s="28" t="s">
        <v>7418</v>
      </c>
      <c r="AC217" s="21" t="s">
        <v>7079</v>
      </c>
      <c r="AD217" s="14" t="s">
        <v>7419</v>
      </c>
      <c r="AE217" s="14" t="s">
        <v>4914</v>
      </c>
    </row>
    <row r="218" spans="1:32" ht="12.75" customHeight="1" x14ac:dyDescent="0.2">
      <c r="A218" s="24" t="s">
        <v>7415</v>
      </c>
      <c r="B218" s="24" t="s">
        <v>7016</v>
      </c>
      <c r="C218" s="24" t="s">
        <v>4136</v>
      </c>
      <c r="D218" s="24" t="s">
        <v>7195</v>
      </c>
      <c r="E218" s="24" t="s">
        <v>4078</v>
      </c>
      <c r="F218" s="24" t="s">
        <v>1650</v>
      </c>
      <c r="G218" s="24" t="s">
        <v>1419</v>
      </c>
      <c r="H218" s="24" t="s">
        <v>1642</v>
      </c>
      <c r="I218" s="24" t="s">
        <v>3681</v>
      </c>
      <c r="J218" s="6">
        <v>0</v>
      </c>
      <c r="K218" s="19">
        <v>586</v>
      </c>
      <c r="L218" s="15">
        <v>602</v>
      </c>
      <c r="M218" s="31">
        <f t="shared" si="9"/>
        <v>1.1487650775416428E-3</v>
      </c>
      <c r="N218" s="1">
        <v>97.6</v>
      </c>
      <c r="O218" s="14">
        <v>96.6</v>
      </c>
      <c r="P218" s="15">
        <v>10</v>
      </c>
      <c r="R218" s="19"/>
      <c r="S218" s="22">
        <v>42930</v>
      </c>
      <c r="U218" s="24" t="s">
        <v>7196</v>
      </c>
      <c r="V218" s="14" t="s">
        <v>4136</v>
      </c>
      <c r="W218" s="14" t="s">
        <v>3962</v>
      </c>
      <c r="X218" s="14" t="s">
        <v>2173</v>
      </c>
      <c r="Y218" s="17" t="s">
        <v>7420</v>
      </c>
      <c r="Z218" s="3">
        <v>42836</v>
      </c>
      <c r="AA218" s="14" t="s">
        <v>7418</v>
      </c>
      <c r="AC218" s="21" t="s">
        <v>7079</v>
      </c>
      <c r="AD218" s="14" t="s">
        <v>7419</v>
      </c>
      <c r="AE218" s="14" t="s">
        <v>4914</v>
      </c>
    </row>
    <row r="219" spans="1:32" ht="12.75" customHeight="1" x14ac:dyDescent="0.2">
      <c r="A219" s="24" t="s">
        <v>7416</v>
      </c>
      <c r="B219" s="24" t="s">
        <v>7016</v>
      </c>
      <c r="C219" s="24" t="s">
        <v>4136</v>
      </c>
      <c r="D219" s="24" t="s">
        <v>7195</v>
      </c>
      <c r="E219" s="24" t="s">
        <v>4078</v>
      </c>
      <c r="F219" s="24" t="s">
        <v>1650</v>
      </c>
      <c r="G219" s="24" t="s">
        <v>1419</v>
      </c>
      <c r="H219" s="24" t="s">
        <v>1642</v>
      </c>
      <c r="I219" s="24" t="s">
        <v>3681</v>
      </c>
      <c r="J219" s="6">
        <v>0</v>
      </c>
      <c r="K219" s="19">
        <v>586</v>
      </c>
      <c r="L219" s="15">
        <v>602</v>
      </c>
      <c r="M219" s="31">
        <f t="shared" si="9"/>
        <v>1.1487650775416428E-3</v>
      </c>
      <c r="N219" s="1">
        <v>97.6</v>
      </c>
      <c r="O219" s="14">
        <v>96.6</v>
      </c>
      <c r="P219" s="15">
        <v>10</v>
      </c>
      <c r="R219" s="19"/>
      <c r="S219" s="22">
        <v>42930</v>
      </c>
      <c r="U219" s="24" t="s">
        <v>7196</v>
      </c>
      <c r="V219" s="14" t="s">
        <v>4136</v>
      </c>
      <c r="W219" s="14" t="s">
        <v>3962</v>
      </c>
      <c r="X219" s="14" t="s">
        <v>2173</v>
      </c>
      <c r="Y219" s="17" t="s">
        <v>7421</v>
      </c>
      <c r="Z219" s="3">
        <v>42849</v>
      </c>
      <c r="AA219" s="14" t="s">
        <v>7418</v>
      </c>
      <c r="AC219" s="21" t="s">
        <v>7079</v>
      </c>
      <c r="AD219" s="14" t="s">
        <v>7419</v>
      </c>
      <c r="AE219" s="14" t="s">
        <v>4914</v>
      </c>
    </row>
    <row r="220" spans="1:32" ht="12.75" customHeight="1" x14ac:dyDescent="0.2">
      <c r="A220" s="24" t="s">
        <v>7194</v>
      </c>
      <c r="B220" s="24" t="s">
        <v>7016</v>
      </c>
      <c r="C220" s="24" t="s">
        <v>4136</v>
      </c>
      <c r="D220" s="24" t="s">
        <v>7195</v>
      </c>
      <c r="E220" s="24" t="s">
        <v>4078</v>
      </c>
      <c r="F220" s="24" t="s">
        <v>1650</v>
      </c>
      <c r="G220" s="24" t="s">
        <v>1419</v>
      </c>
      <c r="H220" s="24" t="s">
        <v>1642</v>
      </c>
      <c r="I220" s="24" t="s">
        <v>3681</v>
      </c>
      <c r="J220" s="6">
        <v>0</v>
      </c>
      <c r="K220" s="19">
        <v>496</v>
      </c>
      <c r="L220" s="15">
        <v>515</v>
      </c>
      <c r="M220" s="31">
        <f t="shared" si="9"/>
        <v>1.381717693258672E-3</v>
      </c>
      <c r="N220" s="1">
        <v>97.45</v>
      </c>
      <c r="O220" s="14">
        <v>94.7</v>
      </c>
      <c r="P220" s="15">
        <v>10</v>
      </c>
      <c r="R220" s="16">
        <v>8</v>
      </c>
      <c r="S220" s="22">
        <v>42909</v>
      </c>
      <c r="U220" s="24" t="s">
        <v>7196</v>
      </c>
      <c r="V220" s="14" t="s">
        <v>4136</v>
      </c>
      <c r="W220" s="14" t="s">
        <v>2734</v>
      </c>
      <c r="X220" s="14" t="s">
        <v>3473</v>
      </c>
      <c r="Y220" s="17" t="s">
        <v>7197</v>
      </c>
      <c r="Z220" s="3">
        <v>42793</v>
      </c>
      <c r="AA220" s="14" t="s">
        <v>7198</v>
      </c>
      <c r="AC220" s="14" t="s">
        <v>7079</v>
      </c>
      <c r="AD220" s="13" t="s">
        <v>7130</v>
      </c>
      <c r="AE220" s="14" t="s">
        <v>4914</v>
      </c>
    </row>
    <row r="221" spans="1:32" ht="12.75" customHeight="1" x14ac:dyDescent="0.2">
      <c r="A221" s="24" t="s">
        <v>1971</v>
      </c>
      <c r="B221" s="24" t="s">
        <v>2072</v>
      </c>
      <c r="C221" s="24" t="s">
        <v>2072</v>
      </c>
      <c r="D221" s="24" t="s">
        <v>1972</v>
      </c>
      <c r="E221" s="24" t="s">
        <v>4078</v>
      </c>
      <c r="F221" s="24" t="s">
        <v>3010</v>
      </c>
      <c r="H221" s="24" t="s">
        <v>3009</v>
      </c>
      <c r="J221" s="6">
        <v>-129</v>
      </c>
      <c r="K221" s="19">
        <v>35782</v>
      </c>
      <c r="L221" s="15">
        <v>35788</v>
      </c>
      <c r="M221" s="31">
        <f t="shared" si="9"/>
        <v>7.116593523899893E-5</v>
      </c>
      <c r="N221" s="1">
        <v>0.05</v>
      </c>
      <c r="O221" s="14">
        <v>1436.05</v>
      </c>
      <c r="P221" s="15">
        <v>5585</v>
      </c>
      <c r="R221" s="19"/>
      <c r="S221" s="22">
        <v>39792</v>
      </c>
      <c r="T221" s="17" t="s">
        <v>2641</v>
      </c>
      <c r="U221" s="24" t="s">
        <v>4494</v>
      </c>
      <c r="V221" s="14" t="s">
        <v>4315</v>
      </c>
      <c r="W221" s="14" t="s">
        <v>3962</v>
      </c>
      <c r="X221" s="14" t="s">
        <v>3399</v>
      </c>
      <c r="Y221" s="17" t="s">
        <v>2506</v>
      </c>
      <c r="Z221" s="3">
        <v>33453</v>
      </c>
      <c r="AA221" s="14" t="s">
        <v>1628</v>
      </c>
      <c r="AC221" s="21" t="s">
        <v>3815</v>
      </c>
      <c r="AD221" s="14" t="s">
        <v>3535</v>
      </c>
      <c r="AE221" s="14" t="s">
        <v>1629</v>
      </c>
    </row>
    <row r="222" spans="1:32" ht="12.75" customHeight="1" x14ac:dyDescent="0.2">
      <c r="A222" s="24" t="s">
        <v>5318</v>
      </c>
      <c r="B222" s="24" t="s">
        <v>4136</v>
      </c>
      <c r="C222" s="24" t="s">
        <v>4136</v>
      </c>
      <c r="D222" s="24" t="s">
        <v>3274</v>
      </c>
      <c r="E222" s="24" t="s">
        <v>2084</v>
      </c>
      <c r="F222" s="24" t="s">
        <v>3789</v>
      </c>
      <c r="H222" s="24" t="s">
        <v>1642</v>
      </c>
      <c r="I222" s="24" t="s">
        <v>5128</v>
      </c>
      <c r="J222" s="6">
        <v>0</v>
      </c>
      <c r="K222" s="19">
        <v>484</v>
      </c>
      <c r="L222" s="15">
        <v>791</v>
      </c>
      <c r="M222" s="31">
        <f t="shared" si="9"/>
        <v>2.1905101676774882E-2</v>
      </c>
      <c r="N222" s="1">
        <v>64.599999999999994</v>
      </c>
      <c r="O222" s="14">
        <v>97.4</v>
      </c>
      <c r="P222" s="15">
        <v>3.15</v>
      </c>
      <c r="R222" s="19"/>
      <c r="S222" s="22">
        <v>41165</v>
      </c>
      <c r="U222" s="24" t="s">
        <v>352</v>
      </c>
      <c r="V222" s="14" t="s">
        <v>4136</v>
      </c>
      <c r="W222" s="14" t="s">
        <v>3011</v>
      </c>
      <c r="X222" s="14" t="s">
        <v>3488</v>
      </c>
      <c r="Y222" s="17" t="s">
        <v>3275</v>
      </c>
      <c r="Z222" s="3">
        <v>38764</v>
      </c>
      <c r="AA222" s="14" t="s">
        <v>3276</v>
      </c>
      <c r="AC222" s="21" t="s">
        <v>867</v>
      </c>
      <c r="AD222" s="14" t="s">
        <v>3240</v>
      </c>
    </row>
    <row r="223" spans="1:32" ht="12.75" customHeight="1" x14ac:dyDescent="0.2">
      <c r="A223" s="24" t="s">
        <v>5319</v>
      </c>
      <c r="B223" s="24" t="s">
        <v>4136</v>
      </c>
      <c r="C223" s="24" t="s">
        <v>4136</v>
      </c>
      <c r="D223" s="24" t="s">
        <v>3537</v>
      </c>
      <c r="E223" s="24" t="s">
        <v>3055</v>
      </c>
      <c r="F223" s="24" t="s">
        <v>3010</v>
      </c>
      <c r="H223" s="24" t="s">
        <v>3009</v>
      </c>
      <c r="J223" s="6">
        <v>106</v>
      </c>
      <c r="K223" s="19">
        <v>35736</v>
      </c>
      <c r="L223" s="15">
        <v>35854</v>
      </c>
      <c r="M223" s="31">
        <f t="shared" si="9"/>
        <v>1.3992647930748251E-3</v>
      </c>
      <c r="N223" s="1">
        <v>0.04</v>
      </c>
      <c r="O223" s="16">
        <v>1436.5</v>
      </c>
      <c r="R223" s="19"/>
      <c r="S223" s="22">
        <v>41898</v>
      </c>
      <c r="U223" s="24" t="s">
        <v>4312</v>
      </c>
      <c r="V223" s="14" t="s">
        <v>4136</v>
      </c>
      <c r="W223" s="14" t="s">
        <v>4071</v>
      </c>
      <c r="X223" s="14" t="s">
        <v>3488</v>
      </c>
      <c r="Y223" s="17" t="s">
        <v>4516</v>
      </c>
      <c r="Z223" s="3">
        <v>40208</v>
      </c>
      <c r="AA223" s="14" t="s">
        <v>6433</v>
      </c>
      <c r="AC223" s="21" t="s">
        <v>4906</v>
      </c>
      <c r="AD223" s="14" t="s">
        <v>4515</v>
      </c>
      <c r="AE223" s="14" t="s">
        <v>4517</v>
      </c>
      <c r="AF223" s="14" t="s">
        <v>6432</v>
      </c>
    </row>
    <row r="224" spans="1:32" ht="12.75" customHeight="1" x14ac:dyDescent="0.2">
      <c r="A224" s="24" t="s">
        <v>2612</v>
      </c>
      <c r="B224" s="24" t="s">
        <v>4136</v>
      </c>
      <c r="C224" s="24" t="s">
        <v>4136</v>
      </c>
      <c r="D224" s="24" t="s">
        <v>7816</v>
      </c>
      <c r="E224" s="24" t="s">
        <v>2770</v>
      </c>
      <c r="F224" s="24" t="s">
        <v>1650</v>
      </c>
      <c r="G224" s="24" t="s">
        <v>4671</v>
      </c>
      <c r="H224" s="24" t="s">
        <v>1642</v>
      </c>
      <c r="I224" s="24" t="s">
        <v>3681</v>
      </c>
      <c r="J224" s="6">
        <v>0</v>
      </c>
      <c r="K224" s="19">
        <v>702</v>
      </c>
      <c r="L224" s="15">
        <v>703</v>
      </c>
      <c r="M224" s="31">
        <f t="shared" si="9"/>
        <v>7.0696359137504419E-5</v>
      </c>
      <c r="N224" s="1">
        <v>98.2</v>
      </c>
      <c r="O224" s="14">
        <v>98.8</v>
      </c>
      <c r="P224" s="15">
        <v>848</v>
      </c>
      <c r="R224" s="16">
        <v>570</v>
      </c>
      <c r="S224" s="22">
        <v>38835</v>
      </c>
      <c r="T224" s="17" t="s">
        <v>3142</v>
      </c>
      <c r="U224" s="24" t="s">
        <v>2615</v>
      </c>
      <c r="V224" s="14" t="s">
        <v>4136</v>
      </c>
      <c r="W224" s="14" t="s">
        <v>3011</v>
      </c>
      <c r="X224" s="14" t="s">
        <v>942</v>
      </c>
      <c r="Y224" s="17" t="s">
        <v>3782</v>
      </c>
      <c r="Z224" s="3">
        <v>29107</v>
      </c>
      <c r="AA224" s="14" t="s">
        <v>3781</v>
      </c>
      <c r="AC224" s="14" t="s">
        <v>1342</v>
      </c>
      <c r="AD224" s="14" t="s">
        <v>2613</v>
      </c>
      <c r="AE224" s="14" t="s">
        <v>2616</v>
      </c>
    </row>
    <row r="225" spans="1:33" ht="12.75" customHeight="1" x14ac:dyDescent="0.2">
      <c r="A225" s="24" t="s">
        <v>7254</v>
      </c>
      <c r="B225" s="24" t="s">
        <v>7016</v>
      </c>
      <c r="C225" s="24" t="s">
        <v>4136</v>
      </c>
      <c r="D225" s="24" t="s">
        <v>7255</v>
      </c>
      <c r="E225" s="24" t="s">
        <v>2084</v>
      </c>
      <c r="F225" s="24" t="s">
        <v>1643</v>
      </c>
      <c r="H225" s="24" t="s">
        <v>1642</v>
      </c>
      <c r="I225" s="24" t="s">
        <v>5128</v>
      </c>
      <c r="J225" s="6">
        <v>0</v>
      </c>
      <c r="K225" s="19">
        <v>401</v>
      </c>
      <c r="L225" s="15">
        <v>404</v>
      </c>
      <c r="M225" s="31">
        <f t="shared" si="9"/>
        <v>2.2148394241417498E-4</v>
      </c>
      <c r="N225" s="1">
        <v>51.6</v>
      </c>
      <c r="O225" s="14">
        <v>92.6</v>
      </c>
      <c r="P225" s="15">
        <v>2</v>
      </c>
      <c r="R225" s="16"/>
      <c r="S225" s="22">
        <v>42843</v>
      </c>
      <c r="T225" s="17" t="s">
        <v>4647</v>
      </c>
      <c r="U225" s="24" t="s">
        <v>7255</v>
      </c>
      <c r="V225" s="14" t="s">
        <v>4136</v>
      </c>
      <c r="W225" s="14" t="s">
        <v>3124</v>
      </c>
      <c r="X225" s="14" t="s">
        <v>4746</v>
      </c>
      <c r="Y225" s="17" t="s">
        <v>7257</v>
      </c>
      <c r="Z225" s="3">
        <v>42702</v>
      </c>
      <c r="AA225" s="14" t="s">
        <v>7256</v>
      </c>
      <c r="AC225" s="14" t="s">
        <v>7079</v>
      </c>
      <c r="AD225" s="14" t="s">
        <v>7258</v>
      </c>
      <c r="AE225" s="14" t="s">
        <v>4914</v>
      </c>
      <c r="AF225" s="14" t="s">
        <v>7259</v>
      </c>
    </row>
    <row r="226" spans="1:33" ht="12.75" customHeight="1" x14ac:dyDescent="0.2">
      <c r="A226" s="24" t="s">
        <v>7136</v>
      </c>
      <c r="B226" s="24" t="s">
        <v>7016</v>
      </c>
      <c r="C226" s="24" t="s">
        <v>2305</v>
      </c>
      <c r="D226" s="24" t="s">
        <v>7137</v>
      </c>
      <c r="E226" s="24" t="s">
        <v>2084</v>
      </c>
      <c r="F226" s="24" t="s">
        <v>1806</v>
      </c>
      <c r="H226" s="24" t="s">
        <v>1642</v>
      </c>
      <c r="I226" s="24" t="s">
        <v>3681</v>
      </c>
      <c r="J226" s="6">
        <v>0</v>
      </c>
      <c r="K226" s="19">
        <v>496</v>
      </c>
      <c r="L226" s="15">
        <v>513</v>
      </c>
      <c r="M226" s="31">
        <f t="shared" si="9"/>
        <v>1.236453560258928E-3</v>
      </c>
      <c r="N226" s="1">
        <v>97.45</v>
      </c>
      <c r="O226" s="14">
        <v>94.6</v>
      </c>
      <c r="P226" s="15">
        <v>4.5</v>
      </c>
      <c r="R226" s="16"/>
      <c r="S226" s="22">
        <v>42909</v>
      </c>
      <c r="U226" s="24" t="s">
        <v>7137</v>
      </c>
      <c r="V226" s="14" t="s">
        <v>2305</v>
      </c>
      <c r="W226" s="14" t="s">
        <v>2734</v>
      </c>
      <c r="X226" s="14" t="s">
        <v>3473</v>
      </c>
      <c r="Y226" s="17" t="s">
        <v>7138</v>
      </c>
      <c r="Z226" s="3">
        <v>42777</v>
      </c>
      <c r="AA226" s="14" t="s">
        <v>7139</v>
      </c>
      <c r="AC226" s="14" t="s">
        <v>7079</v>
      </c>
      <c r="AD226" s="14" t="s">
        <v>7140</v>
      </c>
      <c r="AE226" s="14" t="s">
        <v>7130</v>
      </c>
      <c r="AF226" s="14" t="s">
        <v>4914</v>
      </c>
    </row>
    <row r="227" spans="1:33" ht="12.75" customHeight="1" x14ac:dyDescent="0.2">
      <c r="A227" s="24" t="s">
        <v>5320</v>
      </c>
      <c r="B227" s="24" t="s">
        <v>2334</v>
      </c>
      <c r="C227" s="24" t="s">
        <v>2334</v>
      </c>
      <c r="D227" s="24" t="s">
        <v>2135</v>
      </c>
      <c r="E227" s="24" t="s">
        <v>3317</v>
      </c>
      <c r="F227" s="24" t="s">
        <v>4669</v>
      </c>
      <c r="G227" s="24" t="s">
        <v>4670</v>
      </c>
      <c r="H227" s="24" t="s">
        <v>3009</v>
      </c>
      <c r="J227" s="6">
        <v>128</v>
      </c>
      <c r="K227" s="19">
        <v>35783</v>
      </c>
      <c r="L227" s="15">
        <v>35791</v>
      </c>
      <c r="M227" s="31">
        <f t="shared" si="9"/>
        <v>9.4883412007495794E-5</v>
      </c>
      <c r="N227" s="1">
        <v>0.01</v>
      </c>
      <c r="O227" s="14">
        <v>1436.1</v>
      </c>
      <c r="P227" s="15">
        <v>2460</v>
      </c>
      <c r="S227" s="22">
        <v>40355</v>
      </c>
      <c r="U227" s="24" t="s">
        <v>2073</v>
      </c>
      <c r="V227" s="14" t="s">
        <v>2334</v>
      </c>
      <c r="W227" s="14" t="s">
        <v>3960</v>
      </c>
      <c r="X227" s="14" t="s">
        <v>2098</v>
      </c>
      <c r="Y227" s="17" t="s">
        <v>2074</v>
      </c>
      <c r="Z227" s="3">
        <v>36744</v>
      </c>
      <c r="AA227" s="28" t="s">
        <v>4668</v>
      </c>
      <c r="AC227" s="21" t="s">
        <v>3435</v>
      </c>
      <c r="AD227" s="14" t="s">
        <v>2075</v>
      </c>
      <c r="AE227" s="14" t="s">
        <v>3578</v>
      </c>
    </row>
    <row r="228" spans="1:33" ht="12.75" customHeight="1" x14ac:dyDescent="0.2">
      <c r="A228" s="24" t="s">
        <v>5321</v>
      </c>
      <c r="B228" s="24" t="s">
        <v>2305</v>
      </c>
      <c r="C228" s="24" t="s">
        <v>2305</v>
      </c>
      <c r="D228" s="24" t="s">
        <v>3849</v>
      </c>
      <c r="E228" s="24" t="s">
        <v>3055</v>
      </c>
      <c r="F228" s="24" t="s">
        <v>3010</v>
      </c>
      <c r="H228" s="24" t="s">
        <v>3009</v>
      </c>
      <c r="J228" s="6">
        <v>63</v>
      </c>
      <c r="K228" s="19">
        <v>35773</v>
      </c>
      <c r="L228" s="15">
        <v>35799</v>
      </c>
      <c r="M228" s="31">
        <f t="shared" si="9"/>
        <v>3.0837840402315211E-4</v>
      </c>
      <c r="N228" s="1">
        <v>0.05</v>
      </c>
      <c r="O228" s="14">
        <v>1436.1</v>
      </c>
      <c r="P228" s="15">
        <v>2440</v>
      </c>
      <c r="R228" s="15">
        <v>3500</v>
      </c>
      <c r="S228" s="22">
        <v>40087</v>
      </c>
      <c r="T228" s="17" t="s">
        <v>2641</v>
      </c>
      <c r="U228" s="24" t="s">
        <v>4494</v>
      </c>
      <c r="V228" s="14" t="s">
        <v>2633</v>
      </c>
      <c r="W228" s="14" t="s">
        <v>3960</v>
      </c>
      <c r="X228" s="14" t="s">
        <v>4069</v>
      </c>
      <c r="Y228" s="17" t="s">
        <v>3850</v>
      </c>
      <c r="Z228" s="3">
        <v>35943</v>
      </c>
      <c r="AA228" s="14" t="s">
        <v>3851</v>
      </c>
      <c r="AC228" s="21" t="s">
        <v>3848</v>
      </c>
      <c r="AD228" s="14" t="s">
        <v>3852</v>
      </c>
      <c r="AE228" s="14" t="s">
        <v>3846</v>
      </c>
    </row>
    <row r="229" spans="1:33" ht="12.75" customHeight="1" x14ac:dyDescent="0.2">
      <c r="A229" s="24" t="s">
        <v>5322</v>
      </c>
      <c r="B229" s="24" t="s">
        <v>2305</v>
      </c>
      <c r="C229" s="24" t="s">
        <v>2305</v>
      </c>
      <c r="D229" s="24" t="s">
        <v>3849</v>
      </c>
      <c r="E229" s="24" t="s">
        <v>3055</v>
      </c>
      <c r="F229" s="24" t="s">
        <v>3010</v>
      </c>
      <c r="H229" s="24" t="s">
        <v>3009</v>
      </c>
      <c r="J229" s="6">
        <v>13.2</v>
      </c>
      <c r="K229" s="19">
        <v>35780</v>
      </c>
      <c r="L229" s="15">
        <v>35794</v>
      </c>
      <c r="M229" s="31">
        <f t="shared" si="9"/>
        <v>1.6604597101311762E-4</v>
      </c>
      <c r="N229" s="1">
        <v>0.08</v>
      </c>
      <c r="O229" s="14">
        <v>1436.11</v>
      </c>
      <c r="P229" s="15">
        <v>2440</v>
      </c>
      <c r="R229" s="15">
        <v>3500</v>
      </c>
      <c r="S229" s="22">
        <v>40319</v>
      </c>
      <c r="T229" s="17" t="s">
        <v>2641</v>
      </c>
      <c r="U229" s="24" t="s">
        <v>4494</v>
      </c>
      <c r="V229" s="14" t="s">
        <v>2633</v>
      </c>
      <c r="W229" s="14" t="s">
        <v>3960</v>
      </c>
      <c r="X229" s="14" t="s">
        <v>4069</v>
      </c>
      <c r="Y229" s="17" t="s">
        <v>1366</v>
      </c>
      <c r="Z229" s="3">
        <v>36582</v>
      </c>
      <c r="AA229" s="14" t="s">
        <v>1367</v>
      </c>
      <c r="AC229" s="21" t="s">
        <v>2921</v>
      </c>
      <c r="AD229" s="14" t="s">
        <v>1368</v>
      </c>
      <c r="AE229" s="14" t="s">
        <v>1365</v>
      </c>
      <c r="AF229" s="14" t="s">
        <v>1369</v>
      </c>
    </row>
    <row r="230" spans="1:33" ht="12.75" customHeight="1" x14ac:dyDescent="0.2">
      <c r="A230" s="24" t="s">
        <v>5323</v>
      </c>
      <c r="B230" s="24" t="s">
        <v>133</v>
      </c>
      <c r="C230" s="24" t="s">
        <v>336</v>
      </c>
      <c r="D230" s="24" t="s">
        <v>3849</v>
      </c>
      <c r="E230" s="24" t="s">
        <v>3055</v>
      </c>
      <c r="F230" s="24" t="s">
        <v>1650</v>
      </c>
      <c r="G230" s="24" t="s">
        <v>4671</v>
      </c>
      <c r="H230" s="24" t="s">
        <v>1642</v>
      </c>
      <c r="I230" s="24" t="s">
        <v>2853</v>
      </c>
      <c r="J230" s="6">
        <v>0</v>
      </c>
      <c r="K230" s="19">
        <v>499</v>
      </c>
      <c r="L230" s="15">
        <v>501</v>
      </c>
      <c r="M230" s="31">
        <f t="shared" si="9"/>
        <v>1.4556040756914121E-4</v>
      </c>
      <c r="N230" s="1">
        <v>74.75</v>
      </c>
      <c r="O230" s="14">
        <v>94.62</v>
      </c>
      <c r="R230" s="15"/>
      <c r="S230" s="22">
        <v>41992</v>
      </c>
      <c r="U230" s="24" t="s">
        <v>1084</v>
      </c>
      <c r="V230" s="14" t="s">
        <v>2333</v>
      </c>
      <c r="W230" s="14" t="s">
        <v>3962</v>
      </c>
      <c r="X230" s="14" t="s">
        <v>1039</v>
      </c>
      <c r="Y230" s="17" t="s">
        <v>4616</v>
      </c>
      <c r="Z230" s="3">
        <v>40353</v>
      </c>
      <c r="AA230" s="14" t="s">
        <v>4617</v>
      </c>
      <c r="AC230" s="21" t="s">
        <v>867</v>
      </c>
      <c r="AD230" s="14" t="s">
        <v>4618</v>
      </c>
      <c r="AE230" s="14" t="s">
        <v>4615</v>
      </c>
      <c r="AF230" s="14" t="s">
        <v>593</v>
      </c>
    </row>
    <row r="231" spans="1:33" ht="12.75" customHeight="1" x14ac:dyDescent="0.2">
      <c r="A231" s="24" t="s">
        <v>5324</v>
      </c>
      <c r="B231" s="24" t="s">
        <v>4136</v>
      </c>
      <c r="C231" s="24" t="s">
        <v>4136</v>
      </c>
      <c r="D231" s="24" t="s">
        <v>1807</v>
      </c>
      <c r="E231" s="24" t="s">
        <v>3055</v>
      </c>
      <c r="F231" s="24" t="s">
        <v>1650</v>
      </c>
      <c r="H231" s="24" t="s">
        <v>1642</v>
      </c>
      <c r="I231" s="24" t="s">
        <v>3681</v>
      </c>
      <c r="J231" s="6">
        <v>0</v>
      </c>
      <c r="K231" s="19">
        <v>820</v>
      </c>
      <c r="L231" s="15">
        <v>841</v>
      </c>
      <c r="M231" s="31">
        <f t="shared" si="9"/>
        <v>1.4582320672175543E-3</v>
      </c>
      <c r="N231" s="1">
        <v>98.8</v>
      </c>
      <c r="O231" s="14">
        <v>101.5</v>
      </c>
      <c r="P231" s="15">
        <v>817</v>
      </c>
      <c r="Q231" s="15">
        <v>395</v>
      </c>
      <c r="R231" s="19">
        <v>1174</v>
      </c>
      <c r="S231" s="22">
        <v>37627</v>
      </c>
      <c r="T231" s="17" t="s">
        <v>1641</v>
      </c>
      <c r="U231" s="24" t="s">
        <v>2020</v>
      </c>
      <c r="V231" s="14" t="s">
        <v>4136</v>
      </c>
      <c r="W231" s="14" t="s">
        <v>3011</v>
      </c>
      <c r="X231" s="14" t="s">
        <v>4379</v>
      </c>
      <c r="Y231" s="17" t="s">
        <v>966</v>
      </c>
      <c r="Z231" s="3">
        <v>27640</v>
      </c>
      <c r="AA231" s="14" t="s">
        <v>3755</v>
      </c>
      <c r="AC231" s="14" t="s">
        <v>1342</v>
      </c>
      <c r="AD231" s="14" t="s">
        <v>3756</v>
      </c>
      <c r="AE231" s="14" t="s">
        <v>4374</v>
      </c>
      <c r="AF231" s="14" t="s">
        <v>965</v>
      </c>
      <c r="AG231" s="14" t="s">
        <v>1595</v>
      </c>
    </row>
    <row r="232" spans="1:33" ht="12.75" customHeight="1" x14ac:dyDescent="0.2">
      <c r="A232" s="24" t="s">
        <v>7450</v>
      </c>
      <c r="B232" s="24" t="s">
        <v>7016</v>
      </c>
      <c r="C232" s="24" t="s">
        <v>4136</v>
      </c>
      <c r="D232" s="24" t="s">
        <v>7452</v>
      </c>
      <c r="E232" s="24" t="s">
        <v>4078</v>
      </c>
      <c r="F232" s="24" t="s">
        <v>1650</v>
      </c>
      <c r="G232" s="24" t="s">
        <v>4667</v>
      </c>
      <c r="H232" s="24" t="s">
        <v>1642</v>
      </c>
      <c r="I232" s="24" t="s">
        <v>3681</v>
      </c>
      <c r="J232" s="6">
        <v>0</v>
      </c>
      <c r="K232" s="19">
        <v>586</v>
      </c>
      <c r="L232" s="15">
        <v>604</v>
      </c>
      <c r="M232" s="31">
        <f t="shared" si="9"/>
        <v>1.2921751615218953E-3</v>
      </c>
      <c r="N232" s="1">
        <v>97.6</v>
      </c>
      <c r="O232" s="14">
        <v>96.6</v>
      </c>
      <c r="P232" s="15">
        <v>11</v>
      </c>
      <c r="R232" s="19"/>
      <c r="S232" s="22">
        <v>42930</v>
      </c>
      <c r="U232" s="24" t="s">
        <v>7452</v>
      </c>
      <c r="V232" s="14" t="s">
        <v>4136</v>
      </c>
      <c r="W232" s="14" t="s">
        <v>3962</v>
      </c>
      <c r="X232" s="14" t="s">
        <v>2173</v>
      </c>
      <c r="Y232" s="17" t="s">
        <v>7453</v>
      </c>
      <c r="Z232" s="3">
        <v>42847</v>
      </c>
      <c r="AA232" s="14" t="s">
        <v>7455</v>
      </c>
      <c r="AC232" s="14" t="s">
        <v>7079</v>
      </c>
      <c r="AD232" s="14" t="s">
        <v>7456</v>
      </c>
      <c r="AE232" s="14" t="s">
        <v>4914</v>
      </c>
    </row>
    <row r="233" spans="1:33" ht="12.75" customHeight="1" x14ac:dyDescent="0.2">
      <c r="A233" s="24" t="s">
        <v>7451</v>
      </c>
      <c r="B233" s="24" t="s">
        <v>7016</v>
      </c>
      <c r="C233" s="24" t="s">
        <v>4136</v>
      </c>
      <c r="D233" s="24" t="s">
        <v>7452</v>
      </c>
      <c r="E233" s="24" t="s">
        <v>4078</v>
      </c>
      <c r="F233" s="24" t="s">
        <v>1650</v>
      </c>
      <c r="G233" s="24" t="s">
        <v>4667</v>
      </c>
      <c r="H233" s="24" t="s">
        <v>1642</v>
      </c>
      <c r="I233" s="24" t="s">
        <v>3681</v>
      </c>
      <c r="J233" s="6">
        <v>0</v>
      </c>
      <c r="K233" s="19">
        <v>586</v>
      </c>
      <c r="L233" s="15">
        <v>604</v>
      </c>
      <c r="M233" s="31">
        <f t="shared" si="9"/>
        <v>1.2921751615218953E-3</v>
      </c>
      <c r="N233" s="1">
        <v>97.6</v>
      </c>
      <c r="O233" s="14">
        <v>96.6</v>
      </c>
      <c r="P233" s="15">
        <v>11</v>
      </c>
      <c r="R233" s="19"/>
      <c r="S233" s="22">
        <v>42930</v>
      </c>
      <c r="U233" s="24" t="s">
        <v>7452</v>
      </c>
      <c r="V233" s="14" t="s">
        <v>4136</v>
      </c>
      <c r="W233" s="14" t="s">
        <v>3962</v>
      </c>
      <c r="X233" s="14" t="s">
        <v>2173</v>
      </c>
      <c r="Y233" s="17" t="s">
        <v>7454</v>
      </c>
      <c r="Z233" s="3">
        <v>42846</v>
      </c>
      <c r="AA233" s="14" t="s">
        <v>7455</v>
      </c>
      <c r="AC233" s="14" t="s">
        <v>7079</v>
      </c>
      <c r="AD233" s="14" t="s">
        <v>7456</v>
      </c>
      <c r="AE233" s="14" t="s">
        <v>4914</v>
      </c>
    </row>
    <row r="234" spans="1:33" ht="12.75" customHeight="1" x14ac:dyDescent="0.2">
      <c r="A234" s="24" t="s">
        <v>5325</v>
      </c>
      <c r="B234" s="24" t="s">
        <v>133</v>
      </c>
      <c r="C234" s="24" t="s">
        <v>2645</v>
      </c>
      <c r="D234" s="24" t="s">
        <v>2618</v>
      </c>
      <c r="E234" s="24" t="s">
        <v>2770</v>
      </c>
      <c r="F234" s="24" t="s">
        <v>1650</v>
      </c>
      <c r="G234" s="24" t="s">
        <v>1419</v>
      </c>
      <c r="H234" s="24" t="s">
        <v>1642</v>
      </c>
      <c r="I234" s="24" t="s">
        <v>2853</v>
      </c>
      <c r="J234" s="6">
        <v>0</v>
      </c>
      <c r="K234" s="16">
        <v>764</v>
      </c>
      <c r="L234" s="14">
        <v>836</v>
      </c>
      <c r="M234" s="31">
        <f t="shared" si="9"/>
        <v>5.0209205020920501E-3</v>
      </c>
      <c r="N234" s="1">
        <v>72</v>
      </c>
      <c r="O234" s="14">
        <v>100.9</v>
      </c>
      <c r="P234" s="15">
        <v>70</v>
      </c>
      <c r="R234" s="16">
        <v>46</v>
      </c>
      <c r="S234" s="22">
        <v>38822</v>
      </c>
      <c r="T234" s="17" t="s">
        <v>3142</v>
      </c>
      <c r="U234" s="24" t="s">
        <v>2138</v>
      </c>
      <c r="V234" s="14" t="s">
        <v>4136</v>
      </c>
      <c r="W234" s="14" t="s">
        <v>3011</v>
      </c>
      <c r="X234" s="14" t="s">
        <v>3453</v>
      </c>
      <c r="Y234" s="17" t="s">
        <v>3454</v>
      </c>
      <c r="Z234" s="3">
        <v>29047</v>
      </c>
      <c r="AA234" s="14" t="s">
        <v>4209</v>
      </c>
      <c r="AC234" s="14" t="s">
        <v>1342</v>
      </c>
      <c r="AD234" s="14" t="s">
        <v>2646</v>
      </c>
      <c r="AE234" s="14" t="s">
        <v>2647</v>
      </c>
      <c r="AF234" s="14" t="s">
        <v>3014</v>
      </c>
      <c r="AG234" s="14" t="s">
        <v>1209</v>
      </c>
    </row>
    <row r="235" spans="1:33" ht="12.75" customHeight="1" x14ac:dyDescent="0.2">
      <c r="A235" s="24" t="s">
        <v>5326</v>
      </c>
      <c r="B235" s="24" t="s">
        <v>133</v>
      </c>
      <c r="C235" s="24" t="s">
        <v>2645</v>
      </c>
      <c r="D235" s="24" t="s">
        <v>2618</v>
      </c>
      <c r="E235" s="24" t="s">
        <v>2770</v>
      </c>
      <c r="F235" s="24" t="s">
        <v>1650</v>
      </c>
      <c r="G235" s="24" t="s">
        <v>1419</v>
      </c>
      <c r="H235" s="24" t="s">
        <v>1642</v>
      </c>
      <c r="I235" s="24" t="s">
        <v>2853</v>
      </c>
      <c r="J235" s="6">
        <v>0</v>
      </c>
      <c r="K235" s="16">
        <v>769</v>
      </c>
      <c r="L235" s="14">
        <v>831</v>
      </c>
      <c r="M235" s="31">
        <f t="shared" ref="M235:M266" si="10">(L235-K235)/(L235+K235+12740)</f>
        <v>4.3235704323570431E-3</v>
      </c>
      <c r="N235" s="1">
        <v>72</v>
      </c>
      <c r="O235" s="14">
        <v>100.9</v>
      </c>
      <c r="P235" s="15">
        <v>70</v>
      </c>
      <c r="R235" s="16">
        <v>46</v>
      </c>
      <c r="S235" s="22">
        <v>38822</v>
      </c>
      <c r="T235" s="17" t="s">
        <v>3142</v>
      </c>
      <c r="U235" s="24" t="s">
        <v>2138</v>
      </c>
      <c r="V235" s="14" t="s">
        <v>4136</v>
      </c>
      <c r="W235" s="14" t="s">
        <v>3011</v>
      </c>
      <c r="X235" s="14" t="s">
        <v>3453</v>
      </c>
      <c r="Y235" s="17" t="s">
        <v>3455</v>
      </c>
      <c r="Z235" s="3">
        <v>29048</v>
      </c>
      <c r="AA235" s="28" t="s">
        <v>4209</v>
      </c>
      <c r="AC235" s="14" t="s">
        <v>1342</v>
      </c>
      <c r="AD235" s="14" t="s">
        <v>2646</v>
      </c>
      <c r="AE235" s="14" t="s">
        <v>2647</v>
      </c>
      <c r="AF235" s="14" t="s">
        <v>3014</v>
      </c>
      <c r="AG235" s="14" t="s">
        <v>1209</v>
      </c>
    </row>
    <row r="236" spans="1:33" ht="12.75" customHeight="1" x14ac:dyDescent="0.2">
      <c r="A236" s="24" t="s">
        <v>5327</v>
      </c>
      <c r="B236" s="24" t="s">
        <v>133</v>
      </c>
      <c r="C236" s="24" t="s">
        <v>2645</v>
      </c>
      <c r="D236" s="24" t="s">
        <v>2618</v>
      </c>
      <c r="E236" s="24" t="s">
        <v>2770</v>
      </c>
      <c r="F236" s="24" t="s">
        <v>1650</v>
      </c>
      <c r="G236" s="24" t="s">
        <v>1419</v>
      </c>
      <c r="H236" s="24" t="s">
        <v>1642</v>
      </c>
      <c r="I236" s="24" t="s">
        <v>2853</v>
      </c>
      <c r="J236" s="6">
        <v>0</v>
      </c>
      <c r="K236" s="16">
        <v>669</v>
      </c>
      <c r="L236" s="14">
        <v>746</v>
      </c>
      <c r="M236" s="31">
        <f t="shared" si="10"/>
        <v>5.4397739314729779E-3</v>
      </c>
      <c r="N236" s="1">
        <v>72</v>
      </c>
      <c r="O236" s="14">
        <v>98.9</v>
      </c>
      <c r="P236" s="15">
        <v>70</v>
      </c>
      <c r="R236" s="16">
        <v>46</v>
      </c>
      <c r="S236" s="22">
        <v>38822</v>
      </c>
      <c r="T236" s="17" t="s">
        <v>3142</v>
      </c>
      <c r="U236" s="24" t="s">
        <v>2138</v>
      </c>
      <c r="V236" s="14" t="s">
        <v>4136</v>
      </c>
      <c r="W236" s="14" t="s">
        <v>3011</v>
      </c>
      <c r="X236" s="14" t="s">
        <v>3453</v>
      </c>
      <c r="Y236" s="17" t="s">
        <v>3456</v>
      </c>
      <c r="Z236" s="3">
        <v>29050</v>
      </c>
      <c r="AA236" s="14" t="s">
        <v>4209</v>
      </c>
      <c r="AC236" s="14" t="s">
        <v>1342</v>
      </c>
      <c r="AD236" s="14" t="s">
        <v>2646</v>
      </c>
      <c r="AE236" s="14" t="s">
        <v>2647</v>
      </c>
      <c r="AF236" s="14" t="s">
        <v>3014</v>
      </c>
      <c r="AG236" s="14" t="s">
        <v>1209</v>
      </c>
    </row>
    <row r="237" spans="1:33" ht="12.75" customHeight="1" x14ac:dyDescent="0.2">
      <c r="A237" s="24" t="s">
        <v>5328</v>
      </c>
      <c r="B237" s="24" t="s">
        <v>133</v>
      </c>
      <c r="C237" s="24" t="s">
        <v>2645</v>
      </c>
      <c r="D237" s="24" t="s">
        <v>2618</v>
      </c>
      <c r="E237" s="24" t="s">
        <v>2770</v>
      </c>
      <c r="F237" s="24" t="s">
        <v>1650</v>
      </c>
      <c r="G237" s="24" t="s">
        <v>1419</v>
      </c>
      <c r="H237" s="24" t="s">
        <v>1642</v>
      </c>
      <c r="I237" s="24" t="s">
        <v>2853</v>
      </c>
      <c r="J237" s="6">
        <v>0</v>
      </c>
      <c r="K237" s="16">
        <v>751</v>
      </c>
      <c r="L237" s="14">
        <v>849</v>
      </c>
      <c r="M237" s="31">
        <f t="shared" si="10"/>
        <v>6.8340306834030681E-3</v>
      </c>
      <c r="N237" s="1">
        <v>72</v>
      </c>
      <c r="O237" s="14">
        <v>100.9</v>
      </c>
      <c r="P237" s="15">
        <v>70</v>
      </c>
      <c r="R237" s="16">
        <v>46</v>
      </c>
      <c r="S237" s="22">
        <v>38822</v>
      </c>
      <c r="T237" s="17" t="s">
        <v>3142</v>
      </c>
      <c r="U237" s="24" t="s">
        <v>2138</v>
      </c>
      <c r="V237" s="14" t="s">
        <v>4136</v>
      </c>
      <c r="W237" s="14" t="s">
        <v>3011</v>
      </c>
      <c r="X237" s="14" t="s">
        <v>3453</v>
      </c>
      <c r="Y237" s="17" t="s">
        <v>3457</v>
      </c>
      <c r="Z237" s="3">
        <v>29051</v>
      </c>
      <c r="AA237" s="14" t="s">
        <v>4209</v>
      </c>
      <c r="AC237" s="14" t="s">
        <v>1342</v>
      </c>
      <c r="AD237" s="14" t="s">
        <v>2646</v>
      </c>
      <c r="AE237" s="14" t="s">
        <v>2647</v>
      </c>
      <c r="AF237" s="14" t="s">
        <v>3014</v>
      </c>
      <c r="AG237" s="14" t="s">
        <v>1209</v>
      </c>
    </row>
    <row r="238" spans="1:33" ht="12.75" customHeight="1" x14ac:dyDescent="0.2">
      <c r="A238" s="24" t="s">
        <v>5329</v>
      </c>
      <c r="B238" s="24" t="s">
        <v>133</v>
      </c>
      <c r="C238" s="24" t="s">
        <v>2645</v>
      </c>
      <c r="D238" s="24" t="s">
        <v>2618</v>
      </c>
      <c r="E238" s="24" t="s">
        <v>2770</v>
      </c>
      <c r="F238" s="24" t="s">
        <v>1650</v>
      </c>
      <c r="G238" s="24" t="s">
        <v>1419</v>
      </c>
      <c r="H238" s="24" t="s">
        <v>1642</v>
      </c>
      <c r="I238" s="24" t="s">
        <v>2853</v>
      </c>
      <c r="J238" s="6">
        <v>0</v>
      </c>
      <c r="K238" s="16">
        <v>772</v>
      </c>
      <c r="L238" s="14">
        <v>828</v>
      </c>
      <c r="M238" s="31">
        <f t="shared" si="10"/>
        <v>3.9051603905160392E-3</v>
      </c>
      <c r="N238" s="1">
        <v>72</v>
      </c>
      <c r="O238" s="14">
        <v>100.9</v>
      </c>
      <c r="P238" s="15">
        <v>70</v>
      </c>
      <c r="R238" s="16">
        <v>46</v>
      </c>
      <c r="S238" s="22">
        <v>38822</v>
      </c>
      <c r="T238" s="17" t="s">
        <v>3142</v>
      </c>
      <c r="U238" s="24" t="s">
        <v>2138</v>
      </c>
      <c r="V238" s="14" t="s">
        <v>4136</v>
      </c>
      <c r="W238" s="14" t="s">
        <v>3011</v>
      </c>
      <c r="X238" s="14" t="s">
        <v>3453</v>
      </c>
      <c r="Y238" s="17" t="s">
        <v>3458</v>
      </c>
      <c r="Z238" s="3">
        <v>29052</v>
      </c>
      <c r="AA238" s="14" t="s">
        <v>4209</v>
      </c>
      <c r="AC238" s="14" t="s">
        <v>1342</v>
      </c>
      <c r="AD238" s="14" t="s">
        <v>2646</v>
      </c>
      <c r="AE238" s="14" t="s">
        <v>2647</v>
      </c>
      <c r="AF238" s="14" t="s">
        <v>3014</v>
      </c>
      <c r="AG238" s="14" t="s">
        <v>1209</v>
      </c>
    </row>
    <row r="239" spans="1:33" ht="12.75" customHeight="1" x14ac:dyDescent="0.2">
      <c r="A239" s="24" t="s">
        <v>4785</v>
      </c>
      <c r="B239" s="24" t="s">
        <v>133</v>
      </c>
      <c r="C239" s="24" t="s">
        <v>2333</v>
      </c>
      <c r="D239" s="24" t="s">
        <v>3747</v>
      </c>
      <c r="E239" s="24" t="s">
        <v>3055</v>
      </c>
      <c r="F239" s="24" t="s">
        <v>1806</v>
      </c>
      <c r="H239" s="24" t="s">
        <v>1642</v>
      </c>
      <c r="I239" s="24" t="s">
        <v>2853</v>
      </c>
      <c r="J239" s="6">
        <v>0</v>
      </c>
      <c r="K239" s="19">
        <v>1171</v>
      </c>
      <c r="L239" s="19">
        <v>1504</v>
      </c>
      <c r="M239" s="31">
        <f t="shared" si="10"/>
        <v>2.1602335387609473E-2</v>
      </c>
      <c r="N239" s="1">
        <v>82.4</v>
      </c>
      <c r="O239" s="14">
        <v>112.41</v>
      </c>
      <c r="R239" s="16"/>
      <c r="S239" s="22">
        <v>42094</v>
      </c>
      <c r="U239" s="24" t="s">
        <v>4786</v>
      </c>
      <c r="V239" s="14" t="s">
        <v>2333</v>
      </c>
      <c r="W239" s="14" t="s">
        <v>3961</v>
      </c>
      <c r="X239" s="14" t="s">
        <v>3397</v>
      </c>
      <c r="Y239" s="17" t="s">
        <v>4787</v>
      </c>
      <c r="Z239" s="3">
        <v>40555</v>
      </c>
      <c r="AA239" s="14" t="s">
        <v>4788</v>
      </c>
      <c r="AC239" s="14" t="s">
        <v>4698</v>
      </c>
      <c r="AD239" s="14" t="s">
        <v>4789</v>
      </c>
    </row>
    <row r="240" spans="1:33" ht="12.75" customHeight="1" x14ac:dyDescent="0.2">
      <c r="A240" s="24" t="s">
        <v>7207</v>
      </c>
      <c r="B240" s="24" t="s">
        <v>7016</v>
      </c>
      <c r="C240" s="24" t="s">
        <v>2333</v>
      </c>
      <c r="D240" s="24" t="s">
        <v>3747</v>
      </c>
      <c r="E240" s="24" t="s">
        <v>3055</v>
      </c>
      <c r="F240" s="24" t="s">
        <v>176</v>
      </c>
      <c r="H240" s="24" t="s">
        <v>1642</v>
      </c>
      <c r="I240" s="24" t="s">
        <v>3681</v>
      </c>
      <c r="J240" s="6">
        <v>0</v>
      </c>
      <c r="K240" s="19">
        <v>653</v>
      </c>
      <c r="L240" s="19">
        <v>668</v>
      </c>
      <c r="M240" s="31">
        <f t="shared" si="10"/>
        <v>1.0667804565820354E-3</v>
      </c>
      <c r="N240" s="1">
        <v>98</v>
      </c>
      <c r="O240" s="14">
        <v>97.9</v>
      </c>
      <c r="R240" s="16"/>
      <c r="S240" s="22">
        <v>42909</v>
      </c>
      <c r="U240" s="24" t="s">
        <v>78</v>
      </c>
      <c r="V240" s="14" t="s">
        <v>2333</v>
      </c>
      <c r="W240" s="14" t="s">
        <v>3961</v>
      </c>
      <c r="X240" s="14" t="s">
        <v>7208</v>
      </c>
      <c r="Y240" s="17" t="s">
        <v>7209</v>
      </c>
      <c r="Z240" s="3">
        <v>42798</v>
      </c>
      <c r="AA240" s="14" t="s">
        <v>7213</v>
      </c>
      <c r="AC240" s="14" t="s">
        <v>7079</v>
      </c>
      <c r="AD240" s="14" t="s">
        <v>7210</v>
      </c>
      <c r="AE240" s="14" t="s">
        <v>7211</v>
      </c>
      <c r="AF240" s="14" t="s">
        <v>7212</v>
      </c>
      <c r="AG240" s="14" t="s">
        <v>7214</v>
      </c>
    </row>
    <row r="241" spans="1:32" ht="12.75" customHeight="1" x14ac:dyDescent="0.2">
      <c r="A241" s="24" t="s">
        <v>7207</v>
      </c>
      <c r="B241" s="24" t="s">
        <v>7016</v>
      </c>
      <c r="C241" s="24" t="s">
        <v>2333</v>
      </c>
      <c r="D241" s="24" t="s">
        <v>3747</v>
      </c>
      <c r="E241" s="24" t="s">
        <v>3055</v>
      </c>
      <c r="F241" s="24" t="s">
        <v>176</v>
      </c>
      <c r="H241" s="24" t="s">
        <v>1642</v>
      </c>
      <c r="I241" s="24" t="s">
        <v>3681</v>
      </c>
      <c r="J241" s="6">
        <v>0</v>
      </c>
      <c r="K241" s="19">
        <v>650</v>
      </c>
      <c r="L241" s="19">
        <v>676</v>
      </c>
      <c r="M241" s="31">
        <f t="shared" si="10"/>
        <v>1.8484288354898336E-3</v>
      </c>
      <c r="N241" s="1">
        <v>97.9</v>
      </c>
      <c r="O241" s="14">
        <v>97.2</v>
      </c>
      <c r="R241" s="16"/>
      <c r="S241" s="22">
        <v>42909</v>
      </c>
      <c r="U241" s="24" t="s">
        <v>78</v>
      </c>
      <c r="V241" s="14" t="s">
        <v>2333</v>
      </c>
      <c r="W241" s="14" t="s">
        <v>3961</v>
      </c>
      <c r="X241" s="14" t="s">
        <v>7208</v>
      </c>
      <c r="Y241" s="17" t="s">
        <v>7501</v>
      </c>
      <c r="Z241" s="3">
        <v>42919</v>
      </c>
      <c r="AA241" s="14" t="s">
        <v>7502</v>
      </c>
      <c r="AC241" s="14" t="s">
        <v>7079</v>
      </c>
      <c r="AD241" s="14" t="s">
        <v>4914</v>
      </c>
    </row>
    <row r="242" spans="1:32" ht="12.75" customHeight="1" x14ac:dyDescent="0.2">
      <c r="A242" s="24" t="s">
        <v>5330</v>
      </c>
      <c r="B242" s="24" t="s">
        <v>4446</v>
      </c>
      <c r="C242" s="24" t="s">
        <v>4446</v>
      </c>
      <c r="D242" s="24" t="s">
        <v>2111</v>
      </c>
      <c r="E242" s="24" t="s">
        <v>5199</v>
      </c>
      <c r="F242" s="24" t="s">
        <v>1650</v>
      </c>
      <c r="G242" s="24" t="s">
        <v>4671</v>
      </c>
      <c r="H242" s="24" t="s">
        <v>1642</v>
      </c>
      <c r="I242" s="24" t="s">
        <v>3681</v>
      </c>
      <c r="J242" s="6">
        <v>0</v>
      </c>
      <c r="K242" s="16">
        <v>622</v>
      </c>
      <c r="L242" s="14">
        <v>623</v>
      </c>
      <c r="M242" s="31">
        <f t="shared" si="10"/>
        <v>7.150518412584913E-5</v>
      </c>
      <c r="N242" s="1">
        <v>97.9</v>
      </c>
      <c r="O242" s="14">
        <v>97.2</v>
      </c>
      <c r="P242" s="15">
        <v>1700</v>
      </c>
      <c r="R242" s="15">
        <v>3600</v>
      </c>
      <c r="S242" s="22">
        <v>39241</v>
      </c>
      <c r="T242" s="17" t="s">
        <v>4468</v>
      </c>
      <c r="U242" s="24" t="s">
        <v>4494</v>
      </c>
      <c r="V242" s="14" t="s">
        <v>2633</v>
      </c>
      <c r="W242" s="14" t="s">
        <v>3011</v>
      </c>
      <c r="X242" s="14" t="s">
        <v>2542</v>
      </c>
      <c r="Y242" s="17" t="s">
        <v>2108</v>
      </c>
      <c r="Z242" s="3">
        <v>31598</v>
      </c>
      <c r="AA242" s="14" t="s">
        <v>2112</v>
      </c>
      <c r="AC242" s="14" t="s">
        <v>1342</v>
      </c>
      <c r="AD242" s="14" t="s">
        <v>2110</v>
      </c>
      <c r="AE242" s="14" t="s">
        <v>2109</v>
      </c>
      <c r="AF242" s="14" t="s">
        <v>2541</v>
      </c>
    </row>
    <row r="243" spans="1:32" ht="12.75" customHeight="1" x14ac:dyDescent="0.2">
      <c r="A243" s="24" t="s">
        <v>5331</v>
      </c>
      <c r="B243" s="24" t="s">
        <v>4446</v>
      </c>
      <c r="C243" s="24" t="s">
        <v>4446</v>
      </c>
      <c r="D243" s="24" t="s">
        <v>2111</v>
      </c>
      <c r="E243" s="24" t="s">
        <v>3390</v>
      </c>
      <c r="F243" s="24" t="s">
        <v>1650</v>
      </c>
      <c r="G243" s="24" t="s">
        <v>4671</v>
      </c>
      <c r="H243" s="24" t="s">
        <v>1642</v>
      </c>
      <c r="I243" s="24" t="s">
        <v>3681</v>
      </c>
      <c r="J243" s="6">
        <v>0</v>
      </c>
      <c r="K243" s="16">
        <v>622</v>
      </c>
      <c r="L243" s="14">
        <v>623</v>
      </c>
      <c r="M243" s="31">
        <f t="shared" si="10"/>
        <v>7.150518412584913E-5</v>
      </c>
      <c r="N243" s="1">
        <v>97.9</v>
      </c>
      <c r="O243" s="14">
        <v>97.2</v>
      </c>
      <c r="P243" s="15">
        <v>1700</v>
      </c>
      <c r="S243" s="22">
        <v>39425</v>
      </c>
      <c r="T243" s="17" t="s">
        <v>4468</v>
      </c>
      <c r="U243" s="24" t="s">
        <v>2052</v>
      </c>
      <c r="V243" s="14" t="s">
        <v>4446</v>
      </c>
      <c r="W243" s="14" t="s">
        <v>3011</v>
      </c>
      <c r="X243" s="14" t="s">
        <v>942</v>
      </c>
      <c r="Y243" s="17" t="s">
        <v>2053</v>
      </c>
      <c r="Z243" s="3">
        <v>32376</v>
      </c>
      <c r="AA243" s="14" t="s">
        <v>1190</v>
      </c>
      <c r="AC243" s="14" t="s">
        <v>1342</v>
      </c>
      <c r="AD243" s="14" t="s">
        <v>2541</v>
      </c>
      <c r="AE243" s="14" t="s">
        <v>1191</v>
      </c>
    </row>
    <row r="244" spans="1:32" ht="12.75" customHeight="1" x14ac:dyDescent="0.2">
      <c r="A244" s="24" t="s">
        <v>5332</v>
      </c>
      <c r="B244" s="24" t="s">
        <v>4446</v>
      </c>
      <c r="C244" s="24" t="s">
        <v>4446</v>
      </c>
      <c r="D244" s="24" t="s">
        <v>2111</v>
      </c>
      <c r="E244" s="24" t="s">
        <v>3390</v>
      </c>
      <c r="F244" s="24" t="s">
        <v>1650</v>
      </c>
      <c r="G244" s="24" t="s">
        <v>4671</v>
      </c>
      <c r="H244" s="24" t="s">
        <v>1642</v>
      </c>
      <c r="I244" s="24" t="s">
        <v>3681</v>
      </c>
      <c r="J244" s="6">
        <v>0</v>
      </c>
      <c r="K244" s="16">
        <v>622</v>
      </c>
      <c r="L244" s="14">
        <v>623</v>
      </c>
      <c r="M244" s="31">
        <f t="shared" si="10"/>
        <v>7.150518412584913E-5</v>
      </c>
      <c r="N244" s="1">
        <v>97.9</v>
      </c>
      <c r="O244" s="14">
        <v>97.2</v>
      </c>
      <c r="P244" s="15">
        <v>1700</v>
      </c>
      <c r="S244" s="22">
        <v>39746</v>
      </c>
      <c r="T244" s="17" t="s">
        <v>4468</v>
      </c>
      <c r="U244" s="24" t="s">
        <v>2052</v>
      </c>
      <c r="V244" s="14" t="s">
        <v>4446</v>
      </c>
      <c r="W244" s="14" t="s">
        <v>3011</v>
      </c>
      <c r="X244" s="14" t="s">
        <v>3302</v>
      </c>
      <c r="Y244" s="17" t="s">
        <v>1880</v>
      </c>
      <c r="Z244" s="3">
        <v>33412</v>
      </c>
      <c r="AA244" s="14" t="s">
        <v>1881</v>
      </c>
      <c r="AC244" s="14" t="s">
        <v>1342</v>
      </c>
      <c r="AD244" s="14" t="s">
        <v>2541</v>
      </c>
      <c r="AE244" s="14" t="s">
        <v>3535</v>
      </c>
    </row>
    <row r="245" spans="1:32" ht="12.75" customHeight="1" x14ac:dyDescent="0.2">
      <c r="A245" s="24" t="s">
        <v>5333</v>
      </c>
      <c r="B245" s="24" t="s">
        <v>4446</v>
      </c>
      <c r="C245" s="24" t="s">
        <v>4446</v>
      </c>
      <c r="D245" s="24" t="s">
        <v>2111</v>
      </c>
      <c r="E245" s="24" t="s">
        <v>3390</v>
      </c>
      <c r="F245" s="24" t="s">
        <v>1650</v>
      </c>
      <c r="G245" s="24" t="s">
        <v>4671</v>
      </c>
      <c r="H245" s="24" t="s">
        <v>1642</v>
      </c>
      <c r="I245" s="24" t="s">
        <v>3681</v>
      </c>
      <c r="J245" s="6">
        <v>0</v>
      </c>
      <c r="K245" s="16">
        <v>622</v>
      </c>
      <c r="L245" s="14">
        <v>623</v>
      </c>
      <c r="M245" s="31">
        <f t="shared" si="10"/>
        <v>7.150518412584913E-5</v>
      </c>
      <c r="N245" s="1">
        <v>97.9</v>
      </c>
      <c r="O245" s="14">
        <v>97.2</v>
      </c>
      <c r="P245" s="15">
        <v>1700</v>
      </c>
      <c r="S245" s="22">
        <v>40488</v>
      </c>
      <c r="T245" s="17" t="s">
        <v>4468</v>
      </c>
      <c r="U245" s="24" t="s">
        <v>2052</v>
      </c>
      <c r="V245" s="14" t="s">
        <v>4446</v>
      </c>
      <c r="W245" s="14" t="s">
        <v>3011</v>
      </c>
      <c r="X245" s="14" t="s">
        <v>942</v>
      </c>
      <c r="Y245" s="17" t="s">
        <v>2863</v>
      </c>
      <c r="Z245" s="3">
        <v>37216</v>
      </c>
      <c r="AA245" s="14" t="s">
        <v>1881</v>
      </c>
      <c r="AC245" s="14" t="s">
        <v>1342</v>
      </c>
      <c r="AD245" s="14" t="s">
        <v>2541</v>
      </c>
      <c r="AE245" s="14" t="s">
        <v>2862</v>
      </c>
      <c r="AF245" s="14" t="s">
        <v>2864</v>
      </c>
    </row>
    <row r="246" spans="1:32" ht="12.75" customHeight="1" x14ac:dyDescent="0.2">
      <c r="A246" s="24" t="s">
        <v>5334</v>
      </c>
      <c r="B246" s="24" t="s">
        <v>133</v>
      </c>
      <c r="C246" s="24" t="s">
        <v>4136</v>
      </c>
      <c r="D246" s="24" t="s">
        <v>4715</v>
      </c>
      <c r="E246" s="24" t="s">
        <v>2084</v>
      </c>
      <c r="F246" s="24" t="s">
        <v>1650</v>
      </c>
      <c r="G246" s="24" t="s">
        <v>1643</v>
      </c>
      <c r="H246" s="24" t="s">
        <v>1642</v>
      </c>
      <c r="I246" s="24" t="s">
        <v>4135</v>
      </c>
      <c r="J246" s="6">
        <v>0</v>
      </c>
      <c r="K246" s="16">
        <v>441</v>
      </c>
      <c r="L246" s="14">
        <v>657</v>
      </c>
      <c r="M246" s="31">
        <f t="shared" si="10"/>
        <v>1.5609192079780315E-2</v>
      </c>
      <c r="N246" s="1">
        <v>99.1</v>
      </c>
      <c r="O246" s="14">
        <v>95.6</v>
      </c>
      <c r="P246" s="15">
        <v>4</v>
      </c>
      <c r="S246" s="22">
        <v>42035</v>
      </c>
      <c r="U246" s="24" t="s">
        <v>4716</v>
      </c>
      <c r="V246" s="14" t="s">
        <v>4136</v>
      </c>
      <c r="W246" s="14" t="s">
        <v>3011</v>
      </c>
      <c r="X246" s="14" t="s">
        <v>942</v>
      </c>
      <c r="Y246" s="17" t="s">
        <v>4717</v>
      </c>
      <c r="Z246" s="3">
        <v>40380</v>
      </c>
      <c r="AA246" s="14" t="s">
        <v>4714</v>
      </c>
      <c r="AC246" s="14"/>
      <c r="AD246" s="14" t="s">
        <v>4713</v>
      </c>
      <c r="AE246" s="14" t="s">
        <v>4718</v>
      </c>
    </row>
    <row r="247" spans="1:32" ht="12.75" customHeight="1" x14ac:dyDescent="0.2">
      <c r="A247" s="24" t="s">
        <v>5335</v>
      </c>
      <c r="B247" s="24" t="s">
        <v>1597</v>
      </c>
      <c r="C247" s="24" t="s">
        <v>1597</v>
      </c>
      <c r="D247" s="24" t="s">
        <v>1788</v>
      </c>
      <c r="E247" s="24" t="s">
        <v>3317</v>
      </c>
      <c r="F247" s="24" t="s">
        <v>1650</v>
      </c>
      <c r="G247" s="24" t="s">
        <v>4671</v>
      </c>
      <c r="H247" s="24" t="s">
        <v>1642</v>
      </c>
      <c r="I247" s="24" t="s">
        <v>2853</v>
      </c>
      <c r="J247" s="6">
        <v>0</v>
      </c>
      <c r="K247" s="16">
        <v>713</v>
      </c>
      <c r="L247" s="14">
        <v>724</v>
      </c>
      <c r="M247" s="31">
        <f t="shared" si="10"/>
        <v>7.7590463426677008E-4</v>
      </c>
      <c r="N247" s="1">
        <v>92</v>
      </c>
      <c r="O247" s="14">
        <v>99.2</v>
      </c>
      <c r="P247" s="15">
        <v>720</v>
      </c>
      <c r="S247" s="22">
        <v>40276</v>
      </c>
      <c r="T247" s="17" t="s">
        <v>1641</v>
      </c>
      <c r="U247" s="24" t="s">
        <v>1403</v>
      </c>
      <c r="V247" s="14" t="s">
        <v>2157</v>
      </c>
      <c r="W247" s="14" t="s">
        <v>3962</v>
      </c>
      <c r="X247" s="14" t="s">
        <v>2975</v>
      </c>
      <c r="Y247" s="17" t="s">
        <v>1354</v>
      </c>
      <c r="Z247" s="3">
        <v>36508</v>
      </c>
      <c r="AA247" s="14" t="s">
        <v>1355</v>
      </c>
      <c r="AC247" s="14" t="s">
        <v>1342</v>
      </c>
      <c r="AD247" s="14" t="s">
        <v>1353</v>
      </c>
      <c r="AE247" s="14" t="s">
        <v>1357</v>
      </c>
    </row>
    <row r="248" spans="1:32" ht="12.75" customHeight="1" x14ac:dyDescent="0.2">
      <c r="A248" s="24" t="s">
        <v>7321</v>
      </c>
      <c r="B248" s="24" t="s">
        <v>7016</v>
      </c>
      <c r="C248" s="24" t="s">
        <v>4136</v>
      </c>
      <c r="D248" s="24" t="s">
        <v>7322</v>
      </c>
      <c r="E248" s="24" t="s">
        <v>2084</v>
      </c>
      <c r="F248" s="24" t="s">
        <v>1806</v>
      </c>
      <c r="H248" s="24" t="s">
        <v>1642</v>
      </c>
      <c r="I248" s="24" t="s">
        <v>5128</v>
      </c>
      <c r="J248" s="6">
        <v>0</v>
      </c>
      <c r="K248" s="16">
        <v>402</v>
      </c>
      <c r="L248" s="14">
        <v>404</v>
      </c>
      <c r="M248" s="31">
        <f t="shared" si="10"/>
        <v>1.4764506127270044E-4</v>
      </c>
      <c r="N248" s="1">
        <v>51.6</v>
      </c>
      <c r="O248" s="14">
        <v>92.4</v>
      </c>
      <c r="P248" s="15">
        <v>4</v>
      </c>
      <c r="S248" s="22">
        <v>42873</v>
      </c>
      <c r="U248" s="24" t="s">
        <v>7322</v>
      </c>
      <c r="V248" s="14" t="s">
        <v>4136</v>
      </c>
      <c r="W248" s="14" t="s">
        <v>3124</v>
      </c>
      <c r="X248" s="14" t="s">
        <v>4746</v>
      </c>
      <c r="Y248" s="17" t="s">
        <v>7323</v>
      </c>
      <c r="Z248" s="3">
        <v>42815</v>
      </c>
      <c r="AA248" s="14" t="s">
        <v>7324</v>
      </c>
      <c r="AC248" s="14" t="s">
        <v>7079</v>
      </c>
      <c r="AD248" s="14" t="s">
        <v>7325</v>
      </c>
      <c r="AE248" s="14" t="s">
        <v>4914</v>
      </c>
    </row>
    <row r="249" spans="1:32" ht="12.75" customHeight="1" x14ac:dyDescent="0.2">
      <c r="A249" s="24" t="s">
        <v>5336</v>
      </c>
      <c r="B249" s="24" t="s">
        <v>133</v>
      </c>
      <c r="C249" s="24" t="s">
        <v>4314</v>
      </c>
      <c r="D249" s="24" t="s">
        <v>225</v>
      </c>
      <c r="E249" s="24" t="s">
        <v>2084</v>
      </c>
      <c r="F249" s="24" t="s">
        <v>1806</v>
      </c>
      <c r="H249" s="24" t="s">
        <v>1642</v>
      </c>
      <c r="I249" s="24" t="s">
        <v>3681</v>
      </c>
      <c r="J249" s="6">
        <v>0</v>
      </c>
      <c r="K249" s="16">
        <v>594</v>
      </c>
      <c r="L249" s="14">
        <v>715</v>
      </c>
      <c r="M249" s="31">
        <f t="shared" si="10"/>
        <v>8.6127126485870883E-3</v>
      </c>
      <c r="N249" s="1">
        <v>97.8</v>
      </c>
      <c r="O249" s="14">
        <v>97.8</v>
      </c>
      <c r="P249" s="15">
        <v>2</v>
      </c>
      <c r="S249" s="22">
        <v>41599</v>
      </c>
      <c r="U249" s="24" t="s">
        <v>226</v>
      </c>
      <c r="V249" s="14" t="s">
        <v>4314</v>
      </c>
      <c r="W249" s="14" t="s">
        <v>4884</v>
      </c>
      <c r="X249" s="14" t="s">
        <v>2975</v>
      </c>
      <c r="Y249" s="17" t="s">
        <v>367</v>
      </c>
      <c r="Z249" s="3">
        <v>39440</v>
      </c>
      <c r="AA249" s="14" t="s">
        <v>368</v>
      </c>
      <c r="AC249" s="14" t="s">
        <v>867</v>
      </c>
      <c r="AD249" s="14" t="s">
        <v>369</v>
      </c>
    </row>
    <row r="250" spans="1:32" ht="12.75" customHeight="1" x14ac:dyDescent="0.2">
      <c r="A250" s="24" t="s">
        <v>5337</v>
      </c>
      <c r="B250" s="24" t="s">
        <v>4137</v>
      </c>
      <c r="C250" s="24" t="s">
        <v>4137</v>
      </c>
      <c r="D250" s="25" t="s">
        <v>3383</v>
      </c>
      <c r="E250" s="24" t="s">
        <v>2084</v>
      </c>
      <c r="F250" s="24" t="s">
        <v>1806</v>
      </c>
      <c r="H250" s="24" t="s">
        <v>1642</v>
      </c>
      <c r="I250" s="24" t="s">
        <v>3681</v>
      </c>
      <c r="J250" s="6">
        <v>0</v>
      </c>
      <c r="K250" s="19">
        <v>815</v>
      </c>
      <c r="L250" s="19">
        <v>830</v>
      </c>
      <c r="M250" s="31">
        <f t="shared" si="10"/>
        <v>1.0427528675703858E-3</v>
      </c>
      <c r="N250" s="1">
        <v>98.7</v>
      </c>
      <c r="O250" s="16">
        <v>101.3</v>
      </c>
      <c r="Q250" s="15">
        <v>1</v>
      </c>
      <c r="R250" s="16"/>
      <c r="S250" s="22">
        <v>37802</v>
      </c>
      <c r="U250" s="24" t="s">
        <v>3383</v>
      </c>
      <c r="V250" s="14" t="s">
        <v>4137</v>
      </c>
      <c r="W250" s="14" t="s">
        <v>3961</v>
      </c>
      <c r="X250" s="14" t="s">
        <v>2975</v>
      </c>
      <c r="Y250" s="17" t="s">
        <v>3384</v>
      </c>
      <c r="Z250" s="3">
        <v>27848</v>
      </c>
      <c r="AA250" s="14" t="s">
        <v>3780</v>
      </c>
      <c r="AC250" s="14" t="s">
        <v>1342</v>
      </c>
      <c r="AE250" s="14" t="s">
        <v>4023</v>
      </c>
      <c r="AF250" s="14" t="s">
        <v>3779</v>
      </c>
    </row>
    <row r="251" spans="1:32" ht="12.75" customHeight="1" x14ac:dyDescent="0.2">
      <c r="A251" s="24" t="s">
        <v>5338</v>
      </c>
      <c r="B251" s="24" t="s">
        <v>133</v>
      </c>
      <c r="C251" s="24" t="s">
        <v>4136</v>
      </c>
      <c r="D251" s="25" t="s">
        <v>1157</v>
      </c>
      <c r="E251" s="24" t="s">
        <v>2084</v>
      </c>
      <c r="F251" s="24" t="s">
        <v>1806</v>
      </c>
      <c r="H251" s="24" t="s">
        <v>1642</v>
      </c>
      <c r="I251" s="24" t="s">
        <v>2853</v>
      </c>
      <c r="J251" s="6">
        <v>0</v>
      </c>
      <c r="K251" s="19">
        <v>326</v>
      </c>
      <c r="L251" s="19">
        <v>1465</v>
      </c>
      <c r="M251" s="31">
        <f t="shared" si="10"/>
        <v>7.8384144243341822E-2</v>
      </c>
      <c r="N251" s="1">
        <v>80.989999999999995</v>
      </c>
      <c r="O251" s="16">
        <v>102.89</v>
      </c>
      <c r="R251" s="16">
        <v>2.2000000000000002</v>
      </c>
      <c r="S251" s="22">
        <v>41546</v>
      </c>
      <c r="T251" s="17" t="s">
        <v>2969</v>
      </c>
      <c r="U251" s="24" t="s">
        <v>1157</v>
      </c>
      <c r="V251" s="14" t="s">
        <v>4136</v>
      </c>
      <c r="W251" s="14" t="s">
        <v>3011</v>
      </c>
      <c r="X251" s="14" t="s">
        <v>1152</v>
      </c>
      <c r="Y251" s="17" t="s">
        <v>1159</v>
      </c>
      <c r="Z251" s="3">
        <v>39266</v>
      </c>
      <c r="AA251" s="14" t="s">
        <v>1160</v>
      </c>
      <c r="AC251" s="14" t="s">
        <v>2921</v>
      </c>
      <c r="AD251" s="14" t="s">
        <v>1151</v>
      </c>
      <c r="AE251" s="14" t="s">
        <v>1158</v>
      </c>
    </row>
    <row r="252" spans="1:32" ht="12.75" customHeight="1" x14ac:dyDescent="0.2">
      <c r="A252" s="24" t="s">
        <v>7265</v>
      </c>
      <c r="B252" s="24" t="s">
        <v>7016</v>
      </c>
      <c r="C252" s="24" t="s">
        <v>4136</v>
      </c>
      <c r="D252" s="25" t="s">
        <v>7266</v>
      </c>
      <c r="E252" s="24" t="s">
        <v>2084</v>
      </c>
      <c r="F252" s="24" t="s">
        <v>3789</v>
      </c>
      <c r="H252" s="24" t="s">
        <v>1642</v>
      </c>
      <c r="I252" s="24" t="s">
        <v>5128</v>
      </c>
      <c r="J252" s="6">
        <v>0</v>
      </c>
      <c r="K252" s="19">
        <v>400</v>
      </c>
      <c r="L252" s="19">
        <v>406</v>
      </c>
      <c r="M252" s="31">
        <f t="shared" si="10"/>
        <v>4.429351838181013E-4</v>
      </c>
      <c r="N252" s="1">
        <v>51.6</v>
      </c>
      <c r="O252" s="16">
        <v>92.6</v>
      </c>
      <c r="P252" s="15">
        <v>2</v>
      </c>
      <c r="R252" s="16"/>
      <c r="S252" s="22">
        <v>42843</v>
      </c>
      <c r="T252" s="17" t="s">
        <v>2969</v>
      </c>
      <c r="U252" s="24" t="s">
        <v>7266</v>
      </c>
      <c r="V252" s="14" t="s">
        <v>4136</v>
      </c>
      <c r="W252" s="14" t="s">
        <v>3124</v>
      </c>
      <c r="X252" s="14" t="s">
        <v>4746</v>
      </c>
      <c r="Y252" s="17" t="s">
        <v>7267</v>
      </c>
      <c r="Z252" s="3">
        <v>42704</v>
      </c>
      <c r="AA252" s="14" t="s">
        <v>7268</v>
      </c>
      <c r="AC252" s="14" t="s">
        <v>7079</v>
      </c>
      <c r="AD252" s="14" t="s">
        <v>7269</v>
      </c>
      <c r="AE252" s="14" t="s">
        <v>4914</v>
      </c>
    </row>
    <row r="253" spans="1:32" ht="12.75" customHeight="1" x14ac:dyDescent="0.2">
      <c r="A253" s="24" t="s">
        <v>6702</v>
      </c>
      <c r="B253" s="24" t="s">
        <v>6685</v>
      </c>
      <c r="C253" s="24" t="s">
        <v>4136</v>
      </c>
      <c r="D253" s="25" t="s">
        <v>4707</v>
      </c>
      <c r="E253" s="24" t="s">
        <v>3317</v>
      </c>
      <c r="F253" s="24" t="s">
        <v>1650</v>
      </c>
      <c r="G253" s="24" t="s">
        <v>6722</v>
      </c>
      <c r="H253" s="24" t="s">
        <v>1642</v>
      </c>
      <c r="I253" s="24" t="s">
        <v>5128</v>
      </c>
      <c r="J253" s="6">
        <v>0</v>
      </c>
      <c r="K253" s="19">
        <v>515</v>
      </c>
      <c r="L253" s="19">
        <v>537</v>
      </c>
      <c r="M253" s="31">
        <f t="shared" si="10"/>
        <v>1.5951276102088166E-3</v>
      </c>
      <c r="N253" s="1">
        <v>34.96</v>
      </c>
      <c r="O253" s="16">
        <v>95.16</v>
      </c>
      <c r="P253" s="15">
        <v>29</v>
      </c>
      <c r="R253" s="16"/>
      <c r="S253" s="22">
        <v>42719</v>
      </c>
      <c r="U253" s="24" t="s">
        <v>6707</v>
      </c>
      <c r="V253" s="14" t="s">
        <v>4136</v>
      </c>
      <c r="W253" s="14" t="s">
        <v>6708</v>
      </c>
      <c r="X253" s="14" t="s">
        <v>2139</v>
      </c>
      <c r="Y253" s="17" t="s">
        <v>6712</v>
      </c>
      <c r="Z253" s="3">
        <v>41887</v>
      </c>
      <c r="AC253" s="14" t="s">
        <v>6718</v>
      </c>
      <c r="AD253" s="14" t="s">
        <v>6719</v>
      </c>
      <c r="AE253" s="14" t="s">
        <v>6720</v>
      </c>
      <c r="AF253" s="14" t="s">
        <v>4914</v>
      </c>
    </row>
    <row r="254" spans="1:32" ht="12.75" customHeight="1" x14ac:dyDescent="0.2">
      <c r="A254" s="24" t="s">
        <v>6701</v>
      </c>
      <c r="B254" s="24" t="s">
        <v>6685</v>
      </c>
      <c r="C254" s="24" t="s">
        <v>4136</v>
      </c>
      <c r="D254" s="25" t="s">
        <v>4707</v>
      </c>
      <c r="E254" s="24" t="s">
        <v>3317</v>
      </c>
      <c r="F254" s="24" t="s">
        <v>1650</v>
      </c>
      <c r="G254" s="24" t="s">
        <v>6722</v>
      </c>
      <c r="H254" s="24" t="s">
        <v>1642</v>
      </c>
      <c r="I254" s="24" t="s">
        <v>5128</v>
      </c>
      <c r="J254" s="6">
        <v>0</v>
      </c>
      <c r="K254" s="19">
        <v>514</v>
      </c>
      <c r="L254" s="19">
        <v>536</v>
      </c>
      <c r="M254" s="31">
        <f t="shared" si="10"/>
        <v>1.595358955765047E-3</v>
      </c>
      <c r="N254" s="1">
        <v>34.97</v>
      </c>
      <c r="O254" s="16">
        <v>95.13</v>
      </c>
      <c r="P254" s="15">
        <v>29</v>
      </c>
      <c r="R254" s="16"/>
      <c r="S254" s="22">
        <v>42719</v>
      </c>
      <c r="U254" s="24" t="s">
        <v>6707</v>
      </c>
      <c r="V254" s="14" t="s">
        <v>4136</v>
      </c>
      <c r="W254" s="14" t="s">
        <v>6708</v>
      </c>
      <c r="X254" s="14" t="s">
        <v>2139</v>
      </c>
      <c r="Y254" s="17" t="s">
        <v>6711</v>
      </c>
      <c r="Z254" s="3">
        <v>41886</v>
      </c>
      <c r="AC254" s="14" t="s">
        <v>6718</v>
      </c>
      <c r="AD254" s="14" t="s">
        <v>6719</v>
      </c>
      <c r="AE254" s="14" t="s">
        <v>6720</v>
      </c>
      <c r="AF254" s="14" t="s">
        <v>4914</v>
      </c>
    </row>
    <row r="255" spans="1:32" ht="12.75" customHeight="1" x14ac:dyDescent="0.2">
      <c r="A255" s="24" t="s">
        <v>6706</v>
      </c>
      <c r="B255" s="24" t="s">
        <v>6685</v>
      </c>
      <c r="C255" s="24" t="s">
        <v>4136</v>
      </c>
      <c r="D255" s="25" t="s">
        <v>4707</v>
      </c>
      <c r="E255" s="24" t="s">
        <v>3317</v>
      </c>
      <c r="F255" s="24" t="s">
        <v>1650</v>
      </c>
      <c r="G255" s="24" t="s">
        <v>6722</v>
      </c>
      <c r="H255" s="24" t="s">
        <v>1642</v>
      </c>
      <c r="I255" s="24" t="s">
        <v>5128</v>
      </c>
      <c r="J255" s="6">
        <v>0</v>
      </c>
      <c r="K255" s="19">
        <v>514</v>
      </c>
      <c r="L255" s="19">
        <v>533</v>
      </c>
      <c r="M255" s="31">
        <f t="shared" si="10"/>
        <v>1.3781098135925147E-3</v>
      </c>
      <c r="N255" s="1">
        <v>34.96</v>
      </c>
      <c r="O255" s="16">
        <v>95.1</v>
      </c>
      <c r="P255" s="15">
        <v>29</v>
      </c>
      <c r="R255" s="16"/>
      <c r="S255" s="22">
        <v>42719</v>
      </c>
      <c r="U255" s="24" t="s">
        <v>6707</v>
      </c>
      <c r="V255" s="14" t="s">
        <v>4136</v>
      </c>
      <c r="W255" s="14" t="s">
        <v>6708</v>
      </c>
      <c r="X255" s="14" t="s">
        <v>2139</v>
      </c>
      <c r="Y255" s="17" t="s">
        <v>6716</v>
      </c>
      <c r="Z255" s="3">
        <v>41891</v>
      </c>
      <c r="AC255" s="14" t="s">
        <v>6718</v>
      </c>
      <c r="AD255" s="14" t="s">
        <v>6719</v>
      </c>
      <c r="AE255" s="14" t="s">
        <v>6720</v>
      </c>
      <c r="AF255" s="14" t="s">
        <v>4914</v>
      </c>
    </row>
    <row r="256" spans="1:32" ht="12.75" customHeight="1" x14ac:dyDescent="0.2">
      <c r="A256" s="24" t="s">
        <v>6700</v>
      </c>
      <c r="B256" s="24" t="s">
        <v>6685</v>
      </c>
      <c r="C256" s="24" t="s">
        <v>4136</v>
      </c>
      <c r="D256" s="25" t="s">
        <v>4707</v>
      </c>
      <c r="E256" s="24" t="s">
        <v>3317</v>
      </c>
      <c r="F256" s="24" t="s">
        <v>1650</v>
      </c>
      <c r="G256" s="24" t="s">
        <v>6722</v>
      </c>
      <c r="H256" s="24" t="s">
        <v>1642</v>
      </c>
      <c r="I256" s="24" t="s">
        <v>5128</v>
      </c>
      <c r="J256" s="6">
        <v>0</v>
      </c>
      <c r="K256" s="19">
        <v>515</v>
      </c>
      <c r="L256" s="19">
        <v>534</v>
      </c>
      <c r="M256" s="31">
        <f t="shared" si="10"/>
        <v>1.3779099282036405E-3</v>
      </c>
      <c r="N256" s="1">
        <v>34.950000000000003</v>
      </c>
      <c r="O256" s="16">
        <v>95.13</v>
      </c>
      <c r="P256" s="15">
        <v>29</v>
      </c>
      <c r="R256" s="16"/>
      <c r="S256" s="22">
        <v>42719</v>
      </c>
      <c r="U256" s="24" t="s">
        <v>6707</v>
      </c>
      <c r="V256" s="14" t="s">
        <v>4136</v>
      </c>
      <c r="W256" s="14" t="s">
        <v>6708</v>
      </c>
      <c r="X256" s="14" t="s">
        <v>2139</v>
      </c>
      <c r="Y256" s="17" t="s">
        <v>6710</v>
      </c>
      <c r="Z256" s="3">
        <v>41885</v>
      </c>
      <c r="AC256" s="14" t="s">
        <v>6718</v>
      </c>
      <c r="AD256" s="14" t="s">
        <v>6719</v>
      </c>
      <c r="AE256" s="14" t="s">
        <v>6720</v>
      </c>
      <c r="AF256" s="14" t="s">
        <v>4914</v>
      </c>
    </row>
    <row r="257" spans="1:32" ht="12.75" customHeight="1" x14ac:dyDescent="0.2">
      <c r="A257" s="24" t="s">
        <v>6699</v>
      </c>
      <c r="B257" s="24" t="s">
        <v>6685</v>
      </c>
      <c r="C257" s="24" t="s">
        <v>4136</v>
      </c>
      <c r="D257" s="25" t="s">
        <v>4707</v>
      </c>
      <c r="E257" s="24" t="s">
        <v>3317</v>
      </c>
      <c r="F257" s="24" t="s">
        <v>1650</v>
      </c>
      <c r="G257" s="24" t="s">
        <v>6722</v>
      </c>
      <c r="H257" s="24" t="s">
        <v>1642</v>
      </c>
      <c r="I257" s="24" t="s">
        <v>5128</v>
      </c>
      <c r="J257" s="6">
        <v>0</v>
      </c>
      <c r="K257" s="19">
        <v>515</v>
      </c>
      <c r="L257" s="19">
        <v>537</v>
      </c>
      <c r="M257" s="31">
        <f t="shared" si="10"/>
        <v>1.5951276102088166E-3</v>
      </c>
      <c r="N257" s="1">
        <v>34.96</v>
      </c>
      <c r="O257" s="16">
        <v>95.15</v>
      </c>
      <c r="P257" s="15">
        <v>29</v>
      </c>
      <c r="R257" s="16"/>
      <c r="S257" s="22">
        <v>42719</v>
      </c>
      <c r="U257" s="24" t="s">
        <v>6707</v>
      </c>
      <c r="V257" s="14" t="s">
        <v>4136</v>
      </c>
      <c r="W257" s="14" t="s">
        <v>6708</v>
      </c>
      <c r="X257" s="14" t="s">
        <v>2139</v>
      </c>
      <c r="Y257" s="17" t="s">
        <v>6709</v>
      </c>
      <c r="Z257" s="3">
        <v>41884</v>
      </c>
      <c r="AA257" s="14" t="s">
        <v>6717</v>
      </c>
      <c r="AC257" s="14" t="s">
        <v>6718</v>
      </c>
      <c r="AD257" s="14" t="s">
        <v>6719</v>
      </c>
      <c r="AE257" s="14" t="s">
        <v>6720</v>
      </c>
      <c r="AF257" s="14" t="s">
        <v>4914</v>
      </c>
    </row>
    <row r="258" spans="1:32" ht="12.75" customHeight="1" x14ac:dyDescent="0.2">
      <c r="A258" s="24" t="s">
        <v>6704</v>
      </c>
      <c r="B258" s="24" t="s">
        <v>6685</v>
      </c>
      <c r="C258" s="24" t="s">
        <v>4136</v>
      </c>
      <c r="D258" s="25" t="s">
        <v>4707</v>
      </c>
      <c r="E258" s="24" t="s">
        <v>3317</v>
      </c>
      <c r="F258" s="24" t="s">
        <v>1650</v>
      </c>
      <c r="G258" s="24" t="s">
        <v>6722</v>
      </c>
      <c r="H258" s="24" t="s">
        <v>1642</v>
      </c>
      <c r="I258" s="24" t="s">
        <v>5128</v>
      </c>
      <c r="J258" s="6">
        <v>0</v>
      </c>
      <c r="K258" s="19">
        <v>515</v>
      </c>
      <c r="L258" s="19">
        <v>534</v>
      </c>
      <c r="M258" s="31">
        <f t="shared" si="10"/>
        <v>1.3779099282036405E-3</v>
      </c>
      <c r="N258" s="1">
        <v>34.96</v>
      </c>
      <c r="O258" s="16">
        <v>95.12</v>
      </c>
      <c r="P258" s="15">
        <v>29</v>
      </c>
      <c r="R258" s="16"/>
      <c r="S258" s="22">
        <v>42719</v>
      </c>
      <c r="U258" s="24" t="s">
        <v>6707</v>
      </c>
      <c r="V258" s="14" t="s">
        <v>4136</v>
      </c>
      <c r="W258" s="14" t="s">
        <v>6708</v>
      </c>
      <c r="X258" s="14" t="s">
        <v>2139</v>
      </c>
      <c r="Y258" s="17" t="s">
        <v>6714</v>
      </c>
      <c r="Z258" s="3">
        <v>41889</v>
      </c>
      <c r="AC258" s="14" t="s">
        <v>6718</v>
      </c>
      <c r="AD258" s="14" t="s">
        <v>6719</v>
      </c>
      <c r="AE258" s="14" t="s">
        <v>6720</v>
      </c>
      <c r="AF258" s="14" t="s">
        <v>4914</v>
      </c>
    </row>
    <row r="259" spans="1:32" ht="12.75" customHeight="1" x14ac:dyDescent="0.2">
      <c r="A259" s="24" t="s">
        <v>6705</v>
      </c>
      <c r="B259" s="24" t="s">
        <v>6685</v>
      </c>
      <c r="C259" s="24" t="s">
        <v>4136</v>
      </c>
      <c r="D259" s="25" t="s">
        <v>4707</v>
      </c>
      <c r="E259" s="24" t="s">
        <v>3317</v>
      </c>
      <c r="F259" s="24" t="s">
        <v>1650</v>
      </c>
      <c r="G259" s="24" t="s">
        <v>6722</v>
      </c>
      <c r="H259" s="24" t="s">
        <v>1642</v>
      </c>
      <c r="I259" s="24" t="s">
        <v>5128</v>
      </c>
      <c r="J259" s="6">
        <v>0</v>
      </c>
      <c r="K259" s="19">
        <v>514</v>
      </c>
      <c r="L259" s="19">
        <v>534</v>
      </c>
      <c r="M259" s="31">
        <f t="shared" si="10"/>
        <v>1.450536698578474E-3</v>
      </c>
      <c r="N259" s="1">
        <v>34.96</v>
      </c>
      <c r="O259" s="16">
        <v>95.12</v>
      </c>
      <c r="P259" s="15">
        <v>29</v>
      </c>
      <c r="R259" s="16"/>
      <c r="S259" s="22">
        <v>42719</v>
      </c>
      <c r="U259" s="24" t="s">
        <v>6707</v>
      </c>
      <c r="V259" s="14" t="s">
        <v>4136</v>
      </c>
      <c r="W259" s="14" t="s">
        <v>6708</v>
      </c>
      <c r="X259" s="14" t="s">
        <v>2139</v>
      </c>
      <c r="Y259" s="17" t="s">
        <v>6715</v>
      </c>
      <c r="Z259" s="3">
        <v>41890</v>
      </c>
      <c r="AC259" s="14" t="s">
        <v>6718</v>
      </c>
      <c r="AD259" s="14" t="s">
        <v>6719</v>
      </c>
      <c r="AE259" s="14" t="s">
        <v>6720</v>
      </c>
      <c r="AF259" s="14" t="s">
        <v>4914</v>
      </c>
    </row>
    <row r="260" spans="1:32" ht="12.75" customHeight="1" x14ac:dyDescent="0.2">
      <c r="A260" s="24" t="s">
        <v>6703</v>
      </c>
      <c r="B260" s="24" t="s">
        <v>6685</v>
      </c>
      <c r="C260" s="24" t="s">
        <v>4136</v>
      </c>
      <c r="D260" s="25" t="s">
        <v>4707</v>
      </c>
      <c r="E260" s="24" t="s">
        <v>3317</v>
      </c>
      <c r="F260" s="24" t="s">
        <v>1650</v>
      </c>
      <c r="G260" s="24" t="s">
        <v>6722</v>
      </c>
      <c r="H260" s="24" t="s">
        <v>1642</v>
      </c>
      <c r="I260" s="24" t="s">
        <v>5128</v>
      </c>
      <c r="J260" s="6">
        <v>0</v>
      </c>
      <c r="K260" s="19">
        <v>515</v>
      </c>
      <c r="L260" s="19">
        <v>537</v>
      </c>
      <c r="M260" s="31">
        <f t="shared" si="10"/>
        <v>1.5951276102088166E-3</v>
      </c>
      <c r="N260" s="1">
        <v>34.950000000000003</v>
      </c>
      <c r="O260" s="16">
        <v>95.15</v>
      </c>
      <c r="P260" s="15">
        <v>29</v>
      </c>
      <c r="R260" s="16"/>
      <c r="S260" s="22">
        <v>42719</v>
      </c>
      <c r="U260" s="24" t="s">
        <v>6707</v>
      </c>
      <c r="V260" s="14" t="s">
        <v>4136</v>
      </c>
      <c r="W260" s="14" t="s">
        <v>6708</v>
      </c>
      <c r="X260" s="14" t="s">
        <v>2139</v>
      </c>
      <c r="Y260" s="17" t="s">
        <v>6713</v>
      </c>
      <c r="Z260" s="3">
        <v>41888</v>
      </c>
      <c r="AC260" s="14" t="s">
        <v>6718</v>
      </c>
      <c r="AD260" s="14" t="s">
        <v>6719</v>
      </c>
      <c r="AE260" s="14" t="s">
        <v>6720</v>
      </c>
      <c r="AF260" s="14" t="s">
        <v>4914</v>
      </c>
    </row>
    <row r="261" spans="1:32" ht="12.75" customHeight="1" x14ac:dyDescent="0.2">
      <c r="A261" s="24" t="s">
        <v>5339</v>
      </c>
      <c r="B261" s="24" t="s">
        <v>133</v>
      </c>
      <c r="C261" s="24" t="s">
        <v>4137</v>
      </c>
      <c r="D261" s="24" t="s">
        <v>2673</v>
      </c>
      <c r="E261" s="24" t="s">
        <v>3317</v>
      </c>
      <c r="F261" s="24" t="s">
        <v>1650</v>
      </c>
      <c r="G261" s="24" t="s">
        <v>4671</v>
      </c>
      <c r="H261" s="24" t="s">
        <v>1642</v>
      </c>
      <c r="I261" s="24" t="s">
        <v>3681</v>
      </c>
      <c r="J261" s="6">
        <v>0</v>
      </c>
      <c r="K261" s="19">
        <v>630</v>
      </c>
      <c r="L261" s="15">
        <v>635</v>
      </c>
      <c r="M261" s="31">
        <f t="shared" si="10"/>
        <v>3.570153516601214E-4</v>
      </c>
      <c r="N261" s="1">
        <v>97.88</v>
      </c>
      <c r="O261" s="14">
        <v>97.36</v>
      </c>
      <c r="P261" s="15">
        <v>2120</v>
      </c>
      <c r="R261" s="19">
        <v>5200</v>
      </c>
      <c r="S261" s="22">
        <v>41783</v>
      </c>
      <c r="T261" s="17" t="s">
        <v>1878</v>
      </c>
      <c r="U261" s="24" t="s">
        <v>1858</v>
      </c>
      <c r="V261" s="14" t="s">
        <v>4137</v>
      </c>
      <c r="W261" s="14" t="s">
        <v>4313</v>
      </c>
      <c r="X261" s="14" t="s">
        <v>1574</v>
      </c>
      <c r="Y261" s="17" t="s">
        <v>678</v>
      </c>
      <c r="Z261" s="3">
        <v>39766</v>
      </c>
      <c r="AA261" s="14" t="s">
        <v>679</v>
      </c>
      <c r="AC261" s="21" t="s">
        <v>867</v>
      </c>
      <c r="AD261" s="14" t="s">
        <v>680</v>
      </c>
      <c r="AE261" s="14" t="s">
        <v>593</v>
      </c>
      <c r="AF261" s="14" t="s">
        <v>5172</v>
      </c>
    </row>
    <row r="262" spans="1:32" ht="12.75" customHeight="1" x14ac:dyDescent="0.2">
      <c r="A262" s="24" t="s">
        <v>5340</v>
      </c>
      <c r="B262" s="24" t="s">
        <v>133</v>
      </c>
      <c r="C262" s="24" t="s">
        <v>139</v>
      </c>
      <c r="D262" s="24" t="s">
        <v>5167</v>
      </c>
      <c r="E262" s="24" t="s">
        <v>3317</v>
      </c>
      <c r="F262" s="24" t="s">
        <v>3789</v>
      </c>
      <c r="H262" s="24" t="s">
        <v>1642</v>
      </c>
      <c r="I262" s="24" t="s">
        <v>3681</v>
      </c>
      <c r="J262" s="6">
        <v>0</v>
      </c>
      <c r="K262" s="19">
        <v>488</v>
      </c>
      <c r="L262" s="15">
        <v>505</v>
      </c>
      <c r="M262" s="31">
        <f t="shared" si="10"/>
        <v>1.2378941236437777E-3</v>
      </c>
      <c r="N262" s="1">
        <v>97.3</v>
      </c>
      <c r="O262" s="14">
        <v>94.54</v>
      </c>
      <c r="P262" s="15">
        <v>1850</v>
      </c>
      <c r="R262" s="19"/>
      <c r="S262" s="22">
        <v>42355</v>
      </c>
      <c r="T262" s="17" t="s">
        <v>1641</v>
      </c>
      <c r="U262" s="24" t="s">
        <v>5167</v>
      </c>
      <c r="V262" s="14" t="s">
        <v>139</v>
      </c>
      <c r="W262" s="14" t="s">
        <v>3915</v>
      </c>
      <c r="X262" s="14" t="s">
        <v>3916</v>
      </c>
      <c r="Y262" s="17" t="s">
        <v>5168</v>
      </c>
      <c r="Z262" s="3">
        <v>41173</v>
      </c>
      <c r="AA262" s="14" t="s">
        <v>5169</v>
      </c>
      <c r="AC262" s="21" t="s">
        <v>5130</v>
      </c>
      <c r="AD262" s="14" t="s">
        <v>5170</v>
      </c>
      <c r="AE262" s="14" t="s">
        <v>5171</v>
      </c>
    </row>
    <row r="263" spans="1:32" ht="12.75" customHeight="1" x14ac:dyDescent="0.2">
      <c r="A263" s="24" t="s">
        <v>5341</v>
      </c>
      <c r="B263" s="24" t="s">
        <v>133</v>
      </c>
      <c r="C263" s="24" t="s">
        <v>139</v>
      </c>
      <c r="D263" s="24" t="s">
        <v>4936</v>
      </c>
      <c r="E263" s="24" t="s">
        <v>2084</v>
      </c>
      <c r="F263" s="24" t="s">
        <v>1806</v>
      </c>
      <c r="H263" s="24" t="s">
        <v>1642</v>
      </c>
      <c r="I263" s="24" t="s">
        <v>3681</v>
      </c>
      <c r="J263" s="6">
        <v>0</v>
      </c>
      <c r="K263" s="19">
        <v>514</v>
      </c>
      <c r="L263" s="15">
        <v>536</v>
      </c>
      <c r="M263" s="31">
        <f t="shared" si="10"/>
        <v>1.595358955765047E-3</v>
      </c>
      <c r="N263" s="1">
        <v>97.46</v>
      </c>
      <c r="O263" s="14">
        <v>95.13</v>
      </c>
      <c r="P263" s="15">
        <v>3</v>
      </c>
      <c r="R263" s="19"/>
      <c r="S263" s="22">
        <v>42266</v>
      </c>
      <c r="U263" s="24" t="s">
        <v>7828</v>
      </c>
      <c r="V263" s="14" t="s">
        <v>139</v>
      </c>
      <c r="W263" s="14" t="s">
        <v>4196</v>
      </c>
      <c r="X263" s="14" t="s">
        <v>4928</v>
      </c>
      <c r="Y263" s="17" t="s">
        <v>4937</v>
      </c>
      <c r="Z263" s="3">
        <v>40912</v>
      </c>
      <c r="AC263" s="21" t="s">
        <v>4917</v>
      </c>
      <c r="AD263" s="14" t="s">
        <v>4938</v>
      </c>
      <c r="AE263" s="14" t="s">
        <v>4939</v>
      </c>
    </row>
    <row r="264" spans="1:32" ht="12.75" customHeight="1" x14ac:dyDescent="0.2">
      <c r="A264" s="24" t="s">
        <v>906</v>
      </c>
      <c r="B264" s="24" t="s">
        <v>2534</v>
      </c>
      <c r="C264" s="24" t="s">
        <v>2534</v>
      </c>
      <c r="D264" s="25" t="s">
        <v>912</v>
      </c>
      <c r="E264" s="24" t="s">
        <v>3317</v>
      </c>
      <c r="F264" s="24" t="s">
        <v>1650</v>
      </c>
      <c r="G264" s="24" t="s">
        <v>4667</v>
      </c>
      <c r="H264" s="24" t="s">
        <v>1642</v>
      </c>
      <c r="I264" s="24" t="s">
        <v>3681</v>
      </c>
      <c r="J264" s="6">
        <v>0</v>
      </c>
      <c r="K264" s="19">
        <v>661</v>
      </c>
      <c r="L264" s="19">
        <v>662</v>
      </c>
      <c r="M264" s="31">
        <f t="shared" si="10"/>
        <v>7.1108582805944683E-5</v>
      </c>
      <c r="N264" s="1">
        <v>98</v>
      </c>
      <c r="O264" s="16">
        <v>98</v>
      </c>
      <c r="P264" s="15">
        <v>90</v>
      </c>
      <c r="R264" s="16"/>
      <c r="S264" s="22">
        <v>40023</v>
      </c>
      <c r="T264" s="17" t="s">
        <v>4468</v>
      </c>
      <c r="U264" s="24" t="s">
        <v>4378</v>
      </c>
      <c r="V264" s="14" t="s">
        <v>2666</v>
      </c>
      <c r="W264" s="14" t="s">
        <v>3962</v>
      </c>
      <c r="X264" s="14" t="s">
        <v>2975</v>
      </c>
      <c r="Y264" s="17" t="s">
        <v>908</v>
      </c>
      <c r="Z264" s="3">
        <v>35681</v>
      </c>
      <c r="AA264" s="14" t="s">
        <v>909</v>
      </c>
      <c r="AC264" s="14" t="s">
        <v>1342</v>
      </c>
      <c r="AD264" s="14" t="s">
        <v>910</v>
      </c>
      <c r="AE264" s="14" t="s">
        <v>911</v>
      </c>
    </row>
    <row r="265" spans="1:32" ht="12.75" customHeight="1" x14ac:dyDescent="0.2">
      <c r="A265" s="24" t="s">
        <v>5342</v>
      </c>
      <c r="B265" s="24" t="s">
        <v>133</v>
      </c>
      <c r="C265" s="24" t="s">
        <v>2534</v>
      </c>
      <c r="D265" s="25" t="s">
        <v>912</v>
      </c>
      <c r="E265" s="24" t="s">
        <v>3317</v>
      </c>
      <c r="F265" s="24" t="s">
        <v>1650</v>
      </c>
      <c r="G265" s="24" t="s">
        <v>4667</v>
      </c>
      <c r="H265" s="24" t="s">
        <v>1642</v>
      </c>
      <c r="I265" s="24" t="s">
        <v>3681</v>
      </c>
      <c r="J265" s="6">
        <v>0</v>
      </c>
      <c r="K265" s="19">
        <v>597</v>
      </c>
      <c r="L265" s="19">
        <v>619</v>
      </c>
      <c r="M265" s="31">
        <f t="shared" si="10"/>
        <v>1.5763829177414732E-3</v>
      </c>
      <c r="N265" s="1">
        <v>97.99</v>
      </c>
      <c r="O265" s="16">
        <v>96.85</v>
      </c>
      <c r="P265" s="15">
        <v>310</v>
      </c>
      <c r="R265" s="16">
        <v>450</v>
      </c>
      <c r="S265" s="22">
        <v>41809</v>
      </c>
      <c r="T265" s="17" t="s">
        <v>2642</v>
      </c>
      <c r="U265" s="24" t="s">
        <v>2575</v>
      </c>
      <c r="V265" s="14" t="s">
        <v>2334</v>
      </c>
      <c r="W265" s="14" t="s">
        <v>4884</v>
      </c>
      <c r="X265" s="14" t="s">
        <v>2975</v>
      </c>
      <c r="Y265" s="17" t="s">
        <v>722</v>
      </c>
      <c r="Z265" s="3">
        <v>40013</v>
      </c>
      <c r="AA265" s="14" t="s">
        <v>909</v>
      </c>
      <c r="AC265" s="14" t="s">
        <v>867</v>
      </c>
      <c r="AD265" s="14" t="s">
        <v>723</v>
      </c>
      <c r="AE265" s="14" t="s">
        <v>724</v>
      </c>
    </row>
    <row r="266" spans="1:32" ht="12.75" customHeight="1" x14ac:dyDescent="0.2">
      <c r="A266" s="24" t="s">
        <v>5343</v>
      </c>
      <c r="B266" s="24" t="s">
        <v>133</v>
      </c>
      <c r="C266" s="24" t="s">
        <v>1786</v>
      </c>
      <c r="D266" s="24" t="s">
        <v>1778</v>
      </c>
      <c r="E266" s="24" t="s">
        <v>2084</v>
      </c>
      <c r="F266" s="24" t="s">
        <v>1806</v>
      </c>
      <c r="H266" s="24" t="s">
        <v>1642</v>
      </c>
      <c r="I266" s="24" t="s">
        <v>3681</v>
      </c>
      <c r="J266" s="6">
        <v>0</v>
      </c>
      <c r="K266" s="16">
        <v>598</v>
      </c>
      <c r="L266" s="14">
        <v>616</v>
      </c>
      <c r="M266" s="31">
        <f t="shared" si="10"/>
        <v>1.2899527017342697E-3</v>
      </c>
      <c r="N266" s="1">
        <v>97.8</v>
      </c>
      <c r="O266" s="14">
        <v>96.8</v>
      </c>
      <c r="P266" s="15">
        <v>6.5</v>
      </c>
      <c r="S266" s="22">
        <v>39566</v>
      </c>
      <c r="U266" s="24" t="s">
        <v>1787</v>
      </c>
      <c r="V266" s="14" t="s">
        <v>1786</v>
      </c>
      <c r="W266" s="14" t="s">
        <v>2734</v>
      </c>
      <c r="X266" s="14" t="s">
        <v>4222</v>
      </c>
      <c r="Y266" s="17" t="s">
        <v>1779</v>
      </c>
      <c r="Z266" s="3">
        <v>32789</v>
      </c>
      <c r="AA266" s="14" t="s">
        <v>4200</v>
      </c>
      <c r="AC266" s="14" t="s">
        <v>1342</v>
      </c>
      <c r="AD266" s="14" t="s">
        <v>1780</v>
      </c>
      <c r="AE266" s="14" t="s">
        <v>2724</v>
      </c>
    </row>
    <row r="267" spans="1:32" ht="12.75" customHeight="1" x14ac:dyDescent="0.2">
      <c r="A267" s="24" t="s">
        <v>7798</v>
      </c>
      <c r="B267" s="24" t="s">
        <v>7016</v>
      </c>
      <c r="C267" s="24" t="s">
        <v>4136</v>
      </c>
      <c r="D267" s="24" t="s">
        <v>7799</v>
      </c>
      <c r="E267" s="24" t="s">
        <v>3055</v>
      </c>
      <c r="F267" s="24" t="s">
        <v>1806</v>
      </c>
      <c r="H267" s="24" t="s">
        <v>1642</v>
      </c>
      <c r="I267" s="24" t="s">
        <v>4991</v>
      </c>
      <c r="J267" s="6">
        <v>0</v>
      </c>
      <c r="K267" s="69">
        <v>309</v>
      </c>
      <c r="L267" s="14">
        <v>605</v>
      </c>
      <c r="M267" s="31">
        <f t="shared" ref="M267:M298" si="11">(L267-K267)/(L267+K267+12740)</f>
        <v>2.1678628973194669E-2</v>
      </c>
      <c r="N267" s="1">
        <v>24.5</v>
      </c>
      <c r="O267" s="14">
        <v>93.7</v>
      </c>
      <c r="P267" s="15">
        <v>8</v>
      </c>
      <c r="S267" s="22">
        <v>42973</v>
      </c>
      <c r="U267" s="24" t="s">
        <v>7803</v>
      </c>
      <c r="V267" s="14" t="s">
        <v>4136</v>
      </c>
      <c r="W267" s="14" t="s">
        <v>4071</v>
      </c>
      <c r="X267" s="14" t="s">
        <v>1584</v>
      </c>
      <c r="Y267" s="17" t="s">
        <v>7800</v>
      </c>
      <c r="Z267" s="3">
        <v>42924</v>
      </c>
      <c r="AA267" s="14" t="s">
        <v>7801</v>
      </c>
      <c r="AC267" s="14" t="s">
        <v>7079</v>
      </c>
      <c r="AD267" s="14" t="s">
        <v>7802</v>
      </c>
      <c r="AE267" s="14" t="s">
        <v>7791</v>
      </c>
      <c r="AF267" s="14" t="s">
        <v>4914</v>
      </c>
    </row>
    <row r="268" spans="1:32" ht="12.75" customHeight="1" x14ac:dyDescent="0.2">
      <c r="A268" s="24" t="s">
        <v>7149</v>
      </c>
      <c r="B268" s="24" t="s">
        <v>7016</v>
      </c>
      <c r="C268" s="24" t="s">
        <v>2666</v>
      </c>
      <c r="D268" s="24" t="s">
        <v>7151</v>
      </c>
      <c r="E268" s="24" t="s">
        <v>4078</v>
      </c>
      <c r="F268" s="24" t="s">
        <v>1806</v>
      </c>
      <c r="H268" s="24" t="s">
        <v>1642</v>
      </c>
      <c r="I268" s="24" t="s">
        <v>3681</v>
      </c>
      <c r="J268" s="6">
        <v>0</v>
      </c>
      <c r="K268" s="16">
        <v>496</v>
      </c>
      <c r="L268" s="14">
        <v>511</v>
      </c>
      <c r="M268" s="31">
        <f t="shared" si="11"/>
        <v>1.0911471593802284E-3</v>
      </c>
      <c r="N268" s="1">
        <v>97.45</v>
      </c>
      <c r="O268" s="14">
        <v>96.4</v>
      </c>
      <c r="P268" s="15">
        <v>6</v>
      </c>
      <c r="S268" s="22">
        <v>42909</v>
      </c>
      <c r="U268" s="24" t="s">
        <v>348</v>
      </c>
      <c r="V268" s="14" t="s">
        <v>3726</v>
      </c>
      <c r="W268" s="14" t="s">
        <v>2734</v>
      </c>
      <c r="X268" s="14" t="s">
        <v>3473</v>
      </c>
      <c r="Y268" s="17" t="s">
        <v>7155</v>
      </c>
      <c r="Z268" s="3">
        <v>42786</v>
      </c>
      <c r="AA268" s="14" t="s">
        <v>7156</v>
      </c>
      <c r="AC268" s="14" t="s">
        <v>7079</v>
      </c>
      <c r="AD268" s="14" t="s">
        <v>7130</v>
      </c>
      <c r="AE268" s="14" t="s">
        <v>4914</v>
      </c>
    </row>
    <row r="269" spans="1:32" ht="12.75" customHeight="1" x14ac:dyDescent="0.2">
      <c r="A269" s="24" t="s">
        <v>7148</v>
      </c>
      <c r="B269" s="24" t="s">
        <v>7016</v>
      </c>
      <c r="C269" s="24" t="s">
        <v>2666</v>
      </c>
      <c r="D269" s="24" t="s">
        <v>7151</v>
      </c>
      <c r="E269" s="24" t="s">
        <v>4078</v>
      </c>
      <c r="F269" s="24" t="s">
        <v>1806</v>
      </c>
      <c r="H269" s="24" t="s">
        <v>1642</v>
      </c>
      <c r="I269" s="24" t="s">
        <v>3681</v>
      </c>
      <c r="J269" s="6">
        <v>0</v>
      </c>
      <c r="K269" s="16">
        <v>496</v>
      </c>
      <c r="L269" s="14">
        <v>511</v>
      </c>
      <c r="M269" s="31">
        <f t="shared" si="11"/>
        <v>1.0911471593802284E-3</v>
      </c>
      <c r="N269" s="1">
        <v>97.45</v>
      </c>
      <c r="O269" s="14">
        <v>96.4</v>
      </c>
      <c r="P269" s="15">
        <v>6</v>
      </c>
      <c r="S269" s="22">
        <v>42909</v>
      </c>
      <c r="U269" s="24" t="s">
        <v>348</v>
      </c>
      <c r="V269" s="14" t="s">
        <v>3726</v>
      </c>
      <c r="W269" s="14" t="s">
        <v>2734</v>
      </c>
      <c r="X269" s="14" t="s">
        <v>3473</v>
      </c>
      <c r="Y269" s="17" t="s">
        <v>7154</v>
      </c>
      <c r="Z269" s="3">
        <v>42785</v>
      </c>
      <c r="AA269" s="14" t="s">
        <v>7156</v>
      </c>
      <c r="AC269" s="14" t="s">
        <v>7079</v>
      </c>
      <c r="AD269" s="14" t="s">
        <v>7130</v>
      </c>
      <c r="AE269" s="14" t="s">
        <v>4914</v>
      </c>
    </row>
    <row r="270" spans="1:32" ht="12.75" customHeight="1" x14ac:dyDescent="0.2">
      <c r="A270" s="24" t="s">
        <v>7150</v>
      </c>
      <c r="B270" s="24" t="s">
        <v>7016</v>
      </c>
      <c r="C270" s="24" t="s">
        <v>2666</v>
      </c>
      <c r="D270" s="24" t="s">
        <v>7151</v>
      </c>
      <c r="E270" s="24" t="s">
        <v>4078</v>
      </c>
      <c r="F270" s="24" t="s">
        <v>1806</v>
      </c>
      <c r="H270" s="24" t="s">
        <v>1642</v>
      </c>
      <c r="I270" s="24" t="s">
        <v>3681</v>
      </c>
      <c r="J270" s="6">
        <v>0</v>
      </c>
      <c r="K270" s="16">
        <v>496</v>
      </c>
      <c r="L270" s="14">
        <v>511</v>
      </c>
      <c r="M270" s="31">
        <f t="shared" si="11"/>
        <v>1.0911471593802284E-3</v>
      </c>
      <c r="N270" s="1">
        <v>97.45</v>
      </c>
      <c r="O270" s="14">
        <v>96.4</v>
      </c>
      <c r="P270" s="15">
        <v>6</v>
      </c>
      <c r="S270" s="22">
        <v>42909</v>
      </c>
      <c r="U270" s="24" t="s">
        <v>348</v>
      </c>
      <c r="V270" s="14" t="s">
        <v>3726</v>
      </c>
      <c r="W270" s="14" t="s">
        <v>2734</v>
      </c>
      <c r="X270" s="14" t="s">
        <v>3473</v>
      </c>
      <c r="Y270" s="17" t="s">
        <v>7153</v>
      </c>
      <c r="Z270" s="3">
        <v>42783</v>
      </c>
      <c r="AA270" s="14" t="s">
        <v>7156</v>
      </c>
      <c r="AC270" s="14" t="s">
        <v>7079</v>
      </c>
      <c r="AD270" s="14" t="s">
        <v>7130</v>
      </c>
      <c r="AE270" s="14" t="s">
        <v>4914</v>
      </c>
    </row>
    <row r="271" spans="1:32" ht="12.75" customHeight="1" x14ac:dyDescent="0.2">
      <c r="A271" s="24" t="s">
        <v>6939</v>
      </c>
      <c r="B271" s="24" t="s">
        <v>6842</v>
      </c>
      <c r="C271" s="24" t="s">
        <v>2254</v>
      </c>
      <c r="D271" s="24" t="s">
        <v>6940</v>
      </c>
      <c r="E271" s="24" t="s">
        <v>4078</v>
      </c>
      <c r="F271" s="24" t="s">
        <v>1806</v>
      </c>
      <c r="H271" s="24" t="s">
        <v>1642</v>
      </c>
      <c r="I271" s="24" t="s">
        <v>3681</v>
      </c>
      <c r="J271" s="6">
        <v>0</v>
      </c>
      <c r="K271" s="16">
        <v>496</v>
      </c>
      <c r="L271" s="14">
        <v>508</v>
      </c>
      <c r="M271" s="31">
        <f t="shared" si="11"/>
        <v>8.7310826542491267E-4</v>
      </c>
      <c r="N271" s="1">
        <v>97.5</v>
      </c>
      <c r="O271" s="14">
        <v>94.6</v>
      </c>
      <c r="P271" s="15">
        <v>10</v>
      </c>
      <c r="S271" s="22">
        <v>42781</v>
      </c>
      <c r="U271" s="24" t="s">
        <v>6941</v>
      </c>
      <c r="V271" s="14" t="s">
        <v>1786</v>
      </c>
      <c r="W271" s="14" t="s">
        <v>2734</v>
      </c>
      <c r="X271" s="14" t="s">
        <v>1727</v>
      </c>
      <c r="Y271" s="17" t="s">
        <v>6942</v>
      </c>
      <c r="Z271" s="3">
        <v>42000</v>
      </c>
      <c r="AA271" s="14" t="s">
        <v>6943</v>
      </c>
      <c r="AC271" s="14" t="s">
        <v>6825</v>
      </c>
      <c r="AD271" s="14" t="s">
        <v>6944</v>
      </c>
      <c r="AE271" s="14" t="s">
        <v>6873</v>
      </c>
      <c r="AF271" s="14" t="s">
        <v>4914</v>
      </c>
    </row>
    <row r="272" spans="1:32" ht="12.75" customHeight="1" x14ac:dyDescent="0.2">
      <c r="A272" s="24" t="s">
        <v>2744</v>
      </c>
      <c r="B272" s="24" t="s">
        <v>4136</v>
      </c>
      <c r="C272" s="24" t="s">
        <v>4136</v>
      </c>
      <c r="D272" s="24" t="s">
        <v>2085</v>
      </c>
      <c r="E272" s="24" t="s">
        <v>4078</v>
      </c>
      <c r="F272" s="24" t="s">
        <v>3010</v>
      </c>
      <c r="H272" s="24" t="s">
        <v>3009</v>
      </c>
      <c r="J272" s="6">
        <v>-102.74</v>
      </c>
      <c r="K272" s="19">
        <v>35785</v>
      </c>
      <c r="L272" s="15">
        <v>35788</v>
      </c>
      <c r="M272" s="31">
        <f t="shared" si="11"/>
        <v>3.5581701516966544E-5</v>
      </c>
      <c r="N272" s="1">
        <v>0.04</v>
      </c>
      <c r="O272" s="14">
        <v>1436.1</v>
      </c>
      <c r="P272" s="15">
        <v>5900</v>
      </c>
      <c r="Q272" s="15">
        <v>3700</v>
      </c>
      <c r="R272" s="19">
        <v>18000</v>
      </c>
      <c r="S272" s="22">
        <v>39270</v>
      </c>
      <c r="T272" s="17" t="s">
        <v>2641</v>
      </c>
      <c r="U272" s="24" t="s">
        <v>4364</v>
      </c>
      <c r="V272" s="14" t="s">
        <v>4136</v>
      </c>
      <c r="W272" s="14" t="s">
        <v>3962</v>
      </c>
      <c r="X272" s="14" t="s">
        <v>3399</v>
      </c>
      <c r="Y272" s="17" t="s">
        <v>4365</v>
      </c>
      <c r="Z272" s="3">
        <v>31862</v>
      </c>
      <c r="AA272" s="14" t="s">
        <v>2745</v>
      </c>
      <c r="AC272" s="21" t="s">
        <v>3815</v>
      </c>
      <c r="AD272" s="7" t="s">
        <v>4363</v>
      </c>
      <c r="AE272" s="14" t="s">
        <v>4367</v>
      </c>
      <c r="AF272" s="14" t="s">
        <v>4366</v>
      </c>
    </row>
    <row r="273" spans="1:40" ht="12.75" customHeight="1" x14ac:dyDescent="0.2">
      <c r="A273" s="24" t="s">
        <v>4110</v>
      </c>
      <c r="B273" s="24" t="s">
        <v>4136</v>
      </c>
      <c r="C273" s="24" t="s">
        <v>4136</v>
      </c>
      <c r="D273" s="24" t="s">
        <v>2085</v>
      </c>
      <c r="E273" s="24" t="s">
        <v>4078</v>
      </c>
      <c r="F273" s="24" t="s">
        <v>3010</v>
      </c>
      <c r="H273" s="24" t="s">
        <v>3009</v>
      </c>
      <c r="J273" s="6">
        <v>-99.21</v>
      </c>
      <c r="K273" s="19">
        <v>35786</v>
      </c>
      <c r="L273" s="15">
        <v>35786</v>
      </c>
      <c r="M273" s="31">
        <f t="shared" si="11"/>
        <v>0</v>
      </c>
      <c r="N273" s="1">
        <v>0.03</v>
      </c>
      <c r="O273" s="14">
        <v>1436.1</v>
      </c>
      <c r="P273" s="15">
        <v>5900</v>
      </c>
      <c r="R273" s="19"/>
      <c r="S273" s="22">
        <v>39526</v>
      </c>
      <c r="U273" s="24" t="s">
        <v>4116</v>
      </c>
      <c r="V273" s="14" t="s">
        <v>4136</v>
      </c>
      <c r="W273" s="14" t="s">
        <v>7834</v>
      </c>
      <c r="X273" s="14" t="s">
        <v>2299</v>
      </c>
      <c r="Y273" s="17" t="s">
        <v>4114</v>
      </c>
      <c r="Z273" s="3">
        <v>32729</v>
      </c>
      <c r="AA273" s="14" t="s">
        <v>4117</v>
      </c>
      <c r="AC273" s="21" t="s">
        <v>3815</v>
      </c>
      <c r="AD273" s="7" t="s">
        <v>4115</v>
      </c>
    </row>
    <row r="274" spans="1:40" ht="12.75" customHeight="1" x14ac:dyDescent="0.2">
      <c r="A274" s="24" t="s">
        <v>2428</v>
      </c>
      <c r="B274" s="24" t="s">
        <v>4136</v>
      </c>
      <c r="C274" s="24" t="s">
        <v>4136</v>
      </c>
      <c r="D274" s="24" t="s">
        <v>2085</v>
      </c>
      <c r="E274" s="24" t="s">
        <v>4078</v>
      </c>
      <c r="F274" s="24" t="s">
        <v>3010</v>
      </c>
      <c r="H274" s="24" t="s">
        <v>3009</v>
      </c>
      <c r="J274" s="6">
        <v>-102.8</v>
      </c>
      <c r="K274" s="19">
        <v>35785</v>
      </c>
      <c r="L274" s="15">
        <v>35786</v>
      </c>
      <c r="M274" s="31">
        <f t="shared" si="11"/>
        <v>1.1860848525103486E-5</v>
      </c>
      <c r="N274" s="1">
        <v>0.09</v>
      </c>
      <c r="O274" s="14">
        <v>1436.04</v>
      </c>
      <c r="P274" s="15">
        <v>5900</v>
      </c>
      <c r="R274" s="19" t="s">
        <v>3614</v>
      </c>
      <c r="S274" s="22">
        <v>40176</v>
      </c>
      <c r="T274" s="17" t="s">
        <v>2641</v>
      </c>
      <c r="U274" s="24" t="s">
        <v>2432</v>
      </c>
      <c r="V274" s="14" t="s">
        <v>4136</v>
      </c>
      <c r="W274" s="14" t="s">
        <v>3962</v>
      </c>
      <c r="X274" s="14" t="s">
        <v>4332</v>
      </c>
      <c r="Y274" s="17" t="s">
        <v>2429</v>
      </c>
      <c r="Z274" s="3">
        <v>36131</v>
      </c>
      <c r="AA274" s="14" t="s">
        <v>2431</v>
      </c>
      <c r="AC274" s="21" t="s">
        <v>2921</v>
      </c>
      <c r="AD274" s="7" t="s">
        <v>2430</v>
      </c>
      <c r="AE274" s="14" t="s">
        <v>1358</v>
      </c>
    </row>
    <row r="275" spans="1:40" ht="12.75" customHeight="1" x14ac:dyDescent="0.2">
      <c r="A275" s="24" t="s">
        <v>4584</v>
      </c>
      <c r="B275" s="24" t="s">
        <v>4136</v>
      </c>
      <c r="C275" s="24" t="s">
        <v>4136</v>
      </c>
      <c r="D275" s="24" t="s">
        <v>2085</v>
      </c>
      <c r="E275" s="24" t="s">
        <v>4078</v>
      </c>
      <c r="F275" s="24" t="s">
        <v>3010</v>
      </c>
      <c r="H275" s="24" t="s">
        <v>3009</v>
      </c>
      <c r="J275" s="6">
        <v>-99</v>
      </c>
      <c r="K275" s="19">
        <v>35930</v>
      </c>
      <c r="L275" s="15">
        <v>35933</v>
      </c>
      <c r="M275" s="31">
        <f t="shared" si="11"/>
        <v>3.5459735470373392E-5</v>
      </c>
      <c r="N275" s="1">
        <v>0.02</v>
      </c>
      <c r="O275" s="14">
        <v>1443.51</v>
      </c>
      <c r="P275" s="15">
        <v>5900</v>
      </c>
      <c r="R275" s="19">
        <v>20000</v>
      </c>
      <c r="S275" s="22">
        <v>41979</v>
      </c>
      <c r="T275" s="17" t="s">
        <v>2641</v>
      </c>
      <c r="U275" s="24" t="s">
        <v>1398</v>
      </c>
      <c r="V275" s="14" t="s">
        <v>4136</v>
      </c>
      <c r="W275" s="14" t="s">
        <v>3960</v>
      </c>
      <c r="X275" s="14" t="s">
        <v>2098</v>
      </c>
      <c r="Y275" s="17" t="s">
        <v>4587</v>
      </c>
      <c r="Z275" s="3">
        <v>40333</v>
      </c>
      <c r="AA275" s="13" t="s">
        <v>4586</v>
      </c>
      <c r="AC275" s="21" t="s">
        <v>867</v>
      </c>
      <c r="AD275" s="7" t="s">
        <v>4585</v>
      </c>
      <c r="AE275" s="14" t="s">
        <v>593</v>
      </c>
    </row>
    <row r="276" spans="1:40" ht="12.75" customHeight="1" x14ac:dyDescent="0.2">
      <c r="A276" s="24" t="s">
        <v>4819</v>
      </c>
      <c r="B276" s="24" t="s">
        <v>133</v>
      </c>
      <c r="C276" s="24" t="s">
        <v>4136</v>
      </c>
      <c r="D276" s="24" t="s">
        <v>2085</v>
      </c>
      <c r="E276" s="24" t="s">
        <v>4078</v>
      </c>
      <c r="F276" s="24" t="s">
        <v>3010</v>
      </c>
      <c r="H276" s="24" t="s">
        <v>3009</v>
      </c>
      <c r="J276" s="6">
        <v>-103</v>
      </c>
      <c r="K276" s="19">
        <v>35685</v>
      </c>
      <c r="L276" s="15">
        <v>35809</v>
      </c>
      <c r="M276" s="31">
        <f t="shared" si="11"/>
        <v>1.4720896550086664E-3</v>
      </c>
      <c r="N276" s="1">
        <v>0.1</v>
      </c>
      <c r="O276" s="14">
        <v>1434.07</v>
      </c>
      <c r="P276" s="15">
        <v>5500</v>
      </c>
      <c r="Q276" s="15">
        <v>2364</v>
      </c>
      <c r="R276" s="19"/>
      <c r="S276" s="22">
        <v>42151</v>
      </c>
      <c r="T276" s="17" t="s">
        <v>2641</v>
      </c>
      <c r="U276" s="24" t="s">
        <v>703</v>
      </c>
      <c r="V276" s="14" t="s">
        <v>4512</v>
      </c>
      <c r="W276" s="14" t="s">
        <v>3960</v>
      </c>
      <c r="X276" s="14" t="s">
        <v>2098</v>
      </c>
      <c r="Y276" s="17" t="s">
        <v>4820</v>
      </c>
      <c r="Z276" s="3">
        <v>40663</v>
      </c>
      <c r="AA276" s="14" t="s">
        <v>4821</v>
      </c>
      <c r="AC276" s="21" t="s">
        <v>4698</v>
      </c>
      <c r="AD276" s="7" t="s">
        <v>4822</v>
      </c>
    </row>
    <row r="277" spans="1:40" ht="12.75" customHeight="1" x14ac:dyDescent="0.2">
      <c r="A277" s="52" t="s">
        <v>5344</v>
      </c>
      <c r="B277" s="52" t="s">
        <v>4136</v>
      </c>
      <c r="C277" s="52" t="s">
        <v>2333</v>
      </c>
      <c r="D277" s="52" t="s">
        <v>1115</v>
      </c>
      <c r="E277" s="52" t="s">
        <v>4078</v>
      </c>
      <c r="F277" s="52" t="s">
        <v>3010</v>
      </c>
      <c r="G277" s="52"/>
      <c r="H277" s="52" t="s">
        <v>3009</v>
      </c>
      <c r="I277" s="52"/>
      <c r="J277" s="55">
        <v>55.9</v>
      </c>
      <c r="K277" s="53">
        <v>35778</v>
      </c>
      <c r="L277" s="50">
        <v>35795</v>
      </c>
      <c r="M277" s="58">
        <v>2.0162964192947707E-4</v>
      </c>
      <c r="N277" s="47">
        <v>0.03</v>
      </c>
      <c r="O277" s="49">
        <v>1436.1</v>
      </c>
      <c r="P277" s="50">
        <v>3420</v>
      </c>
      <c r="Q277" s="50">
        <v>2304</v>
      </c>
      <c r="R277" s="59" t="s">
        <v>3614</v>
      </c>
      <c r="S277" s="56">
        <v>36443</v>
      </c>
      <c r="T277" s="51" t="s">
        <v>2641</v>
      </c>
      <c r="U277" s="52" t="s">
        <v>2097</v>
      </c>
      <c r="V277" s="49" t="s">
        <v>4136</v>
      </c>
      <c r="W277" s="49" t="s">
        <v>7834</v>
      </c>
      <c r="X277" s="49" t="s">
        <v>2299</v>
      </c>
      <c r="Y277" s="51" t="s">
        <v>1114</v>
      </c>
      <c r="Z277" s="48">
        <v>25937</v>
      </c>
      <c r="AA277" s="49" t="s">
        <v>1116</v>
      </c>
      <c r="AB277" s="49"/>
      <c r="AC277" s="54" t="s">
        <v>3815</v>
      </c>
      <c r="AD277" s="14" t="s">
        <v>1117</v>
      </c>
      <c r="AE277" s="49"/>
      <c r="AF277" s="49"/>
      <c r="AG277" s="49"/>
      <c r="AH277" s="49"/>
      <c r="AI277" s="49"/>
      <c r="AJ277" s="49"/>
      <c r="AK277" s="49"/>
      <c r="AL277" s="49"/>
      <c r="AM277" s="49"/>
      <c r="AN277" s="49"/>
    </row>
    <row r="278" spans="1:40" ht="12.75" customHeight="1" x14ac:dyDescent="0.2">
      <c r="A278" s="24" t="s">
        <v>5345</v>
      </c>
      <c r="B278" s="24" t="s">
        <v>4136</v>
      </c>
      <c r="C278" s="24" t="s">
        <v>4136</v>
      </c>
      <c r="D278" s="24" t="s">
        <v>2085</v>
      </c>
      <c r="E278" s="24" t="s">
        <v>4078</v>
      </c>
      <c r="F278" s="24" t="s">
        <v>3010</v>
      </c>
      <c r="H278" s="24" t="s">
        <v>3009</v>
      </c>
      <c r="J278" s="6">
        <v>-101.15</v>
      </c>
      <c r="K278" s="19">
        <v>35780</v>
      </c>
      <c r="L278" s="15">
        <v>35792</v>
      </c>
      <c r="M278" s="31">
        <f t="shared" ref="M278:M341" si="12">(L278-K278)/(L278+K278+12740)</f>
        <v>1.4232849416453175E-4</v>
      </c>
      <c r="N278" s="1">
        <v>0.05</v>
      </c>
      <c r="O278" s="14">
        <v>1436.09</v>
      </c>
      <c r="P278" s="15">
        <v>4300</v>
      </c>
      <c r="Q278" s="15">
        <v>2100</v>
      </c>
      <c r="R278" s="16" t="s">
        <v>3615</v>
      </c>
      <c r="S278" s="22">
        <v>37222</v>
      </c>
      <c r="T278" s="17" t="s">
        <v>2641</v>
      </c>
      <c r="U278" s="24" t="s">
        <v>2097</v>
      </c>
      <c r="V278" s="14" t="s">
        <v>4136</v>
      </c>
      <c r="W278" s="14" t="s">
        <v>3960</v>
      </c>
      <c r="X278" s="14" t="s">
        <v>3057</v>
      </c>
      <c r="Y278" s="17" t="s">
        <v>3533</v>
      </c>
      <c r="Z278" s="3">
        <v>26985</v>
      </c>
      <c r="AA278" s="14" t="s">
        <v>3507</v>
      </c>
      <c r="AC278" s="21" t="s">
        <v>3815</v>
      </c>
      <c r="AD278" s="14" t="s">
        <v>1595</v>
      </c>
      <c r="AE278" s="14" t="s">
        <v>2096</v>
      </c>
      <c r="AF278" s="14" t="s">
        <v>4294</v>
      </c>
    </row>
    <row r="279" spans="1:40" ht="12.75" customHeight="1" x14ac:dyDescent="0.2">
      <c r="A279" s="24" t="s">
        <v>5346</v>
      </c>
      <c r="B279" s="24" t="s">
        <v>4136</v>
      </c>
      <c r="C279" s="24" t="s">
        <v>4136</v>
      </c>
      <c r="D279" s="24" t="s">
        <v>2085</v>
      </c>
      <c r="E279" s="24" t="s">
        <v>4078</v>
      </c>
      <c r="F279" s="24" t="s">
        <v>3010</v>
      </c>
      <c r="H279" s="24" t="s">
        <v>3009</v>
      </c>
      <c r="J279" s="6">
        <v>-110.05</v>
      </c>
      <c r="K279" s="19">
        <v>35773</v>
      </c>
      <c r="L279" s="15">
        <v>35799</v>
      </c>
      <c r="M279" s="31">
        <f t="shared" si="12"/>
        <v>3.0837840402315211E-4</v>
      </c>
      <c r="N279" s="1">
        <v>7.0000000000000007E-2</v>
      </c>
      <c r="O279" s="14">
        <v>1436.08</v>
      </c>
      <c r="P279" s="15">
        <v>4300</v>
      </c>
      <c r="Q279" s="15">
        <v>3640</v>
      </c>
      <c r="S279" s="22">
        <v>37383</v>
      </c>
      <c r="T279" s="17" t="s">
        <v>2641</v>
      </c>
      <c r="U279" s="24" t="s">
        <v>1398</v>
      </c>
      <c r="V279" s="14" t="s">
        <v>4136</v>
      </c>
      <c r="W279" s="14" t="s">
        <v>3962</v>
      </c>
      <c r="X279" s="14" t="s">
        <v>2733</v>
      </c>
      <c r="Y279" s="17" t="s">
        <v>3532</v>
      </c>
      <c r="Z279" s="3">
        <v>27426</v>
      </c>
      <c r="AA279" s="14" t="s">
        <v>3509</v>
      </c>
      <c r="AC279" s="21" t="s">
        <v>3815</v>
      </c>
      <c r="AD279" s="14" t="s">
        <v>3534</v>
      </c>
      <c r="AE279" s="14" t="s">
        <v>2096</v>
      </c>
      <c r="AF279" s="14" t="s">
        <v>3508</v>
      </c>
      <c r="AG279" s="14" t="s">
        <v>1595</v>
      </c>
    </row>
    <row r="280" spans="1:40" ht="12.75" customHeight="1" x14ac:dyDescent="0.2">
      <c r="A280" s="24" t="s">
        <v>5347</v>
      </c>
      <c r="B280" s="24" t="s">
        <v>4136</v>
      </c>
      <c r="C280" s="24" t="s">
        <v>4136</v>
      </c>
      <c r="D280" s="24" t="s">
        <v>2271</v>
      </c>
      <c r="E280" s="24" t="s">
        <v>4078</v>
      </c>
      <c r="F280" s="24" t="s">
        <v>3010</v>
      </c>
      <c r="H280" s="24" t="s">
        <v>3009</v>
      </c>
      <c r="J280" s="6">
        <v>-119.04</v>
      </c>
      <c r="K280" s="19">
        <v>35774</v>
      </c>
      <c r="L280" s="15">
        <v>35797</v>
      </c>
      <c r="M280" s="31">
        <f t="shared" si="12"/>
        <v>2.7279951607738016E-4</v>
      </c>
      <c r="N280" s="1">
        <v>0.01</v>
      </c>
      <c r="O280" s="14">
        <v>1436.1</v>
      </c>
      <c r="P280" s="15">
        <v>5483</v>
      </c>
      <c r="Q280" s="15">
        <v>3500</v>
      </c>
      <c r="R280" s="19">
        <v>13000</v>
      </c>
      <c r="S280" s="22">
        <v>38111</v>
      </c>
      <c r="T280" s="17" t="s">
        <v>2641</v>
      </c>
      <c r="U280" s="24" t="s">
        <v>1398</v>
      </c>
      <c r="V280" s="14" t="s">
        <v>4136</v>
      </c>
      <c r="W280" s="14" t="s">
        <v>7834</v>
      </c>
      <c r="X280" s="14" t="s">
        <v>2299</v>
      </c>
      <c r="Y280" s="17" t="s">
        <v>2270</v>
      </c>
      <c r="Z280" s="3">
        <v>28238</v>
      </c>
      <c r="AA280" s="14" t="s">
        <v>2272</v>
      </c>
      <c r="AC280" s="21" t="s">
        <v>3815</v>
      </c>
      <c r="AD280" s="14" t="s">
        <v>2545</v>
      </c>
      <c r="AE280" s="14" t="s">
        <v>2096</v>
      </c>
      <c r="AF280" s="14" t="s">
        <v>3040</v>
      </c>
      <c r="AG280" s="14" t="s">
        <v>1595</v>
      </c>
      <c r="AH280" s="14" t="s">
        <v>3465</v>
      </c>
    </row>
    <row r="281" spans="1:40" ht="12.75" customHeight="1" x14ac:dyDescent="0.2">
      <c r="A281" s="24" t="s">
        <v>2925</v>
      </c>
      <c r="B281" s="24" t="s">
        <v>4136</v>
      </c>
      <c r="C281" s="24" t="s">
        <v>4136</v>
      </c>
      <c r="D281" s="24" t="s">
        <v>2085</v>
      </c>
      <c r="E281" s="24" t="s">
        <v>4078</v>
      </c>
      <c r="F281" s="24" t="s">
        <v>3010</v>
      </c>
      <c r="H281" s="24" t="s">
        <v>3009</v>
      </c>
      <c r="J281" s="6">
        <v>-100.81</v>
      </c>
      <c r="K281" s="19">
        <v>35777</v>
      </c>
      <c r="L281" s="15">
        <v>35796</v>
      </c>
      <c r="M281" s="31">
        <f t="shared" si="12"/>
        <v>2.2535077627412143E-4</v>
      </c>
      <c r="N281" s="1">
        <v>0.02</v>
      </c>
      <c r="O281" s="14">
        <v>1436.1</v>
      </c>
      <c r="P281" s="15">
        <v>3800</v>
      </c>
      <c r="R281" s="19">
        <v>8200</v>
      </c>
      <c r="S281" s="22">
        <v>38494</v>
      </c>
      <c r="T281" s="17" t="s">
        <v>3609</v>
      </c>
      <c r="U281" s="24" t="s">
        <v>1398</v>
      </c>
      <c r="V281" s="14" t="s">
        <v>4136</v>
      </c>
      <c r="W281" s="14" t="s">
        <v>3962</v>
      </c>
      <c r="X281" s="14" t="s">
        <v>3122</v>
      </c>
      <c r="Y281" s="17" t="s">
        <v>3121</v>
      </c>
      <c r="Z281" s="3">
        <v>28659</v>
      </c>
      <c r="AA281" s="14" t="s">
        <v>2656</v>
      </c>
      <c r="AC281" s="21" t="s">
        <v>3815</v>
      </c>
      <c r="AD281" s="14" t="s">
        <v>921</v>
      </c>
      <c r="AE281" s="14" t="s">
        <v>922</v>
      </c>
    </row>
    <row r="282" spans="1:40" ht="12.75" customHeight="1" x14ac:dyDescent="0.2">
      <c r="A282" s="24" t="s">
        <v>926</v>
      </c>
      <c r="B282" s="24" t="s">
        <v>4136</v>
      </c>
      <c r="C282" s="24" t="s">
        <v>4136</v>
      </c>
      <c r="D282" s="24" t="s">
        <v>2085</v>
      </c>
      <c r="E282" s="24" t="s">
        <v>4078</v>
      </c>
      <c r="F282" s="24" t="s">
        <v>3010</v>
      </c>
      <c r="H282" s="24" t="s">
        <v>3009</v>
      </c>
      <c r="J282" s="6">
        <v>-101.08</v>
      </c>
      <c r="K282" s="19">
        <v>35774</v>
      </c>
      <c r="L282" s="15">
        <v>35798</v>
      </c>
      <c r="M282" s="31">
        <f t="shared" si="12"/>
        <v>2.8465698832906349E-4</v>
      </c>
      <c r="N282" s="1">
        <v>0.03</v>
      </c>
      <c r="O282" s="14">
        <v>1436.1</v>
      </c>
      <c r="P282" s="15">
        <v>5500</v>
      </c>
      <c r="Q282" s="15">
        <v>2364</v>
      </c>
      <c r="R282" s="19">
        <v>13900</v>
      </c>
      <c r="S282" s="22">
        <v>39003</v>
      </c>
      <c r="T282" s="17" t="s">
        <v>2641</v>
      </c>
      <c r="U282" s="24" t="s">
        <v>1398</v>
      </c>
      <c r="V282" s="14" t="s">
        <v>4136</v>
      </c>
      <c r="W282" s="14" t="s">
        <v>3960</v>
      </c>
      <c r="X282" s="14" t="s">
        <v>2098</v>
      </c>
      <c r="Y282" s="17" t="s">
        <v>2604</v>
      </c>
      <c r="Z282" s="3">
        <v>29494</v>
      </c>
      <c r="AA282" s="14" t="s">
        <v>2605</v>
      </c>
      <c r="AC282" s="21" t="s">
        <v>3815</v>
      </c>
      <c r="AD282" s="7" t="s">
        <v>2606</v>
      </c>
      <c r="AE282" s="14" t="s">
        <v>2607</v>
      </c>
      <c r="AF282" s="14" t="s">
        <v>2608</v>
      </c>
      <c r="AG282" s="14" t="s">
        <v>2609</v>
      </c>
    </row>
    <row r="283" spans="1:40" ht="12.75" customHeight="1" x14ac:dyDescent="0.2">
      <c r="A283" s="24" t="s">
        <v>5348</v>
      </c>
      <c r="B283" s="24" t="s">
        <v>133</v>
      </c>
      <c r="C283" s="24" t="s">
        <v>2305</v>
      </c>
      <c r="D283" s="25" t="s">
        <v>1525</v>
      </c>
      <c r="E283" s="24" t="s">
        <v>3317</v>
      </c>
      <c r="F283" s="24" t="s">
        <v>1643</v>
      </c>
      <c r="H283" s="24" t="s">
        <v>1642</v>
      </c>
      <c r="I283" s="24" t="s">
        <v>3681</v>
      </c>
      <c r="J283" s="6">
        <v>0</v>
      </c>
      <c r="K283" s="16">
        <v>712</v>
      </c>
      <c r="L283" s="14">
        <v>732</v>
      </c>
      <c r="M283" s="31">
        <f t="shared" si="12"/>
        <v>1.4100394811054709E-3</v>
      </c>
      <c r="N283" s="1">
        <v>98.6</v>
      </c>
      <c r="O283" s="14">
        <v>99.2</v>
      </c>
      <c r="P283" s="15">
        <v>45</v>
      </c>
      <c r="R283" s="16">
        <v>120</v>
      </c>
      <c r="S283" s="22">
        <v>36306</v>
      </c>
      <c r="T283" s="17" t="s">
        <v>3398</v>
      </c>
      <c r="U283" s="25" t="s">
        <v>1526</v>
      </c>
      <c r="V283" s="14" t="s">
        <v>2305</v>
      </c>
      <c r="W283" s="14" t="s">
        <v>2734</v>
      </c>
      <c r="X283" s="14" t="s">
        <v>4217</v>
      </c>
      <c r="Y283" s="17" t="s">
        <v>1331</v>
      </c>
      <c r="Z283" s="3">
        <v>25757</v>
      </c>
      <c r="AA283" s="34" t="s">
        <v>4438</v>
      </c>
      <c r="AC283" s="14" t="s">
        <v>1342</v>
      </c>
      <c r="AD283" s="14" t="s">
        <v>4166</v>
      </c>
      <c r="AE283" s="14" t="s">
        <v>2837</v>
      </c>
      <c r="AF283" s="14" t="s">
        <v>1523</v>
      </c>
      <c r="AG283" s="14" t="s">
        <v>1595</v>
      </c>
    </row>
    <row r="284" spans="1:40" ht="12.75" customHeight="1" x14ac:dyDescent="0.2">
      <c r="A284" s="24" t="s">
        <v>5349</v>
      </c>
      <c r="B284" s="24" t="s">
        <v>2666</v>
      </c>
      <c r="C284" s="24" t="s">
        <v>2666</v>
      </c>
      <c r="D284" s="24" t="s">
        <v>4378</v>
      </c>
      <c r="E284" s="24" t="s">
        <v>4078</v>
      </c>
      <c r="F284" s="24" t="s">
        <v>1650</v>
      </c>
      <c r="G284" s="24" t="s">
        <v>4667</v>
      </c>
      <c r="H284" s="24" t="s">
        <v>1642</v>
      </c>
      <c r="I284" s="24" t="s">
        <v>3681</v>
      </c>
      <c r="J284" s="6">
        <v>0</v>
      </c>
      <c r="K284" s="16">
        <v>636</v>
      </c>
      <c r="L284" s="14">
        <v>663</v>
      </c>
      <c r="M284" s="31">
        <f t="shared" si="12"/>
        <v>1.9232139041242254E-3</v>
      </c>
      <c r="N284" s="1">
        <v>98</v>
      </c>
      <c r="O284" s="14">
        <v>97.71</v>
      </c>
      <c r="P284" s="15">
        <v>447</v>
      </c>
      <c r="R284" s="16"/>
      <c r="S284" s="22">
        <v>42195</v>
      </c>
      <c r="T284" s="17" t="s">
        <v>2642</v>
      </c>
      <c r="U284" s="25" t="s">
        <v>4378</v>
      </c>
      <c r="V284" s="14" t="s">
        <v>2892</v>
      </c>
      <c r="W284" s="14" t="s">
        <v>2734</v>
      </c>
      <c r="X284" s="14" t="s">
        <v>3473</v>
      </c>
      <c r="Y284" s="17" t="s">
        <v>4837</v>
      </c>
      <c r="Z284" s="3">
        <v>40715</v>
      </c>
      <c r="AA284" s="34" t="s">
        <v>4840</v>
      </c>
      <c r="AC284" s="14" t="s">
        <v>4698</v>
      </c>
      <c r="AD284" s="14" t="s">
        <v>4841</v>
      </c>
    </row>
    <row r="285" spans="1:40" ht="12.75" customHeight="1" x14ac:dyDescent="0.2">
      <c r="A285" s="24" t="s">
        <v>5350</v>
      </c>
      <c r="B285" s="24" t="s">
        <v>2666</v>
      </c>
      <c r="C285" s="24" t="s">
        <v>2666</v>
      </c>
      <c r="D285" s="25" t="s">
        <v>4378</v>
      </c>
      <c r="E285" s="24" t="s">
        <v>4078</v>
      </c>
      <c r="F285" s="24" t="s">
        <v>1650</v>
      </c>
      <c r="G285" s="24" t="s">
        <v>4667</v>
      </c>
      <c r="H285" s="24" t="s">
        <v>1642</v>
      </c>
      <c r="I285" s="24" t="s">
        <v>3681</v>
      </c>
      <c r="J285" s="6">
        <v>0</v>
      </c>
      <c r="K285" s="16">
        <v>636</v>
      </c>
      <c r="L285" s="14">
        <v>663</v>
      </c>
      <c r="M285" s="31">
        <f t="shared" si="12"/>
        <v>1.9232139041242254E-3</v>
      </c>
      <c r="N285" s="1">
        <v>98</v>
      </c>
      <c r="O285" s="14">
        <v>97.71</v>
      </c>
      <c r="P285" s="15">
        <v>447</v>
      </c>
      <c r="R285" s="16"/>
      <c r="S285" s="22">
        <v>42195</v>
      </c>
      <c r="T285" s="17" t="s">
        <v>2642</v>
      </c>
      <c r="U285" s="25" t="s">
        <v>4378</v>
      </c>
      <c r="V285" s="14" t="s">
        <v>2892</v>
      </c>
      <c r="W285" s="14" t="s">
        <v>2734</v>
      </c>
      <c r="X285" s="14" t="s">
        <v>3473</v>
      </c>
      <c r="Y285" s="17" t="s">
        <v>4838</v>
      </c>
      <c r="Z285" s="3">
        <v>40716</v>
      </c>
      <c r="AA285" s="14" t="s">
        <v>7783</v>
      </c>
      <c r="AC285" s="14" t="s">
        <v>4698</v>
      </c>
      <c r="AD285" s="75" t="s">
        <v>4841</v>
      </c>
    </row>
    <row r="286" spans="1:40" ht="12.75" customHeight="1" x14ac:dyDescent="0.2">
      <c r="A286" s="24" t="s">
        <v>5351</v>
      </c>
      <c r="B286" s="24" t="s">
        <v>2666</v>
      </c>
      <c r="C286" s="24" t="s">
        <v>2666</v>
      </c>
      <c r="D286" s="25" t="s">
        <v>4378</v>
      </c>
      <c r="E286" s="24" t="s">
        <v>4078</v>
      </c>
      <c r="F286" s="24" t="s">
        <v>1650</v>
      </c>
      <c r="G286" s="24" t="s">
        <v>4667</v>
      </c>
      <c r="H286" s="24" t="s">
        <v>1642</v>
      </c>
      <c r="I286" s="24" t="s">
        <v>3681</v>
      </c>
      <c r="J286" s="6">
        <v>0</v>
      </c>
      <c r="K286" s="16">
        <v>636</v>
      </c>
      <c r="L286" s="14">
        <v>661</v>
      </c>
      <c r="M286" s="31">
        <f t="shared" si="12"/>
        <v>1.7810073377502315E-3</v>
      </c>
      <c r="N286" s="1">
        <v>98</v>
      </c>
      <c r="O286" s="14">
        <v>97.69</v>
      </c>
      <c r="P286" s="15">
        <v>447</v>
      </c>
      <c r="R286" s="16"/>
      <c r="S286" s="22">
        <v>42195</v>
      </c>
      <c r="T286" s="17" t="s">
        <v>2642</v>
      </c>
      <c r="U286" s="25" t="s">
        <v>4378</v>
      </c>
      <c r="V286" s="14" t="s">
        <v>2892</v>
      </c>
      <c r="W286" s="14" t="s">
        <v>2734</v>
      </c>
      <c r="X286" s="14" t="s">
        <v>3473</v>
      </c>
      <c r="Y286" s="17" t="s">
        <v>4839</v>
      </c>
      <c r="Z286" s="3">
        <v>40717</v>
      </c>
      <c r="AA286" s="14" t="s">
        <v>7783</v>
      </c>
      <c r="AC286" s="14" t="s">
        <v>4698</v>
      </c>
      <c r="AD286" s="14" t="s">
        <v>4841</v>
      </c>
    </row>
    <row r="287" spans="1:40" ht="12.75" customHeight="1" x14ac:dyDescent="0.2">
      <c r="A287" s="24" t="s">
        <v>5352</v>
      </c>
      <c r="B287" s="24" t="s">
        <v>4136</v>
      </c>
      <c r="C287" s="24" t="s">
        <v>4136</v>
      </c>
      <c r="D287" s="24" t="s">
        <v>3528</v>
      </c>
      <c r="E287" s="24" t="s">
        <v>3055</v>
      </c>
      <c r="F287" s="24" t="s">
        <v>1650</v>
      </c>
      <c r="G287" s="24" t="s">
        <v>4673</v>
      </c>
      <c r="H287" s="24" t="s">
        <v>1642</v>
      </c>
      <c r="I287" s="24" t="s">
        <v>3681</v>
      </c>
      <c r="J287" s="6">
        <v>0</v>
      </c>
      <c r="K287" s="16">
        <v>842</v>
      </c>
      <c r="L287" s="14">
        <v>855</v>
      </c>
      <c r="M287" s="31">
        <f t="shared" si="12"/>
        <v>9.0046408533628873E-4</v>
      </c>
      <c r="N287" s="1">
        <v>98.9</v>
      </c>
      <c r="O287" s="14">
        <v>101.9</v>
      </c>
      <c r="P287" s="15">
        <v>1134</v>
      </c>
      <c r="Q287" s="15">
        <v>823</v>
      </c>
      <c r="R287" s="16">
        <v>900</v>
      </c>
      <c r="S287" s="22">
        <v>35524</v>
      </c>
      <c r="T287" s="17" t="s">
        <v>4468</v>
      </c>
      <c r="U287" s="24" t="s">
        <v>2294</v>
      </c>
      <c r="V287" s="14" t="s">
        <v>4136</v>
      </c>
      <c r="W287" s="14" t="s">
        <v>3011</v>
      </c>
      <c r="X287" s="14" t="s">
        <v>4379</v>
      </c>
      <c r="Y287" s="17" t="s">
        <v>2938</v>
      </c>
      <c r="Z287" s="3">
        <v>24753</v>
      </c>
      <c r="AA287" s="14" t="s">
        <v>3428</v>
      </c>
      <c r="AC287" s="21" t="s">
        <v>3573</v>
      </c>
      <c r="AD287" s="14" t="s">
        <v>2527</v>
      </c>
      <c r="AE287" s="14" t="s">
        <v>2485</v>
      </c>
      <c r="AF287" s="14" t="s">
        <v>2484</v>
      </c>
      <c r="AG287" s="14" t="s">
        <v>1595</v>
      </c>
      <c r="AH287" s="14" t="s">
        <v>3892</v>
      </c>
    </row>
    <row r="288" spans="1:40" ht="12.75" customHeight="1" x14ac:dyDescent="0.2">
      <c r="A288" s="24" t="s">
        <v>5353</v>
      </c>
      <c r="B288" s="24" t="s">
        <v>4136</v>
      </c>
      <c r="C288" s="24" t="s">
        <v>4136</v>
      </c>
      <c r="D288" s="24" t="s">
        <v>3528</v>
      </c>
      <c r="E288" s="24" t="s">
        <v>3055</v>
      </c>
      <c r="F288" s="24" t="s">
        <v>1650</v>
      </c>
      <c r="G288" s="24" t="s">
        <v>4673</v>
      </c>
      <c r="H288" s="24" t="s">
        <v>1642</v>
      </c>
      <c r="I288" s="24" t="s">
        <v>3681</v>
      </c>
      <c r="J288" s="6">
        <v>0</v>
      </c>
      <c r="K288" s="16">
        <v>837</v>
      </c>
      <c r="L288" s="14">
        <v>851</v>
      </c>
      <c r="M288" s="31">
        <f t="shared" si="12"/>
        <v>9.7033545883005263E-4</v>
      </c>
      <c r="N288" s="1">
        <v>98.9</v>
      </c>
      <c r="O288" s="14">
        <v>101.8</v>
      </c>
      <c r="P288" s="15">
        <v>1152</v>
      </c>
      <c r="Q288" s="15">
        <v>823</v>
      </c>
      <c r="R288" s="16">
        <v>900</v>
      </c>
      <c r="S288" s="22">
        <v>36506</v>
      </c>
      <c r="T288" s="17" t="s">
        <v>4468</v>
      </c>
      <c r="U288" s="24" t="s">
        <v>2294</v>
      </c>
      <c r="V288" s="14" t="s">
        <v>4136</v>
      </c>
      <c r="W288" s="14" t="s">
        <v>3011</v>
      </c>
      <c r="X288" s="14" t="s">
        <v>4379</v>
      </c>
      <c r="Y288" s="17" t="s">
        <v>3415</v>
      </c>
      <c r="Z288" s="3">
        <v>25991</v>
      </c>
      <c r="AA288" s="14" t="s">
        <v>2849</v>
      </c>
      <c r="AC288" s="21" t="s">
        <v>3573</v>
      </c>
      <c r="AD288" s="14" t="s">
        <v>2527</v>
      </c>
      <c r="AE288" s="14" t="s">
        <v>2485</v>
      </c>
      <c r="AF288" s="14" t="s">
        <v>2484</v>
      </c>
      <c r="AG288" s="14" t="s">
        <v>1595</v>
      </c>
      <c r="AI288" s="14" t="s">
        <v>2850</v>
      </c>
    </row>
    <row r="289" spans="1:33" ht="12.75" customHeight="1" x14ac:dyDescent="0.2">
      <c r="A289" s="24" t="s">
        <v>5354</v>
      </c>
      <c r="B289" s="24" t="s">
        <v>4136</v>
      </c>
      <c r="C289" s="24" t="s">
        <v>4136</v>
      </c>
      <c r="D289" s="24" t="s">
        <v>3528</v>
      </c>
      <c r="E289" s="24" t="s">
        <v>3055</v>
      </c>
      <c r="F289" s="24" t="s">
        <v>1650</v>
      </c>
      <c r="G289" s="24" t="s">
        <v>4673</v>
      </c>
      <c r="H289" s="24" t="s">
        <v>1642</v>
      </c>
      <c r="I289" s="24" t="s">
        <v>3681</v>
      </c>
      <c r="J289" s="6">
        <v>0</v>
      </c>
      <c r="K289" s="16">
        <v>843</v>
      </c>
      <c r="L289" s="14">
        <v>852</v>
      </c>
      <c r="M289" s="31">
        <f t="shared" si="12"/>
        <v>6.2348458607551093E-4</v>
      </c>
      <c r="N289" s="1">
        <v>98.9</v>
      </c>
      <c r="O289" s="14">
        <v>101.87</v>
      </c>
      <c r="P289" s="15">
        <v>1154</v>
      </c>
      <c r="Q289" s="15">
        <v>825</v>
      </c>
      <c r="R289" s="16">
        <v>900</v>
      </c>
      <c r="S289" s="22">
        <v>37912</v>
      </c>
      <c r="T289" s="17" t="s">
        <v>4468</v>
      </c>
      <c r="U289" s="24" t="s">
        <v>2294</v>
      </c>
      <c r="V289" s="14" t="s">
        <v>4136</v>
      </c>
      <c r="W289" s="14" t="s">
        <v>3011</v>
      </c>
      <c r="X289" s="14" t="s">
        <v>4379</v>
      </c>
      <c r="Y289" s="17" t="s">
        <v>2529</v>
      </c>
      <c r="Z289" s="3">
        <v>28054</v>
      </c>
      <c r="AA289" s="14" t="s">
        <v>3428</v>
      </c>
      <c r="AC289" s="21" t="s">
        <v>3573</v>
      </c>
      <c r="AD289" s="14" t="s">
        <v>2527</v>
      </c>
      <c r="AE289" s="14" t="s">
        <v>2485</v>
      </c>
      <c r="AF289" s="14" t="s">
        <v>3938</v>
      </c>
      <c r="AG289" s="14" t="s">
        <v>1595</v>
      </c>
    </row>
    <row r="290" spans="1:33" ht="12.75" customHeight="1" x14ac:dyDescent="0.2">
      <c r="A290" s="24" t="s">
        <v>5355</v>
      </c>
      <c r="B290" s="24" t="s">
        <v>4136</v>
      </c>
      <c r="C290" s="24" t="s">
        <v>4136</v>
      </c>
      <c r="D290" s="24" t="s">
        <v>3528</v>
      </c>
      <c r="E290" s="24" t="s">
        <v>3055</v>
      </c>
      <c r="F290" s="24" t="s">
        <v>1650</v>
      </c>
      <c r="G290" s="24" t="s">
        <v>4673</v>
      </c>
      <c r="H290" s="24" t="s">
        <v>1642</v>
      </c>
      <c r="I290" s="24" t="s">
        <v>3681</v>
      </c>
      <c r="J290" s="6">
        <v>0</v>
      </c>
      <c r="K290" s="16">
        <v>842</v>
      </c>
      <c r="L290" s="14">
        <v>855</v>
      </c>
      <c r="M290" s="31">
        <f t="shared" si="12"/>
        <v>9.0046408533628873E-4</v>
      </c>
      <c r="N290" s="1">
        <v>98.79</v>
      </c>
      <c r="O290" s="14">
        <v>101.89</v>
      </c>
      <c r="P290" s="15">
        <v>1154</v>
      </c>
      <c r="Q290" s="15">
        <v>825</v>
      </c>
      <c r="R290" s="16">
        <v>900</v>
      </c>
      <c r="S290" s="22">
        <v>39025</v>
      </c>
      <c r="T290" s="17" t="s">
        <v>4468</v>
      </c>
      <c r="U290" s="24" t="s">
        <v>2294</v>
      </c>
      <c r="V290" s="14" t="s">
        <v>4136</v>
      </c>
      <c r="W290" s="14" t="s">
        <v>3011</v>
      </c>
      <c r="X290" s="14" t="s">
        <v>2245</v>
      </c>
      <c r="Y290" s="17" t="s">
        <v>3529</v>
      </c>
      <c r="Z290" s="3">
        <v>29522</v>
      </c>
      <c r="AA290" s="14" t="s">
        <v>3428</v>
      </c>
      <c r="AC290" s="21" t="s">
        <v>2921</v>
      </c>
      <c r="AD290" s="14" t="s">
        <v>2617</v>
      </c>
      <c r="AE290" s="14" t="s">
        <v>2042</v>
      </c>
    </row>
    <row r="291" spans="1:33" ht="12.75" customHeight="1" x14ac:dyDescent="0.2">
      <c r="A291" s="24" t="s">
        <v>5356</v>
      </c>
      <c r="B291" s="24" t="s">
        <v>4136</v>
      </c>
      <c r="C291" s="24" t="s">
        <v>4136</v>
      </c>
      <c r="D291" s="24" t="s">
        <v>3528</v>
      </c>
      <c r="E291" s="24" t="s">
        <v>3055</v>
      </c>
      <c r="F291" s="24" t="s">
        <v>1650</v>
      </c>
      <c r="G291" s="24" t="s">
        <v>4673</v>
      </c>
      <c r="H291" s="24" t="s">
        <v>1642</v>
      </c>
      <c r="I291" s="24" t="s">
        <v>3681</v>
      </c>
      <c r="J291" s="6">
        <v>0</v>
      </c>
      <c r="K291" s="16">
        <v>842</v>
      </c>
      <c r="L291" s="14">
        <v>859</v>
      </c>
      <c r="M291" s="31">
        <f t="shared" si="12"/>
        <v>1.1772037947510561E-3</v>
      </c>
      <c r="N291" s="1">
        <v>98.93</v>
      </c>
      <c r="O291" s="14">
        <v>101.94</v>
      </c>
      <c r="P291" s="15">
        <v>1155</v>
      </c>
      <c r="Q291" s="15">
        <v>825</v>
      </c>
      <c r="R291" s="16">
        <v>900</v>
      </c>
      <c r="S291" s="22">
        <v>40104</v>
      </c>
      <c r="T291" s="17" t="s">
        <v>4468</v>
      </c>
      <c r="U291" s="24" t="s">
        <v>2294</v>
      </c>
      <c r="V291" s="14" t="s">
        <v>4136</v>
      </c>
      <c r="W291" s="14" t="s">
        <v>3011</v>
      </c>
      <c r="X291" s="14" t="s">
        <v>3488</v>
      </c>
      <c r="Y291" s="17" t="s">
        <v>2857</v>
      </c>
      <c r="Z291" s="3">
        <v>35951</v>
      </c>
      <c r="AA291" s="14" t="s">
        <v>3428</v>
      </c>
      <c r="AC291" s="21" t="s">
        <v>2921</v>
      </c>
      <c r="AD291" s="14" t="s">
        <v>3846</v>
      </c>
      <c r="AE291" s="14" t="s">
        <v>3984</v>
      </c>
    </row>
    <row r="292" spans="1:33" ht="12.75" customHeight="1" x14ac:dyDescent="0.2">
      <c r="A292" s="24" t="s">
        <v>5357</v>
      </c>
      <c r="B292" s="24" t="s">
        <v>4136</v>
      </c>
      <c r="C292" s="24" t="s">
        <v>4136</v>
      </c>
      <c r="D292" s="25" t="s">
        <v>355</v>
      </c>
      <c r="E292" s="24" t="s">
        <v>4078</v>
      </c>
      <c r="F292" s="24" t="s">
        <v>1650</v>
      </c>
      <c r="G292" s="24" t="s">
        <v>4667</v>
      </c>
      <c r="H292" s="24" t="s">
        <v>1642</v>
      </c>
      <c r="I292" s="24" t="s">
        <v>3681</v>
      </c>
      <c r="J292" s="6">
        <v>0</v>
      </c>
      <c r="K292" s="19">
        <v>605</v>
      </c>
      <c r="L292" s="19">
        <v>621</v>
      </c>
      <c r="M292" s="31">
        <f t="shared" si="12"/>
        <v>1.1456394099957038E-3</v>
      </c>
      <c r="N292" s="1">
        <v>97.99</v>
      </c>
      <c r="O292" s="23">
        <v>96.96</v>
      </c>
      <c r="P292" s="15">
        <v>4</v>
      </c>
      <c r="R292" s="16"/>
      <c r="S292" s="22">
        <v>41809</v>
      </c>
      <c r="U292" s="24" t="s">
        <v>355</v>
      </c>
      <c r="V292" s="14" t="s">
        <v>4136</v>
      </c>
      <c r="W292" s="14" t="s">
        <v>4884</v>
      </c>
      <c r="X292" s="14" t="s">
        <v>2975</v>
      </c>
      <c r="Y292" s="17" t="s">
        <v>279</v>
      </c>
      <c r="Z292" s="3">
        <v>40027</v>
      </c>
      <c r="AC292" s="21" t="s">
        <v>867</v>
      </c>
      <c r="AD292" s="14" t="s">
        <v>4747</v>
      </c>
      <c r="AE292" s="14" t="s">
        <v>4844</v>
      </c>
      <c r="AF292" s="14" t="s">
        <v>4845</v>
      </c>
    </row>
    <row r="293" spans="1:33" ht="12.75" customHeight="1" x14ac:dyDescent="0.2">
      <c r="A293" s="24" t="s">
        <v>5358</v>
      </c>
      <c r="B293" s="24" t="s">
        <v>4136</v>
      </c>
      <c r="C293" s="24" t="s">
        <v>4136</v>
      </c>
      <c r="D293" s="25" t="s">
        <v>355</v>
      </c>
      <c r="E293" s="24" t="s">
        <v>4078</v>
      </c>
      <c r="F293" s="24" t="s">
        <v>1650</v>
      </c>
      <c r="G293" s="24" t="s">
        <v>4667</v>
      </c>
      <c r="H293" s="24" t="s">
        <v>1642</v>
      </c>
      <c r="I293" s="24" t="s">
        <v>3681</v>
      </c>
      <c r="J293" s="6">
        <v>0</v>
      </c>
      <c r="K293" s="19">
        <v>604</v>
      </c>
      <c r="L293" s="19">
        <v>621</v>
      </c>
      <c r="M293" s="31">
        <f t="shared" si="12"/>
        <v>1.217329036877909E-3</v>
      </c>
      <c r="N293" s="1">
        <v>97.99</v>
      </c>
      <c r="O293" s="23">
        <v>96.95</v>
      </c>
      <c r="P293" s="15">
        <v>4</v>
      </c>
      <c r="R293" s="16"/>
      <c r="S293" s="22">
        <v>41809</v>
      </c>
      <c r="U293" s="24" t="s">
        <v>355</v>
      </c>
      <c r="V293" s="14" t="s">
        <v>4136</v>
      </c>
      <c r="W293" s="14" t="s">
        <v>4884</v>
      </c>
      <c r="X293" s="14" t="s">
        <v>2975</v>
      </c>
      <c r="Y293" s="17" t="s">
        <v>287</v>
      </c>
      <c r="Z293" s="3">
        <v>40023</v>
      </c>
      <c r="AC293" s="21" t="s">
        <v>867</v>
      </c>
      <c r="AD293" s="14" t="s">
        <v>4747</v>
      </c>
      <c r="AE293" s="14" t="s">
        <v>4844</v>
      </c>
      <c r="AF293" s="14" t="s">
        <v>4845</v>
      </c>
    </row>
    <row r="294" spans="1:33" ht="12.75" customHeight="1" x14ac:dyDescent="0.2">
      <c r="A294" s="24" t="s">
        <v>5359</v>
      </c>
      <c r="B294" s="24" t="s">
        <v>4136</v>
      </c>
      <c r="C294" s="24" t="s">
        <v>4136</v>
      </c>
      <c r="D294" s="25" t="s">
        <v>355</v>
      </c>
      <c r="E294" s="24" t="s">
        <v>4078</v>
      </c>
      <c r="F294" s="24" t="s">
        <v>1650</v>
      </c>
      <c r="G294" s="24" t="s">
        <v>4667</v>
      </c>
      <c r="H294" s="24" t="s">
        <v>1642</v>
      </c>
      <c r="I294" s="24" t="s">
        <v>3681</v>
      </c>
      <c r="J294" s="6">
        <v>0</v>
      </c>
      <c r="K294" s="19">
        <v>606</v>
      </c>
      <c r="L294" s="19">
        <v>622</v>
      </c>
      <c r="M294" s="31">
        <f t="shared" si="12"/>
        <v>1.145475372279496E-3</v>
      </c>
      <c r="N294" s="1">
        <v>97.99</v>
      </c>
      <c r="O294" s="23">
        <v>96.98</v>
      </c>
      <c r="P294" s="15">
        <v>4</v>
      </c>
      <c r="R294" s="16"/>
      <c r="S294" s="22">
        <v>41809</v>
      </c>
      <c r="U294" s="24" t="s">
        <v>355</v>
      </c>
      <c r="V294" s="14" t="s">
        <v>4136</v>
      </c>
      <c r="W294" s="14" t="s">
        <v>4884</v>
      </c>
      <c r="X294" s="14" t="s">
        <v>2975</v>
      </c>
      <c r="Y294" s="17" t="s">
        <v>282</v>
      </c>
      <c r="Z294" s="3">
        <v>40033</v>
      </c>
      <c r="AC294" s="21" t="s">
        <v>867</v>
      </c>
      <c r="AD294" s="14" t="s">
        <v>4747</v>
      </c>
      <c r="AE294" s="14" t="s">
        <v>4844</v>
      </c>
      <c r="AF294" s="14" t="s">
        <v>4845</v>
      </c>
    </row>
    <row r="295" spans="1:33" ht="12.75" customHeight="1" x14ac:dyDescent="0.2">
      <c r="A295" s="24" t="s">
        <v>5360</v>
      </c>
      <c r="B295" s="24" t="s">
        <v>4136</v>
      </c>
      <c r="C295" s="24" t="s">
        <v>4136</v>
      </c>
      <c r="D295" s="25" t="s">
        <v>355</v>
      </c>
      <c r="E295" s="24" t="s">
        <v>4078</v>
      </c>
      <c r="F295" s="24" t="s">
        <v>1650</v>
      </c>
      <c r="G295" s="24" t="s">
        <v>4667</v>
      </c>
      <c r="H295" s="24" t="s">
        <v>1642</v>
      </c>
      <c r="I295" s="24" t="s">
        <v>3681</v>
      </c>
      <c r="J295" s="6">
        <v>0</v>
      </c>
      <c r="K295" s="19">
        <v>605</v>
      </c>
      <c r="L295" s="19">
        <v>623</v>
      </c>
      <c r="M295" s="31">
        <f t="shared" si="12"/>
        <v>1.288659793814433E-3</v>
      </c>
      <c r="N295" s="1">
        <v>97.99</v>
      </c>
      <c r="O295" s="23">
        <v>96.98</v>
      </c>
      <c r="P295" s="15">
        <v>4</v>
      </c>
      <c r="R295" s="16"/>
      <c r="S295" s="22">
        <v>41809</v>
      </c>
      <c r="U295" s="24" t="s">
        <v>355</v>
      </c>
      <c r="V295" s="14" t="s">
        <v>4136</v>
      </c>
      <c r="W295" s="14" t="s">
        <v>4884</v>
      </c>
      <c r="X295" s="14" t="s">
        <v>2975</v>
      </c>
      <c r="Y295" s="17" t="s">
        <v>280</v>
      </c>
      <c r="Z295" s="3">
        <v>40029</v>
      </c>
      <c r="AC295" s="21" t="s">
        <v>867</v>
      </c>
      <c r="AD295" s="14" t="s">
        <v>4747</v>
      </c>
      <c r="AE295" s="14" t="s">
        <v>4844</v>
      </c>
      <c r="AF295" s="14" t="s">
        <v>4845</v>
      </c>
    </row>
    <row r="296" spans="1:33" ht="12.75" customHeight="1" x14ac:dyDescent="0.2">
      <c r="A296" s="24" t="s">
        <v>5361</v>
      </c>
      <c r="B296" s="24" t="s">
        <v>4136</v>
      </c>
      <c r="C296" s="24" t="s">
        <v>4136</v>
      </c>
      <c r="D296" s="25" t="s">
        <v>355</v>
      </c>
      <c r="E296" s="24" t="s">
        <v>4078</v>
      </c>
      <c r="F296" s="24" t="s">
        <v>1650</v>
      </c>
      <c r="G296" s="24" t="s">
        <v>4667</v>
      </c>
      <c r="H296" s="24" t="s">
        <v>1642</v>
      </c>
      <c r="I296" s="24" t="s">
        <v>3681</v>
      </c>
      <c r="J296" s="6">
        <v>0</v>
      </c>
      <c r="K296" s="19">
        <v>608</v>
      </c>
      <c r="L296" s="19">
        <v>624</v>
      </c>
      <c r="M296" s="31">
        <f t="shared" si="12"/>
        <v>1.145147437732608E-3</v>
      </c>
      <c r="N296" s="1">
        <v>97.99</v>
      </c>
      <c r="O296" s="23">
        <v>97.02</v>
      </c>
      <c r="P296" s="15">
        <v>4</v>
      </c>
      <c r="R296" s="16"/>
      <c r="S296" s="22">
        <v>41809</v>
      </c>
      <c r="U296" s="24" t="s">
        <v>355</v>
      </c>
      <c r="V296" s="14" t="s">
        <v>4136</v>
      </c>
      <c r="W296" s="14" t="s">
        <v>4884</v>
      </c>
      <c r="X296" s="14" t="s">
        <v>2975</v>
      </c>
      <c r="Y296" s="17" t="s">
        <v>286</v>
      </c>
      <c r="Z296" s="3">
        <v>40041</v>
      </c>
      <c r="AC296" s="21" t="s">
        <v>867</v>
      </c>
      <c r="AD296" s="14" t="s">
        <v>4747</v>
      </c>
      <c r="AE296" s="14" t="s">
        <v>4844</v>
      </c>
      <c r="AF296" s="14" t="s">
        <v>4845</v>
      </c>
    </row>
    <row r="297" spans="1:33" ht="12.75" customHeight="1" x14ac:dyDescent="0.2">
      <c r="A297" s="24" t="s">
        <v>5362</v>
      </c>
      <c r="B297" s="24" t="s">
        <v>4136</v>
      </c>
      <c r="C297" s="24" t="s">
        <v>4136</v>
      </c>
      <c r="D297" s="25" t="s">
        <v>355</v>
      </c>
      <c r="E297" s="24" t="s">
        <v>4078</v>
      </c>
      <c r="F297" s="24" t="s">
        <v>1650</v>
      </c>
      <c r="G297" s="24" t="s">
        <v>4667</v>
      </c>
      <c r="H297" s="24" t="s">
        <v>1642</v>
      </c>
      <c r="I297" s="24" t="s">
        <v>3681</v>
      </c>
      <c r="J297" s="6">
        <v>0</v>
      </c>
      <c r="K297" s="19">
        <v>607</v>
      </c>
      <c r="L297" s="19">
        <v>622</v>
      </c>
      <c r="M297" s="31">
        <f t="shared" si="12"/>
        <v>1.0738062853461235E-3</v>
      </c>
      <c r="N297" s="1">
        <v>97.99</v>
      </c>
      <c r="O297" s="23">
        <v>96.98</v>
      </c>
      <c r="P297" s="15">
        <v>4</v>
      </c>
      <c r="R297" s="16"/>
      <c r="S297" s="22">
        <v>41809</v>
      </c>
      <c r="U297" s="24" t="s">
        <v>355</v>
      </c>
      <c r="V297" s="14" t="s">
        <v>4136</v>
      </c>
      <c r="W297" s="14" t="s">
        <v>4884</v>
      </c>
      <c r="X297" s="14" t="s">
        <v>2975</v>
      </c>
      <c r="Y297" s="17" t="s">
        <v>281</v>
      </c>
      <c r="Z297" s="3">
        <v>40031</v>
      </c>
      <c r="AC297" s="21" t="s">
        <v>867</v>
      </c>
      <c r="AD297" s="14" t="s">
        <v>4747</v>
      </c>
      <c r="AE297" s="14" t="s">
        <v>4844</v>
      </c>
      <c r="AF297" s="14" t="s">
        <v>4845</v>
      </c>
    </row>
    <row r="298" spans="1:33" ht="12.75" customHeight="1" x14ac:dyDescent="0.2">
      <c r="A298" s="24" t="s">
        <v>5363</v>
      </c>
      <c r="B298" s="24" t="s">
        <v>4136</v>
      </c>
      <c r="C298" s="24" t="s">
        <v>4136</v>
      </c>
      <c r="D298" s="25" t="s">
        <v>355</v>
      </c>
      <c r="E298" s="24" t="s">
        <v>4078</v>
      </c>
      <c r="F298" s="24" t="s">
        <v>1650</v>
      </c>
      <c r="G298" s="24" t="s">
        <v>4667</v>
      </c>
      <c r="H298" s="24" t="s">
        <v>1642</v>
      </c>
      <c r="I298" s="24" t="s">
        <v>3681</v>
      </c>
      <c r="J298" s="6">
        <v>0</v>
      </c>
      <c r="K298" s="19">
        <v>606</v>
      </c>
      <c r="L298" s="19">
        <v>625</v>
      </c>
      <c r="M298" s="31">
        <f t="shared" si="12"/>
        <v>1.3599599169708682E-3</v>
      </c>
      <c r="N298" s="1">
        <v>97.99</v>
      </c>
      <c r="O298" s="23">
        <v>97.01</v>
      </c>
      <c r="P298" s="15">
        <v>4</v>
      </c>
      <c r="R298" s="16"/>
      <c r="S298" s="22">
        <v>41809</v>
      </c>
      <c r="U298" s="24" t="s">
        <v>355</v>
      </c>
      <c r="V298" s="14" t="s">
        <v>4136</v>
      </c>
      <c r="W298" s="14" t="s">
        <v>4884</v>
      </c>
      <c r="X298" s="14" t="s">
        <v>2975</v>
      </c>
      <c r="Y298" s="17" t="s">
        <v>285</v>
      </c>
      <c r="Z298" s="3">
        <v>40038</v>
      </c>
      <c r="AC298" s="21" t="s">
        <v>867</v>
      </c>
      <c r="AD298" s="14" t="s">
        <v>4747</v>
      </c>
      <c r="AE298" s="14" t="s">
        <v>4844</v>
      </c>
      <c r="AF298" s="14" t="s">
        <v>4845</v>
      </c>
    </row>
    <row r="299" spans="1:33" ht="12.75" customHeight="1" x14ac:dyDescent="0.2">
      <c r="A299" s="24" t="s">
        <v>5364</v>
      </c>
      <c r="B299" s="24" t="s">
        <v>4136</v>
      </c>
      <c r="C299" s="24" t="s">
        <v>4136</v>
      </c>
      <c r="D299" s="25" t="s">
        <v>355</v>
      </c>
      <c r="E299" s="24" t="s">
        <v>4078</v>
      </c>
      <c r="F299" s="24" t="s">
        <v>1650</v>
      </c>
      <c r="G299" s="24" t="s">
        <v>4667</v>
      </c>
      <c r="H299" s="24" t="s">
        <v>1642</v>
      </c>
      <c r="I299" s="24" t="s">
        <v>3681</v>
      </c>
      <c r="J299" s="6">
        <v>0</v>
      </c>
      <c r="K299" s="19">
        <v>607</v>
      </c>
      <c r="L299" s="19">
        <v>622</v>
      </c>
      <c r="M299" s="31">
        <f t="shared" si="12"/>
        <v>1.0738062853461235E-3</v>
      </c>
      <c r="N299" s="1">
        <v>97.99</v>
      </c>
      <c r="O299" s="23">
        <v>96.99</v>
      </c>
      <c r="P299" s="15">
        <v>4</v>
      </c>
      <c r="R299" s="16"/>
      <c r="S299" s="22">
        <v>41809</v>
      </c>
      <c r="U299" s="24" t="s">
        <v>355</v>
      </c>
      <c r="V299" s="14" t="s">
        <v>4136</v>
      </c>
      <c r="W299" s="14" t="s">
        <v>4884</v>
      </c>
      <c r="X299" s="14" t="s">
        <v>2975</v>
      </c>
      <c r="Y299" s="17" t="s">
        <v>284</v>
      </c>
      <c r="Z299" s="3">
        <v>40036</v>
      </c>
      <c r="AC299" s="21" t="s">
        <v>867</v>
      </c>
      <c r="AD299" s="14" t="s">
        <v>4747</v>
      </c>
      <c r="AE299" s="14" t="s">
        <v>4844</v>
      </c>
      <c r="AF299" s="14" t="s">
        <v>4845</v>
      </c>
    </row>
    <row r="300" spans="1:33" ht="12.75" customHeight="1" x14ac:dyDescent="0.2">
      <c r="A300" s="24" t="s">
        <v>5365</v>
      </c>
      <c r="B300" s="24" t="s">
        <v>4136</v>
      </c>
      <c r="C300" s="24" t="s">
        <v>4136</v>
      </c>
      <c r="D300" s="25" t="s">
        <v>355</v>
      </c>
      <c r="E300" s="24" t="s">
        <v>4078</v>
      </c>
      <c r="F300" s="24" t="s">
        <v>1650</v>
      </c>
      <c r="G300" s="24" t="s">
        <v>4667</v>
      </c>
      <c r="H300" s="24" t="s">
        <v>1642</v>
      </c>
      <c r="I300" s="24" t="s">
        <v>3681</v>
      </c>
      <c r="J300" s="6">
        <v>0</v>
      </c>
      <c r="K300" s="19">
        <v>606</v>
      </c>
      <c r="L300" s="19">
        <v>620</v>
      </c>
      <c r="M300" s="31">
        <f t="shared" si="12"/>
        <v>1.0024344837462409E-3</v>
      </c>
      <c r="N300" s="1">
        <v>97.99</v>
      </c>
      <c r="O300" s="23">
        <v>96.96</v>
      </c>
      <c r="P300" s="15">
        <v>4</v>
      </c>
      <c r="R300" s="16"/>
      <c r="S300" s="22">
        <v>41809</v>
      </c>
      <c r="U300" s="24" t="s">
        <v>355</v>
      </c>
      <c r="V300" s="14" t="s">
        <v>4136</v>
      </c>
      <c r="W300" s="14" t="s">
        <v>4884</v>
      </c>
      <c r="X300" s="14" t="s">
        <v>2975</v>
      </c>
      <c r="Y300" s="17" t="s">
        <v>288</v>
      </c>
      <c r="Z300" s="3">
        <v>40026</v>
      </c>
      <c r="AC300" s="21" t="s">
        <v>867</v>
      </c>
      <c r="AD300" s="14" t="s">
        <v>4747</v>
      </c>
      <c r="AE300" s="14" t="s">
        <v>4844</v>
      </c>
      <c r="AF300" s="14" t="s">
        <v>4845</v>
      </c>
    </row>
    <row r="301" spans="1:33" ht="12.75" customHeight="1" x14ac:dyDescent="0.2">
      <c r="A301" s="24" t="s">
        <v>5366</v>
      </c>
      <c r="B301" s="24" t="s">
        <v>4136</v>
      </c>
      <c r="C301" s="24" t="s">
        <v>4136</v>
      </c>
      <c r="D301" s="25" t="s">
        <v>355</v>
      </c>
      <c r="E301" s="24" t="s">
        <v>4078</v>
      </c>
      <c r="F301" s="24" t="s">
        <v>1650</v>
      </c>
      <c r="G301" s="24" t="s">
        <v>4667</v>
      </c>
      <c r="H301" s="24" t="s">
        <v>1642</v>
      </c>
      <c r="I301" s="24" t="s">
        <v>3681</v>
      </c>
      <c r="J301" s="6">
        <v>0</v>
      </c>
      <c r="K301" s="19">
        <v>607</v>
      </c>
      <c r="L301" s="19">
        <v>625</v>
      </c>
      <c r="M301" s="31">
        <f t="shared" si="12"/>
        <v>1.288290867449184E-3</v>
      </c>
      <c r="N301" s="1">
        <v>97.99</v>
      </c>
      <c r="O301" s="23">
        <v>97.02</v>
      </c>
      <c r="P301" s="15">
        <v>4</v>
      </c>
      <c r="R301" s="16"/>
      <c r="S301" s="22">
        <v>41809</v>
      </c>
      <c r="U301" s="24" t="s">
        <v>355</v>
      </c>
      <c r="V301" s="14" t="s">
        <v>4136</v>
      </c>
      <c r="W301" s="14" t="s">
        <v>4884</v>
      </c>
      <c r="X301" s="14" t="s">
        <v>2975</v>
      </c>
      <c r="Y301" s="17" t="s">
        <v>289</v>
      </c>
      <c r="Z301" s="3">
        <v>40040</v>
      </c>
      <c r="AC301" s="21" t="s">
        <v>867</v>
      </c>
      <c r="AD301" s="14" t="s">
        <v>4747</v>
      </c>
      <c r="AE301" s="14" t="s">
        <v>4844</v>
      </c>
      <c r="AF301" s="14" t="s">
        <v>4845</v>
      </c>
    </row>
    <row r="302" spans="1:33" ht="12.75" customHeight="1" x14ac:dyDescent="0.2">
      <c r="A302" s="24" t="s">
        <v>5367</v>
      </c>
      <c r="B302" s="24" t="s">
        <v>4136</v>
      </c>
      <c r="C302" s="24" t="s">
        <v>4136</v>
      </c>
      <c r="D302" s="25" t="s">
        <v>355</v>
      </c>
      <c r="E302" s="24" t="s">
        <v>4078</v>
      </c>
      <c r="F302" s="24" t="s">
        <v>1650</v>
      </c>
      <c r="G302" s="24" t="s">
        <v>4667</v>
      </c>
      <c r="H302" s="24" t="s">
        <v>1642</v>
      </c>
      <c r="I302" s="24" t="s">
        <v>3681</v>
      </c>
      <c r="J302" s="6">
        <v>0</v>
      </c>
      <c r="K302" s="19">
        <v>607</v>
      </c>
      <c r="L302" s="19">
        <v>623</v>
      </c>
      <c r="M302" s="31">
        <f t="shared" si="12"/>
        <v>1.1453113815318541E-3</v>
      </c>
      <c r="N302" s="1">
        <v>97.99</v>
      </c>
      <c r="O302" s="23">
        <v>96.99</v>
      </c>
      <c r="P302" s="15">
        <v>4</v>
      </c>
      <c r="R302" s="16"/>
      <c r="S302" s="22">
        <v>41809</v>
      </c>
      <c r="U302" s="24" t="s">
        <v>355</v>
      </c>
      <c r="V302" s="14" t="s">
        <v>4136</v>
      </c>
      <c r="W302" s="14" t="s">
        <v>4884</v>
      </c>
      <c r="X302" s="14" t="s">
        <v>2975</v>
      </c>
      <c r="Y302" s="17" t="s">
        <v>283</v>
      </c>
      <c r="Z302" s="3">
        <v>40035</v>
      </c>
      <c r="AC302" s="21" t="s">
        <v>867</v>
      </c>
      <c r="AD302" s="14" t="s">
        <v>4747</v>
      </c>
      <c r="AE302" s="14" t="s">
        <v>4844</v>
      </c>
      <c r="AF302" s="14" t="s">
        <v>4845</v>
      </c>
    </row>
    <row r="303" spans="1:33" ht="12.75" customHeight="1" x14ac:dyDescent="0.2">
      <c r="A303" s="24" t="s">
        <v>6309</v>
      </c>
      <c r="B303" s="24" t="s">
        <v>133</v>
      </c>
      <c r="C303" s="24" t="s">
        <v>4136</v>
      </c>
      <c r="D303" s="24" t="s">
        <v>355</v>
      </c>
      <c r="E303" s="24" t="s">
        <v>4078</v>
      </c>
      <c r="F303" s="24" t="s">
        <v>1650</v>
      </c>
      <c r="G303" s="24" t="s">
        <v>4667</v>
      </c>
      <c r="H303" s="24" t="s">
        <v>1642</v>
      </c>
      <c r="I303" s="24" t="s">
        <v>5128</v>
      </c>
      <c r="J303" s="6">
        <v>0</v>
      </c>
      <c r="K303" s="16">
        <v>404</v>
      </c>
      <c r="L303" s="14">
        <v>407</v>
      </c>
      <c r="M303" s="31">
        <f t="shared" si="12"/>
        <v>2.2138587558113792E-4</v>
      </c>
      <c r="N303" s="1">
        <v>51.6</v>
      </c>
      <c r="O303" s="14">
        <v>92.6</v>
      </c>
      <c r="P303" s="15">
        <v>4</v>
      </c>
      <c r="R303" s="16"/>
      <c r="S303" s="22">
        <v>42507</v>
      </c>
      <c r="U303" s="24" t="s">
        <v>355</v>
      </c>
      <c r="V303" s="14" t="s">
        <v>4136</v>
      </c>
      <c r="W303" s="14" t="s">
        <v>3124</v>
      </c>
      <c r="X303" s="14" t="s">
        <v>4746</v>
      </c>
      <c r="Y303" s="17" t="s">
        <v>6313</v>
      </c>
      <c r="Z303" s="3">
        <v>41483</v>
      </c>
      <c r="AC303" s="21" t="s">
        <v>6683</v>
      </c>
      <c r="AD303" s="14" t="s">
        <v>3936</v>
      </c>
    </row>
    <row r="304" spans="1:33" ht="12.75" customHeight="1" x14ac:dyDescent="0.2">
      <c r="A304" s="24" t="s">
        <v>6638</v>
      </c>
      <c r="B304" s="24" t="s">
        <v>133</v>
      </c>
      <c r="C304" s="24" t="s">
        <v>4136</v>
      </c>
      <c r="D304" s="24" t="s">
        <v>355</v>
      </c>
      <c r="E304" s="24" t="s">
        <v>4078</v>
      </c>
      <c r="F304" s="24" t="s">
        <v>1650</v>
      </c>
      <c r="G304" s="24" t="s">
        <v>4667</v>
      </c>
      <c r="H304" s="24" t="s">
        <v>1642</v>
      </c>
      <c r="I304" s="24" t="s">
        <v>5128</v>
      </c>
      <c r="J304" s="6">
        <v>0</v>
      </c>
      <c r="K304" s="16">
        <v>398</v>
      </c>
      <c r="L304" s="14">
        <v>402</v>
      </c>
      <c r="M304" s="31">
        <f t="shared" si="12"/>
        <v>2.9542097488921711E-4</v>
      </c>
      <c r="N304" s="1">
        <v>51.6</v>
      </c>
      <c r="O304" s="14">
        <v>92.5</v>
      </c>
      <c r="P304" s="15">
        <v>4</v>
      </c>
      <c r="R304" s="16"/>
      <c r="S304" s="22">
        <v>42522</v>
      </c>
      <c r="U304" s="24" t="s">
        <v>6657</v>
      </c>
      <c r="V304" s="14" t="s">
        <v>4136</v>
      </c>
      <c r="W304" s="14" t="s">
        <v>3124</v>
      </c>
      <c r="X304" s="14" t="s">
        <v>4746</v>
      </c>
      <c r="Y304" s="17" t="s">
        <v>6663</v>
      </c>
      <c r="Z304" s="3">
        <v>41572</v>
      </c>
      <c r="AC304" s="21" t="s">
        <v>6683</v>
      </c>
      <c r="AD304" s="14" t="s">
        <v>3936</v>
      </c>
    </row>
    <row r="305" spans="1:33" ht="12.75" customHeight="1" x14ac:dyDescent="0.2">
      <c r="A305" s="24" t="s">
        <v>6639</v>
      </c>
      <c r="B305" s="24" t="s">
        <v>133</v>
      </c>
      <c r="C305" s="24" t="s">
        <v>4136</v>
      </c>
      <c r="D305" s="24" t="s">
        <v>355</v>
      </c>
      <c r="E305" s="24" t="s">
        <v>4078</v>
      </c>
      <c r="F305" s="24" t="s">
        <v>1650</v>
      </c>
      <c r="G305" s="24" t="s">
        <v>4667</v>
      </c>
      <c r="H305" s="24" t="s">
        <v>1642</v>
      </c>
      <c r="I305" s="24" t="s">
        <v>5128</v>
      </c>
      <c r="J305" s="6">
        <v>0</v>
      </c>
      <c r="K305" s="16">
        <v>397</v>
      </c>
      <c r="L305" s="14">
        <v>403</v>
      </c>
      <c r="M305" s="31">
        <f t="shared" si="12"/>
        <v>4.4313146233382572E-4</v>
      </c>
      <c r="N305" s="1">
        <v>51.6</v>
      </c>
      <c r="O305" s="14">
        <v>92.5</v>
      </c>
      <c r="P305" s="15">
        <v>4</v>
      </c>
      <c r="R305" s="16"/>
      <c r="S305" s="22">
        <v>42522</v>
      </c>
      <c r="U305" s="24" t="s">
        <v>6657</v>
      </c>
      <c r="V305" s="14" t="s">
        <v>4136</v>
      </c>
      <c r="W305" s="14" t="s">
        <v>3124</v>
      </c>
      <c r="X305" s="14" t="s">
        <v>4746</v>
      </c>
      <c r="Y305" s="17" t="s">
        <v>6664</v>
      </c>
      <c r="Z305" s="3">
        <v>41574</v>
      </c>
      <c r="AC305" s="21" t="s">
        <v>6683</v>
      </c>
      <c r="AD305" s="14" t="s">
        <v>3936</v>
      </c>
    </row>
    <row r="306" spans="1:33" ht="12.75" customHeight="1" x14ac:dyDescent="0.2">
      <c r="A306" s="24" t="s">
        <v>6640</v>
      </c>
      <c r="B306" s="24" t="s">
        <v>133</v>
      </c>
      <c r="C306" s="24" t="s">
        <v>4136</v>
      </c>
      <c r="D306" s="24" t="s">
        <v>355</v>
      </c>
      <c r="E306" s="24" t="s">
        <v>4078</v>
      </c>
      <c r="F306" s="24" t="s">
        <v>1650</v>
      </c>
      <c r="G306" s="24" t="s">
        <v>4667</v>
      </c>
      <c r="H306" s="24" t="s">
        <v>1642</v>
      </c>
      <c r="I306" s="24" t="s">
        <v>5128</v>
      </c>
      <c r="J306" s="6">
        <v>0</v>
      </c>
      <c r="K306" s="16">
        <v>395</v>
      </c>
      <c r="L306" s="14">
        <v>406</v>
      </c>
      <c r="M306" s="31">
        <f t="shared" si="12"/>
        <v>8.1234768480909826E-4</v>
      </c>
      <c r="N306" s="1">
        <v>51.6</v>
      </c>
      <c r="O306" s="14">
        <v>92.5</v>
      </c>
      <c r="P306" s="15">
        <v>4</v>
      </c>
      <c r="R306" s="16"/>
      <c r="S306" s="22">
        <v>42522</v>
      </c>
      <c r="U306" s="24" t="s">
        <v>6657</v>
      </c>
      <c r="V306" s="14" t="s">
        <v>4136</v>
      </c>
      <c r="W306" s="14" t="s">
        <v>3124</v>
      </c>
      <c r="X306" s="14" t="s">
        <v>4746</v>
      </c>
      <c r="Y306" s="17" t="s">
        <v>6665</v>
      </c>
      <c r="Z306" s="3">
        <v>41573</v>
      </c>
      <c r="AC306" s="21" t="s">
        <v>6683</v>
      </c>
      <c r="AD306" s="14" t="s">
        <v>3936</v>
      </c>
    </row>
    <row r="307" spans="1:33" ht="12.75" customHeight="1" x14ac:dyDescent="0.2">
      <c r="A307" s="24" t="s">
        <v>6310</v>
      </c>
      <c r="B307" s="24" t="s">
        <v>133</v>
      </c>
      <c r="C307" s="24" t="s">
        <v>4136</v>
      </c>
      <c r="D307" s="24" t="s">
        <v>355</v>
      </c>
      <c r="E307" s="24" t="s">
        <v>4078</v>
      </c>
      <c r="F307" s="24" t="s">
        <v>1650</v>
      </c>
      <c r="G307" s="24" t="s">
        <v>4667</v>
      </c>
      <c r="H307" s="24" t="s">
        <v>1642</v>
      </c>
      <c r="I307" s="24" t="s">
        <v>5128</v>
      </c>
      <c r="J307" s="6">
        <v>0</v>
      </c>
      <c r="K307" s="16">
        <v>403</v>
      </c>
      <c r="L307" s="14">
        <v>406</v>
      </c>
      <c r="M307" s="31">
        <f t="shared" si="12"/>
        <v>2.2141855487489852E-4</v>
      </c>
      <c r="N307" s="1">
        <v>51.6</v>
      </c>
      <c r="O307" s="14">
        <v>92.6</v>
      </c>
      <c r="P307" s="15">
        <v>4</v>
      </c>
      <c r="R307" s="16"/>
      <c r="S307" s="22">
        <v>42507</v>
      </c>
      <c r="U307" s="24" t="s">
        <v>355</v>
      </c>
      <c r="V307" s="14" t="s">
        <v>4136</v>
      </c>
      <c r="W307" s="14" t="s">
        <v>3124</v>
      </c>
      <c r="X307" s="14" t="s">
        <v>4746</v>
      </c>
      <c r="Y307" s="17" t="s">
        <v>6314</v>
      </c>
      <c r="Z307" s="3">
        <v>41484</v>
      </c>
      <c r="AC307" s="21" t="s">
        <v>6683</v>
      </c>
      <c r="AD307" s="14" t="s">
        <v>3936</v>
      </c>
    </row>
    <row r="308" spans="1:33" ht="12.75" customHeight="1" x14ac:dyDescent="0.2">
      <c r="A308" s="24" t="s">
        <v>6311</v>
      </c>
      <c r="B308" s="24" t="s">
        <v>133</v>
      </c>
      <c r="C308" s="24" t="s">
        <v>4136</v>
      </c>
      <c r="D308" s="24" t="s">
        <v>355</v>
      </c>
      <c r="E308" s="24" t="s">
        <v>4078</v>
      </c>
      <c r="F308" s="24" t="s">
        <v>1650</v>
      </c>
      <c r="G308" s="24" t="s">
        <v>4667</v>
      </c>
      <c r="H308" s="24" t="s">
        <v>1642</v>
      </c>
      <c r="I308" s="24" t="s">
        <v>5128</v>
      </c>
      <c r="J308" s="6">
        <v>0</v>
      </c>
      <c r="K308" s="16">
        <v>404</v>
      </c>
      <c r="L308" s="14">
        <v>408</v>
      </c>
      <c r="M308" s="31">
        <f t="shared" si="12"/>
        <v>2.9515938606847696E-4</v>
      </c>
      <c r="N308" s="1">
        <v>51.6</v>
      </c>
      <c r="O308" s="14">
        <v>92.5</v>
      </c>
      <c r="P308" s="15">
        <v>4</v>
      </c>
      <c r="R308" s="16"/>
      <c r="S308" s="22">
        <v>42507</v>
      </c>
      <c r="U308" s="24" t="s">
        <v>355</v>
      </c>
      <c r="V308" s="14" t="s">
        <v>4136</v>
      </c>
      <c r="W308" s="14" t="s">
        <v>3124</v>
      </c>
      <c r="X308" s="14" t="s">
        <v>4746</v>
      </c>
      <c r="Y308" s="17" t="s">
        <v>6315</v>
      </c>
      <c r="Z308" s="3">
        <v>41486</v>
      </c>
      <c r="AC308" s="21" t="s">
        <v>6683</v>
      </c>
      <c r="AD308" s="14" t="s">
        <v>3936</v>
      </c>
    </row>
    <row r="309" spans="1:33" ht="12.75" customHeight="1" x14ac:dyDescent="0.2">
      <c r="A309" s="24" t="s">
        <v>6312</v>
      </c>
      <c r="B309" s="24" t="s">
        <v>133</v>
      </c>
      <c r="C309" s="24" t="s">
        <v>4136</v>
      </c>
      <c r="D309" s="24" t="s">
        <v>355</v>
      </c>
      <c r="E309" s="24" t="s">
        <v>4078</v>
      </c>
      <c r="F309" s="24" t="s">
        <v>1650</v>
      </c>
      <c r="G309" s="24" t="s">
        <v>4667</v>
      </c>
      <c r="H309" s="24" t="s">
        <v>1642</v>
      </c>
      <c r="I309" s="24" t="s">
        <v>5128</v>
      </c>
      <c r="J309" s="6">
        <v>0</v>
      </c>
      <c r="K309" s="16">
        <v>402</v>
      </c>
      <c r="L309" s="14">
        <v>407</v>
      </c>
      <c r="M309" s="31">
        <f t="shared" si="12"/>
        <v>3.6903092479149751E-4</v>
      </c>
      <c r="N309" s="1">
        <v>51.6</v>
      </c>
      <c r="O309" s="14">
        <v>92.5</v>
      </c>
      <c r="P309" s="15">
        <v>4</v>
      </c>
      <c r="R309" s="16"/>
      <c r="S309" s="22">
        <v>42507</v>
      </c>
      <c r="U309" s="24" t="s">
        <v>355</v>
      </c>
      <c r="V309" s="14" t="s">
        <v>4136</v>
      </c>
      <c r="W309" s="14" t="s">
        <v>3124</v>
      </c>
      <c r="X309" s="14" t="s">
        <v>4746</v>
      </c>
      <c r="Y309" s="17" t="s">
        <v>6316</v>
      </c>
      <c r="Z309" s="3">
        <v>41487</v>
      </c>
      <c r="AC309" s="21" t="s">
        <v>6683</v>
      </c>
      <c r="AD309" s="14" t="s">
        <v>3936</v>
      </c>
    </row>
    <row r="310" spans="1:33" ht="12.75" customHeight="1" x14ac:dyDescent="0.2">
      <c r="A310" s="24" t="s">
        <v>6633</v>
      </c>
      <c r="B310" s="24" t="s">
        <v>133</v>
      </c>
      <c r="C310" s="24" t="s">
        <v>4136</v>
      </c>
      <c r="D310" s="24" t="s">
        <v>355</v>
      </c>
      <c r="E310" s="24" t="s">
        <v>4078</v>
      </c>
      <c r="F310" s="24" t="s">
        <v>1650</v>
      </c>
      <c r="G310" s="24" t="s">
        <v>4667</v>
      </c>
      <c r="H310" s="24" t="s">
        <v>1642</v>
      </c>
      <c r="I310" s="24" t="s">
        <v>5128</v>
      </c>
      <c r="J310" s="6">
        <v>0</v>
      </c>
      <c r="K310" s="16">
        <v>399</v>
      </c>
      <c r="L310" s="14">
        <v>403</v>
      </c>
      <c r="M310" s="31">
        <f t="shared" si="12"/>
        <v>2.9537734455767242E-4</v>
      </c>
      <c r="N310" s="1">
        <v>51.6</v>
      </c>
      <c r="O310" s="14">
        <v>92.5</v>
      </c>
      <c r="P310" s="15">
        <v>4</v>
      </c>
      <c r="R310" s="16"/>
      <c r="S310" s="22">
        <v>42520</v>
      </c>
      <c r="U310" s="24" t="s">
        <v>6657</v>
      </c>
      <c r="V310" s="14" t="s">
        <v>4136</v>
      </c>
      <c r="W310" s="14" t="s">
        <v>3124</v>
      </c>
      <c r="X310" s="14" t="s">
        <v>4746</v>
      </c>
      <c r="Y310" s="17" t="s">
        <v>6658</v>
      </c>
      <c r="Z310" s="3">
        <v>41564</v>
      </c>
      <c r="AC310" s="21" t="s">
        <v>6683</v>
      </c>
      <c r="AD310" s="14" t="s">
        <v>3936</v>
      </c>
    </row>
    <row r="311" spans="1:33" ht="12.75" customHeight="1" x14ac:dyDescent="0.2">
      <c r="A311" s="24" t="s">
        <v>6634</v>
      </c>
      <c r="B311" s="24" t="s">
        <v>133</v>
      </c>
      <c r="C311" s="24" t="s">
        <v>4136</v>
      </c>
      <c r="D311" s="24" t="s">
        <v>355</v>
      </c>
      <c r="E311" s="24" t="s">
        <v>4078</v>
      </c>
      <c r="F311" s="24" t="s">
        <v>1650</v>
      </c>
      <c r="G311" s="24" t="s">
        <v>4667</v>
      </c>
      <c r="H311" s="24" t="s">
        <v>1642</v>
      </c>
      <c r="I311" s="24" t="s">
        <v>5128</v>
      </c>
      <c r="J311" s="6">
        <v>0</v>
      </c>
      <c r="K311" s="16">
        <v>400</v>
      </c>
      <c r="L311" s="14">
        <v>402</v>
      </c>
      <c r="M311" s="31">
        <f t="shared" si="12"/>
        <v>1.4768867227883621E-4</v>
      </c>
      <c r="N311" s="1">
        <v>51.6</v>
      </c>
      <c r="O311" s="14">
        <v>92.5</v>
      </c>
      <c r="P311" s="15">
        <v>4</v>
      </c>
      <c r="R311" s="16"/>
      <c r="S311" s="22">
        <v>42520</v>
      </c>
      <c r="U311" s="24" t="s">
        <v>6657</v>
      </c>
      <c r="V311" s="14" t="s">
        <v>4136</v>
      </c>
      <c r="W311" s="14" t="s">
        <v>3124</v>
      </c>
      <c r="X311" s="14" t="s">
        <v>4746</v>
      </c>
      <c r="Y311" s="17" t="s">
        <v>6659</v>
      </c>
      <c r="Z311" s="3">
        <v>41563</v>
      </c>
      <c r="AC311" s="21" t="s">
        <v>6683</v>
      </c>
      <c r="AD311" s="14" t="s">
        <v>3936</v>
      </c>
    </row>
    <row r="312" spans="1:33" ht="12.75" customHeight="1" x14ac:dyDescent="0.2">
      <c r="A312" s="24" t="s">
        <v>6635</v>
      </c>
      <c r="B312" s="24" t="s">
        <v>133</v>
      </c>
      <c r="C312" s="24" t="s">
        <v>4136</v>
      </c>
      <c r="D312" s="24" t="s">
        <v>355</v>
      </c>
      <c r="E312" s="24" t="s">
        <v>4078</v>
      </c>
      <c r="F312" s="24" t="s">
        <v>1650</v>
      </c>
      <c r="G312" s="24" t="s">
        <v>4667</v>
      </c>
      <c r="H312" s="24" t="s">
        <v>1642</v>
      </c>
      <c r="I312" s="24" t="s">
        <v>5128</v>
      </c>
      <c r="J312" s="6">
        <v>0</v>
      </c>
      <c r="K312" s="16">
        <v>398</v>
      </c>
      <c r="L312" s="14">
        <v>403</v>
      </c>
      <c r="M312" s="31">
        <f t="shared" si="12"/>
        <v>3.6924894764049925E-4</v>
      </c>
      <c r="N312" s="1">
        <v>51.6</v>
      </c>
      <c r="O312" s="14">
        <v>92.5</v>
      </c>
      <c r="P312" s="15">
        <v>4</v>
      </c>
      <c r="R312" s="16"/>
      <c r="S312" s="22">
        <v>42521</v>
      </c>
      <c r="U312" s="24" t="s">
        <v>6657</v>
      </c>
      <c r="V312" s="14" t="s">
        <v>4136</v>
      </c>
      <c r="W312" s="14" t="s">
        <v>3124</v>
      </c>
      <c r="X312" s="14" t="s">
        <v>4746</v>
      </c>
      <c r="Y312" s="17" t="s">
        <v>6660</v>
      </c>
      <c r="Z312" s="3">
        <v>41565</v>
      </c>
      <c r="AC312" s="21" t="s">
        <v>6683</v>
      </c>
      <c r="AD312" s="14" t="s">
        <v>3936</v>
      </c>
    </row>
    <row r="313" spans="1:33" ht="12.75" customHeight="1" x14ac:dyDescent="0.2">
      <c r="A313" s="24" t="s">
        <v>6636</v>
      </c>
      <c r="B313" s="24" t="s">
        <v>133</v>
      </c>
      <c r="C313" s="24" t="s">
        <v>4136</v>
      </c>
      <c r="D313" s="24" t="s">
        <v>355</v>
      </c>
      <c r="E313" s="24" t="s">
        <v>4078</v>
      </c>
      <c r="F313" s="24" t="s">
        <v>1650</v>
      </c>
      <c r="G313" s="24" t="s">
        <v>4667</v>
      </c>
      <c r="H313" s="24" t="s">
        <v>1642</v>
      </c>
      <c r="I313" s="24" t="s">
        <v>5128</v>
      </c>
      <c r="J313" s="6">
        <v>0</v>
      </c>
      <c r="K313" s="16">
        <v>397</v>
      </c>
      <c r="L313" s="14">
        <v>404</v>
      </c>
      <c r="M313" s="31">
        <f t="shared" si="12"/>
        <v>5.1694852669669888E-4</v>
      </c>
      <c r="N313" s="1">
        <v>51.6</v>
      </c>
      <c r="O313" s="14">
        <v>92.5</v>
      </c>
      <c r="P313" s="15">
        <v>4</v>
      </c>
      <c r="R313" s="16"/>
      <c r="S313" s="22">
        <v>42521</v>
      </c>
      <c r="U313" s="24" t="s">
        <v>6657</v>
      </c>
      <c r="V313" s="14" t="s">
        <v>4136</v>
      </c>
      <c r="W313" s="14" t="s">
        <v>3124</v>
      </c>
      <c r="X313" s="14" t="s">
        <v>4746</v>
      </c>
      <c r="Y313" s="17" t="s">
        <v>6661</v>
      </c>
      <c r="Z313" s="3">
        <v>41566</v>
      </c>
      <c r="AC313" s="21" t="s">
        <v>6683</v>
      </c>
      <c r="AD313" s="14" t="s">
        <v>3936</v>
      </c>
    </row>
    <row r="314" spans="1:33" ht="12.75" customHeight="1" x14ac:dyDescent="0.2">
      <c r="A314" s="24" t="s">
        <v>6637</v>
      </c>
      <c r="B314" s="24" t="s">
        <v>133</v>
      </c>
      <c r="C314" s="24" t="s">
        <v>4136</v>
      </c>
      <c r="D314" s="24" t="s">
        <v>355</v>
      </c>
      <c r="E314" s="24" t="s">
        <v>4078</v>
      </c>
      <c r="F314" s="24" t="s">
        <v>1650</v>
      </c>
      <c r="G314" s="24" t="s">
        <v>4667</v>
      </c>
      <c r="H314" s="24" t="s">
        <v>1642</v>
      </c>
      <c r="I314" s="24" t="s">
        <v>5128</v>
      </c>
      <c r="J314" s="6">
        <v>0</v>
      </c>
      <c r="K314" s="16">
        <v>398</v>
      </c>
      <c r="L314" s="14">
        <v>403</v>
      </c>
      <c r="M314" s="31">
        <f t="shared" si="12"/>
        <v>3.6924894764049925E-4</v>
      </c>
      <c r="N314" s="1">
        <v>51.6</v>
      </c>
      <c r="O314" s="14">
        <v>92.5</v>
      </c>
      <c r="P314" s="15">
        <v>4</v>
      </c>
      <c r="R314" s="16"/>
      <c r="S314" s="22">
        <v>42522</v>
      </c>
      <c r="U314" s="24" t="s">
        <v>6657</v>
      </c>
      <c r="V314" s="14" t="s">
        <v>4136</v>
      </c>
      <c r="W314" s="14" t="s">
        <v>3124</v>
      </c>
      <c r="X314" s="14" t="s">
        <v>4746</v>
      </c>
      <c r="Y314" s="17" t="s">
        <v>6662</v>
      </c>
      <c r="Z314" s="3">
        <v>41571</v>
      </c>
      <c r="AC314" s="21" t="s">
        <v>6683</v>
      </c>
      <c r="AD314" s="14" t="s">
        <v>3936</v>
      </c>
    </row>
    <row r="315" spans="1:33" ht="12.75" customHeight="1" x14ac:dyDescent="0.2">
      <c r="A315" s="52" t="s">
        <v>6318</v>
      </c>
      <c r="B315" s="52" t="s">
        <v>133</v>
      </c>
      <c r="C315" s="52" t="s">
        <v>4136</v>
      </c>
      <c r="D315" s="52" t="s">
        <v>355</v>
      </c>
      <c r="E315" s="52" t="s">
        <v>4078</v>
      </c>
      <c r="F315" s="52" t="s">
        <v>1650</v>
      </c>
      <c r="G315" s="52" t="s">
        <v>4667</v>
      </c>
      <c r="H315" s="52" t="s">
        <v>1642</v>
      </c>
      <c r="I315" s="52" t="s">
        <v>5128</v>
      </c>
      <c r="J315" s="55">
        <v>0</v>
      </c>
      <c r="K315" s="59">
        <v>399</v>
      </c>
      <c r="L315" s="49">
        <v>402</v>
      </c>
      <c r="M315" s="57">
        <f t="shared" si="12"/>
        <v>2.2154936858429953E-4</v>
      </c>
      <c r="N315" s="47">
        <v>51.6</v>
      </c>
      <c r="O315" s="49">
        <v>92.5</v>
      </c>
      <c r="P315" s="50">
        <v>4</v>
      </c>
      <c r="Q315" s="50"/>
      <c r="R315" s="59"/>
      <c r="S315" s="56">
        <v>42507</v>
      </c>
      <c r="T315" s="51"/>
      <c r="U315" s="52" t="s">
        <v>355</v>
      </c>
      <c r="V315" s="49" t="s">
        <v>4136</v>
      </c>
      <c r="W315" s="49" t="s">
        <v>3124</v>
      </c>
      <c r="X315" s="49" t="s">
        <v>4746</v>
      </c>
      <c r="Y315" s="51" t="s">
        <v>6322</v>
      </c>
      <c r="Z315" s="48">
        <v>41479</v>
      </c>
      <c r="AB315" s="49"/>
      <c r="AC315" s="54" t="s">
        <v>6683</v>
      </c>
      <c r="AD315" s="14" t="s">
        <v>3936</v>
      </c>
      <c r="AE315" s="49"/>
    </row>
    <row r="316" spans="1:33" ht="12.75" customHeight="1" x14ac:dyDescent="0.2">
      <c r="A316" s="52" t="s">
        <v>6650</v>
      </c>
      <c r="B316" s="52" t="s">
        <v>133</v>
      </c>
      <c r="C316" s="52" t="s">
        <v>4136</v>
      </c>
      <c r="D316" s="52" t="s">
        <v>355</v>
      </c>
      <c r="E316" s="52" t="s">
        <v>4078</v>
      </c>
      <c r="F316" s="52" t="s">
        <v>1650</v>
      </c>
      <c r="G316" s="52" t="s">
        <v>4667</v>
      </c>
      <c r="H316" s="52" t="s">
        <v>1642</v>
      </c>
      <c r="I316" s="52" t="s">
        <v>5128</v>
      </c>
      <c r="J316" s="55">
        <v>0</v>
      </c>
      <c r="K316" s="59">
        <v>398</v>
      </c>
      <c r="L316" s="49">
        <v>403</v>
      </c>
      <c r="M316" s="57">
        <f t="shared" si="12"/>
        <v>3.6924894764049925E-4</v>
      </c>
      <c r="N316" s="47">
        <v>51.6</v>
      </c>
      <c r="O316" s="49">
        <v>92.5</v>
      </c>
      <c r="P316" s="50">
        <v>4</v>
      </c>
      <c r="Q316" s="50"/>
      <c r="R316" s="59"/>
      <c r="S316" s="56">
        <v>42524</v>
      </c>
      <c r="T316" s="51"/>
      <c r="U316" s="52" t="s">
        <v>6657</v>
      </c>
      <c r="V316" s="49" t="s">
        <v>4136</v>
      </c>
      <c r="W316" s="49" t="s">
        <v>3124</v>
      </c>
      <c r="X316" s="49" t="s">
        <v>4746</v>
      </c>
      <c r="Y316" s="51" t="s">
        <v>6672</v>
      </c>
      <c r="Z316" s="48">
        <v>41576</v>
      </c>
      <c r="AB316" s="49"/>
      <c r="AC316" s="54" t="s">
        <v>6683</v>
      </c>
      <c r="AD316" s="49" t="s">
        <v>3936</v>
      </c>
      <c r="AE316" s="49"/>
      <c r="AF316" s="49"/>
      <c r="AG316" s="49"/>
    </row>
    <row r="317" spans="1:33" ht="12.75" customHeight="1" x14ac:dyDescent="0.2">
      <c r="A317" s="52" t="s">
        <v>6656</v>
      </c>
      <c r="B317" s="52" t="s">
        <v>133</v>
      </c>
      <c r="C317" s="52" t="s">
        <v>4136</v>
      </c>
      <c r="D317" s="52" t="s">
        <v>355</v>
      </c>
      <c r="E317" s="52" t="s">
        <v>4078</v>
      </c>
      <c r="F317" s="52" t="s">
        <v>1650</v>
      </c>
      <c r="G317" s="52" t="s">
        <v>4667</v>
      </c>
      <c r="H317" s="52" t="s">
        <v>1642</v>
      </c>
      <c r="I317" s="52" t="s">
        <v>5128</v>
      </c>
      <c r="J317" s="55">
        <v>0</v>
      </c>
      <c r="K317" s="59">
        <v>397</v>
      </c>
      <c r="L317" s="49">
        <v>403</v>
      </c>
      <c r="M317" s="57">
        <f t="shared" si="12"/>
        <v>4.4313146233382572E-4</v>
      </c>
      <c r="N317" s="47">
        <v>51.6</v>
      </c>
      <c r="O317" s="49">
        <v>92.5</v>
      </c>
      <c r="P317" s="50">
        <v>4</v>
      </c>
      <c r="Q317" s="50"/>
      <c r="R317" s="59"/>
      <c r="S317" s="56">
        <v>42524</v>
      </c>
      <c r="T317" s="51"/>
      <c r="U317" s="52" t="s">
        <v>6657</v>
      </c>
      <c r="V317" s="49" t="s">
        <v>4136</v>
      </c>
      <c r="W317" s="49" t="s">
        <v>3124</v>
      </c>
      <c r="X317" s="49" t="s">
        <v>4746</v>
      </c>
      <c r="Y317" s="51" t="s">
        <v>6673</v>
      </c>
      <c r="Z317" s="48">
        <v>41577</v>
      </c>
      <c r="AB317" s="49"/>
      <c r="AC317" s="54" t="s">
        <v>6683</v>
      </c>
      <c r="AD317" s="49" t="s">
        <v>3936</v>
      </c>
      <c r="AE317" s="49"/>
      <c r="AF317" s="49"/>
      <c r="AG317" s="49"/>
    </row>
    <row r="318" spans="1:33" ht="12.75" customHeight="1" x14ac:dyDescent="0.2">
      <c r="A318" s="52" t="s">
        <v>6652</v>
      </c>
      <c r="B318" s="52" t="s">
        <v>133</v>
      </c>
      <c r="C318" s="52" t="s">
        <v>4136</v>
      </c>
      <c r="D318" s="52" t="s">
        <v>355</v>
      </c>
      <c r="E318" s="52" t="s">
        <v>4078</v>
      </c>
      <c r="F318" s="52" t="s">
        <v>1650</v>
      </c>
      <c r="G318" s="52" t="s">
        <v>4667</v>
      </c>
      <c r="H318" s="52" t="s">
        <v>1642</v>
      </c>
      <c r="I318" s="52" t="s">
        <v>5128</v>
      </c>
      <c r="J318" s="55">
        <v>0</v>
      </c>
      <c r="K318" s="59">
        <v>398</v>
      </c>
      <c r="L318" s="49">
        <v>403</v>
      </c>
      <c r="M318" s="57">
        <f t="shared" si="12"/>
        <v>3.6924894764049925E-4</v>
      </c>
      <c r="N318" s="47">
        <v>51.6</v>
      </c>
      <c r="O318" s="49">
        <v>92.5</v>
      </c>
      <c r="P318" s="50">
        <v>4</v>
      </c>
      <c r="Q318" s="50"/>
      <c r="R318" s="59"/>
      <c r="S318" s="56">
        <v>42524</v>
      </c>
      <c r="T318" s="51"/>
      <c r="U318" s="52" t="s">
        <v>6657</v>
      </c>
      <c r="V318" s="49" t="s">
        <v>4136</v>
      </c>
      <c r="W318" s="49" t="s">
        <v>3124</v>
      </c>
      <c r="X318" s="49" t="s">
        <v>4746</v>
      </c>
      <c r="Y318" s="51" t="s">
        <v>6674</v>
      </c>
      <c r="Z318" s="48">
        <v>41578</v>
      </c>
      <c r="AB318" s="49"/>
      <c r="AC318" s="54" t="s">
        <v>6683</v>
      </c>
      <c r="AD318" s="49" t="s">
        <v>3936</v>
      </c>
      <c r="AE318" s="49"/>
      <c r="AF318" s="49"/>
      <c r="AG318" s="49"/>
    </row>
    <row r="319" spans="1:33" ht="12.75" customHeight="1" x14ac:dyDescent="0.2">
      <c r="A319" s="52" t="s">
        <v>6644</v>
      </c>
      <c r="B319" s="52" t="s">
        <v>133</v>
      </c>
      <c r="C319" s="52" t="s">
        <v>4136</v>
      </c>
      <c r="D319" s="52" t="s">
        <v>355</v>
      </c>
      <c r="E319" s="52" t="s">
        <v>4078</v>
      </c>
      <c r="F319" s="52" t="s">
        <v>1650</v>
      </c>
      <c r="G319" s="52" t="s">
        <v>4667</v>
      </c>
      <c r="H319" s="52" t="s">
        <v>1642</v>
      </c>
      <c r="I319" s="52" t="s">
        <v>5128</v>
      </c>
      <c r="J319" s="55">
        <v>0</v>
      </c>
      <c r="K319" s="59">
        <v>397</v>
      </c>
      <c r="L319" s="49">
        <v>408</v>
      </c>
      <c r="M319" s="57">
        <f t="shared" si="12"/>
        <v>8.1210778885197491E-4</v>
      </c>
      <c r="N319" s="47">
        <v>51.6</v>
      </c>
      <c r="O319" s="49">
        <v>92.6</v>
      </c>
      <c r="P319" s="50">
        <v>4</v>
      </c>
      <c r="Q319" s="50"/>
      <c r="R319" s="59"/>
      <c r="S319" s="56">
        <v>42628</v>
      </c>
      <c r="T319" s="51"/>
      <c r="U319" s="52" t="s">
        <v>6657</v>
      </c>
      <c r="V319" s="49" t="s">
        <v>4136</v>
      </c>
      <c r="W319" s="49" t="s">
        <v>3124</v>
      </c>
      <c r="X319" s="49" t="s">
        <v>4746</v>
      </c>
      <c r="Y319" s="51" t="s">
        <v>6675</v>
      </c>
      <c r="Z319" s="48">
        <v>41761</v>
      </c>
      <c r="AB319" s="49"/>
      <c r="AC319" s="54" t="s">
        <v>6683</v>
      </c>
      <c r="AD319" s="49" t="s">
        <v>3936</v>
      </c>
      <c r="AE319" s="49"/>
      <c r="AF319" s="49"/>
      <c r="AG319" s="49"/>
    </row>
    <row r="320" spans="1:33" ht="12.75" customHeight="1" x14ac:dyDescent="0.2">
      <c r="A320" s="52" t="s">
        <v>6647</v>
      </c>
      <c r="B320" s="52" t="s">
        <v>133</v>
      </c>
      <c r="C320" s="52" t="s">
        <v>4136</v>
      </c>
      <c r="D320" s="52" t="s">
        <v>355</v>
      </c>
      <c r="E320" s="52" t="s">
        <v>4078</v>
      </c>
      <c r="F320" s="52" t="s">
        <v>1650</v>
      </c>
      <c r="G320" s="52" t="s">
        <v>4667</v>
      </c>
      <c r="H320" s="52" t="s">
        <v>1642</v>
      </c>
      <c r="I320" s="52" t="s">
        <v>5128</v>
      </c>
      <c r="J320" s="55">
        <v>0</v>
      </c>
      <c r="K320" s="59">
        <v>397</v>
      </c>
      <c r="L320" s="49">
        <v>408</v>
      </c>
      <c r="M320" s="57">
        <f t="shared" si="12"/>
        <v>8.1210778885197491E-4</v>
      </c>
      <c r="N320" s="47">
        <v>51.6</v>
      </c>
      <c r="O320" s="49">
        <v>92.6</v>
      </c>
      <c r="P320" s="50">
        <v>4</v>
      </c>
      <c r="Q320" s="50"/>
      <c r="R320" s="59"/>
      <c r="S320" s="56">
        <v>42628</v>
      </c>
      <c r="T320" s="51"/>
      <c r="U320" s="52" t="s">
        <v>6657</v>
      </c>
      <c r="V320" s="49" t="s">
        <v>4136</v>
      </c>
      <c r="W320" s="49" t="s">
        <v>3124</v>
      </c>
      <c r="X320" s="49" t="s">
        <v>4746</v>
      </c>
      <c r="Y320" s="51" t="s">
        <v>6676</v>
      </c>
      <c r="Z320" s="48">
        <v>41762</v>
      </c>
      <c r="AB320" s="49"/>
      <c r="AC320" s="54" t="s">
        <v>6683</v>
      </c>
      <c r="AD320" s="49" t="s">
        <v>3936</v>
      </c>
      <c r="AE320" s="49"/>
      <c r="AF320" s="49"/>
      <c r="AG320" s="49"/>
    </row>
    <row r="321" spans="1:33" ht="12.75" customHeight="1" x14ac:dyDescent="0.2">
      <c r="A321" s="52" t="s">
        <v>6646</v>
      </c>
      <c r="B321" s="52" t="s">
        <v>133</v>
      </c>
      <c r="C321" s="52" t="s">
        <v>4136</v>
      </c>
      <c r="D321" s="52" t="s">
        <v>355</v>
      </c>
      <c r="E321" s="52" t="s">
        <v>4078</v>
      </c>
      <c r="F321" s="52" t="s">
        <v>1650</v>
      </c>
      <c r="G321" s="52" t="s">
        <v>4667</v>
      </c>
      <c r="H321" s="52" t="s">
        <v>1642</v>
      </c>
      <c r="I321" s="52" t="s">
        <v>5128</v>
      </c>
      <c r="J321" s="55">
        <v>0</v>
      </c>
      <c r="K321" s="59">
        <v>399</v>
      </c>
      <c r="L321" s="49">
        <v>408</v>
      </c>
      <c r="M321" s="57">
        <f t="shared" si="12"/>
        <v>6.6435373145345836E-4</v>
      </c>
      <c r="N321" s="47">
        <v>51.6</v>
      </c>
      <c r="O321" s="49">
        <v>92.6</v>
      </c>
      <c r="P321" s="50">
        <v>4</v>
      </c>
      <c r="Q321" s="50"/>
      <c r="R321" s="59"/>
      <c r="S321" s="56">
        <v>42628</v>
      </c>
      <c r="T321" s="51"/>
      <c r="U321" s="52" t="s">
        <v>6657</v>
      </c>
      <c r="V321" s="49" t="s">
        <v>4136</v>
      </c>
      <c r="W321" s="49" t="s">
        <v>3124</v>
      </c>
      <c r="X321" s="49" t="s">
        <v>4746</v>
      </c>
      <c r="Y321" s="51" t="s">
        <v>6677</v>
      </c>
      <c r="Z321" s="48">
        <v>41764</v>
      </c>
      <c r="AB321" s="49"/>
      <c r="AC321" s="54" t="s">
        <v>6683</v>
      </c>
      <c r="AD321" s="49" t="s">
        <v>3936</v>
      </c>
      <c r="AE321" s="49"/>
      <c r="AF321" s="49"/>
      <c r="AG321" s="49"/>
    </row>
    <row r="322" spans="1:33" ht="12.75" customHeight="1" x14ac:dyDescent="0.2">
      <c r="A322" s="52" t="s">
        <v>6653</v>
      </c>
      <c r="B322" s="52" t="s">
        <v>133</v>
      </c>
      <c r="C322" s="52" t="s">
        <v>4136</v>
      </c>
      <c r="D322" s="52" t="s">
        <v>355</v>
      </c>
      <c r="E322" s="52" t="s">
        <v>4078</v>
      </c>
      <c r="F322" s="52" t="s">
        <v>1650</v>
      </c>
      <c r="G322" s="52" t="s">
        <v>4667</v>
      </c>
      <c r="H322" s="52" t="s">
        <v>1642</v>
      </c>
      <c r="I322" s="52" t="s">
        <v>5128</v>
      </c>
      <c r="J322" s="55">
        <v>0</v>
      </c>
      <c r="K322" s="59">
        <v>398</v>
      </c>
      <c r="L322" s="49">
        <v>409</v>
      </c>
      <c r="M322" s="57">
        <f t="shared" si="12"/>
        <v>8.1198789399867133E-4</v>
      </c>
      <c r="N322" s="47">
        <v>51.6</v>
      </c>
      <c r="O322" s="49">
        <v>92.6</v>
      </c>
      <c r="P322" s="50">
        <v>4</v>
      </c>
      <c r="Q322" s="50"/>
      <c r="R322" s="59"/>
      <c r="S322" s="56">
        <v>42628</v>
      </c>
      <c r="T322" s="51"/>
      <c r="U322" s="52" t="s">
        <v>6657</v>
      </c>
      <c r="V322" s="49" t="s">
        <v>4136</v>
      </c>
      <c r="W322" s="49" t="s">
        <v>3124</v>
      </c>
      <c r="X322" s="49" t="s">
        <v>4746</v>
      </c>
      <c r="Y322" s="51" t="s">
        <v>6678</v>
      </c>
      <c r="Z322" s="48">
        <v>41763</v>
      </c>
      <c r="AB322" s="49"/>
      <c r="AC322" s="54" t="s">
        <v>6683</v>
      </c>
      <c r="AD322" s="49" t="s">
        <v>3936</v>
      </c>
      <c r="AE322" s="49"/>
      <c r="AF322" s="49"/>
      <c r="AG322" s="49"/>
    </row>
    <row r="323" spans="1:33" ht="12.75" customHeight="1" x14ac:dyDescent="0.2">
      <c r="A323" s="52" t="s">
        <v>6654</v>
      </c>
      <c r="B323" s="52" t="s">
        <v>133</v>
      </c>
      <c r="C323" s="52" t="s">
        <v>4136</v>
      </c>
      <c r="D323" s="52" t="s">
        <v>355</v>
      </c>
      <c r="E323" s="52" t="s">
        <v>4078</v>
      </c>
      <c r="F323" s="52" t="s">
        <v>1650</v>
      </c>
      <c r="G323" s="52" t="s">
        <v>4667</v>
      </c>
      <c r="H323" s="52" t="s">
        <v>1642</v>
      </c>
      <c r="I323" s="52" t="s">
        <v>5128</v>
      </c>
      <c r="J323" s="55">
        <v>0</v>
      </c>
      <c r="K323" s="59">
        <v>398</v>
      </c>
      <c r="L323" s="49">
        <v>408</v>
      </c>
      <c r="M323" s="57">
        <f t="shared" si="12"/>
        <v>7.3822530636350218E-4</v>
      </c>
      <c r="N323" s="47">
        <v>51.6</v>
      </c>
      <c r="O323" s="49">
        <v>92.6</v>
      </c>
      <c r="P323" s="50">
        <v>4</v>
      </c>
      <c r="Q323" s="50"/>
      <c r="R323" s="59"/>
      <c r="S323" s="56">
        <v>42628</v>
      </c>
      <c r="T323" s="51"/>
      <c r="U323" s="52" t="s">
        <v>6657</v>
      </c>
      <c r="V323" s="49" t="s">
        <v>4136</v>
      </c>
      <c r="W323" s="49" t="s">
        <v>3124</v>
      </c>
      <c r="X323" s="49" t="s">
        <v>4746</v>
      </c>
      <c r="Y323" s="51" t="s">
        <v>6680</v>
      </c>
      <c r="Z323" s="48">
        <v>41776</v>
      </c>
      <c r="AB323" s="49"/>
      <c r="AC323" s="54" t="s">
        <v>6683</v>
      </c>
      <c r="AD323" s="49" t="s">
        <v>3936</v>
      </c>
      <c r="AE323" s="49"/>
      <c r="AF323" s="49"/>
      <c r="AG323" s="49"/>
    </row>
    <row r="324" spans="1:33" ht="12.75" customHeight="1" x14ac:dyDescent="0.2">
      <c r="A324" s="52" t="s">
        <v>6643</v>
      </c>
      <c r="B324" s="52" t="s">
        <v>133</v>
      </c>
      <c r="C324" s="52" t="s">
        <v>4136</v>
      </c>
      <c r="D324" s="52" t="s">
        <v>355</v>
      </c>
      <c r="E324" s="52" t="s">
        <v>4078</v>
      </c>
      <c r="F324" s="52" t="s">
        <v>1650</v>
      </c>
      <c r="G324" s="52" t="s">
        <v>4667</v>
      </c>
      <c r="H324" s="52" t="s">
        <v>1642</v>
      </c>
      <c r="I324" s="52" t="s">
        <v>5128</v>
      </c>
      <c r="J324" s="55">
        <v>0</v>
      </c>
      <c r="K324" s="59">
        <v>398</v>
      </c>
      <c r="L324" s="49">
        <v>408</v>
      </c>
      <c r="M324" s="57">
        <f t="shared" si="12"/>
        <v>7.3822530636350218E-4</v>
      </c>
      <c r="N324" s="47">
        <v>51.6</v>
      </c>
      <c r="O324" s="49">
        <v>92.6</v>
      </c>
      <c r="P324" s="50">
        <v>4</v>
      </c>
      <c r="Q324" s="50"/>
      <c r="R324" s="59"/>
      <c r="S324" s="56">
        <v>42629</v>
      </c>
      <c r="T324" s="51"/>
      <c r="U324" s="52" t="s">
        <v>6657</v>
      </c>
      <c r="V324" s="49" t="s">
        <v>4136</v>
      </c>
      <c r="W324" s="49" t="s">
        <v>3124</v>
      </c>
      <c r="X324" s="49" t="s">
        <v>4746</v>
      </c>
      <c r="Y324" s="51" t="s">
        <v>6679</v>
      </c>
      <c r="Z324" s="48">
        <v>41769</v>
      </c>
      <c r="AB324" s="49"/>
      <c r="AC324" s="54" t="s">
        <v>6683</v>
      </c>
      <c r="AD324" s="49" t="s">
        <v>3936</v>
      </c>
      <c r="AE324" s="49"/>
      <c r="AF324" s="49"/>
      <c r="AG324" s="49"/>
    </row>
    <row r="325" spans="1:33" ht="12.75" customHeight="1" x14ac:dyDescent="0.2">
      <c r="A325" s="52" t="s">
        <v>6648</v>
      </c>
      <c r="B325" s="52" t="s">
        <v>133</v>
      </c>
      <c r="C325" s="52" t="s">
        <v>4136</v>
      </c>
      <c r="D325" s="52" t="s">
        <v>355</v>
      </c>
      <c r="E325" s="52" t="s">
        <v>4078</v>
      </c>
      <c r="F325" s="52" t="s">
        <v>1650</v>
      </c>
      <c r="G325" s="52" t="s">
        <v>4667</v>
      </c>
      <c r="H325" s="52" t="s">
        <v>1642</v>
      </c>
      <c r="I325" s="52" t="s">
        <v>5128</v>
      </c>
      <c r="J325" s="55">
        <v>0</v>
      </c>
      <c r="K325" s="59">
        <v>398</v>
      </c>
      <c r="L325" s="49">
        <v>408</v>
      </c>
      <c r="M325" s="57">
        <f t="shared" si="12"/>
        <v>7.3822530636350218E-4</v>
      </c>
      <c r="N325" s="47">
        <v>51.6</v>
      </c>
      <c r="O325" s="49">
        <v>92.6</v>
      </c>
      <c r="P325" s="50">
        <v>4</v>
      </c>
      <c r="Q325" s="50"/>
      <c r="R325" s="59"/>
      <c r="S325" s="56">
        <v>42628</v>
      </c>
      <c r="T325" s="51"/>
      <c r="U325" s="52" t="s">
        <v>6657</v>
      </c>
      <c r="V325" s="49" t="s">
        <v>4136</v>
      </c>
      <c r="W325" s="49" t="s">
        <v>3124</v>
      </c>
      <c r="X325" s="49" t="s">
        <v>4746</v>
      </c>
      <c r="Y325" s="51" t="s">
        <v>6681</v>
      </c>
      <c r="Z325" s="48">
        <v>41782</v>
      </c>
      <c r="AB325" s="49"/>
      <c r="AC325" s="54" t="s">
        <v>6683</v>
      </c>
      <c r="AD325" s="49" t="s">
        <v>3936</v>
      </c>
      <c r="AE325" s="49"/>
      <c r="AF325" s="49"/>
      <c r="AG325" s="49"/>
    </row>
    <row r="326" spans="1:33" ht="12.75" customHeight="1" x14ac:dyDescent="0.2">
      <c r="A326" s="52" t="s">
        <v>6319</v>
      </c>
      <c r="B326" s="52" t="s">
        <v>133</v>
      </c>
      <c r="C326" s="52" t="s">
        <v>4136</v>
      </c>
      <c r="D326" s="52" t="s">
        <v>355</v>
      </c>
      <c r="E326" s="52" t="s">
        <v>4078</v>
      </c>
      <c r="F326" s="52" t="s">
        <v>1650</v>
      </c>
      <c r="G326" s="52" t="s">
        <v>4667</v>
      </c>
      <c r="H326" s="52" t="s">
        <v>1642</v>
      </c>
      <c r="I326" s="52" t="s">
        <v>5128</v>
      </c>
      <c r="J326" s="55">
        <v>0</v>
      </c>
      <c r="K326" s="59">
        <v>400</v>
      </c>
      <c r="L326" s="49">
        <v>401</v>
      </c>
      <c r="M326" s="57">
        <f t="shared" si="12"/>
        <v>7.3849789528099844E-5</v>
      </c>
      <c r="N326" s="47">
        <v>51.6</v>
      </c>
      <c r="O326" s="49">
        <v>92.5</v>
      </c>
      <c r="P326" s="50">
        <v>4</v>
      </c>
      <c r="Q326" s="50"/>
      <c r="R326" s="59"/>
      <c r="S326" s="56">
        <v>42507</v>
      </c>
      <c r="T326" s="51"/>
      <c r="U326" s="52" t="s">
        <v>355</v>
      </c>
      <c r="V326" s="49" t="s">
        <v>4136</v>
      </c>
      <c r="W326" s="49" t="s">
        <v>3124</v>
      </c>
      <c r="X326" s="49" t="s">
        <v>4746</v>
      </c>
      <c r="Y326" s="51" t="s">
        <v>6323</v>
      </c>
      <c r="Z326" s="48">
        <v>41481</v>
      </c>
      <c r="AB326" s="49"/>
      <c r="AC326" s="54" t="s">
        <v>6683</v>
      </c>
      <c r="AD326" s="14" t="s">
        <v>3936</v>
      </c>
      <c r="AE326" s="49"/>
    </row>
    <row r="327" spans="1:33" ht="12.75" customHeight="1" x14ac:dyDescent="0.2">
      <c r="A327" s="52" t="s">
        <v>6649</v>
      </c>
      <c r="B327" s="52" t="s">
        <v>133</v>
      </c>
      <c r="C327" s="52" t="s">
        <v>4136</v>
      </c>
      <c r="D327" s="52" t="s">
        <v>355</v>
      </c>
      <c r="E327" s="52" t="s">
        <v>4078</v>
      </c>
      <c r="F327" s="52" t="s">
        <v>1650</v>
      </c>
      <c r="G327" s="52" t="s">
        <v>4667</v>
      </c>
      <c r="H327" s="52" t="s">
        <v>1642</v>
      </c>
      <c r="I327" s="52" t="s">
        <v>5128</v>
      </c>
      <c r="J327" s="55">
        <v>0</v>
      </c>
      <c r="K327" s="59">
        <v>398</v>
      </c>
      <c r="L327" s="49">
        <v>409</v>
      </c>
      <c r="M327" s="57">
        <f t="shared" si="12"/>
        <v>8.1198789399867133E-4</v>
      </c>
      <c r="N327" s="47">
        <v>51.6</v>
      </c>
      <c r="O327" s="49">
        <v>92.6</v>
      </c>
      <c r="P327" s="50">
        <v>4</v>
      </c>
      <c r="Q327" s="50"/>
      <c r="R327" s="59"/>
      <c r="S327" s="56">
        <v>42630</v>
      </c>
      <c r="T327" s="51"/>
      <c r="U327" s="52" t="s">
        <v>6657</v>
      </c>
      <c r="V327" s="49" t="s">
        <v>4136</v>
      </c>
      <c r="W327" s="49" t="s">
        <v>3124</v>
      </c>
      <c r="X327" s="49" t="s">
        <v>4746</v>
      </c>
      <c r="Y327" s="51" t="s">
        <v>6682</v>
      </c>
      <c r="Z327" s="48">
        <v>41777</v>
      </c>
      <c r="AB327" s="49"/>
      <c r="AC327" s="54" t="s">
        <v>6683</v>
      </c>
      <c r="AD327" s="49" t="s">
        <v>3936</v>
      </c>
      <c r="AE327" s="49"/>
      <c r="AF327" s="49"/>
      <c r="AG327" s="49"/>
    </row>
    <row r="328" spans="1:33" ht="12.75" customHeight="1" x14ac:dyDescent="0.2">
      <c r="A328" s="52" t="s">
        <v>6320</v>
      </c>
      <c r="B328" s="52" t="s">
        <v>133</v>
      </c>
      <c r="C328" s="52" t="s">
        <v>4136</v>
      </c>
      <c r="D328" s="52" t="s">
        <v>355</v>
      </c>
      <c r="E328" s="52" t="s">
        <v>4078</v>
      </c>
      <c r="F328" s="52" t="s">
        <v>1650</v>
      </c>
      <c r="G328" s="52" t="s">
        <v>4667</v>
      </c>
      <c r="H328" s="52" t="s">
        <v>1642</v>
      </c>
      <c r="I328" s="52" t="s">
        <v>5128</v>
      </c>
      <c r="J328" s="55">
        <v>0</v>
      </c>
      <c r="K328" s="59">
        <v>398</v>
      </c>
      <c r="L328" s="49">
        <v>402</v>
      </c>
      <c r="M328" s="57">
        <f t="shared" si="12"/>
        <v>2.9542097488921711E-4</v>
      </c>
      <c r="N328" s="47">
        <v>51.6</v>
      </c>
      <c r="O328" s="49">
        <v>92.5</v>
      </c>
      <c r="P328" s="50">
        <v>4</v>
      </c>
      <c r="Q328" s="50"/>
      <c r="R328" s="59"/>
      <c r="S328" s="56">
        <v>42507</v>
      </c>
      <c r="T328" s="51"/>
      <c r="U328" s="52" t="s">
        <v>355</v>
      </c>
      <c r="V328" s="49" t="s">
        <v>4136</v>
      </c>
      <c r="W328" s="49" t="s">
        <v>3124</v>
      </c>
      <c r="X328" s="49" t="s">
        <v>4746</v>
      </c>
      <c r="Y328" s="51" t="s">
        <v>6324</v>
      </c>
      <c r="Z328" s="48">
        <v>41480</v>
      </c>
      <c r="AB328" s="49"/>
      <c r="AC328" s="54" t="s">
        <v>6683</v>
      </c>
      <c r="AD328" s="49" t="s">
        <v>3936</v>
      </c>
      <c r="AE328" s="49"/>
    </row>
    <row r="329" spans="1:33" ht="12.75" customHeight="1" x14ac:dyDescent="0.2">
      <c r="A329" s="52" t="s">
        <v>6321</v>
      </c>
      <c r="B329" s="52" t="s">
        <v>133</v>
      </c>
      <c r="C329" s="52" t="s">
        <v>4136</v>
      </c>
      <c r="D329" s="52" t="s">
        <v>355</v>
      </c>
      <c r="E329" s="52" t="s">
        <v>4078</v>
      </c>
      <c r="F329" s="52" t="s">
        <v>1650</v>
      </c>
      <c r="G329" s="52" t="s">
        <v>4667</v>
      </c>
      <c r="H329" s="52" t="s">
        <v>1642</v>
      </c>
      <c r="I329" s="52" t="s">
        <v>5128</v>
      </c>
      <c r="J329" s="55">
        <v>0</v>
      </c>
      <c r="K329" s="59">
        <v>399</v>
      </c>
      <c r="L329" s="49">
        <v>402</v>
      </c>
      <c r="M329" s="57">
        <f t="shared" si="12"/>
        <v>2.2154936858429953E-4</v>
      </c>
      <c r="N329" s="47">
        <v>51.6</v>
      </c>
      <c r="O329" s="49">
        <v>92.5</v>
      </c>
      <c r="P329" s="50">
        <v>4</v>
      </c>
      <c r="Q329" s="50"/>
      <c r="R329" s="59"/>
      <c r="S329" s="56">
        <v>42507</v>
      </c>
      <c r="T329" s="51"/>
      <c r="U329" s="52" t="s">
        <v>355</v>
      </c>
      <c r="V329" s="49" t="s">
        <v>4136</v>
      </c>
      <c r="W329" s="49" t="s">
        <v>3124</v>
      </c>
      <c r="X329" s="49" t="s">
        <v>4746</v>
      </c>
      <c r="Y329" s="51" t="s">
        <v>6666</v>
      </c>
      <c r="Z329" s="48">
        <v>41482</v>
      </c>
      <c r="AB329" s="49"/>
      <c r="AC329" s="54" t="s">
        <v>6683</v>
      </c>
      <c r="AD329" s="49" t="s">
        <v>3936</v>
      </c>
      <c r="AE329" s="49"/>
      <c r="AF329" s="49"/>
      <c r="AG329" s="49"/>
    </row>
    <row r="330" spans="1:33" ht="12.75" customHeight="1" x14ac:dyDescent="0.2">
      <c r="A330" s="52" t="s">
        <v>6641</v>
      </c>
      <c r="B330" s="52" t="s">
        <v>133</v>
      </c>
      <c r="C330" s="52" t="s">
        <v>4136</v>
      </c>
      <c r="D330" s="52" t="s">
        <v>355</v>
      </c>
      <c r="E330" s="52" t="s">
        <v>4078</v>
      </c>
      <c r="F330" s="52" t="s">
        <v>1650</v>
      </c>
      <c r="G330" s="52" t="s">
        <v>4667</v>
      </c>
      <c r="H330" s="52" t="s">
        <v>1642</v>
      </c>
      <c r="I330" s="52" t="s">
        <v>5128</v>
      </c>
      <c r="J330" s="55">
        <v>0</v>
      </c>
      <c r="K330" s="59">
        <v>399</v>
      </c>
      <c r="L330" s="49">
        <v>402</v>
      </c>
      <c r="M330" s="57">
        <f t="shared" si="12"/>
        <v>2.2154936858429953E-4</v>
      </c>
      <c r="N330" s="47">
        <v>51.6</v>
      </c>
      <c r="O330" s="49">
        <v>92.5</v>
      </c>
      <c r="P330" s="50">
        <v>4</v>
      </c>
      <c r="Q330" s="50"/>
      <c r="R330" s="59"/>
      <c r="S330" s="56">
        <v>42522</v>
      </c>
      <c r="T330" s="51"/>
      <c r="U330" s="52" t="s">
        <v>6657</v>
      </c>
      <c r="V330" s="49" t="s">
        <v>4136</v>
      </c>
      <c r="W330" s="49" t="s">
        <v>3124</v>
      </c>
      <c r="X330" s="49" t="s">
        <v>4746</v>
      </c>
      <c r="Y330" s="51" t="s">
        <v>6667</v>
      </c>
      <c r="Z330" s="48">
        <v>41567</v>
      </c>
      <c r="AB330" s="49"/>
      <c r="AC330" s="54" t="s">
        <v>6683</v>
      </c>
      <c r="AD330" s="49" t="s">
        <v>3936</v>
      </c>
      <c r="AE330" s="49"/>
      <c r="AF330" s="49"/>
      <c r="AG330" s="49"/>
    </row>
    <row r="331" spans="1:33" ht="12.75" customHeight="1" x14ac:dyDescent="0.2">
      <c r="A331" s="52" t="s">
        <v>6645</v>
      </c>
      <c r="B331" s="52" t="s">
        <v>133</v>
      </c>
      <c r="C331" s="52" t="s">
        <v>4136</v>
      </c>
      <c r="D331" s="52" t="s">
        <v>355</v>
      </c>
      <c r="E331" s="52" t="s">
        <v>4078</v>
      </c>
      <c r="F331" s="52" t="s">
        <v>1650</v>
      </c>
      <c r="G331" s="52" t="s">
        <v>4667</v>
      </c>
      <c r="H331" s="52" t="s">
        <v>1642</v>
      </c>
      <c r="I331" s="52" t="s">
        <v>5128</v>
      </c>
      <c r="J331" s="55">
        <v>0</v>
      </c>
      <c r="K331" s="59">
        <v>398</v>
      </c>
      <c r="L331" s="49">
        <v>403</v>
      </c>
      <c r="M331" s="57">
        <f t="shared" si="12"/>
        <v>3.6924894764049925E-4</v>
      </c>
      <c r="N331" s="47">
        <v>51.6</v>
      </c>
      <c r="O331" s="49">
        <v>92.5</v>
      </c>
      <c r="P331" s="50">
        <v>4</v>
      </c>
      <c r="Q331" s="50"/>
      <c r="R331" s="59"/>
      <c r="S331" s="56">
        <v>42522</v>
      </c>
      <c r="T331" s="51"/>
      <c r="U331" s="52" t="s">
        <v>6657</v>
      </c>
      <c r="V331" s="49" t="s">
        <v>4136</v>
      </c>
      <c r="W331" s="49" t="s">
        <v>3124</v>
      </c>
      <c r="X331" s="49" t="s">
        <v>4746</v>
      </c>
      <c r="Y331" s="51" t="s">
        <v>6668</v>
      </c>
      <c r="Z331" s="48">
        <v>41568</v>
      </c>
      <c r="AB331" s="49"/>
      <c r="AC331" s="54" t="s">
        <v>6683</v>
      </c>
      <c r="AD331" s="49" t="s">
        <v>3936</v>
      </c>
      <c r="AE331" s="49"/>
      <c r="AF331" s="49"/>
      <c r="AG331" s="49"/>
    </row>
    <row r="332" spans="1:33" ht="12.75" customHeight="1" x14ac:dyDescent="0.2">
      <c r="A332" s="52" t="s">
        <v>6642</v>
      </c>
      <c r="B332" s="52" t="s">
        <v>133</v>
      </c>
      <c r="C332" s="52" t="s">
        <v>4136</v>
      </c>
      <c r="D332" s="52" t="s">
        <v>355</v>
      </c>
      <c r="E332" s="52" t="s">
        <v>4078</v>
      </c>
      <c r="F332" s="52" t="s">
        <v>1650</v>
      </c>
      <c r="G332" s="52" t="s">
        <v>4667</v>
      </c>
      <c r="H332" s="52" t="s">
        <v>1642</v>
      </c>
      <c r="I332" s="52" t="s">
        <v>5128</v>
      </c>
      <c r="J332" s="55">
        <v>0</v>
      </c>
      <c r="K332" s="59">
        <v>399</v>
      </c>
      <c r="L332" s="49">
        <v>402</v>
      </c>
      <c r="M332" s="57">
        <f t="shared" si="12"/>
        <v>2.2154936858429953E-4</v>
      </c>
      <c r="N332" s="47">
        <v>51.6</v>
      </c>
      <c r="O332" s="49">
        <v>92.5</v>
      </c>
      <c r="P332" s="50">
        <v>4</v>
      </c>
      <c r="Q332" s="50"/>
      <c r="R332" s="59"/>
      <c r="S332" s="56">
        <v>42522</v>
      </c>
      <c r="T332" s="51"/>
      <c r="U332" s="52" t="s">
        <v>6657</v>
      </c>
      <c r="V332" s="49" t="s">
        <v>4136</v>
      </c>
      <c r="W332" s="49" t="s">
        <v>3124</v>
      </c>
      <c r="X332" s="49" t="s">
        <v>4746</v>
      </c>
      <c r="Y332" s="51" t="s">
        <v>6669</v>
      </c>
      <c r="Z332" s="48">
        <v>41569</v>
      </c>
      <c r="AB332" s="49"/>
      <c r="AC332" s="54" t="s">
        <v>6683</v>
      </c>
      <c r="AD332" s="49" t="s">
        <v>3936</v>
      </c>
      <c r="AE332" s="49"/>
      <c r="AF332" s="49"/>
      <c r="AG332" s="49"/>
    </row>
    <row r="333" spans="1:33" ht="12.75" customHeight="1" x14ac:dyDescent="0.2">
      <c r="A333" s="52" t="s">
        <v>6651</v>
      </c>
      <c r="B333" s="52" t="s">
        <v>133</v>
      </c>
      <c r="C333" s="52" t="s">
        <v>4136</v>
      </c>
      <c r="D333" s="52" t="s">
        <v>355</v>
      </c>
      <c r="E333" s="52" t="s">
        <v>4078</v>
      </c>
      <c r="F333" s="52" t="s">
        <v>1650</v>
      </c>
      <c r="G333" s="52" t="s">
        <v>4667</v>
      </c>
      <c r="H333" s="52" t="s">
        <v>1642</v>
      </c>
      <c r="I333" s="52" t="s">
        <v>5128</v>
      </c>
      <c r="J333" s="55">
        <v>0</v>
      </c>
      <c r="K333" s="59">
        <v>396</v>
      </c>
      <c r="L333" s="49">
        <v>403</v>
      </c>
      <c r="M333" s="57">
        <f t="shared" si="12"/>
        <v>5.1702489105546936E-4</v>
      </c>
      <c r="N333" s="47">
        <v>51.6</v>
      </c>
      <c r="O333" s="49">
        <v>92.5</v>
      </c>
      <c r="P333" s="50">
        <v>4</v>
      </c>
      <c r="Q333" s="50"/>
      <c r="R333" s="59"/>
      <c r="S333" s="56">
        <v>42522</v>
      </c>
      <c r="T333" s="51"/>
      <c r="U333" s="52" t="s">
        <v>6657</v>
      </c>
      <c r="V333" s="49" t="s">
        <v>4136</v>
      </c>
      <c r="W333" s="49" t="s">
        <v>3124</v>
      </c>
      <c r="X333" s="49" t="s">
        <v>4746</v>
      </c>
      <c r="Y333" s="51" t="s">
        <v>6670</v>
      </c>
      <c r="Z333" s="48">
        <v>41570</v>
      </c>
      <c r="AB333" s="49"/>
      <c r="AC333" s="54" t="s">
        <v>6683</v>
      </c>
      <c r="AD333" s="49" t="s">
        <v>3936</v>
      </c>
      <c r="AE333" s="49"/>
      <c r="AF333" s="49"/>
      <c r="AG333" s="49"/>
    </row>
    <row r="334" spans="1:33" ht="12.75" customHeight="1" x14ac:dyDescent="0.2">
      <c r="A334" s="52" t="s">
        <v>6655</v>
      </c>
      <c r="B334" s="52" t="s">
        <v>133</v>
      </c>
      <c r="C334" s="52" t="s">
        <v>4136</v>
      </c>
      <c r="D334" s="52" t="s">
        <v>355</v>
      </c>
      <c r="E334" s="52" t="s">
        <v>4078</v>
      </c>
      <c r="F334" s="52" t="s">
        <v>1650</v>
      </c>
      <c r="G334" s="52" t="s">
        <v>4667</v>
      </c>
      <c r="H334" s="52" t="s">
        <v>1642</v>
      </c>
      <c r="I334" s="52" t="s">
        <v>5128</v>
      </c>
      <c r="J334" s="55">
        <v>0</v>
      </c>
      <c r="K334" s="59">
        <v>395</v>
      </c>
      <c r="L334" s="49">
        <v>406</v>
      </c>
      <c r="M334" s="57">
        <f t="shared" si="12"/>
        <v>8.1234768480909826E-4</v>
      </c>
      <c r="N334" s="47">
        <v>51.6</v>
      </c>
      <c r="O334" s="49">
        <v>92.5</v>
      </c>
      <c r="P334" s="50">
        <v>4</v>
      </c>
      <c r="Q334" s="50"/>
      <c r="R334" s="59"/>
      <c r="S334" s="56">
        <v>42524</v>
      </c>
      <c r="T334" s="51"/>
      <c r="U334" s="52" t="s">
        <v>6657</v>
      </c>
      <c r="V334" s="49" t="s">
        <v>4136</v>
      </c>
      <c r="W334" s="49" t="s">
        <v>3124</v>
      </c>
      <c r="X334" s="49" t="s">
        <v>4746</v>
      </c>
      <c r="Y334" s="51" t="s">
        <v>6671</v>
      </c>
      <c r="Z334" s="48">
        <v>41575</v>
      </c>
      <c r="AB334" s="49"/>
      <c r="AC334" s="54" t="s">
        <v>6683</v>
      </c>
      <c r="AD334" s="49" t="s">
        <v>3936</v>
      </c>
      <c r="AE334" s="49"/>
      <c r="AF334" s="49"/>
      <c r="AG334" s="49"/>
    </row>
    <row r="335" spans="1:33" ht="12.75" customHeight="1" x14ac:dyDescent="0.2">
      <c r="A335" s="24" t="s">
        <v>7692</v>
      </c>
      <c r="B335" s="24" t="s">
        <v>7016</v>
      </c>
      <c r="C335" s="24" t="s">
        <v>4136</v>
      </c>
      <c r="D335" s="24" t="s">
        <v>355</v>
      </c>
      <c r="E335" s="24" t="s">
        <v>4078</v>
      </c>
      <c r="F335" s="24" t="s">
        <v>1650</v>
      </c>
      <c r="G335" s="24" t="s">
        <v>4667</v>
      </c>
      <c r="H335" s="24" t="s">
        <v>1642</v>
      </c>
      <c r="I335" s="24" t="s">
        <v>3681</v>
      </c>
      <c r="J335" s="6">
        <v>0</v>
      </c>
      <c r="K335" s="16">
        <v>461</v>
      </c>
      <c r="L335" s="14">
        <v>476</v>
      </c>
      <c r="M335" s="31">
        <f t="shared" si="12"/>
        <v>1.0967317394165387E-3</v>
      </c>
      <c r="N335" s="1">
        <v>97</v>
      </c>
      <c r="O335" s="14">
        <v>94</v>
      </c>
      <c r="P335" s="15">
        <v>4</v>
      </c>
      <c r="R335" s="16"/>
      <c r="S335" s="22">
        <v>42930</v>
      </c>
      <c r="U335" s="24" t="s">
        <v>355</v>
      </c>
      <c r="V335" s="14" t="s">
        <v>4136</v>
      </c>
      <c r="W335" s="14" t="s">
        <v>3962</v>
      </c>
      <c r="X335" s="14" t="s">
        <v>2173</v>
      </c>
      <c r="Y335" s="17" t="s">
        <v>7693</v>
      </c>
      <c r="Z335" s="3">
        <v>42852</v>
      </c>
      <c r="AD335" s="14" t="s">
        <v>7782</v>
      </c>
    </row>
    <row r="336" spans="1:33" ht="12.75" customHeight="1" x14ac:dyDescent="0.2">
      <c r="A336" s="24" t="s">
        <v>7776</v>
      </c>
      <c r="B336" s="24" t="s">
        <v>7016</v>
      </c>
      <c r="C336" s="24" t="s">
        <v>4136</v>
      </c>
      <c r="D336" s="24" t="s">
        <v>355</v>
      </c>
      <c r="E336" s="24" t="s">
        <v>4078</v>
      </c>
      <c r="F336" s="24" t="s">
        <v>1650</v>
      </c>
      <c r="G336" s="24" t="s">
        <v>4667</v>
      </c>
      <c r="H336" s="24" t="s">
        <v>1642</v>
      </c>
      <c r="I336" s="24" t="s">
        <v>3681</v>
      </c>
      <c r="J336" s="6">
        <v>0</v>
      </c>
      <c r="K336" s="16">
        <v>461</v>
      </c>
      <c r="L336" s="14">
        <v>475</v>
      </c>
      <c r="M336" s="31">
        <f t="shared" si="12"/>
        <v>1.0236911377595789E-3</v>
      </c>
      <c r="N336" s="1">
        <v>97</v>
      </c>
      <c r="O336" s="14">
        <v>94</v>
      </c>
      <c r="P336" s="15">
        <v>4</v>
      </c>
      <c r="R336" s="16"/>
      <c r="S336" s="22">
        <v>42930</v>
      </c>
      <c r="U336" s="24" t="s">
        <v>355</v>
      </c>
      <c r="V336" s="14" t="s">
        <v>4136</v>
      </c>
      <c r="W336" s="14" t="s">
        <v>3962</v>
      </c>
      <c r="X336" s="14" t="s">
        <v>2173</v>
      </c>
      <c r="Y336" s="17" t="s">
        <v>7777</v>
      </c>
      <c r="Z336" s="3">
        <v>42895</v>
      </c>
      <c r="AD336" s="14" t="s">
        <v>7782</v>
      </c>
    </row>
    <row r="337" spans="1:30" ht="12.75" customHeight="1" x14ac:dyDescent="0.2">
      <c r="A337" s="24" t="s">
        <v>7774</v>
      </c>
      <c r="B337" s="24" t="s">
        <v>7016</v>
      </c>
      <c r="C337" s="24" t="s">
        <v>4136</v>
      </c>
      <c r="D337" s="24" t="s">
        <v>355</v>
      </c>
      <c r="E337" s="24" t="s">
        <v>4078</v>
      </c>
      <c r="F337" s="24" t="s">
        <v>1650</v>
      </c>
      <c r="G337" s="24" t="s">
        <v>4667</v>
      </c>
      <c r="H337" s="24" t="s">
        <v>1642</v>
      </c>
      <c r="I337" s="24" t="s">
        <v>3681</v>
      </c>
      <c r="J337" s="6">
        <v>0</v>
      </c>
      <c r="K337" s="16">
        <v>461</v>
      </c>
      <c r="L337" s="14">
        <v>475</v>
      </c>
      <c r="M337" s="31">
        <f t="shared" si="12"/>
        <v>1.0236911377595789E-3</v>
      </c>
      <c r="N337" s="1">
        <v>97</v>
      </c>
      <c r="O337" s="14">
        <v>94</v>
      </c>
      <c r="P337" s="15">
        <v>4</v>
      </c>
      <c r="R337" s="16"/>
      <c r="S337" s="22">
        <v>42930</v>
      </c>
      <c r="U337" s="24" t="s">
        <v>355</v>
      </c>
      <c r="V337" s="14" t="s">
        <v>4136</v>
      </c>
      <c r="W337" s="14" t="s">
        <v>3962</v>
      </c>
      <c r="X337" s="14" t="s">
        <v>2173</v>
      </c>
      <c r="Y337" s="17" t="s">
        <v>7775</v>
      </c>
      <c r="Z337" s="3">
        <v>42894</v>
      </c>
      <c r="AD337" s="14" t="s">
        <v>7782</v>
      </c>
    </row>
    <row r="338" spans="1:30" ht="12.75" customHeight="1" x14ac:dyDescent="0.2">
      <c r="A338" s="24" t="s">
        <v>7772</v>
      </c>
      <c r="B338" s="24" t="s">
        <v>7016</v>
      </c>
      <c r="C338" s="24" t="s">
        <v>4136</v>
      </c>
      <c r="D338" s="24" t="s">
        <v>355</v>
      </c>
      <c r="E338" s="24" t="s">
        <v>4078</v>
      </c>
      <c r="F338" s="24" t="s">
        <v>1650</v>
      </c>
      <c r="G338" s="24" t="s">
        <v>4667</v>
      </c>
      <c r="H338" s="24" t="s">
        <v>1642</v>
      </c>
      <c r="I338" s="24" t="s">
        <v>3681</v>
      </c>
      <c r="J338" s="6">
        <v>0</v>
      </c>
      <c r="K338" s="16">
        <v>461</v>
      </c>
      <c r="L338" s="14">
        <v>475</v>
      </c>
      <c r="M338" s="31">
        <f t="shared" si="12"/>
        <v>1.0236911377595789E-3</v>
      </c>
      <c r="N338" s="1">
        <v>97</v>
      </c>
      <c r="O338" s="14">
        <v>94</v>
      </c>
      <c r="P338" s="15">
        <v>4</v>
      </c>
      <c r="R338" s="16"/>
      <c r="S338" s="22">
        <v>42930</v>
      </c>
      <c r="U338" s="24" t="s">
        <v>355</v>
      </c>
      <c r="V338" s="14" t="s">
        <v>4136</v>
      </c>
      <c r="W338" s="14" t="s">
        <v>3962</v>
      </c>
      <c r="X338" s="14" t="s">
        <v>2173</v>
      </c>
      <c r="Y338" s="17" t="s">
        <v>7773</v>
      </c>
      <c r="Z338" s="3">
        <v>42893</v>
      </c>
      <c r="AD338" s="14" t="s">
        <v>7782</v>
      </c>
    </row>
    <row r="339" spans="1:30" ht="12.75" customHeight="1" x14ac:dyDescent="0.2">
      <c r="A339" s="24" t="s">
        <v>7768</v>
      </c>
      <c r="B339" s="24" t="s">
        <v>7016</v>
      </c>
      <c r="C339" s="24" t="s">
        <v>4136</v>
      </c>
      <c r="D339" s="24" t="s">
        <v>355</v>
      </c>
      <c r="E339" s="24" t="s">
        <v>4078</v>
      </c>
      <c r="F339" s="24" t="s">
        <v>1650</v>
      </c>
      <c r="G339" s="24" t="s">
        <v>4667</v>
      </c>
      <c r="H339" s="24" t="s">
        <v>1642</v>
      </c>
      <c r="I339" s="24" t="s">
        <v>3681</v>
      </c>
      <c r="J339" s="6">
        <v>0</v>
      </c>
      <c r="K339" s="16">
        <v>461</v>
      </c>
      <c r="L339" s="14">
        <v>475</v>
      </c>
      <c r="M339" s="31">
        <f t="shared" si="12"/>
        <v>1.0236911377595789E-3</v>
      </c>
      <c r="N339" s="1">
        <v>97</v>
      </c>
      <c r="O339" s="14">
        <v>94</v>
      </c>
      <c r="P339" s="15">
        <v>4</v>
      </c>
      <c r="R339" s="16"/>
      <c r="S339" s="22">
        <v>42930</v>
      </c>
      <c r="U339" s="24" t="s">
        <v>355</v>
      </c>
      <c r="V339" s="14" t="s">
        <v>4136</v>
      </c>
      <c r="W339" s="14" t="s">
        <v>3962</v>
      </c>
      <c r="X339" s="14" t="s">
        <v>2173</v>
      </c>
      <c r="Y339" s="17" t="s">
        <v>7769</v>
      </c>
      <c r="Z339" s="3">
        <v>42891</v>
      </c>
      <c r="AD339" s="14" t="s">
        <v>7782</v>
      </c>
    </row>
    <row r="340" spans="1:30" ht="12.75" customHeight="1" x14ac:dyDescent="0.2">
      <c r="A340" s="24" t="s">
        <v>7770</v>
      </c>
      <c r="B340" s="24" t="s">
        <v>7016</v>
      </c>
      <c r="C340" s="24" t="s">
        <v>4136</v>
      </c>
      <c r="D340" s="24" t="s">
        <v>355</v>
      </c>
      <c r="E340" s="24" t="s">
        <v>4078</v>
      </c>
      <c r="F340" s="24" t="s">
        <v>1650</v>
      </c>
      <c r="G340" s="24" t="s">
        <v>4667</v>
      </c>
      <c r="H340" s="24" t="s">
        <v>1642</v>
      </c>
      <c r="I340" s="24" t="s">
        <v>3681</v>
      </c>
      <c r="J340" s="6">
        <v>0</v>
      </c>
      <c r="K340" s="16">
        <v>461</v>
      </c>
      <c r="L340" s="14">
        <v>475</v>
      </c>
      <c r="M340" s="31">
        <f t="shared" si="12"/>
        <v>1.0236911377595789E-3</v>
      </c>
      <c r="N340" s="1">
        <v>97</v>
      </c>
      <c r="O340" s="14">
        <v>94</v>
      </c>
      <c r="P340" s="15">
        <v>4</v>
      </c>
      <c r="R340" s="16"/>
      <c r="S340" s="22">
        <v>42930</v>
      </c>
      <c r="U340" s="24" t="s">
        <v>355</v>
      </c>
      <c r="V340" s="14" t="s">
        <v>4136</v>
      </c>
      <c r="W340" s="14" t="s">
        <v>3962</v>
      </c>
      <c r="X340" s="14" t="s">
        <v>2173</v>
      </c>
      <c r="Y340" s="17" t="s">
        <v>7771</v>
      </c>
      <c r="Z340" s="3">
        <v>42892</v>
      </c>
      <c r="AD340" s="14" t="s">
        <v>7782</v>
      </c>
    </row>
    <row r="341" spans="1:30" ht="12.75" customHeight="1" x14ac:dyDescent="0.2">
      <c r="A341" s="24" t="s">
        <v>7766</v>
      </c>
      <c r="B341" s="24" t="s">
        <v>7016</v>
      </c>
      <c r="C341" s="24" t="s">
        <v>4136</v>
      </c>
      <c r="D341" s="24" t="s">
        <v>355</v>
      </c>
      <c r="E341" s="24" t="s">
        <v>4078</v>
      </c>
      <c r="F341" s="24" t="s">
        <v>1650</v>
      </c>
      <c r="G341" s="24" t="s">
        <v>4667</v>
      </c>
      <c r="H341" s="24" t="s">
        <v>1642</v>
      </c>
      <c r="I341" s="24" t="s">
        <v>3681</v>
      </c>
      <c r="J341" s="6">
        <v>0</v>
      </c>
      <c r="K341" s="16">
        <v>461</v>
      </c>
      <c r="L341" s="14">
        <v>475</v>
      </c>
      <c r="M341" s="31">
        <f t="shared" si="12"/>
        <v>1.0236911377595789E-3</v>
      </c>
      <c r="N341" s="1">
        <v>97</v>
      </c>
      <c r="O341" s="14">
        <v>94</v>
      </c>
      <c r="P341" s="15">
        <v>4</v>
      </c>
      <c r="R341" s="16"/>
      <c r="S341" s="22">
        <v>42930</v>
      </c>
      <c r="U341" s="24" t="s">
        <v>355</v>
      </c>
      <c r="V341" s="14" t="s">
        <v>4136</v>
      </c>
      <c r="W341" s="14" t="s">
        <v>3962</v>
      </c>
      <c r="X341" s="14" t="s">
        <v>2173</v>
      </c>
      <c r="Y341" s="17" t="s">
        <v>7767</v>
      </c>
      <c r="Z341" s="3">
        <v>42890</v>
      </c>
      <c r="AD341" s="14" t="s">
        <v>7782</v>
      </c>
    </row>
    <row r="342" spans="1:30" ht="12.75" customHeight="1" x14ac:dyDescent="0.2">
      <c r="A342" s="24" t="s">
        <v>7764</v>
      </c>
      <c r="B342" s="24" t="s">
        <v>7016</v>
      </c>
      <c r="C342" s="24" t="s">
        <v>4136</v>
      </c>
      <c r="D342" s="24" t="s">
        <v>355</v>
      </c>
      <c r="E342" s="24" t="s">
        <v>4078</v>
      </c>
      <c r="F342" s="24" t="s">
        <v>1650</v>
      </c>
      <c r="G342" s="24" t="s">
        <v>4667</v>
      </c>
      <c r="H342" s="24" t="s">
        <v>1642</v>
      </c>
      <c r="I342" s="24" t="s">
        <v>3681</v>
      </c>
      <c r="J342" s="6">
        <v>0</v>
      </c>
      <c r="K342" s="16">
        <v>461</v>
      </c>
      <c r="L342" s="14">
        <v>475</v>
      </c>
      <c r="M342" s="31">
        <f t="shared" ref="M342:M405" si="13">(L342-K342)/(L342+K342+12740)</f>
        <v>1.0236911377595789E-3</v>
      </c>
      <c r="N342" s="1">
        <v>97</v>
      </c>
      <c r="O342" s="14">
        <v>94</v>
      </c>
      <c r="P342" s="15">
        <v>4</v>
      </c>
      <c r="R342" s="16"/>
      <c r="S342" s="22">
        <v>42930</v>
      </c>
      <c r="U342" s="24" t="s">
        <v>355</v>
      </c>
      <c r="V342" s="14" t="s">
        <v>4136</v>
      </c>
      <c r="W342" s="14" t="s">
        <v>3962</v>
      </c>
      <c r="X342" s="14" t="s">
        <v>2173</v>
      </c>
      <c r="Y342" s="17" t="s">
        <v>7765</v>
      </c>
      <c r="Z342" s="3">
        <v>42889</v>
      </c>
      <c r="AD342" s="14" t="s">
        <v>7782</v>
      </c>
    </row>
    <row r="343" spans="1:30" ht="12.75" customHeight="1" x14ac:dyDescent="0.2">
      <c r="A343" s="24" t="s">
        <v>7762</v>
      </c>
      <c r="B343" s="24" t="s">
        <v>7016</v>
      </c>
      <c r="C343" s="24" t="s">
        <v>4136</v>
      </c>
      <c r="D343" s="24" t="s">
        <v>355</v>
      </c>
      <c r="E343" s="24" t="s">
        <v>4078</v>
      </c>
      <c r="F343" s="24" t="s">
        <v>1650</v>
      </c>
      <c r="G343" s="24" t="s">
        <v>4667</v>
      </c>
      <c r="H343" s="24" t="s">
        <v>1642</v>
      </c>
      <c r="I343" s="24" t="s">
        <v>3681</v>
      </c>
      <c r="J343" s="6">
        <v>0</v>
      </c>
      <c r="K343" s="16">
        <v>460</v>
      </c>
      <c r="L343" s="14">
        <v>475</v>
      </c>
      <c r="M343" s="31">
        <f t="shared" si="13"/>
        <v>1.0968921389396709E-3</v>
      </c>
      <c r="N343" s="1">
        <v>97</v>
      </c>
      <c r="O343" s="14">
        <v>94</v>
      </c>
      <c r="P343" s="15">
        <v>4</v>
      </c>
      <c r="R343" s="16"/>
      <c r="S343" s="22">
        <v>42930</v>
      </c>
      <c r="U343" s="24" t="s">
        <v>355</v>
      </c>
      <c r="V343" s="14" t="s">
        <v>4136</v>
      </c>
      <c r="W343" s="14" t="s">
        <v>3962</v>
      </c>
      <c r="X343" s="14" t="s">
        <v>2173</v>
      </c>
      <c r="Y343" s="17" t="s">
        <v>7763</v>
      </c>
      <c r="Z343" s="3">
        <v>42888</v>
      </c>
      <c r="AD343" s="14" t="s">
        <v>7782</v>
      </c>
    </row>
    <row r="344" spans="1:30" ht="12.75" customHeight="1" x14ac:dyDescent="0.2">
      <c r="A344" s="24" t="s">
        <v>7759</v>
      </c>
      <c r="B344" s="24" t="s">
        <v>7016</v>
      </c>
      <c r="C344" s="24" t="s">
        <v>4136</v>
      </c>
      <c r="D344" s="24" t="s">
        <v>355</v>
      </c>
      <c r="E344" s="24" t="s">
        <v>4078</v>
      </c>
      <c r="F344" s="24" t="s">
        <v>1650</v>
      </c>
      <c r="G344" s="24" t="s">
        <v>4667</v>
      </c>
      <c r="H344" s="24" t="s">
        <v>1642</v>
      </c>
      <c r="I344" s="24" t="s">
        <v>3681</v>
      </c>
      <c r="J344" s="6">
        <v>0</v>
      </c>
      <c r="K344" s="16">
        <v>461</v>
      </c>
      <c r="L344" s="14">
        <v>475</v>
      </c>
      <c r="M344" s="31">
        <f t="shared" si="13"/>
        <v>1.0236911377595789E-3</v>
      </c>
      <c r="N344" s="1">
        <v>97</v>
      </c>
      <c r="O344" s="14">
        <v>94</v>
      </c>
      <c r="P344" s="15">
        <v>4</v>
      </c>
      <c r="R344" s="16"/>
      <c r="S344" s="22">
        <v>42930</v>
      </c>
      <c r="U344" s="24" t="s">
        <v>355</v>
      </c>
      <c r="V344" s="14" t="s">
        <v>4136</v>
      </c>
      <c r="W344" s="14" t="s">
        <v>3962</v>
      </c>
      <c r="X344" s="14" t="s">
        <v>2173</v>
      </c>
      <c r="Y344" s="17" t="s">
        <v>7760</v>
      </c>
      <c r="Z344" s="3">
        <v>42887</v>
      </c>
      <c r="AD344" s="14" t="s">
        <v>7782</v>
      </c>
    </row>
    <row r="345" spans="1:30" ht="12.75" customHeight="1" x14ac:dyDescent="0.2">
      <c r="A345" s="24" t="s">
        <v>7758</v>
      </c>
      <c r="B345" s="24" t="s">
        <v>7016</v>
      </c>
      <c r="C345" s="24" t="s">
        <v>4136</v>
      </c>
      <c r="D345" s="24" t="s">
        <v>355</v>
      </c>
      <c r="E345" s="24" t="s">
        <v>4078</v>
      </c>
      <c r="F345" s="24" t="s">
        <v>1650</v>
      </c>
      <c r="G345" s="24" t="s">
        <v>4667</v>
      </c>
      <c r="H345" s="24" t="s">
        <v>1642</v>
      </c>
      <c r="I345" s="24" t="s">
        <v>3681</v>
      </c>
      <c r="J345" s="6">
        <v>0</v>
      </c>
      <c r="K345" s="16">
        <v>460</v>
      </c>
      <c r="L345" s="14">
        <v>475</v>
      </c>
      <c r="M345" s="31">
        <f t="shared" si="13"/>
        <v>1.0968921389396709E-3</v>
      </c>
      <c r="N345" s="1">
        <v>97</v>
      </c>
      <c r="O345" s="14">
        <v>94</v>
      </c>
      <c r="P345" s="15">
        <v>4</v>
      </c>
      <c r="R345" s="16"/>
      <c r="S345" s="22">
        <v>42930</v>
      </c>
      <c r="U345" s="24" t="s">
        <v>355</v>
      </c>
      <c r="V345" s="14" t="s">
        <v>4136</v>
      </c>
      <c r="W345" s="14" t="s">
        <v>3962</v>
      </c>
      <c r="X345" s="14" t="s">
        <v>2173</v>
      </c>
      <c r="Y345" s="17" t="s">
        <v>7761</v>
      </c>
      <c r="Z345" s="3">
        <v>42886</v>
      </c>
      <c r="AD345" s="14" t="s">
        <v>7782</v>
      </c>
    </row>
    <row r="346" spans="1:30" ht="12.75" customHeight="1" x14ac:dyDescent="0.2">
      <c r="A346" s="24" t="s">
        <v>7694</v>
      </c>
      <c r="B346" s="24" t="s">
        <v>7016</v>
      </c>
      <c r="C346" s="24" t="s">
        <v>4136</v>
      </c>
      <c r="D346" s="24" t="s">
        <v>355</v>
      </c>
      <c r="E346" s="24" t="s">
        <v>4078</v>
      </c>
      <c r="F346" s="24" t="s">
        <v>1650</v>
      </c>
      <c r="G346" s="24" t="s">
        <v>4667</v>
      </c>
      <c r="H346" s="24" t="s">
        <v>1642</v>
      </c>
      <c r="I346" s="24" t="s">
        <v>3681</v>
      </c>
      <c r="J346" s="6">
        <v>0</v>
      </c>
      <c r="K346" s="16">
        <v>461</v>
      </c>
      <c r="L346" s="14">
        <v>476</v>
      </c>
      <c r="M346" s="31">
        <f t="shared" si="13"/>
        <v>1.0967317394165387E-3</v>
      </c>
      <c r="N346" s="1">
        <v>97</v>
      </c>
      <c r="O346" s="14">
        <v>94</v>
      </c>
      <c r="P346" s="15">
        <v>4</v>
      </c>
      <c r="R346" s="16"/>
      <c r="S346" s="22">
        <v>42930</v>
      </c>
      <c r="U346" s="24" t="s">
        <v>355</v>
      </c>
      <c r="V346" s="14" t="s">
        <v>4136</v>
      </c>
      <c r="W346" s="14" t="s">
        <v>3962</v>
      </c>
      <c r="X346" s="14" t="s">
        <v>2173</v>
      </c>
      <c r="Y346" s="17" t="s">
        <v>7695</v>
      </c>
      <c r="Z346" s="3">
        <v>42853</v>
      </c>
      <c r="AD346" s="14" t="s">
        <v>7782</v>
      </c>
    </row>
    <row r="347" spans="1:30" ht="12.75" customHeight="1" x14ac:dyDescent="0.2">
      <c r="A347" s="24" t="s">
        <v>7756</v>
      </c>
      <c r="B347" s="24" t="s">
        <v>7016</v>
      </c>
      <c r="C347" s="24" t="s">
        <v>4136</v>
      </c>
      <c r="D347" s="24" t="s">
        <v>355</v>
      </c>
      <c r="E347" s="24" t="s">
        <v>4078</v>
      </c>
      <c r="F347" s="24" t="s">
        <v>1650</v>
      </c>
      <c r="G347" s="24" t="s">
        <v>4667</v>
      </c>
      <c r="H347" s="24" t="s">
        <v>1642</v>
      </c>
      <c r="I347" s="24" t="s">
        <v>3681</v>
      </c>
      <c r="J347" s="6">
        <v>0</v>
      </c>
      <c r="K347" s="16">
        <v>460</v>
      </c>
      <c r="L347" s="14">
        <v>475</v>
      </c>
      <c r="M347" s="31">
        <f t="shared" si="13"/>
        <v>1.0968921389396709E-3</v>
      </c>
      <c r="N347" s="1">
        <v>97</v>
      </c>
      <c r="O347" s="14">
        <v>94</v>
      </c>
      <c r="P347" s="15">
        <v>4</v>
      </c>
      <c r="R347" s="16"/>
      <c r="S347" s="22">
        <v>42930</v>
      </c>
      <c r="U347" s="24" t="s">
        <v>355</v>
      </c>
      <c r="V347" s="14" t="s">
        <v>4136</v>
      </c>
      <c r="W347" s="14" t="s">
        <v>3962</v>
      </c>
      <c r="X347" s="14" t="s">
        <v>2173</v>
      </c>
      <c r="Y347" s="17" t="s">
        <v>7757</v>
      </c>
      <c r="Z347" s="3">
        <v>42885</v>
      </c>
      <c r="AD347" s="14" t="s">
        <v>7782</v>
      </c>
    </row>
    <row r="348" spans="1:30" ht="12.75" customHeight="1" x14ac:dyDescent="0.2">
      <c r="A348" s="24" t="s">
        <v>7708</v>
      </c>
      <c r="B348" s="24" t="s">
        <v>7016</v>
      </c>
      <c r="C348" s="24" t="s">
        <v>4136</v>
      </c>
      <c r="D348" s="24" t="s">
        <v>355</v>
      </c>
      <c r="E348" s="24" t="s">
        <v>4078</v>
      </c>
      <c r="F348" s="24" t="s">
        <v>1650</v>
      </c>
      <c r="G348" s="24" t="s">
        <v>4667</v>
      </c>
      <c r="H348" s="24" t="s">
        <v>1642</v>
      </c>
      <c r="I348" s="24" t="s">
        <v>3681</v>
      </c>
      <c r="J348" s="6">
        <v>0</v>
      </c>
      <c r="K348" s="16">
        <v>460</v>
      </c>
      <c r="L348" s="14">
        <v>475</v>
      </c>
      <c r="M348" s="31">
        <f t="shared" si="13"/>
        <v>1.0968921389396709E-3</v>
      </c>
      <c r="N348" s="1">
        <v>97</v>
      </c>
      <c r="O348" s="14">
        <v>94</v>
      </c>
      <c r="P348" s="15">
        <v>4</v>
      </c>
      <c r="R348" s="16"/>
      <c r="S348" s="22">
        <v>42930</v>
      </c>
      <c r="U348" s="24" t="s">
        <v>355</v>
      </c>
      <c r="V348" s="14" t="s">
        <v>4136</v>
      </c>
      <c r="W348" s="14" t="s">
        <v>3962</v>
      </c>
      <c r="X348" s="14" t="s">
        <v>2173</v>
      </c>
      <c r="Y348" s="17" t="s">
        <v>7709</v>
      </c>
      <c r="Z348" s="3">
        <v>42860</v>
      </c>
      <c r="AD348" s="14" t="s">
        <v>7782</v>
      </c>
    </row>
    <row r="349" spans="1:30" ht="12.75" customHeight="1" x14ac:dyDescent="0.2">
      <c r="A349" s="24" t="s">
        <v>7710</v>
      </c>
      <c r="B349" s="24" t="s">
        <v>7016</v>
      </c>
      <c r="C349" s="24" t="s">
        <v>4136</v>
      </c>
      <c r="D349" s="24" t="s">
        <v>355</v>
      </c>
      <c r="E349" s="24" t="s">
        <v>4078</v>
      </c>
      <c r="F349" s="24" t="s">
        <v>1650</v>
      </c>
      <c r="G349" s="24" t="s">
        <v>4667</v>
      </c>
      <c r="H349" s="24" t="s">
        <v>1642</v>
      </c>
      <c r="I349" s="24" t="s">
        <v>3681</v>
      </c>
      <c r="J349" s="6">
        <v>0</v>
      </c>
      <c r="K349" s="16">
        <v>460</v>
      </c>
      <c r="L349" s="14">
        <v>475</v>
      </c>
      <c r="M349" s="31">
        <f t="shared" si="13"/>
        <v>1.0968921389396709E-3</v>
      </c>
      <c r="N349" s="1">
        <v>97</v>
      </c>
      <c r="O349" s="14">
        <v>94</v>
      </c>
      <c r="P349" s="15">
        <v>4</v>
      </c>
      <c r="R349" s="16"/>
      <c r="S349" s="22">
        <v>42930</v>
      </c>
      <c r="U349" s="24" t="s">
        <v>355</v>
      </c>
      <c r="V349" s="14" t="s">
        <v>4136</v>
      </c>
      <c r="W349" s="14" t="s">
        <v>3962</v>
      </c>
      <c r="X349" s="14" t="s">
        <v>2173</v>
      </c>
      <c r="Y349" s="17" t="s">
        <v>7711</v>
      </c>
      <c r="Z349" s="3">
        <v>42861</v>
      </c>
      <c r="AD349" s="14" t="s">
        <v>7782</v>
      </c>
    </row>
    <row r="350" spans="1:30" ht="12.75" customHeight="1" x14ac:dyDescent="0.2">
      <c r="A350" s="24" t="s">
        <v>7706</v>
      </c>
      <c r="B350" s="24" t="s">
        <v>7016</v>
      </c>
      <c r="C350" s="24" t="s">
        <v>4136</v>
      </c>
      <c r="D350" s="24" t="s">
        <v>355</v>
      </c>
      <c r="E350" s="24" t="s">
        <v>4078</v>
      </c>
      <c r="F350" s="24" t="s">
        <v>1650</v>
      </c>
      <c r="G350" s="24" t="s">
        <v>4667</v>
      </c>
      <c r="H350" s="24" t="s">
        <v>1642</v>
      </c>
      <c r="I350" s="24" t="s">
        <v>3681</v>
      </c>
      <c r="J350" s="6">
        <v>0</v>
      </c>
      <c r="K350" s="16">
        <v>460</v>
      </c>
      <c r="L350" s="14">
        <v>475</v>
      </c>
      <c r="M350" s="31">
        <f t="shared" si="13"/>
        <v>1.0968921389396709E-3</v>
      </c>
      <c r="N350" s="1">
        <v>97</v>
      </c>
      <c r="O350" s="14">
        <v>94</v>
      </c>
      <c r="P350" s="15">
        <v>4</v>
      </c>
      <c r="R350" s="16"/>
      <c r="S350" s="22">
        <v>42930</v>
      </c>
      <c r="U350" s="24" t="s">
        <v>355</v>
      </c>
      <c r="V350" s="14" t="s">
        <v>4136</v>
      </c>
      <c r="W350" s="14" t="s">
        <v>3962</v>
      </c>
      <c r="X350" s="14" t="s">
        <v>2173</v>
      </c>
      <c r="Y350" s="17" t="s">
        <v>7707</v>
      </c>
      <c r="Z350" s="3">
        <v>42859</v>
      </c>
      <c r="AD350" s="14" t="s">
        <v>7782</v>
      </c>
    </row>
    <row r="351" spans="1:30" ht="12.75" customHeight="1" x14ac:dyDescent="0.2">
      <c r="A351" s="24" t="s">
        <v>7702</v>
      </c>
      <c r="B351" s="24" t="s">
        <v>7016</v>
      </c>
      <c r="C351" s="24" t="s">
        <v>4136</v>
      </c>
      <c r="D351" s="24" t="s">
        <v>355</v>
      </c>
      <c r="E351" s="24" t="s">
        <v>4078</v>
      </c>
      <c r="F351" s="24" t="s">
        <v>1650</v>
      </c>
      <c r="G351" s="24" t="s">
        <v>4667</v>
      </c>
      <c r="H351" s="24" t="s">
        <v>1642</v>
      </c>
      <c r="I351" s="24" t="s">
        <v>3681</v>
      </c>
      <c r="J351" s="6">
        <v>0</v>
      </c>
      <c r="K351" s="16">
        <v>459</v>
      </c>
      <c r="L351" s="14">
        <v>474</v>
      </c>
      <c r="M351" s="31">
        <f t="shared" si="13"/>
        <v>1.0970525853872596E-3</v>
      </c>
      <c r="N351" s="1">
        <v>97</v>
      </c>
      <c r="O351" s="14">
        <v>94</v>
      </c>
      <c r="P351" s="15">
        <v>4</v>
      </c>
      <c r="R351" s="16"/>
      <c r="S351" s="22">
        <v>42930</v>
      </c>
      <c r="U351" s="24" t="s">
        <v>355</v>
      </c>
      <c r="V351" s="14" t="s">
        <v>4136</v>
      </c>
      <c r="W351" s="14" t="s">
        <v>3962</v>
      </c>
      <c r="X351" s="14" t="s">
        <v>2173</v>
      </c>
      <c r="Y351" s="17" t="s">
        <v>7703</v>
      </c>
      <c r="Z351" s="3">
        <v>42857</v>
      </c>
      <c r="AD351" s="14" t="s">
        <v>7782</v>
      </c>
    </row>
    <row r="352" spans="1:30" ht="12.75" customHeight="1" x14ac:dyDescent="0.2">
      <c r="A352" s="24" t="s">
        <v>7754</v>
      </c>
      <c r="B352" s="24" t="s">
        <v>7016</v>
      </c>
      <c r="C352" s="24" t="s">
        <v>4136</v>
      </c>
      <c r="D352" s="24" t="s">
        <v>355</v>
      </c>
      <c r="E352" s="24" t="s">
        <v>4078</v>
      </c>
      <c r="F352" s="24" t="s">
        <v>1650</v>
      </c>
      <c r="G352" s="24" t="s">
        <v>4667</v>
      </c>
      <c r="H352" s="24" t="s">
        <v>1642</v>
      </c>
      <c r="I352" s="24" t="s">
        <v>3681</v>
      </c>
      <c r="J352" s="6">
        <v>0</v>
      </c>
      <c r="K352" s="16">
        <v>459</v>
      </c>
      <c r="L352" s="14">
        <v>474</v>
      </c>
      <c r="M352" s="31">
        <f t="shared" si="13"/>
        <v>1.0970525853872596E-3</v>
      </c>
      <c r="N352" s="1">
        <v>97</v>
      </c>
      <c r="O352" s="14">
        <v>94</v>
      </c>
      <c r="P352" s="15">
        <v>4</v>
      </c>
      <c r="R352" s="16"/>
      <c r="S352" s="22">
        <v>42930</v>
      </c>
      <c r="U352" s="24" t="s">
        <v>355</v>
      </c>
      <c r="V352" s="14" t="s">
        <v>4136</v>
      </c>
      <c r="W352" s="14" t="s">
        <v>3962</v>
      </c>
      <c r="X352" s="14" t="s">
        <v>2173</v>
      </c>
      <c r="Y352" s="17" t="s">
        <v>7755</v>
      </c>
      <c r="Z352" s="3">
        <v>42884</v>
      </c>
      <c r="AD352" s="14" t="s">
        <v>7782</v>
      </c>
    </row>
    <row r="353" spans="1:30" ht="12.75" customHeight="1" x14ac:dyDescent="0.2">
      <c r="A353" s="24" t="s">
        <v>7752</v>
      </c>
      <c r="B353" s="24" t="s">
        <v>7016</v>
      </c>
      <c r="C353" s="24" t="s">
        <v>4136</v>
      </c>
      <c r="D353" s="24" t="s">
        <v>355</v>
      </c>
      <c r="E353" s="24" t="s">
        <v>4078</v>
      </c>
      <c r="F353" s="24" t="s">
        <v>1650</v>
      </c>
      <c r="G353" s="24" t="s">
        <v>4667</v>
      </c>
      <c r="H353" s="24" t="s">
        <v>1642</v>
      </c>
      <c r="I353" s="24" t="s">
        <v>3681</v>
      </c>
      <c r="J353" s="6">
        <v>0</v>
      </c>
      <c r="K353" s="16">
        <v>459</v>
      </c>
      <c r="L353" s="14">
        <v>474</v>
      </c>
      <c r="M353" s="31">
        <f t="shared" si="13"/>
        <v>1.0970525853872596E-3</v>
      </c>
      <c r="N353" s="1">
        <v>97</v>
      </c>
      <c r="O353" s="14">
        <v>94</v>
      </c>
      <c r="P353" s="15">
        <v>4</v>
      </c>
      <c r="R353" s="16"/>
      <c r="S353" s="22">
        <v>42930</v>
      </c>
      <c r="U353" s="24" t="s">
        <v>355</v>
      </c>
      <c r="V353" s="14" t="s">
        <v>4136</v>
      </c>
      <c r="W353" s="14" t="s">
        <v>3962</v>
      </c>
      <c r="X353" s="14" t="s">
        <v>2173</v>
      </c>
      <c r="Y353" s="17" t="s">
        <v>7753</v>
      </c>
      <c r="Z353" s="3">
        <v>42883</v>
      </c>
      <c r="AD353" s="14" t="s">
        <v>7782</v>
      </c>
    </row>
    <row r="354" spans="1:30" ht="12.75" customHeight="1" x14ac:dyDescent="0.2">
      <c r="A354" s="24" t="s">
        <v>7750</v>
      </c>
      <c r="B354" s="24" t="s">
        <v>7016</v>
      </c>
      <c r="C354" s="24" t="s">
        <v>4136</v>
      </c>
      <c r="D354" s="24" t="s">
        <v>355</v>
      </c>
      <c r="E354" s="24" t="s">
        <v>4078</v>
      </c>
      <c r="F354" s="24" t="s">
        <v>1650</v>
      </c>
      <c r="G354" s="24" t="s">
        <v>4667</v>
      </c>
      <c r="H354" s="24" t="s">
        <v>1642</v>
      </c>
      <c r="I354" s="24" t="s">
        <v>3681</v>
      </c>
      <c r="J354" s="6">
        <v>0</v>
      </c>
      <c r="K354" s="16">
        <v>459</v>
      </c>
      <c r="L354" s="14">
        <v>474</v>
      </c>
      <c r="M354" s="31">
        <f t="shared" si="13"/>
        <v>1.0970525853872596E-3</v>
      </c>
      <c r="N354" s="1">
        <v>97</v>
      </c>
      <c r="O354" s="14">
        <v>94</v>
      </c>
      <c r="P354" s="15">
        <v>4</v>
      </c>
      <c r="R354" s="16"/>
      <c r="S354" s="22">
        <v>42930</v>
      </c>
      <c r="U354" s="24" t="s">
        <v>355</v>
      </c>
      <c r="V354" s="14" t="s">
        <v>4136</v>
      </c>
      <c r="W354" s="14" t="s">
        <v>3962</v>
      </c>
      <c r="X354" s="14" t="s">
        <v>2173</v>
      </c>
      <c r="Y354" s="17" t="s">
        <v>7751</v>
      </c>
      <c r="Z354" s="3">
        <v>42882</v>
      </c>
      <c r="AD354" s="14" t="s">
        <v>7782</v>
      </c>
    </row>
    <row r="355" spans="1:30" ht="12.75" customHeight="1" x14ac:dyDescent="0.2">
      <c r="A355" s="24" t="s">
        <v>7748</v>
      </c>
      <c r="B355" s="24" t="s">
        <v>7016</v>
      </c>
      <c r="C355" s="24" t="s">
        <v>4136</v>
      </c>
      <c r="D355" s="24" t="s">
        <v>355</v>
      </c>
      <c r="E355" s="24" t="s">
        <v>4078</v>
      </c>
      <c r="F355" s="24" t="s">
        <v>1650</v>
      </c>
      <c r="G355" s="24" t="s">
        <v>4667</v>
      </c>
      <c r="H355" s="24" t="s">
        <v>1642</v>
      </c>
      <c r="I355" s="24" t="s">
        <v>3681</v>
      </c>
      <c r="J355" s="6">
        <v>0</v>
      </c>
      <c r="K355" s="16">
        <v>459</v>
      </c>
      <c r="L355" s="14">
        <v>474</v>
      </c>
      <c r="M355" s="31">
        <f t="shared" si="13"/>
        <v>1.0970525853872596E-3</v>
      </c>
      <c r="N355" s="1">
        <v>97</v>
      </c>
      <c r="O355" s="14">
        <v>94</v>
      </c>
      <c r="P355" s="15">
        <v>4</v>
      </c>
      <c r="R355" s="16"/>
      <c r="S355" s="22">
        <v>42930</v>
      </c>
      <c r="U355" s="24" t="s">
        <v>355</v>
      </c>
      <c r="V355" s="14" t="s">
        <v>4136</v>
      </c>
      <c r="W355" s="14" t="s">
        <v>3962</v>
      </c>
      <c r="X355" s="14" t="s">
        <v>2173</v>
      </c>
      <c r="Y355" s="17" t="s">
        <v>7749</v>
      </c>
      <c r="Z355" s="3">
        <v>42880</v>
      </c>
      <c r="AD355" s="14" t="s">
        <v>7782</v>
      </c>
    </row>
    <row r="356" spans="1:30" ht="12.75" customHeight="1" x14ac:dyDescent="0.2">
      <c r="A356" s="24" t="s">
        <v>7730</v>
      </c>
      <c r="B356" s="24" t="s">
        <v>7016</v>
      </c>
      <c r="C356" s="24" t="s">
        <v>4136</v>
      </c>
      <c r="D356" s="24" t="s">
        <v>355</v>
      </c>
      <c r="E356" s="24" t="s">
        <v>4078</v>
      </c>
      <c r="F356" s="24" t="s">
        <v>1650</v>
      </c>
      <c r="G356" s="24" t="s">
        <v>4667</v>
      </c>
      <c r="H356" s="24" t="s">
        <v>1642</v>
      </c>
      <c r="I356" s="24" t="s">
        <v>3681</v>
      </c>
      <c r="J356" s="6">
        <v>0</v>
      </c>
      <c r="K356" s="16">
        <v>459</v>
      </c>
      <c r="L356" s="14">
        <v>474</v>
      </c>
      <c r="M356" s="31">
        <f t="shared" si="13"/>
        <v>1.0970525853872596E-3</v>
      </c>
      <c r="N356" s="1">
        <v>97</v>
      </c>
      <c r="O356" s="14">
        <v>94</v>
      </c>
      <c r="P356" s="15">
        <v>4</v>
      </c>
      <c r="R356" s="16"/>
      <c r="S356" s="22">
        <v>42930</v>
      </c>
      <c r="U356" s="24" t="s">
        <v>355</v>
      </c>
      <c r="V356" s="14" t="s">
        <v>4136</v>
      </c>
      <c r="W356" s="14" t="s">
        <v>3962</v>
      </c>
      <c r="X356" s="14" t="s">
        <v>2173</v>
      </c>
      <c r="Y356" s="17" t="s">
        <v>7731</v>
      </c>
      <c r="Z356" s="3">
        <v>42871</v>
      </c>
      <c r="AD356" s="14" t="s">
        <v>7782</v>
      </c>
    </row>
    <row r="357" spans="1:30" ht="12.75" customHeight="1" x14ac:dyDescent="0.2">
      <c r="A357" s="24" t="s">
        <v>7687</v>
      </c>
      <c r="B357" s="24" t="s">
        <v>7016</v>
      </c>
      <c r="C357" s="24" t="s">
        <v>4136</v>
      </c>
      <c r="D357" s="24" t="s">
        <v>355</v>
      </c>
      <c r="E357" s="24" t="s">
        <v>4078</v>
      </c>
      <c r="F357" s="24" t="s">
        <v>1650</v>
      </c>
      <c r="G357" s="24" t="s">
        <v>4667</v>
      </c>
      <c r="H357" s="24" t="s">
        <v>1642</v>
      </c>
      <c r="I357" s="24" t="s">
        <v>3681</v>
      </c>
      <c r="J357" s="6">
        <v>0</v>
      </c>
      <c r="K357" s="16">
        <v>461</v>
      </c>
      <c r="L357" s="14">
        <v>476</v>
      </c>
      <c r="M357" s="31">
        <f t="shared" si="13"/>
        <v>1.0967317394165387E-3</v>
      </c>
      <c r="N357" s="1">
        <v>97</v>
      </c>
      <c r="O357" s="14">
        <v>94</v>
      </c>
      <c r="P357" s="15">
        <v>4</v>
      </c>
      <c r="R357" s="16"/>
      <c r="S357" s="22">
        <v>42930</v>
      </c>
      <c r="U357" s="24" t="s">
        <v>355</v>
      </c>
      <c r="V357" s="14" t="s">
        <v>4136</v>
      </c>
      <c r="W357" s="14" t="s">
        <v>3962</v>
      </c>
      <c r="X357" s="14" t="s">
        <v>7688</v>
      </c>
      <c r="Y357" s="17" t="s">
        <v>7691</v>
      </c>
      <c r="Z357" s="3">
        <v>42850</v>
      </c>
      <c r="AD357" s="14" t="s">
        <v>7782</v>
      </c>
    </row>
    <row r="358" spans="1:30" ht="12.75" customHeight="1" x14ac:dyDescent="0.2">
      <c r="A358" s="24" t="s">
        <v>7732</v>
      </c>
      <c r="B358" s="24" t="s">
        <v>7016</v>
      </c>
      <c r="C358" s="24" t="s">
        <v>4136</v>
      </c>
      <c r="D358" s="24" t="s">
        <v>355</v>
      </c>
      <c r="E358" s="24" t="s">
        <v>4078</v>
      </c>
      <c r="F358" s="24" t="s">
        <v>1650</v>
      </c>
      <c r="G358" s="24" t="s">
        <v>4667</v>
      </c>
      <c r="H358" s="24" t="s">
        <v>1642</v>
      </c>
      <c r="I358" s="24" t="s">
        <v>3681</v>
      </c>
      <c r="J358" s="6">
        <v>0</v>
      </c>
      <c r="K358" s="16">
        <v>459</v>
      </c>
      <c r="L358" s="14">
        <v>474</v>
      </c>
      <c r="M358" s="31">
        <f t="shared" si="13"/>
        <v>1.0970525853872596E-3</v>
      </c>
      <c r="N358" s="1">
        <v>97</v>
      </c>
      <c r="O358" s="14">
        <v>94</v>
      </c>
      <c r="P358" s="15">
        <v>4</v>
      </c>
      <c r="R358" s="16"/>
      <c r="S358" s="22">
        <v>42930</v>
      </c>
      <c r="U358" s="24" t="s">
        <v>355</v>
      </c>
      <c r="V358" s="14" t="s">
        <v>4136</v>
      </c>
      <c r="W358" s="14" t="s">
        <v>3962</v>
      </c>
      <c r="X358" s="14" t="s">
        <v>2173</v>
      </c>
      <c r="Y358" s="17" t="s">
        <v>7733</v>
      </c>
      <c r="Z358" s="3">
        <v>42872</v>
      </c>
      <c r="AD358" s="14" t="s">
        <v>7782</v>
      </c>
    </row>
    <row r="359" spans="1:30" ht="12.75" customHeight="1" x14ac:dyDescent="0.2">
      <c r="A359" s="24" t="s">
        <v>7726</v>
      </c>
      <c r="B359" s="24" t="s">
        <v>7016</v>
      </c>
      <c r="C359" s="24" t="s">
        <v>4136</v>
      </c>
      <c r="D359" s="24" t="s">
        <v>355</v>
      </c>
      <c r="E359" s="24" t="s">
        <v>4078</v>
      </c>
      <c r="F359" s="24" t="s">
        <v>1650</v>
      </c>
      <c r="G359" s="24" t="s">
        <v>4667</v>
      </c>
      <c r="H359" s="24" t="s">
        <v>1642</v>
      </c>
      <c r="I359" s="24" t="s">
        <v>3681</v>
      </c>
      <c r="J359" s="6">
        <v>0</v>
      </c>
      <c r="K359" s="16">
        <v>459</v>
      </c>
      <c r="L359" s="14">
        <v>474</v>
      </c>
      <c r="M359" s="31">
        <f t="shared" si="13"/>
        <v>1.0970525853872596E-3</v>
      </c>
      <c r="N359" s="1">
        <v>97</v>
      </c>
      <c r="O359" s="14">
        <v>94</v>
      </c>
      <c r="P359" s="15">
        <v>4</v>
      </c>
      <c r="R359" s="16"/>
      <c r="S359" s="22">
        <v>42930</v>
      </c>
      <c r="U359" s="24" t="s">
        <v>355</v>
      </c>
      <c r="V359" s="14" t="s">
        <v>4136</v>
      </c>
      <c r="W359" s="14" t="s">
        <v>3962</v>
      </c>
      <c r="X359" s="14" t="s">
        <v>2173</v>
      </c>
      <c r="Y359" s="17" t="s">
        <v>7727</v>
      </c>
      <c r="Z359" s="3">
        <v>42869</v>
      </c>
      <c r="AD359" s="14" t="s">
        <v>7782</v>
      </c>
    </row>
    <row r="360" spans="1:30" ht="12.75" customHeight="1" x14ac:dyDescent="0.2">
      <c r="A360" s="24" t="s">
        <v>7728</v>
      </c>
      <c r="B360" s="24" t="s">
        <v>7016</v>
      </c>
      <c r="C360" s="24" t="s">
        <v>4136</v>
      </c>
      <c r="D360" s="24" t="s">
        <v>355</v>
      </c>
      <c r="E360" s="24" t="s">
        <v>4078</v>
      </c>
      <c r="F360" s="24" t="s">
        <v>1650</v>
      </c>
      <c r="G360" s="24" t="s">
        <v>4667</v>
      </c>
      <c r="H360" s="24" t="s">
        <v>1642</v>
      </c>
      <c r="I360" s="24" t="s">
        <v>3681</v>
      </c>
      <c r="J360" s="6">
        <v>0</v>
      </c>
      <c r="K360" s="16">
        <v>458</v>
      </c>
      <c r="L360" s="14">
        <v>475</v>
      </c>
      <c r="M360" s="31">
        <f t="shared" si="13"/>
        <v>1.2433262634388941E-3</v>
      </c>
      <c r="N360" s="1">
        <v>97</v>
      </c>
      <c r="O360" s="14">
        <v>94</v>
      </c>
      <c r="P360" s="15">
        <v>4</v>
      </c>
      <c r="R360" s="16"/>
      <c r="S360" s="22">
        <v>42930</v>
      </c>
      <c r="U360" s="24" t="s">
        <v>355</v>
      </c>
      <c r="V360" s="14" t="s">
        <v>4136</v>
      </c>
      <c r="W360" s="14" t="s">
        <v>3962</v>
      </c>
      <c r="X360" s="14" t="s">
        <v>2173</v>
      </c>
      <c r="Y360" s="17" t="s">
        <v>7729</v>
      </c>
      <c r="Z360" s="3">
        <v>42870</v>
      </c>
      <c r="AD360" s="14" t="s">
        <v>7782</v>
      </c>
    </row>
    <row r="361" spans="1:30" ht="12.75" customHeight="1" x14ac:dyDescent="0.2">
      <c r="A361" s="24" t="s">
        <v>7746</v>
      </c>
      <c r="B361" s="24" t="s">
        <v>7016</v>
      </c>
      <c r="C361" s="24" t="s">
        <v>4136</v>
      </c>
      <c r="D361" s="24" t="s">
        <v>355</v>
      </c>
      <c r="E361" s="24" t="s">
        <v>4078</v>
      </c>
      <c r="F361" s="24" t="s">
        <v>1650</v>
      </c>
      <c r="G361" s="24" t="s">
        <v>4667</v>
      </c>
      <c r="H361" s="24" t="s">
        <v>1642</v>
      </c>
      <c r="I361" s="24" t="s">
        <v>3681</v>
      </c>
      <c r="J361" s="6">
        <v>0</v>
      </c>
      <c r="K361" s="16">
        <v>458</v>
      </c>
      <c r="L361" s="14">
        <v>475</v>
      </c>
      <c r="M361" s="31">
        <f t="shared" si="13"/>
        <v>1.2433262634388941E-3</v>
      </c>
      <c r="N361" s="1">
        <v>97</v>
      </c>
      <c r="O361" s="14">
        <v>94</v>
      </c>
      <c r="P361" s="15">
        <v>4</v>
      </c>
      <c r="R361" s="16"/>
      <c r="S361" s="22">
        <v>42930</v>
      </c>
      <c r="U361" s="24" t="s">
        <v>355</v>
      </c>
      <c r="V361" s="14" t="s">
        <v>4136</v>
      </c>
      <c r="W361" s="14" t="s">
        <v>3962</v>
      </c>
      <c r="X361" s="14" t="s">
        <v>2173</v>
      </c>
      <c r="Y361" s="17" t="s">
        <v>7747</v>
      </c>
      <c r="Z361" s="3">
        <v>42879</v>
      </c>
      <c r="AD361" s="14" t="s">
        <v>7782</v>
      </c>
    </row>
    <row r="362" spans="1:30" ht="12.75" customHeight="1" x14ac:dyDescent="0.2">
      <c r="A362" s="24" t="s">
        <v>7743</v>
      </c>
      <c r="B362" s="24" t="s">
        <v>7016</v>
      </c>
      <c r="C362" s="24" t="s">
        <v>4136</v>
      </c>
      <c r="D362" s="24" t="s">
        <v>355</v>
      </c>
      <c r="E362" s="24" t="s">
        <v>4078</v>
      </c>
      <c r="F362" s="24" t="s">
        <v>1650</v>
      </c>
      <c r="G362" s="24" t="s">
        <v>4667</v>
      </c>
      <c r="H362" s="24" t="s">
        <v>1642</v>
      </c>
      <c r="I362" s="24" t="s">
        <v>3681</v>
      </c>
      <c r="J362" s="6">
        <v>0</v>
      </c>
      <c r="K362" s="16">
        <v>458</v>
      </c>
      <c r="L362" s="14">
        <v>475</v>
      </c>
      <c r="M362" s="31">
        <f t="shared" si="13"/>
        <v>1.2433262634388941E-3</v>
      </c>
      <c r="N362" s="1">
        <v>97</v>
      </c>
      <c r="O362" s="14">
        <v>94</v>
      </c>
      <c r="P362" s="15">
        <v>4</v>
      </c>
      <c r="R362" s="16"/>
      <c r="S362" s="22">
        <v>42930</v>
      </c>
      <c r="U362" s="24" t="s">
        <v>355</v>
      </c>
      <c r="V362" s="14" t="s">
        <v>4136</v>
      </c>
      <c r="W362" s="14" t="s">
        <v>3962</v>
      </c>
      <c r="X362" s="14" t="s">
        <v>2173</v>
      </c>
      <c r="Y362" s="17" t="s">
        <v>7745</v>
      </c>
      <c r="Z362" s="3">
        <v>42878</v>
      </c>
      <c r="AD362" s="14" t="s">
        <v>7782</v>
      </c>
    </row>
    <row r="363" spans="1:30" ht="12.75" customHeight="1" x14ac:dyDescent="0.2">
      <c r="A363" s="24" t="s">
        <v>7744</v>
      </c>
      <c r="B363" s="24" t="s">
        <v>7016</v>
      </c>
      <c r="C363" s="24" t="s">
        <v>4136</v>
      </c>
      <c r="D363" s="24" t="s">
        <v>355</v>
      </c>
      <c r="E363" s="24" t="s">
        <v>4078</v>
      </c>
      <c r="F363" s="24" t="s">
        <v>1650</v>
      </c>
      <c r="G363" s="24" t="s">
        <v>4667</v>
      </c>
      <c r="H363" s="24" t="s">
        <v>1642</v>
      </c>
      <c r="I363" s="24" t="s">
        <v>3681</v>
      </c>
      <c r="J363" s="6">
        <v>0</v>
      </c>
      <c r="K363" s="16">
        <v>458</v>
      </c>
      <c r="L363" s="14">
        <v>475</v>
      </c>
      <c r="M363" s="31">
        <f t="shared" si="13"/>
        <v>1.2433262634388941E-3</v>
      </c>
      <c r="N363" s="1">
        <v>97</v>
      </c>
      <c r="O363" s="14">
        <v>94</v>
      </c>
      <c r="P363" s="15">
        <v>4</v>
      </c>
      <c r="R363" s="16"/>
      <c r="S363" s="22">
        <v>42930</v>
      </c>
      <c r="U363" s="24" t="s">
        <v>355</v>
      </c>
      <c r="V363" s="14" t="s">
        <v>4136</v>
      </c>
      <c r="W363" s="14" t="s">
        <v>3962</v>
      </c>
      <c r="X363" s="14" t="s">
        <v>2173</v>
      </c>
      <c r="Y363" s="17" t="s">
        <v>7742</v>
      </c>
      <c r="Z363" s="3">
        <v>42877</v>
      </c>
      <c r="AD363" s="14" t="s">
        <v>7782</v>
      </c>
    </row>
    <row r="364" spans="1:30" ht="12.75" customHeight="1" x14ac:dyDescent="0.2">
      <c r="A364" s="24" t="s">
        <v>7740</v>
      </c>
      <c r="B364" s="24" t="s">
        <v>7016</v>
      </c>
      <c r="C364" s="24" t="s">
        <v>4136</v>
      </c>
      <c r="D364" s="24" t="s">
        <v>355</v>
      </c>
      <c r="E364" s="24" t="s">
        <v>4078</v>
      </c>
      <c r="F364" s="24" t="s">
        <v>1650</v>
      </c>
      <c r="G364" s="24" t="s">
        <v>4667</v>
      </c>
      <c r="H364" s="24" t="s">
        <v>1642</v>
      </c>
      <c r="I364" s="24" t="s">
        <v>3681</v>
      </c>
      <c r="J364" s="6">
        <v>0</v>
      </c>
      <c r="K364" s="16">
        <v>458</v>
      </c>
      <c r="L364" s="14">
        <v>475</v>
      </c>
      <c r="M364" s="31">
        <f t="shared" si="13"/>
        <v>1.2433262634388941E-3</v>
      </c>
      <c r="N364" s="1">
        <v>97</v>
      </c>
      <c r="O364" s="14">
        <v>94</v>
      </c>
      <c r="P364" s="15">
        <v>4</v>
      </c>
      <c r="R364" s="16"/>
      <c r="S364" s="22">
        <v>42930</v>
      </c>
      <c r="U364" s="24" t="s">
        <v>355</v>
      </c>
      <c r="V364" s="14" t="s">
        <v>4136</v>
      </c>
      <c r="W364" s="14" t="s">
        <v>3962</v>
      </c>
      <c r="X364" s="14" t="s">
        <v>2173</v>
      </c>
      <c r="Y364" s="17" t="s">
        <v>7741</v>
      </c>
      <c r="Z364" s="3">
        <v>42876</v>
      </c>
      <c r="AD364" s="14" t="s">
        <v>7782</v>
      </c>
    </row>
    <row r="365" spans="1:30" ht="12.75" customHeight="1" x14ac:dyDescent="0.2">
      <c r="A365" s="24" t="s">
        <v>7722</v>
      </c>
      <c r="B365" s="24" t="s">
        <v>7016</v>
      </c>
      <c r="C365" s="24" t="s">
        <v>4136</v>
      </c>
      <c r="D365" s="24" t="s">
        <v>355</v>
      </c>
      <c r="E365" s="24" t="s">
        <v>4078</v>
      </c>
      <c r="F365" s="24" t="s">
        <v>1650</v>
      </c>
      <c r="G365" s="24" t="s">
        <v>4667</v>
      </c>
      <c r="H365" s="24" t="s">
        <v>1642</v>
      </c>
      <c r="I365" s="24" t="s">
        <v>3681</v>
      </c>
      <c r="J365" s="6">
        <v>0</v>
      </c>
      <c r="K365" s="16">
        <v>458</v>
      </c>
      <c r="L365" s="14">
        <v>475</v>
      </c>
      <c r="M365" s="31">
        <f t="shared" si="13"/>
        <v>1.2433262634388941E-3</v>
      </c>
      <c r="N365" s="1">
        <v>97</v>
      </c>
      <c r="O365" s="14">
        <v>94</v>
      </c>
      <c r="P365" s="15">
        <v>4</v>
      </c>
      <c r="R365" s="16"/>
      <c r="S365" s="22">
        <v>42930</v>
      </c>
      <c r="U365" s="24" t="s">
        <v>355</v>
      </c>
      <c r="V365" s="14" t="s">
        <v>4136</v>
      </c>
      <c r="W365" s="14" t="s">
        <v>3962</v>
      </c>
      <c r="X365" s="14" t="s">
        <v>2173</v>
      </c>
      <c r="Y365" s="17" t="s">
        <v>7723</v>
      </c>
      <c r="Z365" s="3">
        <v>42867</v>
      </c>
      <c r="AD365" s="14" t="s">
        <v>7782</v>
      </c>
    </row>
    <row r="366" spans="1:30" ht="12.75" customHeight="1" x14ac:dyDescent="0.2">
      <c r="A366" s="24" t="s">
        <v>7724</v>
      </c>
      <c r="B366" s="24" t="s">
        <v>7016</v>
      </c>
      <c r="C366" s="24" t="s">
        <v>4136</v>
      </c>
      <c r="D366" s="24" t="s">
        <v>355</v>
      </c>
      <c r="E366" s="24" t="s">
        <v>4078</v>
      </c>
      <c r="F366" s="24" t="s">
        <v>1650</v>
      </c>
      <c r="G366" s="24" t="s">
        <v>4667</v>
      </c>
      <c r="H366" s="24" t="s">
        <v>1642</v>
      </c>
      <c r="I366" s="24" t="s">
        <v>3681</v>
      </c>
      <c r="J366" s="6">
        <v>0</v>
      </c>
      <c r="K366" s="16">
        <v>458</v>
      </c>
      <c r="L366" s="14">
        <v>475</v>
      </c>
      <c r="M366" s="31">
        <f t="shared" si="13"/>
        <v>1.2433262634388941E-3</v>
      </c>
      <c r="N366" s="1">
        <v>97</v>
      </c>
      <c r="O366" s="14">
        <v>94</v>
      </c>
      <c r="P366" s="15">
        <v>4</v>
      </c>
      <c r="R366" s="16"/>
      <c r="S366" s="22">
        <v>42930</v>
      </c>
      <c r="U366" s="24" t="s">
        <v>355</v>
      </c>
      <c r="V366" s="14" t="s">
        <v>4136</v>
      </c>
      <c r="W366" s="14" t="s">
        <v>3962</v>
      </c>
      <c r="X366" s="14" t="s">
        <v>2173</v>
      </c>
      <c r="Y366" s="17" t="s">
        <v>7725</v>
      </c>
      <c r="Z366" s="3">
        <v>42868</v>
      </c>
      <c r="AD366" s="14" t="s">
        <v>7782</v>
      </c>
    </row>
    <row r="367" spans="1:30" ht="12.75" customHeight="1" x14ac:dyDescent="0.2">
      <c r="A367" s="24" t="s">
        <v>7720</v>
      </c>
      <c r="B367" s="24" t="s">
        <v>7016</v>
      </c>
      <c r="C367" s="24" t="s">
        <v>4136</v>
      </c>
      <c r="D367" s="24" t="s">
        <v>355</v>
      </c>
      <c r="E367" s="24" t="s">
        <v>4078</v>
      </c>
      <c r="F367" s="24" t="s">
        <v>1650</v>
      </c>
      <c r="G367" s="24" t="s">
        <v>4667</v>
      </c>
      <c r="H367" s="24" t="s">
        <v>1642</v>
      </c>
      <c r="I367" s="24" t="s">
        <v>3681</v>
      </c>
      <c r="J367" s="6">
        <v>0</v>
      </c>
      <c r="K367" s="16">
        <v>458</v>
      </c>
      <c r="L367" s="14">
        <v>474</v>
      </c>
      <c r="M367" s="31">
        <f t="shared" si="13"/>
        <v>1.1702750146284377E-3</v>
      </c>
      <c r="N367" s="1">
        <v>97</v>
      </c>
      <c r="O367" s="14">
        <v>94</v>
      </c>
      <c r="P367" s="15">
        <v>4</v>
      </c>
      <c r="R367" s="16"/>
      <c r="S367" s="22">
        <v>42930</v>
      </c>
      <c r="U367" s="24" t="s">
        <v>355</v>
      </c>
      <c r="V367" s="14" t="s">
        <v>4136</v>
      </c>
      <c r="W367" s="14" t="s">
        <v>3962</v>
      </c>
      <c r="X367" s="14" t="s">
        <v>2173</v>
      </c>
      <c r="Y367" s="17" t="s">
        <v>7721</v>
      </c>
      <c r="Z367" s="3">
        <v>42866</v>
      </c>
      <c r="AD367" s="14" t="s">
        <v>7782</v>
      </c>
    </row>
    <row r="368" spans="1:30" ht="12.75" customHeight="1" x14ac:dyDescent="0.2">
      <c r="A368" s="24" t="s">
        <v>7689</v>
      </c>
      <c r="B368" s="24" t="s">
        <v>7016</v>
      </c>
      <c r="C368" s="24" t="s">
        <v>4136</v>
      </c>
      <c r="D368" s="24" t="s">
        <v>355</v>
      </c>
      <c r="E368" s="24" t="s">
        <v>4078</v>
      </c>
      <c r="F368" s="24" t="s">
        <v>1650</v>
      </c>
      <c r="G368" s="24" t="s">
        <v>4667</v>
      </c>
      <c r="H368" s="24" t="s">
        <v>1642</v>
      </c>
      <c r="I368" s="24" t="s">
        <v>3681</v>
      </c>
      <c r="J368" s="6">
        <v>0</v>
      </c>
      <c r="K368" s="16">
        <v>461</v>
      </c>
      <c r="L368" s="14">
        <v>475</v>
      </c>
      <c r="M368" s="31">
        <f t="shared" si="13"/>
        <v>1.0236911377595789E-3</v>
      </c>
      <c r="N368" s="1">
        <v>97</v>
      </c>
      <c r="O368" s="14">
        <v>94</v>
      </c>
      <c r="P368" s="15">
        <v>4</v>
      </c>
      <c r="R368" s="16"/>
      <c r="S368" s="22">
        <v>42930</v>
      </c>
      <c r="U368" s="24" t="s">
        <v>355</v>
      </c>
      <c r="V368" s="14" t="s">
        <v>4136</v>
      </c>
      <c r="W368" s="14" t="s">
        <v>3962</v>
      </c>
      <c r="X368" s="14" t="s">
        <v>2173</v>
      </c>
      <c r="Y368" s="17" t="s">
        <v>7690</v>
      </c>
      <c r="Z368" s="3">
        <v>42851</v>
      </c>
      <c r="AD368" s="14" t="s">
        <v>7782</v>
      </c>
    </row>
    <row r="369" spans="1:33" ht="12.75" customHeight="1" x14ac:dyDescent="0.2">
      <c r="A369" s="24" t="s">
        <v>7718</v>
      </c>
      <c r="B369" s="24" t="s">
        <v>7016</v>
      </c>
      <c r="C369" s="24" t="s">
        <v>4136</v>
      </c>
      <c r="D369" s="24" t="s">
        <v>355</v>
      </c>
      <c r="E369" s="24" t="s">
        <v>4078</v>
      </c>
      <c r="F369" s="24" t="s">
        <v>1650</v>
      </c>
      <c r="G369" s="24" t="s">
        <v>4667</v>
      </c>
      <c r="H369" s="24" t="s">
        <v>1642</v>
      </c>
      <c r="I369" s="24" t="s">
        <v>3681</v>
      </c>
      <c r="J369" s="6">
        <v>0</v>
      </c>
      <c r="K369" s="16">
        <v>458</v>
      </c>
      <c r="L369" s="14">
        <v>474</v>
      </c>
      <c r="M369" s="31">
        <f t="shared" si="13"/>
        <v>1.1702750146284377E-3</v>
      </c>
      <c r="N369" s="1">
        <v>97</v>
      </c>
      <c r="O369" s="14">
        <v>94</v>
      </c>
      <c r="P369" s="15">
        <v>4</v>
      </c>
      <c r="R369" s="16"/>
      <c r="S369" s="22">
        <v>42930</v>
      </c>
      <c r="U369" s="24" t="s">
        <v>355</v>
      </c>
      <c r="V369" s="14" t="s">
        <v>4136</v>
      </c>
      <c r="W369" s="14" t="s">
        <v>3962</v>
      </c>
      <c r="X369" s="14" t="s">
        <v>2173</v>
      </c>
      <c r="Y369" s="17" t="s">
        <v>7719</v>
      </c>
      <c r="Z369" s="3">
        <v>42865</v>
      </c>
      <c r="AD369" s="14" t="s">
        <v>7782</v>
      </c>
    </row>
    <row r="370" spans="1:33" ht="12.75" customHeight="1" x14ac:dyDescent="0.2">
      <c r="A370" s="24" t="s">
        <v>7738</v>
      </c>
      <c r="B370" s="24" t="s">
        <v>7016</v>
      </c>
      <c r="C370" s="24" t="s">
        <v>4136</v>
      </c>
      <c r="D370" s="24" t="s">
        <v>355</v>
      </c>
      <c r="E370" s="24" t="s">
        <v>4078</v>
      </c>
      <c r="F370" s="24" t="s">
        <v>1650</v>
      </c>
      <c r="G370" s="24" t="s">
        <v>4667</v>
      </c>
      <c r="H370" s="24" t="s">
        <v>1642</v>
      </c>
      <c r="I370" s="24" t="s">
        <v>3681</v>
      </c>
      <c r="J370" s="6">
        <v>0</v>
      </c>
      <c r="K370" s="16">
        <v>458</v>
      </c>
      <c r="L370" s="14">
        <v>474</v>
      </c>
      <c r="M370" s="31">
        <f t="shared" si="13"/>
        <v>1.1702750146284377E-3</v>
      </c>
      <c r="N370" s="1">
        <v>97</v>
      </c>
      <c r="O370" s="14">
        <v>94</v>
      </c>
      <c r="P370" s="15">
        <v>4</v>
      </c>
      <c r="R370" s="16"/>
      <c r="S370" s="22">
        <v>42930</v>
      </c>
      <c r="U370" s="24" t="s">
        <v>355</v>
      </c>
      <c r="V370" s="14" t="s">
        <v>4136</v>
      </c>
      <c r="W370" s="14" t="s">
        <v>3962</v>
      </c>
      <c r="X370" s="14" t="s">
        <v>2173</v>
      </c>
      <c r="Y370" s="17" t="s">
        <v>7739</v>
      </c>
      <c r="Z370" s="3">
        <v>42875</v>
      </c>
      <c r="AD370" s="14" t="s">
        <v>7782</v>
      </c>
    </row>
    <row r="371" spans="1:33" ht="12.75" customHeight="1" x14ac:dyDescent="0.2">
      <c r="A371" s="24" t="s">
        <v>7736</v>
      </c>
      <c r="B371" s="24" t="s">
        <v>7016</v>
      </c>
      <c r="C371" s="24" t="s">
        <v>4136</v>
      </c>
      <c r="D371" s="24" t="s">
        <v>355</v>
      </c>
      <c r="E371" s="24" t="s">
        <v>4078</v>
      </c>
      <c r="F371" s="24" t="s">
        <v>1650</v>
      </c>
      <c r="G371" s="24" t="s">
        <v>4667</v>
      </c>
      <c r="H371" s="24" t="s">
        <v>1642</v>
      </c>
      <c r="I371" s="24" t="s">
        <v>3681</v>
      </c>
      <c r="J371" s="6">
        <v>0</v>
      </c>
      <c r="K371" s="16">
        <v>458</v>
      </c>
      <c r="L371" s="14">
        <v>474</v>
      </c>
      <c r="M371" s="31">
        <f t="shared" si="13"/>
        <v>1.1702750146284377E-3</v>
      </c>
      <c r="N371" s="1">
        <v>97</v>
      </c>
      <c r="O371" s="14">
        <v>94</v>
      </c>
      <c r="P371" s="15">
        <v>4</v>
      </c>
      <c r="R371" s="16"/>
      <c r="S371" s="22">
        <v>42930</v>
      </c>
      <c r="U371" s="24" t="s">
        <v>355</v>
      </c>
      <c r="V371" s="14" t="s">
        <v>4136</v>
      </c>
      <c r="W371" s="14" t="s">
        <v>3962</v>
      </c>
      <c r="X371" s="14" t="s">
        <v>2173</v>
      </c>
      <c r="Y371" s="17" t="s">
        <v>7737</v>
      </c>
      <c r="Z371" s="3">
        <v>42874</v>
      </c>
      <c r="AD371" s="14" t="s">
        <v>7782</v>
      </c>
    </row>
    <row r="372" spans="1:33" ht="12.75" customHeight="1" x14ac:dyDescent="0.2">
      <c r="A372" s="24" t="s">
        <v>7734</v>
      </c>
      <c r="B372" s="24" t="s">
        <v>7016</v>
      </c>
      <c r="C372" s="24" t="s">
        <v>4136</v>
      </c>
      <c r="D372" s="24" t="s">
        <v>355</v>
      </c>
      <c r="E372" s="24" t="s">
        <v>4078</v>
      </c>
      <c r="F372" s="24" t="s">
        <v>1650</v>
      </c>
      <c r="G372" s="24" t="s">
        <v>4667</v>
      </c>
      <c r="H372" s="24" t="s">
        <v>1642</v>
      </c>
      <c r="I372" s="24" t="s">
        <v>3681</v>
      </c>
      <c r="J372" s="6">
        <v>0</v>
      </c>
      <c r="K372" s="16">
        <v>457</v>
      </c>
      <c r="L372" s="14">
        <v>474</v>
      </c>
      <c r="M372" s="31">
        <f t="shared" si="13"/>
        <v>1.2435081559505523E-3</v>
      </c>
      <c r="N372" s="1">
        <v>97</v>
      </c>
      <c r="O372" s="14">
        <v>94</v>
      </c>
      <c r="P372" s="15">
        <v>4</v>
      </c>
      <c r="R372" s="16"/>
      <c r="S372" s="22">
        <v>42930</v>
      </c>
      <c r="U372" s="24" t="s">
        <v>355</v>
      </c>
      <c r="V372" s="14" t="s">
        <v>4136</v>
      </c>
      <c r="W372" s="14" t="s">
        <v>3962</v>
      </c>
      <c r="X372" s="14" t="s">
        <v>2173</v>
      </c>
      <c r="Y372" s="17" t="s">
        <v>7735</v>
      </c>
      <c r="Z372" s="3">
        <v>42873</v>
      </c>
      <c r="AD372" s="14" t="s">
        <v>7782</v>
      </c>
    </row>
    <row r="373" spans="1:33" ht="12.75" customHeight="1" x14ac:dyDescent="0.2">
      <c r="A373" s="24" t="s">
        <v>7700</v>
      </c>
      <c r="B373" s="24" t="s">
        <v>7016</v>
      </c>
      <c r="C373" s="24" t="s">
        <v>4136</v>
      </c>
      <c r="D373" s="24" t="s">
        <v>355</v>
      </c>
      <c r="E373" s="24" t="s">
        <v>4078</v>
      </c>
      <c r="F373" s="24" t="s">
        <v>1650</v>
      </c>
      <c r="G373" s="24" t="s">
        <v>4667</v>
      </c>
      <c r="H373" s="24" t="s">
        <v>1642</v>
      </c>
      <c r="I373" s="24" t="s">
        <v>3681</v>
      </c>
      <c r="J373" s="6">
        <v>0</v>
      </c>
      <c r="K373" s="16">
        <v>457</v>
      </c>
      <c r="L373" s="14">
        <v>474</v>
      </c>
      <c r="M373" s="31">
        <f t="shared" si="13"/>
        <v>1.2435081559505523E-3</v>
      </c>
      <c r="N373" s="1">
        <v>97</v>
      </c>
      <c r="O373" s="14">
        <v>94</v>
      </c>
      <c r="P373" s="15">
        <v>4</v>
      </c>
      <c r="R373" s="16"/>
      <c r="S373" s="22">
        <v>42930</v>
      </c>
      <c r="U373" s="24" t="s">
        <v>355</v>
      </c>
      <c r="V373" s="14" t="s">
        <v>4136</v>
      </c>
      <c r="W373" s="14" t="s">
        <v>3962</v>
      </c>
      <c r="X373" s="14" t="s">
        <v>2173</v>
      </c>
      <c r="Y373" s="17" t="s">
        <v>7701</v>
      </c>
      <c r="Z373" s="3">
        <v>42856</v>
      </c>
      <c r="AD373" s="14" t="s">
        <v>7782</v>
      </c>
    </row>
    <row r="374" spans="1:33" ht="12.75" customHeight="1" x14ac:dyDescent="0.2">
      <c r="A374" s="24" t="s">
        <v>7704</v>
      </c>
      <c r="B374" s="24" t="s">
        <v>7016</v>
      </c>
      <c r="C374" s="24" t="s">
        <v>4136</v>
      </c>
      <c r="D374" s="24" t="s">
        <v>355</v>
      </c>
      <c r="E374" s="24" t="s">
        <v>4078</v>
      </c>
      <c r="F374" s="24" t="s">
        <v>1650</v>
      </c>
      <c r="G374" s="24" t="s">
        <v>4667</v>
      </c>
      <c r="H374" s="24" t="s">
        <v>1642</v>
      </c>
      <c r="I374" s="24" t="s">
        <v>3681</v>
      </c>
      <c r="J374" s="6">
        <v>0</v>
      </c>
      <c r="K374" s="16">
        <v>457</v>
      </c>
      <c r="L374" s="14">
        <v>474</v>
      </c>
      <c r="M374" s="31">
        <f t="shared" si="13"/>
        <v>1.2435081559505523E-3</v>
      </c>
      <c r="N374" s="1">
        <v>97</v>
      </c>
      <c r="O374" s="14">
        <v>94</v>
      </c>
      <c r="P374" s="15">
        <v>4</v>
      </c>
      <c r="R374" s="16"/>
      <c r="S374" s="22">
        <v>42930</v>
      </c>
      <c r="U374" s="24" t="s">
        <v>355</v>
      </c>
      <c r="V374" s="14" t="s">
        <v>4136</v>
      </c>
      <c r="W374" s="14" t="s">
        <v>3962</v>
      </c>
      <c r="X374" s="14" t="s">
        <v>2173</v>
      </c>
      <c r="Y374" s="17" t="s">
        <v>7705</v>
      </c>
      <c r="Z374" s="3">
        <v>42858</v>
      </c>
      <c r="AD374" s="14" t="s">
        <v>7782</v>
      </c>
    </row>
    <row r="375" spans="1:33" ht="12.75" customHeight="1" x14ac:dyDescent="0.2">
      <c r="A375" s="24" t="s">
        <v>7696</v>
      </c>
      <c r="B375" s="24" t="s">
        <v>7016</v>
      </c>
      <c r="C375" s="24" t="s">
        <v>4136</v>
      </c>
      <c r="D375" s="24" t="s">
        <v>355</v>
      </c>
      <c r="E375" s="24" t="s">
        <v>4078</v>
      </c>
      <c r="F375" s="24" t="s">
        <v>1650</v>
      </c>
      <c r="G375" s="24" t="s">
        <v>4667</v>
      </c>
      <c r="H375" s="24" t="s">
        <v>1642</v>
      </c>
      <c r="I375" s="24" t="s">
        <v>3681</v>
      </c>
      <c r="J375" s="6">
        <v>0</v>
      </c>
      <c r="K375" s="16">
        <v>457</v>
      </c>
      <c r="L375" s="14">
        <v>474</v>
      </c>
      <c r="M375" s="31">
        <f t="shared" si="13"/>
        <v>1.2435081559505523E-3</v>
      </c>
      <c r="N375" s="1">
        <v>97</v>
      </c>
      <c r="O375" s="14">
        <v>94</v>
      </c>
      <c r="P375" s="15">
        <v>4</v>
      </c>
      <c r="R375" s="16"/>
      <c r="S375" s="22">
        <v>42930</v>
      </c>
      <c r="U375" s="24" t="s">
        <v>355</v>
      </c>
      <c r="V375" s="14" t="s">
        <v>4136</v>
      </c>
      <c r="W375" s="14" t="s">
        <v>3962</v>
      </c>
      <c r="X375" s="14" t="s">
        <v>2173</v>
      </c>
      <c r="Y375" s="17" t="s">
        <v>7697</v>
      </c>
      <c r="Z375" s="3">
        <v>42854</v>
      </c>
      <c r="AD375" s="14" t="s">
        <v>7782</v>
      </c>
    </row>
    <row r="376" spans="1:33" ht="12.75" customHeight="1" x14ac:dyDescent="0.2">
      <c r="A376" s="24" t="s">
        <v>7698</v>
      </c>
      <c r="B376" s="24" t="s">
        <v>7016</v>
      </c>
      <c r="C376" s="24" t="s">
        <v>4136</v>
      </c>
      <c r="D376" s="24" t="s">
        <v>355</v>
      </c>
      <c r="E376" s="24" t="s">
        <v>4078</v>
      </c>
      <c r="F376" s="24" t="s">
        <v>1650</v>
      </c>
      <c r="G376" s="24" t="s">
        <v>4667</v>
      </c>
      <c r="H376" s="24" t="s">
        <v>1642</v>
      </c>
      <c r="I376" s="24" t="s">
        <v>3681</v>
      </c>
      <c r="J376" s="6">
        <v>0</v>
      </c>
      <c r="K376" s="16">
        <v>457</v>
      </c>
      <c r="L376" s="14">
        <v>474</v>
      </c>
      <c r="M376" s="31">
        <f t="shared" si="13"/>
        <v>1.2435081559505523E-3</v>
      </c>
      <c r="N376" s="1">
        <v>97</v>
      </c>
      <c r="O376" s="14">
        <v>94</v>
      </c>
      <c r="P376" s="15">
        <v>4</v>
      </c>
      <c r="R376" s="16"/>
      <c r="S376" s="22">
        <v>42930</v>
      </c>
      <c r="U376" s="24" t="s">
        <v>355</v>
      </c>
      <c r="V376" s="14" t="s">
        <v>4136</v>
      </c>
      <c r="W376" s="14" t="s">
        <v>3962</v>
      </c>
      <c r="X376" s="14" t="s">
        <v>2173</v>
      </c>
      <c r="Y376" s="17" t="s">
        <v>7699</v>
      </c>
      <c r="Z376" s="3">
        <v>42855</v>
      </c>
      <c r="AD376" s="14" t="s">
        <v>7782</v>
      </c>
    </row>
    <row r="377" spans="1:33" ht="12.75" customHeight="1" x14ac:dyDescent="0.2">
      <c r="A377" s="24" t="s">
        <v>7716</v>
      </c>
      <c r="B377" s="24" t="s">
        <v>7016</v>
      </c>
      <c r="C377" s="24" t="s">
        <v>4136</v>
      </c>
      <c r="D377" s="24" t="s">
        <v>355</v>
      </c>
      <c r="E377" s="24" t="s">
        <v>4078</v>
      </c>
      <c r="F377" s="24" t="s">
        <v>1650</v>
      </c>
      <c r="G377" s="24" t="s">
        <v>4667</v>
      </c>
      <c r="H377" s="24" t="s">
        <v>1642</v>
      </c>
      <c r="I377" s="24" t="s">
        <v>3681</v>
      </c>
      <c r="J377" s="6">
        <v>0</v>
      </c>
      <c r="K377" s="16">
        <v>461</v>
      </c>
      <c r="L377" s="14">
        <v>475</v>
      </c>
      <c r="M377" s="31">
        <f t="shared" si="13"/>
        <v>1.0236911377595789E-3</v>
      </c>
      <c r="N377" s="1">
        <v>97</v>
      </c>
      <c r="O377" s="14">
        <v>94</v>
      </c>
      <c r="P377" s="15">
        <v>4</v>
      </c>
      <c r="R377" s="16"/>
      <c r="S377" s="22">
        <v>42930</v>
      </c>
      <c r="U377" s="24" t="s">
        <v>355</v>
      </c>
      <c r="V377" s="14" t="s">
        <v>4136</v>
      </c>
      <c r="W377" s="14" t="s">
        <v>3962</v>
      </c>
      <c r="X377" s="14" t="s">
        <v>2173</v>
      </c>
      <c r="Y377" s="17" t="s">
        <v>7717</v>
      </c>
      <c r="Z377" s="3">
        <v>42864</v>
      </c>
      <c r="AD377" s="14" t="s">
        <v>7782</v>
      </c>
    </row>
    <row r="378" spans="1:33" ht="12.75" customHeight="1" x14ac:dyDescent="0.2">
      <c r="A378" s="24" t="s">
        <v>7780</v>
      </c>
      <c r="B378" s="24" t="s">
        <v>7016</v>
      </c>
      <c r="C378" s="24" t="s">
        <v>4136</v>
      </c>
      <c r="D378" s="24" t="s">
        <v>355</v>
      </c>
      <c r="E378" s="24" t="s">
        <v>4078</v>
      </c>
      <c r="F378" s="24" t="s">
        <v>1650</v>
      </c>
      <c r="G378" s="24" t="s">
        <v>4667</v>
      </c>
      <c r="H378" s="24" t="s">
        <v>1642</v>
      </c>
      <c r="I378" s="24" t="s">
        <v>3681</v>
      </c>
      <c r="J378" s="6">
        <v>0</v>
      </c>
      <c r="K378" s="16">
        <v>461</v>
      </c>
      <c r="L378" s="14">
        <v>475</v>
      </c>
      <c r="M378" s="31">
        <f t="shared" si="13"/>
        <v>1.0236911377595789E-3</v>
      </c>
      <c r="N378" s="1">
        <v>97</v>
      </c>
      <c r="O378" s="14">
        <v>94</v>
      </c>
      <c r="P378" s="15">
        <v>4</v>
      </c>
      <c r="R378" s="16"/>
      <c r="S378" s="22">
        <v>42930</v>
      </c>
      <c r="U378" s="24" t="s">
        <v>355</v>
      </c>
      <c r="V378" s="14" t="s">
        <v>4136</v>
      </c>
      <c r="W378" s="14" t="s">
        <v>3962</v>
      </c>
      <c r="X378" s="14" t="s">
        <v>2173</v>
      </c>
      <c r="Y378" s="17" t="s">
        <v>7781</v>
      </c>
      <c r="Z378" s="3">
        <v>42897</v>
      </c>
      <c r="AD378" s="14" t="s">
        <v>7782</v>
      </c>
    </row>
    <row r="379" spans="1:33" ht="12.75" customHeight="1" x14ac:dyDescent="0.2">
      <c r="A379" s="24" t="s">
        <v>7712</v>
      </c>
      <c r="B379" s="24" t="s">
        <v>7016</v>
      </c>
      <c r="C379" s="24" t="s">
        <v>4136</v>
      </c>
      <c r="D379" s="24" t="s">
        <v>355</v>
      </c>
      <c r="E379" s="24" t="s">
        <v>4078</v>
      </c>
      <c r="F379" s="24" t="s">
        <v>1650</v>
      </c>
      <c r="G379" s="24" t="s">
        <v>4667</v>
      </c>
      <c r="H379" s="24" t="s">
        <v>1642</v>
      </c>
      <c r="I379" s="24" t="s">
        <v>3681</v>
      </c>
      <c r="J379" s="6">
        <v>0</v>
      </c>
      <c r="K379" s="16">
        <v>461</v>
      </c>
      <c r="L379" s="14">
        <v>475</v>
      </c>
      <c r="M379" s="31">
        <f t="shared" si="13"/>
        <v>1.0236911377595789E-3</v>
      </c>
      <c r="N379" s="1">
        <v>97</v>
      </c>
      <c r="O379" s="14">
        <v>94</v>
      </c>
      <c r="P379" s="15">
        <v>4</v>
      </c>
      <c r="R379" s="16"/>
      <c r="S379" s="22">
        <v>42930</v>
      </c>
      <c r="U379" s="24" t="s">
        <v>355</v>
      </c>
      <c r="V379" s="14" t="s">
        <v>4136</v>
      </c>
      <c r="W379" s="14" t="s">
        <v>3962</v>
      </c>
      <c r="X379" s="14" t="s">
        <v>2173</v>
      </c>
      <c r="Y379" s="17" t="s">
        <v>7713</v>
      </c>
      <c r="Z379" s="3">
        <v>42862</v>
      </c>
      <c r="AD379" s="14" t="s">
        <v>7782</v>
      </c>
    </row>
    <row r="380" spans="1:33" ht="12.75" customHeight="1" x14ac:dyDescent="0.2">
      <c r="A380" s="24" t="s">
        <v>7714</v>
      </c>
      <c r="B380" s="24" t="s">
        <v>7016</v>
      </c>
      <c r="C380" s="24" t="s">
        <v>4136</v>
      </c>
      <c r="D380" s="24" t="s">
        <v>355</v>
      </c>
      <c r="E380" s="24" t="s">
        <v>4078</v>
      </c>
      <c r="F380" s="24" t="s">
        <v>1650</v>
      </c>
      <c r="G380" s="24" t="s">
        <v>4667</v>
      </c>
      <c r="H380" s="24" t="s">
        <v>1642</v>
      </c>
      <c r="I380" s="24" t="s">
        <v>3681</v>
      </c>
      <c r="J380" s="6">
        <v>0</v>
      </c>
      <c r="K380" s="16">
        <v>461</v>
      </c>
      <c r="L380" s="14">
        <v>475</v>
      </c>
      <c r="M380" s="31">
        <f t="shared" si="13"/>
        <v>1.0236911377595789E-3</v>
      </c>
      <c r="N380" s="1">
        <v>97</v>
      </c>
      <c r="O380" s="14">
        <v>94</v>
      </c>
      <c r="P380" s="15">
        <v>4</v>
      </c>
      <c r="R380" s="16"/>
      <c r="S380" s="22">
        <v>42930</v>
      </c>
      <c r="U380" s="24" t="s">
        <v>355</v>
      </c>
      <c r="V380" s="14" t="s">
        <v>4136</v>
      </c>
      <c r="W380" s="14" t="s">
        <v>3962</v>
      </c>
      <c r="X380" s="14" t="s">
        <v>2173</v>
      </c>
      <c r="Y380" s="17" t="s">
        <v>7715</v>
      </c>
      <c r="Z380" s="3">
        <v>42863</v>
      </c>
      <c r="AD380" s="14" t="s">
        <v>7782</v>
      </c>
    </row>
    <row r="381" spans="1:33" ht="12.75" customHeight="1" x14ac:dyDescent="0.2">
      <c r="A381" s="24" t="s">
        <v>7778</v>
      </c>
      <c r="B381" s="24" t="s">
        <v>7016</v>
      </c>
      <c r="C381" s="24" t="s">
        <v>4136</v>
      </c>
      <c r="D381" s="24" t="s">
        <v>355</v>
      </c>
      <c r="E381" s="24" t="s">
        <v>4078</v>
      </c>
      <c r="F381" s="24" t="s">
        <v>1650</v>
      </c>
      <c r="G381" s="24" t="s">
        <v>4667</v>
      </c>
      <c r="H381" s="24" t="s">
        <v>1642</v>
      </c>
      <c r="I381" s="24" t="s">
        <v>3681</v>
      </c>
      <c r="J381" s="6">
        <v>0</v>
      </c>
      <c r="K381" s="16">
        <v>461</v>
      </c>
      <c r="L381" s="14">
        <v>475</v>
      </c>
      <c r="M381" s="31">
        <f t="shared" si="13"/>
        <v>1.0236911377595789E-3</v>
      </c>
      <c r="N381" s="1">
        <v>97</v>
      </c>
      <c r="O381" s="14">
        <v>94</v>
      </c>
      <c r="P381" s="15">
        <v>4</v>
      </c>
      <c r="R381" s="16"/>
      <c r="S381" s="22">
        <v>42930</v>
      </c>
      <c r="U381" s="24" t="s">
        <v>355</v>
      </c>
      <c r="V381" s="14" t="s">
        <v>4136</v>
      </c>
      <c r="W381" s="14" t="s">
        <v>3962</v>
      </c>
      <c r="X381" s="14" t="s">
        <v>2173</v>
      </c>
      <c r="Y381" s="17" t="s">
        <v>7779</v>
      </c>
      <c r="Z381" s="3">
        <v>42896</v>
      </c>
      <c r="AD381" s="14" t="s">
        <v>7782</v>
      </c>
    </row>
    <row r="382" spans="1:33" ht="12.75" customHeight="1" x14ac:dyDescent="0.2">
      <c r="A382" s="52" t="s">
        <v>6363</v>
      </c>
      <c r="B382" s="52" t="s">
        <v>133</v>
      </c>
      <c r="C382" s="52" t="s">
        <v>4136</v>
      </c>
      <c r="D382" s="52" t="s">
        <v>355</v>
      </c>
      <c r="E382" s="52" t="s">
        <v>4078</v>
      </c>
      <c r="F382" s="52" t="s">
        <v>1650</v>
      </c>
      <c r="G382" s="52" t="s">
        <v>4667</v>
      </c>
      <c r="H382" s="52" t="s">
        <v>1642</v>
      </c>
      <c r="I382" s="52" t="s">
        <v>3681</v>
      </c>
      <c r="J382" s="55">
        <v>0</v>
      </c>
      <c r="K382" s="59">
        <v>500</v>
      </c>
      <c r="L382" s="49">
        <v>513</v>
      </c>
      <c r="M382" s="57">
        <f t="shared" si="13"/>
        <v>9.4524830945975425E-4</v>
      </c>
      <c r="N382" s="47">
        <v>97.51</v>
      </c>
      <c r="O382" s="49">
        <v>94.75</v>
      </c>
      <c r="P382" s="50">
        <v>4</v>
      </c>
      <c r="Q382" s="50"/>
      <c r="R382" s="59"/>
      <c r="S382" s="56">
        <v>42543</v>
      </c>
      <c r="T382" s="51"/>
      <c r="U382" s="52" t="s">
        <v>355</v>
      </c>
      <c r="V382" s="49" t="s">
        <v>4136</v>
      </c>
      <c r="W382" s="49" t="s">
        <v>2734</v>
      </c>
      <c r="X382" s="49" t="s">
        <v>1727</v>
      </c>
      <c r="Y382" s="51" t="s">
        <v>6375</v>
      </c>
      <c r="Z382" s="48">
        <v>41617</v>
      </c>
      <c r="AB382" s="49"/>
      <c r="AC382" s="54" t="s">
        <v>867</v>
      </c>
      <c r="AD382" s="49" t="s">
        <v>6351</v>
      </c>
      <c r="AE382" s="49" t="s">
        <v>4845</v>
      </c>
      <c r="AF382" s="49"/>
      <c r="AG382" s="49"/>
    </row>
    <row r="383" spans="1:33" ht="12.75" customHeight="1" x14ac:dyDescent="0.2">
      <c r="A383" s="52" t="s">
        <v>6372</v>
      </c>
      <c r="B383" s="52" t="s">
        <v>133</v>
      </c>
      <c r="C383" s="52" t="s">
        <v>4136</v>
      </c>
      <c r="D383" s="52" t="s">
        <v>355</v>
      </c>
      <c r="E383" s="52" t="s">
        <v>4078</v>
      </c>
      <c r="F383" s="52" t="s">
        <v>1650</v>
      </c>
      <c r="G383" s="52" t="s">
        <v>4667</v>
      </c>
      <c r="H383" s="52" t="s">
        <v>1642</v>
      </c>
      <c r="I383" s="52" t="s">
        <v>3681</v>
      </c>
      <c r="J383" s="55">
        <v>0</v>
      </c>
      <c r="K383" s="59">
        <v>500</v>
      </c>
      <c r="L383" s="49">
        <v>513</v>
      </c>
      <c r="M383" s="57">
        <f t="shared" si="13"/>
        <v>9.4524830945975425E-4</v>
      </c>
      <c r="N383" s="47">
        <v>97.51</v>
      </c>
      <c r="O383" s="49">
        <v>94.76</v>
      </c>
      <c r="P383" s="50">
        <v>4</v>
      </c>
      <c r="Q383" s="50"/>
      <c r="R383" s="59"/>
      <c r="S383" s="56">
        <v>42543</v>
      </c>
      <c r="T383" s="51"/>
      <c r="U383" s="52" t="s">
        <v>355</v>
      </c>
      <c r="V383" s="49" t="s">
        <v>4136</v>
      </c>
      <c r="W383" s="49" t="s">
        <v>2734</v>
      </c>
      <c r="X383" s="49" t="s">
        <v>1727</v>
      </c>
      <c r="Y383" s="51" t="s">
        <v>6384</v>
      </c>
      <c r="Z383" s="48">
        <v>41612</v>
      </c>
      <c r="AB383" s="49"/>
      <c r="AC383" s="54" t="s">
        <v>867</v>
      </c>
      <c r="AD383" s="49" t="s">
        <v>6351</v>
      </c>
      <c r="AE383" s="49" t="s">
        <v>4845</v>
      </c>
      <c r="AF383" s="49"/>
      <c r="AG383" s="49"/>
    </row>
    <row r="384" spans="1:33" ht="12.75" customHeight="1" x14ac:dyDescent="0.2">
      <c r="A384" s="52" t="s">
        <v>6373</v>
      </c>
      <c r="B384" s="52" t="s">
        <v>133</v>
      </c>
      <c r="C384" s="52" t="s">
        <v>4136</v>
      </c>
      <c r="D384" s="52" t="s">
        <v>355</v>
      </c>
      <c r="E384" s="52" t="s">
        <v>4078</v>
      </c>
      <c r="F384" s="52" t="s">
        <v>1650</v>
      </c>
      <c r="G384" s="52" t="s">
        <v>4667</v>
      </c>
      <c r="H384" s="52" t="s">
        <v>1642</v>
      </c>
      <c r="I384" s="52" t="s">
        <v>3681</v>
      </c>
      <c r="J384" s="55">
        <v>0</v>
      </c>
      <c r="K384" s="59">
        <v>496</v>
      </c>
      <c r="L384" s="49">
        <v>518</v>
      </c>
      <c r="M384" s="57">
        <f t="shared" si="13"/>
        <v>1.599534680820125E-3</v>
      </c>
      <c r="N384" s="47">
        <v>97.51</v>
      </c>
      <c r="O384" s="49">
        <v>94.77</v>
      </c>
      <c r="P384" s="50">
        <v>4</v>
      </c>
      <c r="Q384" s="50"/>
      <c r="R384" s="59"/>
      <c r="S384" s="56">
        <v>42543</v>
      </c>
      <c r="T384" s="51"/>
      <c r="U384" s="52" t="s">
        <v>355</v>
      </c>
      <c r="V384" s="49" t="s">
        <v>4136</v>
      </c>
      <c r="W384" s="49" t="s">
        <v>2734</v>
      </c>
      <c r="X384" s="49" t="s">
        <v>1727</v>
      </c>
      <c r="Y384" s="51" t="s">
        <v>6385</v>
      </c>
      <c r="Z384" s="48">
        <v>41608</v>
      </c>
      <c r="AB384" s="49"/>
      <c r="AC384" s="54" t="s">
        <v>867</v>
      </c>
      <c r="AD384" s="49" t="s">
        <v>6351</v>
      </c>
      <c r="AE384" s="49" t="s">
        <v>4845</v>
      </c>
      <c r="AF384" s="49"/>
      <c r="AG384" s="49"/>
    </row>
    <row r="385" spans="1:33" ht="12.75" customHeight="1" x14ac:dyDescent="0.2">
      <c r="A385" s="52" t="s">
        <v>6374</v>
      </c>
      <c r="B385" s="52" t="s">
        <v>133</v>
      </c>
      <c r="C385" s="52" t="s">
        <v>4136</v>
      </c>
      <c r="D385" s="52" t="s">
        <v>355</v>
      </c>
      <c r="E385" s="52" t="s">
        <v>4078</v>
      </c>
      <c r="F385" s="52" t="s">
        <v>1650</v>
      </c>
      <c r="G385" s="52" t="s">
        <v>4667</v>
      </c>
      <c r="H385" s="52" t="s">
        <v>1642</v>
      </c>
      <c r="I385" s="52" t="s">
        <v>3681</v>
      </c>
      <c r="J385" s="55">
        <v>0</v>
      </c>
      <c r="K385" s="59">
        <v>499</v>
      </c>
      <c r="L385" s="49">
        <v>514</v>
      </c>
      <c r="M385" s="57">
        <f t="shared" si="13"/>
        <v>1.0906711262997164E-3</v>
      </c>
      <c r="N385" s="47">
        <v>97.51</v>
      </c>
      <c r="O385" s="49">
        <v>94.75</v>
      </c>
      <c r="P385" s="50">
        <v>4</v>
      </c>
      <c r="Q385" s="50"/>
      <c r="R385" s="59"/>
      <c r="S385" s="56">
        <v>42543</v>
      </c>
      <c r="T385" s="51"/>
      <c r="U385" s="52" t="s">
        <v>355</v>
      </c>
      <c r="V385" s="49" t="s">
        <v>4136</v>
      </c>
      <c r="W385" s="49" t="s">
        <v>2734</v>
      </c>
      <c r="X385" s="49" t="s">
        <v>1727</v>
      </c>
      <c r="Y385" s="51" t="s">
        <v>6386</v>
      </c>
      <c r="Z385" s="48">
        <v>41614</v>
      </c>
      <c r="AB385" s="49"/>
      <c r="AC385" s="54" t="s">
        <v>867</v>
      </c>
      <c r="AD385" s="49" t="s">
        <v>6351</v>
      </c>
      <c r="AE385" s="49" t="s">
        <v>4845</v>
      </c>
      <c r="AF385" s="49"/>
      <c r="AG385" s="49"/>
    </row>
    <row r="386" spans="1:33" ht="12.75" customHeight="1" x14ac:dyDescent="0.2">
      <c r="A386" s="52" t="s">
        <v>6364</v>
      </c>
      <c r="B386" s="52" t="s">
        <v>133</v>
      </c>
      <c r="C386" s="52" t="s">
        <v>4136</v>
      </c>
      <c r="D386" s="52" t="s">
        <v>355</v>
      </c>
      <c r="E386" s="52" t="s">
        <v>4078</v>
      </c>
      <c r="F386" s="52" t="s">
        <v>1650</v>
      </c>
      <c r="G386" s="52" t="s">
        <v>4667</v>
      </c>
      <c r="H386" s="52" t="s">
        <v>1642</v>
      </c>
      <c r="I386" s="52" t="s">
        <v>3681</v>
      </c>
      <c r="J386" s="55">
        <v>0</v>
      </c>
      <c r="K386" s="59">
        <v>499</v>
      </c>
      <c r="L386" s="49">
        <v>516</v>
      </c>
      <c r="M386" s="57">
        <f t="shared" si="13"/>
        <v>1.2359142130134496E-3</v>
      </c>
      <c r="N386" s="47">
        <v>97.51</v>
      </c>
      <c r="O386" s="49">
        <v>94.77</v>
      </c>
      <c r="P386" s="50">
        <v>4</v>
      </c>
      <c r="Q386" s="50"/>
      <c r="R386" s="59"/>
      <c r="S386" s="56">
        <v>42543</v>
      </c>
      <c r="T386" s="51"/>
      <c r="U386" s="52" t="s">
        <v>355</v>
      </c>
      <c r="V386" s="49" t="s">
        <v>4136</v>
      </c>
      <c r="W386" s="49" t="s">
        <v>2734</v>
      </c>
      <c r="X386" s="49" t="s">
        <v>1727</v>
      </c>
      <c r="Y386" s="51" t="s">
        <v>6376</v>
      </c>
      <c r="Z386" s="48">
        <v>41609</v>
      </c>
      <c r="AB386" s="49"/>
      <c r="AC386" s="54" t="s">
        <v>867</v>
      </c>
      <c r="AD386" s="49" t="s">
        <v>6351</v>
      </c>
      <c r="AE386" s="49" t="s">
        <v>4845</v>
      </c>
      <c r="AF386" s="49"/>
      <c r="AG386" s="49"/>
    </row>
    <row r="387" spans="1:33" ht="12.75" customHeight="1" x14ac:dyDescent="0.2">
      <c r="A387" s="52" t="s">
        <v>6365</v>
      </c>
      <c r="B387" s="52" t="s">
        <v>133</v>
      </c>
      <c r="C387" s="52" t="s">
        <v>4136</v>
      </c>
      <c r="D387" s="52" t="s">
        <v>355</v>
      </c>
      <c r="E387" s="52" t="s">
        <v>4078</v>
      </c>
      <c r="F387" s="52" t="s">
        <v>1650</v>
      </c>
      <c r="G387" s="52" t="s">
        <v>4667</v>
      </c>
      <c r="H387" s="52" t="s">
        <v>1642</v>
      </c>
      <c r="I387" s="52" t="s">
        <v>3681</v>
      </c>
      <c r="J387" s="55">
        <v>0</v>
      </c>
      <c r="K387" s="59">
        <v>500</v>
      </c>
      <c r="L387" s="49">
        <v>514</v>
      </c>
      <c r="M387" s="57">
        <f t="shared" si="13"/>
        <v>1.0178857059764432E-3</v>
      </c>
      <c r="N387" s="47">
        <v>97.51</v>
      </c>
      <c r="O387" s="49">
        <v>94.75</v>
      </c>
      <c r="P387" s="50">
        <v>4</v>
      </c>
      <c r="Q387" s="50"/>
      <c r="R387" s="59"/>
      <c r="S387" s="56">
        <v>42543</v>
      </c>
      <c r="T387" s="51"/>
      <c r="U387" s="52" t="s">
        <v>355</v>
      </c>
      <c r="V387" s="49" t="s">
        <v>4136</v>
      </c>
      <c r="W387" s="49" t="s">
        <v>2734</v>
      </c>
      <c r="X387" s="49" t="s">
        <v>1727</v>
      </c>
      <c r="Y387" s="51" t="s">
        <v>6377</v>
      </c>
      <c r="Z387" s="48">
        <v>41618</v>
      </c>
      <c r="AB387" s="49"/>
      <c r="AC387" s="54" t="s">
        <v>867</v>
      </c>
      <c r="AD387" s="49" t="s">
        <v>6351</v>
      </c>
      <c r="AE387" s="49" t="s">
        <v>4845</v>
      </c>
      <c r="AF387" s="49"/>
      <c r="AG387" s="49"/>
    </row>
    <row r="388" spans="1:33" ht="12.75" customHeight="1" x14ac:dyDescent="0.2">
      <c r="A388" s="52" t="s">
        <v>6366</v>
      </c>
      <c r="B388" s="52" t="s">
        <v>133</v>
      </c>
      <c r="C388" s="52" t="s">
        <v>4136</v>
      </c>
      <c r="D388" s="52" t="s">
        <v>355</v>
      </c>
      <c r="E388" s="52" t="s">
        <v>4078</v>
      </c>
      <c r="F388" s="52" t="s">
        <v>1650</v>
      </c>
      <c r="G388" s="52" t="s">
        <v>4667</v>
      </c>
      <c r="H388" s="52" t="s">
        <v>1642</v>
      </c>
      <c r="I388" s="52" t="s">
        <v>3681</v>
      </c>
      <c r="J388" s="55">
        <v>0</v>
      </c>
      <c r="K388" s="59">
        <v>499</v>
      </c>
      <c r="L388" s="49">
        <v>514</v>
      </c>
      <c r="M388" s="57">
        <f t="shared" si="13"/>
        <v>1.0906711262997164E-3</v>
      </c>
      <c r="N388" s="47">
        <v>97.51</v>
      </c>
      <c r="O388" s="49">
        <v>94.76</v>
      </c>
      <c r="P388" s="50">
        <v>4</v>
      </c>
      <c r="Q388" s="50"/>
      <c r="R388" s="59"/>
      <c r="S388" s="56">
        <v>42543</v>
      </c>
      <c r="T388" s="51"/>
      <c r="U388" s="52" t="s">
        <v>355</v>
      </c>
      <c r="V388" s="49" t="s">
        <v>4136</v>
      </c>
      <c r="W388" s="49" t="s">
        <v>2734</v>
      </c>
      <c r="X388" s="49" t="s">
        <v>1727</v>
      </c>
      <c r="Y388" s="51" t="s">
        <v>6381</v>
      </c>
      <c r="Z388" s="48">
        <v>41611</v>
      </c>
      <c r="AB388" s="49"/>
      <c r="AC388" s="54" t="s">
        <v>867</v>
      </c>
      <c r="AD388" s="49" t="s">
        <v>6351</v>
      </c>
      <c r="AE388" s="49" t="s">
        <v>4845</v>
      </c>
      <c r="AF388" s="49"/>
      <c r="AG388" s="49"/>
    </row>
    <row r="389" spans="1:33" ht="12.75" customHeight="1" x14ac:dyDescent="0.2">
      <c r="A389" s="52" t="s">
        <v>6367</v>
      </c>
      <c r="B389" s="52" t="s">
        <v>133</v>
      </c>
      <c r="C389" s="52" t="s">
        <v>4136</v>
      </c>
      <c r="D389" s="52" t="s">
        <v>355</v>
      </c>
      <c r="E389" s="52" t="s">
        <v>4078</v>
      </c>
      <c r="F389" s="52" t="s">
        <v>1650</v>
      </c>
      <c r="G389" s="52" t="s">
        <v>4667</v>
      </c>
      <c r="H389" s="52" t="s">
        <v>1642</v>
      </c>
      <c r="I389" s="52" t="s">
        <v>3681</v>
      </c>
      <c r="J389" s="55">
        <v>0</v>
      </c>
      <c r="K389" s="59">
        <v>500</v>
      </c>
      <c r="L389" s="49">
        <v>514</v>
      </c>
      <c r="M389" s="57">
        <f t="shared" si="13"/>
        <v>1.0178857059764432E-3</v>
      </c>
      <c r="N389" s="47">
        <v>97.51</v>
      </c>
      <c r="O389" s="49">
        <v>94.75</v>
      </c>
      <c r="P389" s="50">
        <v>4</v>
      </c>
      <c r="Q389" s="50"/>
      <c r="R389" s="59"/>
      <c r="S389" s="56">
        <v>42543</v>
      </c>
      <c r="T389" s="51"/>
      <c r="U389" s="52" t="s">
        <v>355</v>
      </c>
      <c r="V389" s="49" t="s">
        <v>4136</v>
      </c>
      <c r="W389" s="49" t="s">
        <v>2734</v>
      </c>
      <c r="X389" s="49" t="s">
        <v>1727</v>
      </c>
      <c r="Y389" s="51" t="s">
        <v>6378</v>
      </c>
      <c r="Z389" s="48">
        <v>41616</v>
      </c>
      <c r="AB389" s="49"/>
      <c r="AC389" s="54" t="s">
        <v>867</v>
      </c>
      <c r="AD389" s="49" t="s">
        <v>6351</v>
      </c>
      <c r="AE389" s="49" t="s">
        <v>4845</v>
      </c>
      <c r="AF389" s="49"/>
      <c r="AG389" s="49"/>
    </row>
    <row r="390" spans="1:33" ht="12.75" customHeight="1" x14ac:dyDescent="0.2">
      <c r="A390" s="52" t="s">
        <v>6368</v>
      </c>
      <c r="B390" s="52" t="s">
        <v>133</v>
      </c>
      <c r="C390" s="52" t="s">
        <v>4136</v>
      </c>
      <c r="D390" s="52" t="s">
        <v>355</v>
      </c>
      <c r="E390" s="52" t="s">
        <v>4078</v>
      </c>
      <c r="F390" s="52" t="s">
        <v>1650</v>
      </c>
      <c r="G390" s="52" t="s">
        <v>4667</v>
      </c>
      <c r="H390" s="52" t="s">
        <v>1642</v>
      </c>
      <c r="I390" s="52" t="s">
        <v>3681</v>
      </c>
      <c r="J390" s="55">
        <v>0</v>
      </c>
      <c r="K390" s="59">
        <v>500</v>
      </c>
      <c r="L390" s="49">
        <v>514</v>
      </c>
      <c r="M390" s="57">
        <f t="shared" si="13"/>
        <v>1.0178857059764432E-3</v>
      </c>
      <c r="N390" s="47">
        <v>97.51</v>
      </c>
      <c r="O390" s="49">
        <v>94.75</v>
      </c>
      <c r="P390" s="50">
        <v>4</v>
      </c>
      <c r="Q390" s="50"/>
      <c r="R390" s="59"/>
      <c r="S390" s="56">
        <v>42543</v>
      </c>
      <c r="T390" s="51"/>
      <c r="U390" s="52" t="s">
        <v>355</v>
      </c>
      <c r="V390" s="49" t="s">
        <v>4136</v>
      </c>
      <c r="W390" s="49" t="s">
        <v>2734</v>
      </c>
      <c r="X390" s="49" t="s">
        <v>1727</v>
      </c>
      <c r="Y390" s="51" t="s">
        <v>6379</v>
      </c>
      <c r="Z390" s="48">
        <v>41606</v>
      </c>
      <c r="AB390" s="49"/>
      <c r="AC390" s="54" t="s">
        <v>867</v>
      </c>
      <c r="AD390" s="49" t="s">
        <v>6351</v>
      </c>
      <c r="AE390" s="49" t="s">
        <v>4845</v>
      </c>
      <c r="AF390" s="49"/>
      <c r="AG390" s="49"/>
    </row>
    <row r="391" spans="1:33" ht="12.75" customHeight="1" x14ac:dyDescent="0.2">
      <c r="A391" s="52" t="s">
        <v>6369</v>
      </c>
      <c r="B391" s="52" t="s">
        <v>133</v>
      </c>
      <c r="C391" s="52" t="s">
        <v>4136</v>
      </c>
      <c r="D391" s="52" t="s">
        <v>355</v>
      </c>
      <c r="E391" s="52" t="s">
        <v>4078</v>
      </c>
      <c r="F391" s="52" t="s">
        <v>1650</v>
      </c>
      <c r="G391" s="52" t="s">
        <v>4667</v>
      </c>
      <c r="H391" s="52" t="s">
        <v>1642</v>
      </c>
      <c r="I391" s="52" t="s">
        <v>3681</v>
      </c>
      <c r="J391" s="55">
        <v>0</v>
      </c>
      <c r="K391" s="59">
        <v>500</v>
      </c>
      <c r="L391" s="49">
        <v>514</v>
      </c>
      <c r="M391" s="57">
        <f t="shared" si="13"/>
        <v>1.0178857059764432E-3</v>
      </c>
      <c r="N391" s="47">
        <v>97.51</v>
      </c>
      <c r="O391" s="49">
        <v>94.75</v>
      </c>
      <c r="P391" s="50">
        <v>4</v>
      </c>
      <c r="Q391" s="50"/>
      <c r="R391" s="59"/>
      <c r="S391" s="56">
        <v>42543</v>
      </c>
      <c r="T391" s="51"/>
      <c r="U391" s="52" t="s">
        <v>355</v>
      </c>
      <c r="V391" s="49" t="s">
        <v>4136</v>
      </c>
      <c r="W391" s="49" t="s">
        <v>2734</v>
      </c>
      <c r="X391" s="49" t="s">
        <v>1727</v>
      </c>
      <c r="Y391" s="51" t="s">
        <v>6380</v>
      </c>
      <c r="Z391" s="48">
        <v>41615</v>
      </c>
      <c r="AB391" s="49"/>
      <c r="AC391" s="54" t="s">
        <v>867</v>
      </c>
      <c r="AD391" s="49" t="s">
        <v>6351</v>
      </c>
      <c r="AE391" s="49" t="s">
        <v>4845</v>
      </c>
      <c r="AF391" s="49"/>
      <c r="AG391" s="49"/>
    </row>
    <row r="392" spans="1:33" ht="12.75" customHeight="1" x14ac:dyDescent="0.2">
      <c r="A392" s="52" t="s">
        <v>6370</v>
      </c>
      <c r="B392" s="52" t="s">
        <v>133</v>
      </c>
      <c r="C392" s="52" t="s">
        <v>4136</v>
      </c>
      <c r="D392" s="52" t="s">
        <v>355</v>
      </c>
      <c r="E392" s="52" t="s">
        <v>4078</v>
      </c>
      <c r="F392" s="52" t="s">
        <v>1650</v>
      </c>
      <c r="G392" s="52" t="s">
        <v>4667</v>
      </c>
      <c r="H392" s="52" t="s">
        <v>1642</v>
      </c>
      <c r="I392" s="52" t="s">
        <v>3681</v>
      </c>
      <c r="J392" s="55">
        <v>0</v>
      </c>
      <c r="K392" s="59">
        <v>500</v>
      </c>
      <c r="L392" s="49">
        <v>514</v>
      </c>
      <c r="M392" s="57">
        <f t="shared" si="13"/>
        <v>1.0178857059764432E-3</v>
      </c>
      <c r="N392" s="47">
        <v>97.51</v>
      </c>
      <c r="O392" s="49">
        <v>94.76</v>
      </c>
      <c r="P392" s="50">
        <v>4</v>
      </c>
      <c r="Q392" s="50"/>
      <c r="R392" s="59"/>
      <c r="S392" s="56">
        <v>42543</v>
      </c>
      <c r="T392" s="51"/>
      <c r="U392" s="52" t="s">
        <v>355</v>
      </c>
      <c r="V392" s="49" t="s">
        <v>4136</v>
      </c>
      <c r="W392" s="49" t="s">
        <v>2734</v>
      </c>
      <c r="X392" s="49" t="s">
        <v>1727</v>
      </c>
      <c r="Y392" s="51" t="s">
        <v>6382</v>
      </c>
      <c r="Z392" s="48">
        <v>41613</v>
      </c>
      <c r="AB392" s="49"/>
      <c r="AC392" s="54" t="s">
        <v>867</v>
      </c>
      <c r="AD392" s="49" t="s">
        <v>6351</v>
      </c>
      <c r="AE392" s="49" t="s">
        <v>4845</v>
      </c>
      <c r="AF392" s="49"/>
      <c r="AG392" s="49"/>
    </row>
    <row r="393" spans="1:33" ht="12.75" customHeight="1" x14ac:dyDescent="0.2">
      <c r="A393" s="52" t="s">
        <v>6371</v>
      </c>
      <c r="B393" s="52" t="s">
        <v>133</v>
      </c>
      <c r="C393" s="52" t="s">
        <v>4136</v>
      </c>
      <c r="D393" s="52" t="s">
        <v>355</v>
      </c>
      <c r="E393" s="52" t="s">
        <v>4078</v>
      </c>
      <c r="F393" s="52" t="s">
        <v>1650</v>
      </c>
      <c r="G393" s="52" t="s">
        <v>7510</v>
      </c>
      <c r="H393" s="52" t="s">
        <v>1642</v>
      </c>
      <c r="I393" s="52" t="s">
        <v>3681</v>
      </c>
      <c r="J393" s="55">
        <v>0</v>
      </c>
      <c r="K393" s="59">
        <v>500</v>
      </c>
      <c r="L393" s="49">
        <v>514</v>
      </c>
      <c r="M393" s="57">
        <f t="shared" si="13"/>
        <v>1.0178857059764432E-3</v>
      </c>
      <c r="N393" s="47">
        <v>97.51</v>
      </c>
      <c r="O393" s="49">
        <v>94.77</v>
      </c>
      <c r="P393" s="50">
        <v>4</v>
      </c>
      <c r="Q393" s="50"/>
      <c r="R393" s="59"/>
      <c r="S393" s="56">
        <v>42543</v>
      </c>
      <c r="T393" s="51"/>
      <c r="U393" s="52" t="s">
        <v>355</v>
      </c>
      <c r="V393" s="49" t="s">
        <v>4136</v>
      </c>
      <c r="W393" s="49" t="s">
        <v>2734</v>
      </c>
      <c r="X393" s="49" t="s">
        <v>1727</v>
      </c>
      <c r="Y393" s="51" t="s">
        <v>6383</v>
      </c>
      <c r="Z393" s="48">
        <v>41610</v>
      </c>
      <c r="AB393" s="49"/>
      <c r="AC393" s="54" t="s">
        <v>867</v>
      </c>
      <c r="AD393" s="49" t="s">
        <v>6351</v>
      </c>
      <c r="AE393" s="49" t="s">
        <v>4845</v>
      </c>
      <c r="AF393" s="49"/>
      <c r="AG393" s="49"/>
    </row>
    <row r="394" spans="1:33" ht="12.75" customHeight="1" x14ac:dyDescent="0.2">
      <c r="A394" s="24" t="s">
        <v>7804</v>
      </c>
      <c r="B394" s="24" t="s">
        <v>4136</v>
      </c>
      <c r="C394" s="24" t="s">
        <v>4136</v>
      </c>
      <c r="D394" s="24" t="s">
        <v>355</v>
      </c>
      <c r="E394" s="24" t="s">
        <v>4078</v>
      </c>
      <c r="F394" s="24" t="s">
        <v>1806</v>
      </c>
      <c r="G394" s="24" t="s">
        <v>4667</v>
      </c>
      <c r="H394" s="24" t="s">
        <v>1642</v>
      </c>
      <c r="I394" s="24" t="s">
        <v>3681</v>
      </c>
      <c r="J394" s="6">
        <v>0</v>
      </c>
      <c r="K394" s="16">
        <v>594</v>
      </c>
      <c r="L394" s="14">
        <v>815</v>
      </c>
      <c r="M394" s="31">
        <f t="shared" si="13"/>
        <v>1.5619478408368083E-2</v>
      </c>
      <c r="N394" s="1">
        <v>97.7</v>
      </c>
      <c r="O394" s="14">
        <v>98.8</v>
      </c>
      <c r="P394" s="15">
        <v>4</v>
      </c>
      <c r="R394" s="16"/>
      <c r="S394" s="22">
        <v>41599</v>
      </c>
      <c r="U394" s="24" t="s">
        <v>355</v>
      </c>
      <c r="V394" s="14" t="s">
        <v>4136</v>
      </c>
      <c r="W394" s="14" t="s">
        <v>4884</v>
      </c>
      <c r="X394" s="14" t="s">
        <v>2975</v>
      </c>
      <c r="Y394" s="17" t="s">
        <v>353</v>
      </c>
      <c r="Z394" s="3">
        <v>39429</v>
      </c>
      <c r="AA394" s="14" t="s">
        <v>7784</v>
      </c>
      <c r="AC394" s="21" t="s">
        <v>867</v>
      </c>
      <c r="AD394" s="14" t="s">
        <v>354</v>
      </c>
      <c r="AE394" s="14" t="s">
        <v>4844</v>
      </c>
      <c r="AF394" s="14" t="s">
        <v>4845</v>
      </c>
    </row>
    <row r="395" spans="1:33" ht="12.75" customHeight="1" x14ac:dyDescent="0.2">
      <c r="A395" s="24" t="s">
        <v>7544</v>
      </c>
      <c r="B395" s="24" t="s">
        <v>7016</v>
      </c>
      <c r="C395" s="24" t="s">
        <v>4136</v>
      </c>
      <c r="D395" s="24" t="s">
        <v>355</v>
      </c>
      <c r="E395" s="24" t="s">
        <v>4078</v>
      </c>
      <c r="F395" s="24" t="s">
        <v>1650</v>
      </c>
      <c r="G395" s="24" t="s">
        <v>4667</v>
      </c>
      <c r="H395" s="24" t="s">
        <v>1642</v>
      </c>
      <c r="I395" s="24" t="s">
        <v>3681</v>
      </c>
      <c r="J395" s="6">
        <v>0</v>
      </c>
      <c r="K395" s="16">
        <v>496</v>
      </c>
      <c r="L395" s="14">
        <v>507</v>
      </c>
      <c r="M395" s="31">
        <f t="shared" si="13"/>
        <v>8.0040748017172383E-4</v>
      </c>
      <c r="N395" s="1">
        <v>97.5</v>
      </c>
      <c r="O395" s="14">
        <v>94.6</v>
      </c>
      <c r="P395" s="15">
        <v>4</v>
      </c>
      <c r="R395" s="16"/>
      <c r="S395" s="22">
        <v>42780</v>
      </c>
      <c r="U395" s="24" t="s">
        <v>355</v>
      </c>
      <c r="V395" s="14" t="s">
        <v>4136</v>
      </c>
      <c r="W395" s="14" t="s">
        <v>2734</v>
      </c>
      <c r="X395" s="14" t="s">
        <v>3473</v>
      </c>
      <c r="Y395" s="17" t="s">
        <v>7545</v>
      </c>
      <c r="Z395" s="3">
        <v>41967</v>
      </c>
      <c r="AD395" s="14" t="s">
        <v>7513</v>
      </c>
    </row>
    <row r="396" spans="1:33" ht="12.75" customHeight="1" x14ac:dyDescent="0.2">
      <c r="A396" s="24" t="s">
        <v>7557</v>
      </c>
      <c r="B396" s="24" t="s">
        <v>7016</v>
      </c>
      <c r="C396" s="24" t="s">
        <v>4136</v>
      </c>
      <c r="D396" s="24" t="s">
        <v>355</v>
      </c>
      <c r="E396" s="24" t="s">
        <v>4078</v>
      </c>
      <c r="F396" s="24" t="s">
        <v>1650</v>
      </c>
      <c r="G396" s="24" t="s">
        <v>4667</v>
      </c>
      <c r="H396" s="24" t="s">
        <v>1642</v>
      </c>
      <c r="I396" s="24" t="s">
        <v>3681</v>
      </c>
      <c r="J396" s="6">
        <v>0</v>
      </c>
      <c r="K396" s="16">
        <v>496</v>
      </c>
      <c r="L396" s="14">
        <v>506</v>
      </c>
      <c r="M396" s="31">
        <f t="shared" si="13"/>
        <v>7.2769611410275069E-4</v>
      </c>
      <c r="N396" s="1">
        <v>97.5</v>
      </c>
      <c r="O396" s="14">
        <v>94.6</v>
      </c>
      <c r="P396" s="15">
        <v>4</v>
      </c>
      <c r="R396" s="16"/>
      <c r="S396" s="22">
        <v>42780</v>
      </c>
      <c r="U396" s="24" t="s">
        <v>355</v>
      </c>
      <c r="V396" s="14" t="s">
        <v>4136</v>
      </c>
      <c r="W396" s="14" t="s">
        <v>2734</v>
      </c>
      <c r="X396" s="14" t="s">
        <v>3473</v>
      </c>
      <c r="Y396" s="17" t="s">
        <v>7558</v>
      </c>
      <c r="Z396" s="3">
        <v>41974</v>
      </c>
      <c r="AD396" s="14" t="s">
        <v>7513</v>
      </c>
    </row>
    <row r="397" spans="1:33" ht="12.75" customHeight="1" x14ac:dyDescent="0.2">
      <c r="A397" s="24" t="s">
        <v>7559</v>
      </c>
      <c r="B397" s="24" t="s">
        <v>7016</v>
      </c>
      <c r="C397" s="24" t="s">
        <v>4136</v>
      </c>
      <c r="D397" s="24" t="s">
        <v>355</v>
      </c>
      <c r="E397" s="24" t="s">
        <v>4078</v>
      </c>
      <c r="F397" s="24" t="s">
        <v>1650</v>
      </c>
      <c r="G397" s="24" t="s">
        <v>4667</v>
      </c>
      <c r="H397" s="24" t="s">
        <v>1642</v>
      </c>
      <c r="I397" s="24" t="s">
        <v>3681</v>
      </c>
      <c r="J397" s="6">
        <v>0</v>
      </c>
      <c r="K397" s="16">
        <v>496</v>
      </c>
      <c r="L397" s="14">
        <v>506</v>
      </c>
      <c r="M397" s="31">
        <f t="shared" si="13"/>
        <v>7.2769611410275069E-4</v>
      </c>
      <c r="N397" s="1">
        <v>97.5</v>
      </c>
      <c r="O397" s="14">
        <v>94.6</v>
      </c>
      <c r="P397" s="15">
        <v>4</v>
      </c>
      <c r="R397" s="16"/>
      <c r="S397" s="22">
        <v>42780</v>
      </c>
      <c r="U397" s="24" t="s">
        <v>355</v>
      </c>
      <c r="V397" s="14" t="s">
        <v>4136</v>
      </c>
      <c r="W397" s="14" t="s">
        <v>2734</v>
      </c>
      <c r="X397" s="14" t="s">
        <v>3473</v>
      </c>
      <c r="Y397" s="17" t="s">
        <v>7560</v>
      </c>
      <c r="Z397" s="3">
        <v>41975</v>
      </c>
      <c r="AD397" s="14" t="s">
        <v>7513</v>
      </c>
    </row>
    <row r="398" spans="1:33" ht="12.75" customHeight="1" x14ac:dyDescent="0.2">
      <c r="A398" s="24" t="s">
        <v>7553</v>
      </c>
      <c r="B398" s="24" t="s">
        <v>7016</v>
      </c>
      <c r="C398" s="24" t="s">
        <v>4136</v>
      </c>
      <c r="D398" s="24" t="s">
        <v>355</v>
      </c>
      <c r="E398" s="24" t="s">
        <v>4078</v>
      </c>
      <c r="F398" s="24" t="s">
        <v>1650</v>
      </c>
      <c r="G398" s="24" t="s">
        <v>4667</v>
      </c>
      <c r="H398" s="24" t="s">
        <v>1642</v>
      </c>
      <c r="I398" s="24" t="s">
        <v>3681</v>
      </c>
      <c r="J398" s="6">
        <v>0</v>
      </c>
      <c r="K398" s="16">
        <v>496</v>
      </c>
      <c r="L398" s="14">
        <v>506</v>
      </c>
      <c r="M398" s="31">
        <f t="shared" si="13"/>
        <v>7.2769611410275069E-4</v>
      </c>
      <c r="N398" s="1">
        <v>97.5</v>
      </c>
      <c r="O398" s="14">
        <v>94.6</v>
      </c>
      <c r="P398" s="15">
        <v>4</v>
      </c>
      <c r="R398" s="16"/>
      <c r="S398" s="22">
        <v>42780</v>
      </c>
      <c r="U398" s="24" t="s">
        <v>355</v>
      </c>
      <c r="V398" s="14" t="s">
        <v>4136</v>
      </c>
      <c r="W398" s="14" t="s">
        <v>2734</v>
      </c>
      <c r="X398" s="14" t="s">
        <v>3473</v>
      </c>
      <c r="Y398" s="17" t="s">
        <v>7554</v>
      </c>
      <c r="Z398" s="3">
        <v>41972</v>
      </c>
      <c r="AD398" s="14" t="s">
        <v>7513</v>
      </c>
    </row>
    <row r="399" spans="1:33" ht="12.75" customHeight="1" x14ac:dyDescent="0.2">
      <c r="A399" s="24" t="s">
        <v>7663</v>
      </c>
      <c r="B399" s="24" t="s">
        <v>7016</v>
      </c>
      <c r="C399" s="24" t="s">
        <v>4136</v>
      </c>
      <c r="D399" s="24" t="s">
        <v>355</v>
      </c>
      <c r="E399" s="24" t="s">
        <v>4078</v>
      </c>
      <c r="F399" s="24" t="s">
        <v>1650</v>
      </c>
      <c r="G399" s="24" t="s">
        <v>4667</v>
      </c>
      <c r="H399" s="24" t="s">
        <v>1642</v>
      </c>
      <c r="I399" s="24" t="s">
        <v>3681</v>
      </c>
      <c r="J399" s="6">
        <v>0</v>
      </c>
      <c r="K399" s="16">
        <v>495</v>
      </c>
      <c r="L399" s="14">
        <v>502</v>
      </c>
      <c r="M399" s="31">
        <f t="shared" si="13"/>
        <v>5.0957268690398196E-4</v>
      </c>
      <c r="N399" s="1">
        <v>97.5</v>
      </c>
      <c r="O399" s="14">
        <v>94.6</v>
      </c>
      <c r="P399" s="15">
        <v>4</v>
      </c>
      <c r="R399" s="16"/>
      <c r="S399" s="22">
        <v>42780</v>
      </c>
      <c r="U399" s="24" t="s">
        <v>355</v>
      </c>
      <c r="V399" s="14" t="s">
        <v>4136</v>
      </c>
      <c r="W399" s="14" t="s">
        <v>2734</v>
      </c>
      <c r="X399" s="14" t="s">
        <v>3473</v>
      </c>
      <c r="Y399" s="17" t="s">
        <v>7664</v>
      </c>
      <c r="Z399" s="3">
        <v>42040</v>
      </c>
      <c r="AD399" s="14" t="s">
        <v>7513</v>
      </c>
    </row>
    <row r="400" spans="1:33" ht="12.75" customHeight="1" x14ac:dyDescent="0.2">
      <c r="A400" s="24" t="s">
        <v>7613</v>
      </c>
      <c r="B400" s="24" t="s">
        <v>7016</v>
      </c>
      <c r="C400" s="24" t="s">
        <v>4136</v>
      </c>
      <c r="D400" s="24" t="s">
        <v>355</v>
      </c>
      <c r="E400" s="24" t="s">
        <v>4078</v>
      </c>
      <c r="F400" s="24" t="s">
        <v>1650</v>
      </c>
      <c r="G400" s="24" t="s">
        <v>4667</v>
      </c>
      <c r="H400" s="24" t="s">
        <v>1642</v>
      </c>
      <c r="I400" s="24" t="s">
        <v>3681</v>
      </c>
      <c r="J400" s="6">
        <v>0</v>
      </c>
      <c r="K400" s="16">
        <v>494</v>
      </c>
      <c r="L400" s="14">
        <v>502</v>
      </c>
      <c r="M400" s="31">
        <f t="shared" si="13"/>
        <v>5.8241118229470008E-4</v>
      </c>
      <c r="N400" s="1">
        <v>97.5</v>
      </c>
      <c r="O400" s="14">
        <v>94.6</v>
      </c>
      <c r="P400" s="15">
        <v>4</v>
      </c>
      <c r="R400" s="16"/>
      <c r="S400" s="22">
        <v>42780</v>
      </c>
      <c r="U400" s="24" t="s">
        <v>355</v>
      </c>
      <c r="V400" s="14" t="s">
        <v>4136</v>
      </c>
      <c r="W400" s="14" t="s">
        <v>2734</v>
      </c>
      <c r="X400" s="14" t="s">
        <v>3473</v>
      </c>
      <c r="Y400" s="17" t="s">
        <v>7614</v>
      </c>
      <c r="Z400" s="3">
        <v>42012</v>
      </c>
      <c r="AD400" s="14" t="s">
        <v>7513</v>
      </c>
    </row>
    <row r="401" spans="1:30" ht="12.75" customHeight="1" x14ac:dyDescent="0.2">
      <c r="A401" s="24" t="s">
        <v>7661</v>
      </c>
      <c r="B401" s="24" t="s">
        <v>7016</v>
      </c>
      <c r="C401" s="24" t="s">
        <v>4136</v>
      </c>
      <c r="D401" s="24" t="s">
        <v>355</v>
      </c>
      <c r="E401" s="24" t="s">
        <v>4078</v>
      </c>
      <c r="F401" s="24" t="s">
        <v>1650</v>
      </c>
      <c r="G401" s="24" t="s">
        <v>4667</v>
      </c>
      <c r="H401" s="24" t="s">
        <v>1642</v>
      </c>
      <c r="I401" s="24" t="s">
        <v>3681</v>
      </c>
      <c r="J401" s="6">
        <v>0</v>
      </c>
      <c r="K401" s="16">
        <v>495</v>
      </c>
      <c r="L401" s="14">
        <v>502</v>
      </c>
      <c r="M401" s="31">
        <f t="shared" si="13"/>
        <v>5.0957268690398196E-4</v>
      </c>
      <c r="N401" s="1">
        <v>97.5</v>
      </c>
      <c r="O401" s="14">
        <v>94.6</v>
      </c>
      <c r="P401" s="15">
        <v>4</v>
      </c>
      <c r="R401" s="16"/>
      <c r="S401" s="22">
        <v>42780</v>
      </c>
      <c r="U401" s="24" t="s">
        <v>355</v>
      </c>
      <c r="V401" s="14" t="s">
        <v>4136</v>
      </c>
      <c r="W401" s="14" t="s">
        <v>2734</v>
      </c>
      <c r="X401" s="14" t="s">
        <v>3473</v>
      </c>
      <c r="Y401" s="17" t="s">
        <v>7662</v>
      </c>
      <c r="Z401" s="3">
        <v>42039</v>
      </c>
      <c r="AD401" s="14" t="s">
        <v>7513</v>
      </c>
    </row>
    <row r="402" spans="1:30" ht="12.75" customHeight="1" x14ac:dyDescent="0.2">
      <c r="A402" s="24" t="s">
        <v>7610</v>
      </c>
      <c r="B402" s="24" t="s">
        <v>7016</v>
      </c>
      <c r="C402" s="24" t="s">
        <v>4136</v>
      </c>
      <c r="D402" s="24" t="s">
        <v>355</v>
      </c>
      <c r="E402" s="24" t="s">
        <v>4078</v>
      </c>
      <c r="F402" s="24" t="s">
        <v>1650</v>
      </c>
      <c r="G402" s="24" t="s">
        <v>4667</v>
      </c>
      <c r="H402" s="24" t="s">
        <v>1642</v>
      </c>
      <c r="I402" s="24" t="s">
        <v>3681</v>
      </c>
      <c r="J402" s="6">
        <v>0</v>
      </c>
      <c r="K402" s="16">
        <v>494</v>
      </c>
      <c r="L402" s="14">
        <v>502</v>
      </c>
      <c r="M402" s="31">
        <f t="shared" si="13"/>
        <v>5.8241118229470008E-4</v>
      </c>
      <c r="N402" s="1">
        <v>97.5</v>
      </c>
      <c r="O402" s="14">
        <v>94.6</v>
      </c>
      <c r="P402" s="15">
        <v>4</v>
      </c>
      <c r="R402" s="16"/>
      <c r="S402" s="22">
        <v>42780</v>
      </c>
      <c r="U402" s="24" t="s">
        <v>355</v>
      </c>
      <c r="V402" s="14" t="s">
        <v>4136</v>
      </c>
      <c r="W402" s="14" t="s">
        <v>2734</v>
      </c>
      <c r="X402" s="14" t="s">
        <v>3473</v>
      </c>
      <c r="Y402" s="17" t="s">
        <v>7611</v>
      </c>
      <c r="Z402" s="3">
        <v>42011</v>
      </c>
      <c r="AD402" s="14" t="s">
        <v>7513</v>
      </c>
    </row>
    <row r="403" spans="1:30" ht="12.75" customHeight="1" x14ac:dyDescent="0.2">
      <c r="A403" s="24" t="s">
        <v>7534</v>
      </c>
      <c r="B403" s="24" t="s">
        <v>7016</v>
      </c>
      <c r="C403" s="24" t="s">
        <v>4136</v>
      </c>
      <c r="D403" s="24" t="s">
        <v>355</v>
      </c>
      <c r="E403" s="24" t="s">
        <v>4078</v>
      </c>
      <c r="F403" s="24" t="s">
        <v>1650</v>
      </c>
      <c r="G403" s="24" t="s">
        <v>4667</v>
      </c>
      <c r="H403" s="24" t="s">
        <v>1642</v>
      </c>
      <c r="I403" s="24" t="s">
        <v>3681</v>
      </c>
      <c r="J403" s="6">
        <v>0</v>
      </c>
      <c r="K403" s="16">
        <v>496</v>
      </c>
      <c r="L403" s="14">
        <v>507</v>
      </c>
      <c r="M403" s="31">
        <f t="shared" si="13"/>
        <v>8.0040748017172383E-4</v>
      </c>
      <c r="N403" s="1">
        <v>97.5</v>
      </c>
      <c r="O403" s="14">
        <v>94.6</v>
      </c>
      <c r="P403" s="15">
        <v>4</v>
      </c>
      <c r="R403" s="16"/>
      <c r="S403" s="22">
        <v>42780</v>
      </c>
      <c r="U403" s="24" t="s">
        <v>355</v>
      </c>
      <c r="V403" s="14" t="s">
        <v>4136</v>
      </c>
      <c r="W403" s="14" t="s">
        <v>2734</v>
      </c>
      <c r="X403" s="14" t="s">
        <v>3473</v>
      </c>
      <c r="Y403" s="17" t="s">
        <v>7535</v>
      </c>
      <c r="Z403" s="3">
        <v>41962</v>
      </c>
      <c r="AD403" s="14" t="s">
        <v>7513</v>
      </c>
    </row>
    <row r="404" spans="1:30" ht="12.75" customHeight="1" x14ac:dyDescent="0.2">
      <c r="A404" s="24" t="s">
        <v>7524</v>
      </c>
      <c r="B404" s="24" t="s">
        <v>7016</v>
      </c>
      <c r="C404" s="24" t="s">
        <v>4136</v>
      </c>
      <c r="D404" s="24" t="s">
        <v>355</v>
      </c>
      <c r="E404" s="24" t="s">
        <v>4078</v>
      </c>
      <c r="F404" s="24" t="s">
        <v>1650</v>
      </c>
      <c r="G404" s="24" t="s">
        <v>4667</v>
      </c>
      <c r="H404" s="24" t="s">
        <v>1642</v>
      </c>
      <c r="I404" s="24" t="s">
        <v>3681</v>
      </c>
      <c r="J404" s="6">
        <v>0</v>
      </c>
      <c r="K404" s="16">
        <v>496</v>
      </c>
      <c r="L404" s="14">
        <v>507</v>
      </c>
      <c r="M404" s="31">
        <f t="shared" si="13"/>
        <v>8.0040748017172383E-4</v>
      </c>
      <c r="N404" s="1">
        <v>97.5</v>
      </c>
      <c r="O404" s="14">
        <v>94.6</v>
      </c>
      <c r="P404" s="15">
        <v>4</v>
      </c>
      <c r="R404" s="16"/>
      <c r="S404" s="22">
        <v>42780</v>
      </c>
      <c r="U404" s="24" t="s">
        <v>355</v>
      </c>
      <c r="V404" s="14" t="s">
        <v>4136</v>
      </c>
      <c r="W404" s="14" t="s">
        <v>2734</v>
      </c>
      <c r="X404" s="14" t="s">
        <v>3473</v>
      </c>
      <c r="Y404" s="17" t="s">
        <v>7525</v>
      </c>
      <c r="Z404" s="3">
        <v>41957</v>
      </c>
      <c r="AD404" s="14" t="s">
        <v>7513</v>
      </c>
    </row>
    <row r="405" spans="1:30" ht="12.75" customHeight="1" x14ac:dyDescent="0.2">
      <c r="A405" s="24" t="s">
        <v>7520</v>
      </c>
      <c r="B405" s="24" t="s">
        <v>7016</v>
      </c>
      <c r="C405" s="24" t="s">
        <v>4136</v>
      </c>
      <c r="D405" s="24" t="s">
        <v>355</v>
      </c>
      <c r="E405" s="24" t="s">
        <v>4078</v>
      </c>
      <c r="F405" s="24" t="s">
        <v>1650</v>
      </c>
      <c r="G405" s="24" t="s">
        <v>4667</v>
      </c>
      <c r="H405" s="24" t="s">
        <v>1642</v>
      </c>
      <c r="I405" s="24" t="s">
        <v>3681</v>
      </c>
      <c r="J405" s="6">
        <v>0</v>
      </c>
      <c r="K405" s="16">
        <v>496</v>
      </c>
      <c r="L405" s="14">
        <v>507</v>
      </c>
      <c r="M405" s="31">
        <f t="shared" si="13"/>
        <v>8.0040748017172383E-4</v>
      </c>
      <c r="N405" s="1">
        <v>97.5</v>
      </c>
      <c r="O405" s="14">
        <v>94.6</v>
      </c>
      <c r="P405" s="15">
        <v>4</v>
      </c>
      <c r="R405" s="16"/>
      <c r="S405" s="22">
        <v>42780</v>
      </c>
      <c r="U405" s="24" t="s">
        <v>355</v>
      </c>
      <c r="V405" s="14" t="s">
        <v>4136</v>
      </c>
      <c r="W405" s="14" t="s">
        <v>2734</v>
      </c>
      <c r="X405" s="14" t="s">
        <v>3473</v>
      </c>
      <c r="Y405" s="17" t="s">
        <v>7521</v>
      </c>
      <c r="Z405" s="3">
        <v>41955</v>
      </c>
      <c r="AD405" s="14" t="s">
        <v>7513</v>
      </c>
    </row>
    <row r="406" spans="1:30" ht="12.75" customHeight="1" x14ac:dyDescent="0.2">
      <c r="A406" s="24" t="s">
        <v>7542</v>
      </c>
      <c r="B406" s="24" t="s">
        <v>7016</v>
      </c>
      <c r="C406" s="24" t="s">
        <v>4136</v>
      </c>
      <c r="D406" s="24" t="s">
        <v>355</v>
      </c>
      <c r="E406" s="24" t="s">
        <v>4078</v>
      </c>
      <c r="F406" s="24" t="s">
        <v>1650</v>
      </c>
      <c r="G406" s="24" t="s">
        <v>4667</v>
      </c>
      <c r="H406" s="24" t="s">
        <v>1642</v>
      </c>
      <c r="I406" s="24" t="s">
        <v>3681</v>
      </c>
      <c r="J406" s="6">
        <v>0</v>
      </c>
      <c r="K406" s="16">
        <v>496</v>
      </c>
      <c r="L406" s="14">
        <v>506</v>
      </c>
      <c r="M406" s="31">
        <f t="shared" ref="M406:M469" si="14">(L406-K406)/(L406+K406+12740)</f>
        <v>7.2769611410275069E-4</v>
      </c>
      <c r="N406" s="1">
        <v>97.5</v>
      </c>
      <c r="O406" s="14">
        <v>94.6</v>
      </c>
      <c r="P406" s="15">
        <v>4</v>
      </c>
      <c r="R406" s="16"/>
      <c r="S406" s="22">
        <v>42780</v>
      </c>
      <c r="U406" s="24" t="s">
        <v>355</v>
      </c>
      <c r="V406" s="14" t="s">
        <v>4136</v>
      </c>
      <c r="W406" s="14" t="s">
        <v>2734</v>
      </c>
      <c r="X406" s="14" t="s">
        <v>3473</v>
      </c>
      <c r="Y406" s="17" t="s">
        <v>7543</v>
      </c>
      <c r="Z406" s="3">
        <v>41966</v>
      </c>
      <c r="AD406" s="14" t="s">
        <v>7513</v>
      </c>
    </row>
    <row r="407" spans="1:30" ht="12.75" customHeight="1" x14ac:dyDescent="0.2">
      <c r="A407" s="24" t="s">
        <v>7509</v>
      </c>
      <c r="B407" s="24" t="s">
        <v>7016</v>
      </c>
      <c r="C407" s="24" t="s">
        <v>4136</v>
      </c>
      <c r="D407" s="24" t="s">
        <v>355</v>
      </c>
      <c r="E407" s="24" t="s">
        <v>4078</v>
      </c>
      <c r="F407" s="24" t="s">
        <v>1650</v>
      </c>
      <c r="G407" s="24" t="s">
        <v>7510</v>
      </c>
      <c r="H407" s="24" t="s">
        <v>1642</v>
      </c>
      <c r="I407" s="24" t="s">
        <v>3681</v>
      </c>
      <c r="J407" s="6">
        <v>0</v>
      </c>
      <c r="K407" s="16">
        <v>495</v>
      </c>
      <c r="L407" s="14">
        <v>501</v>
      </c>
      <c r="M407" s="31">
        <f t="shared" si="14"/>
        <v>4.3680838672102506E-4</v>
      </c>
      <c r="N407" s="1">
        <v>97.5</v>
      </c>
      <c r="O407" s="14">
        <v>94.6</v>
      </c>
      <c r="P407" s="15">
        <v>4</v>
      </c>
      <c r="R407" s="16"/>
      <c r="S407" s="22">
        <v>42780</v>
      </c>
      <c r="U407" s="24" t="s">
        <v>355</v>
      </c>
      <c r="V407" s="14" t="s">
        <v>4136</v>
      </c>
      <c r="W407" s="14" t="s">
        <v>2734</v>
      </c>
      <c r="X407" s="14" t="s">
        <v>3473</v>
      </c>
      <c r="Y407" s="17" t="s">
        <v>7511</v>
      </c>
      <c r="Z407" s="3">
        <v>41950</v>
      </c>
      <c r="AC407" s="21" t="s">
        <v>7512</v>
      </c>
      <c r="AD407" s="14" t="s">
        <v>7513</v>
      </c>
    </row>
    <row r="408" spans="1:30" ht="12.75" customHeight="1" x14ac:dyDescent="0.2">
      <c r="A408" s="24" t="s">
        <v>7528</v>
      </c>
      <c r="B408" s="24" t="s">
        <v>7016</v>
      </c>
      <c r="C408" s="24" t="s">
        <v>4136</v>
      </c>
      <c r="D408" s="24" t="s">
        <v>355</v>
      </c>
      <c r="E408" s="24" t="s">
        <v>4078</v>
      </c>
      <c r="F408" s="24" t="s">
        <v>1650</v>
      </c>
      <c r="G408" s="24" t="s">
        <v>4667</v>
      </c>
      <c r="H408" s="24" t="s">
        <v>1642</v>
      </c>
      <c r="I408" s="24" t="s">
        <v>3681</v>
      </c>
      <c r="J408" s="6">
        <v>0</v>
      </c>
      <c r="K408" s="16">
        <v>496</v>
      </c>
      <c r="L408" s="14">
        <v>507</v>
      </c>
      <c r="M408" s="31">
        <f t="shared" si="14"/>
        <v>8.0040748017172383E-4</v>
      </c>
      <c r="N408" s="1">
        <v>97.5</v>
      </c>
      <c r="O408" s="14">
        <v>94.6</v>
      </c>
      <c r="P408" s="15">
        <v>4</v>
      </c>
      <c r="R408" s="16"/>
      <c r="S408" s="22">
        <v>42780</v>
      </c>
      <c r="U408" s="24" t="s">
        <v>355</v>
      </c>
      <c r="V408" s="14" t="s">
        <v>4136</v>
      </c>
      <c r="W408" s="14" t="s">
        <v>2734</v>
      </c>
      <c r="X408" s="14" t="s">
        <v>3473</v>
      </c>
      <c r="Y408" s="17" t="s">
        <v>7529</v>
      </c>
      <c r="Z408" s="3">
        <v>41959</v>
      </c>
      <c r="AD408" s="14" t="s">
        <v>7513</v>
      </c>
    </row>
    <row r="409" spans="1:30" ht="12.75" customHeight="1" x14ac:dyDescent="0.2">
      <c r="A409" s="24" t="s">
        <v>7526</v>
      </c>
      <c r="B409" s="24" t="s">
        <v>7016</v>
      </c>
      <c r="C409" s="24" t="s">
        <v>4136</v>
      </c>
      <c r="D409" s="24" t="s">
        <v>355</v>
      </c>
      <c r="E409" s="24" t="s">
        <v>4078</v>
      </c>
      <c r="F409" s="24" t="s">
        <v>1650</v>
      </c>
      <c r="G409" s="24" t="s">
        <v>4667</v>
      </c>
      <c r="H409" s="24" t="s">
        <v>1642</v>
      </c>
      <c r="I409" s="24" t="s">
        <v>3681</v>
      </c>
      <c r="J409" s="6">
        <v>0</v>
      </c>
      <c r="K409" s="16">
        <v>496</v>
      </c>
      <c r="L409" s="14">
        <v>507</v>
      </c>
      <c r="M409" s="31">
        <f t="shared" si="14"/>
        <v>8.0040748017172383E-4</v>
      </c>
      <c r="N409" s="1">
        <v>97.5</v>
      </c>
      <c r="O409" s="14">
        <v>94.6</v>
      </c>
      <c r="P409" s="15">
        <v>4</v>
      </c>
      <c r="R409" s="16"/>
      <c r="S409" s="22">
        <v>42780</v>
      </c>
      <c r="U409" s="24" t="s">
        <v>355</v>
      </c>
      <c r="V409" s="14" t="s">
        <v>4136</v>
      </c>
      <c r="W409" s="14" t="s">
        <v>2734</v>
      </c>
      <c r="X409" s="14" t="s">
        <v>3473</v>
      </c>
      <c r="Y409" s="17" t="s">
        <v>7527</v>
      </c>
      <c r="Z409" s="3">
        <v>41958</v>
      </c>
      <c r="AD409" s="14" t="s">
        <v>7513</v>
      </c>
    </row>
    <row r="410" spans="1:30" ht="12.75" customHeight="1" x14ac:dyDescent="0.2">
      <c r="A410" s="24" t="s">
        <v>7619</v>
      </c>
      <c r="B410" s="24" t="s">
        <v>7016</v>
      </c>
      <c r="C410" s="24" t="s">
        <v>4136</v>
      </c>
      <c r="D410" s="24" t="s">
        <v>355</v>
      </c>
      <c r="E410" s="24" t="s">
        <v>4078</v>
      </c>
      <c r="F410" s="24" t="s">
        <v>1650</v>
      </c>
      <c r="G410" s="24" t="s">
        <v>4667</v>
      </c>
      <c r="H410" s="24" t="s">
        <v>1642</v>
      </c>
      <c r="I410" s="24" t="s">
        <v>3681</v>
      </c>
      <c r="J410" s="6">
        <v>0</v>
      </c>
      <c r="K410" s="16">
        <v>495</v>
      </c>
      <c r="L410" s="14">
        <v>506</v>
      </c>
      <c r="M410" s="31">
        <f t="shared" si="14"/>
        <v>8.0052397933192635E-4</v>
      </c>
      <c r="N410" s="1">
        <v>97.5</v>
      </c>
      <c r="O410" s="14">
        <v>94.6</v>
      </c>
      <c r="P410" s="15">
        <v>4</v>
      </c>
      <c r="R410" s="16"/>
      <c r="S410" s="22">
        <v>42780</v>
      </c>
      <c r="U410" s="24" t="s">
        <v>355</v>
      </c>
      <c r="V410" s="14" t="s">
        <v>4136</v>
      </c>
      <c r="W410" s="14" t="s">
        <v>2734</v>
      </c>
      <c r="X410" s="14" t="s">
        <v>3473</v>
      </c>
      <c r="Y410" s="17" t="s">
        <v>7620</v>
      </c>
      <c r="Z410" s="3">
        <v>42018</v>
      </c>
      <c r="AD410" s="14" t="s">
        <v>7513</v>
      </c>
    </row>
    <row r="411" spans="1:30" ht="12.75" customHeight="1" x14ac:dyDescent="0.2">
      <c r="A411" s="24" t="s">
        <v>7522</v>
      </c>
      <c r="B411" s="24" t="s">
        <v>7016</v>
      </c>
      <c r="C411" s="24" t="s">
        <v>4136</v>
      </c>
      <c r="D411" s="24" t="s">
        <v>355</v>
      </c>
      <c r="E411" s="24" t="s">
        <v>4078</v>
      </c>
      <c r="F411" s="24" t="s">
        <v>1650</v>
      </c>
      <c r="G411" s="24" t="s">
        <v>4667</v>
      </c>
      <c r="H411" s="24" t="s">
        <v>1642</v>
      </c>
      <c r="I411" s="24" t="s">
        <v>3681</v>
      </c>
      <c r="J411" s="6">
        <v>0</v>
      </c>
      <c r="K411" s="16">
        <v>496</v>
      </c>
      <c r="L411" s="14">
        <v>507</v>
      </c>
      <c r="M411" s="31">
        <f t="shared" si="14"/>
        <v>8.0040748017172383E-4</v>
      </c>
      <c r="N411" s="1">
        <v>97.5</v>
      </c>
      <c r="O411" s="14">
        <v>94.6</v>
      </c>
      <c r="P411" s="15">
        <v>4</v>
      </c>
      <c r="R411" s="16"/>
      <c r="S411" s="22">
        <v>42780</v>
      </c>
      <c r="U411" s="24" t="s">
        <v>355</v>
      </c>
      <c r="V411" s="14" t="s">
        <v>4136</v>
      </c>
      <c r="W411" s="14" t="s">
        <v>2734</v>
      </c>
      <c r="X411" s="14" t="s">
        <v>3473</v>
      </c>
      <c r="Y411" s="17" t="s">
        <v>7523</v>
      </c>
      <c r="Z411" s="3">
        <v>41956</v>
      </c>
      <c r="AD411" s="14" t="s">
        <v>7513</v>
      </c>
    </row>
    <row r="412" spans="1:30" ht="12.75" customHeight="1" x14ac:dyDescent="0.2">
      <c r="A412" s="24" t="s">
        <v>7538</v>
      </c>
      <c r="B412" s="24" t="s">
        <v>7016</v>
      </c>
      <c r="C412" s="24" t="s">
        <v>4136</v>
      </c>
      <c r="D412" s="24" t="s">
        <v>355</v>
      </c>
      <c r="E412" s="24" t="s">
        <v>4078</v>
      </c>
      <c r="F412" s="24" t="s">
        <v>1650</v>
      </c>
      <c r="G412" s="24" t="s">
        <v>4667</v>
      </c>
      <c r="H412" s="24" t="s">
        <v>1642</v>
      </c>
      <c r="I412" s="24" t="s">
        <v>3681</v>
      </c>
      <c r="J412" s="6">
        <v>0</v>
      </c>
      <c r="K412" s="16">
        <v>496</v>
      </c>
      <c r="L412" s="14">
        <v>507</v>
      </c>
      <c r="M412" s="31">
        <f t="shared" si="14"/>
        <v>8.0040748017172383E-4</v>
      </c>
      <c r="N412" s="1">
        <v>97.5</v>
      </c>
      <c r="O412" s="14">
        <v>94.6</v>
      </c>
      <c r="P412" s="15">
        <v>4</v>
      </c>
      <c r="R412" s="16"/>
      <c r="S412" s="22">
        <v>42780</v>
      </c>
      <c r="U412" s="24" t="s">
        <v>355</v>
      </c>
      <c r="V412" s="14" t="s">
        <v>4136</v>
      </c>
      <c r="W412" s="14" t="s">
        <v>2734</v>
      </c>
      <c r="X412" s="14" t="s">
        <v>3473</v>
      </c>
      <c r="Y412" s="17" t="s">
        <v>7539</v>
      </c>
      <c r="Z412" s="3">
        <v>41964</v>
      </c>
      <c r="AD412" s="14" t="s">
        <v>7513</v>
      </c>
    </row>
    <row r="413" spans="1:30" ht="12.75" customHeight="1" x14ac:dyDescent="0.2">
      <c r="A413" s="24" t="s">
        <v>7532</v>
      </c>
      <c r="B413" s="24" t="s">
        <v>7016</v>
      </c>
      <c r="C413" s="24" t="s">
        <v>4136</v>
      </c>
      <c r="D413" s="24" t="s">
        <v>355</v>
      </c>
      <c r="E413" s="24" t="s">
        <v>4078</v>
      </c>
      <c r="F413" s="24" t="s">
        <v>1650</v>
      </c>
      <c r="G413" s="24" t="s">
        <v>4667</v>
      </c>
      <c r="H413" s="24" t="s">
        <v>1642</v>
      </c>
      <c r="I413" s="24" t="s">
        <v>3681</v>
      </c>
      <c r="J413" s="6">
        <v>0</v>
      </c>
      <c r="K413" s="16">
        <v>496</v>
      </c>
      <c r="L413" s="14">
        <v>507</v>
      </c>
      <c r="M413" s="31">
        <f t="shared" si="14"/>
        <v>8.0040748017172383E-4</v>
      </c>
      <c r="N413" s="1">
        <v>97.5</v>
      </c>
      <c r="O413" s="14">
        <v>94.6</v>
      </c>
      <c r="P413" s="15">
        <v>4</v>
      </c>
      <c r="R413" s="16"/>
      <c r="S413" s="22">
        <v>42780</v>
      </c>
      <c r="U413" s="24" t="s">
        <v>355</v>
      </c>
      <c r="V413" s="14" t="s">
        <v>4136</v>
      </c>
      <c r="W413" s="14" t="s">
        <v>2734</v>
      </c>
      <c r="X413" s="14" t="s">
        <v>3473</v>
      </c>
      <c r="Y413" s="17" t="s">
        <v>7533</v>
      </c>
      <c r="Z413" s="3">
        <v>41961</v>
      </c>
      <c r="AD413" s="14" t="s">
        <v>7513</v>
      </c>
    </row>
    <row r="414" spans="1:30" ht="12.75" customHeight="1" x14ac:dyDescent="0.2">
      <c r="A414" s="24" t="s">
        <v>7536</v>
      </c>
      <c r="B414" s="24" t="s">
        <v>7016</v>
      </c>
      <c r="C414" s="24" t="s">
        <v>4136</v>
      </c>
      <c r="D414" s="24" t="s">
        <v>355</v>
      </c>
      <c r="E414" s="24" t="s">
        <v>4078</v>
      </c>
      <c r="F414" s="24" t="s">
        <v>1650</v>
      </c>
      <c r="G414" s="24" t="s">
        <v>4667</v>
      </c>
      <c r="H414" s="24" t="s">
        <v>1642</v>
      </c>
      <c r="I414" s="24" t="s">
        <v>3681</v>
      </c>
      <c r="J414" s="6">
        <v>0</v>
      </c>
      <c r="K414" s="16">
        <v>496</v>
      </c>
      <c r="L414" s="14">
        <v>507</v>
      </c>
      <c r="M414" s="31">
        <f t="shared" si="14"/>
        <v>8.0040748017172383E-4</v>
      </c>
      <c r="N414" s="1">
        <v>97.5</v>
      </c>
      <c r="O414" s="14">
        <v>94.6</v>
      </c>
      <c r="P414" s="15">
        <v>4</v>
      </c>
      <c r="R414" s="16"/>
      <c r="S414" s="22">
        <v>42780</v>
      </c>
      <c r="U414" s="24" t="s">
        <v>355</v>
      </c>
      <c r="V414" s="14" t="s">
        <v>4136</v>
      </c>
      <c r="W414" s="14" t="s">
        <v>2734</v>
      </c>
      <c r="X414" s="14" t="s">
        <v>3473</v>
      </c>
      <c r="Y414" s="17" t="s">
        <v>7537</v>
      </c>
      <c r="Z414" s="3">
        <v>41963</v>
      </c>
      <c r="AD414" s="14" t="s">
        <v>7513</v>
      </c>
    </row>
    <row r="415" spans="1:30" ht="12.75" customHeight="1" x14ac:dyDescent="0.2">
      <c r="A415" s="24" t="s">
        <v>7530</v>
      </c>
      <c r="B415" s="24" t="s">
        <v>7016</v>
      </c>
      <c r="C415" s="24" t="s">
        <v>4136</v>
      </c>
      <c r="D415" s="24" t="s">
        <v>355</v>
      </c>
      <c r="E415" s="24" t="s">
        <v>4078</v>
      </c>
      <c r="F415" s="24" t="s">
        <v>1650</v>
      </c>
      <c r="G415" s="24" t="s">
        <v>4667</v>
      </c>
      <c r="H415" s="24" t="s">
        <v>1642</v>
      </c>
      <c r="I415" s="24" t="s">
        <v>3681</v>
      </c>
      <c r="J415" s="6">
        <v>0</v>
      </c>
      <c r="K415" s="16">
        <v>496</v>
      </c>
      <c r="L415" s="14">
        <v>507</v>
      </c>
      <c r="M415" s="31">
        <f t="shared" si="14"/>
        <v>8.0040748017172383E-4</v>
      </c>
      <c r="N415" s="1">
        <v>97.5</v>
      </c>
      <c r="O415" s="14">
        <v>94.6</v>
      </c>
      <c r="P415" s="15">
        <v>4</v>
      </c>
      <c r="R415" s="16"/>
      <c r="S415" s="22">
        <v>42780</v>
      </c>
      <c r="U415" s="24" t="s">
        <v>355</v>
      </c>
      <c r="V415" s="14" t="s">
        <v>4136</v>
      </c>
      <c r="W415" s="14" t="s">
        <v>2734</v>
      </c>
      <c r="X415" s="14" t="s">
        <v>3473</v>
      </c>
      <c r="Y415" s="17" t="s">
        <v>7531</v>
      </c>
      <c r="Z415" s="3">
        <v>41960</v>
      </c>
      <c r="AD415" s="14" t="s">
        <v>7513</v>
      </c>
    </row>
    <row r="416" spans="1:30" ht="12.75" customHeight="1" x14ac:dyDescent="0.2">
      <c r="A416" s="24" t="s">
        <v>7673</v>
      </c>
      <c r="B416" s="24" t="s">
        <v>7016</v>
      </c>
      <c r="C416" s="24" t="s">
        <v>4136</v>
      </c>
      <c r="D416" s="24" t="s">
        <v>355</v>
      </c>
      <c r="E416" s="24" t="s">
        <v>4078</v>
      </c>
      <c r="F416" s="24" t="s">
        <v>1650</v>
      </c>
      <c r="G416" s="24" t="s">
        <v>4667</v>
      </c>
      <c r="H416" s="24" t="s">
        <v>1642</v>
      </c>
      <c r="I416" s="24" t="s">
        <v>3681</v>
      </c>
      <c r="J416" s="6">
        <v>0</v>
      </c>
      <c r="K416" s="16">
        <v>496</v>
      </c>
      <c r="L416" s="14">
        <v>508</v>
      </c>
      <c r="M416" s="31">
        <f t="shared" si="14"/>
        <v>8.7310826542491267E-4</v>
      </c>
      <c r="N416" s="1">
        <v>97.5</v>
      </c>
      <c r="O416" s="14">
        <v>94.6</v>
      </c>
      <c r="P416" s="15">
        <v>4</v>
      </c>
      <c r="R416" s="16"/>
      <c r="S416" s="22">
        <v>42780</v>
      </c>
      <c r="U416" s="24" t="s">
        <v>355</v>
      </c>
      <c r="V416" s="14" t="s">
        <v>4136</v>
      </c>
      <c r="W416" s="14" t="s">
        <v>2734</v>
      </c>
      <c r="X416" s="14" t="s">
        <v>3473</v>
      </c>
      <c r="Y416" s="17" t="s">
        <v>7674</v>
      </c>
      <c r="Z416" s="3">
        <v>42045</v>
      </c>
      <c r="AD416" s="14" t="s">
        <v>7513</v>
      </c>
    </row>
    <row r="417" spans="1:30" ht="12.75" customHeight="1" x14ac:dyDescent="0.2">
      <c r="A417" s="24" t="s">
        <v>7518</v>
      </c>
      <c r="B417" s="24" t="s">
        <v>7016</v>
      </c>
      <c r="C417" s="24" t="s">
        <v>4136</v>
      </c>
      <c r="D417" s="24" t="s">
        <v>355</v>
      </c>
      <c r="E417" s="24" t="s">
        <v>4078</v>
      </c>
      <c r="F417" s="24" t="s">
        <v>1650</v>
      </c>
      <c r="G417" s="24" t="s">
        <v>4667</v>
      </c>
      <c r="H417" s="24" t="s">
        <v>1642</v>
      </c>
      <c r="I417" s="24" t="s">
        <v>3681</v>
      </c>
      <c r="J417" s="6">
        <v>0</v>
      </c>
      <c r="K417" s="16">
        <v>496</v>
      </c>
      <c r="L417" s="14">
        <v>506</v>
      </c>
      <c r="M417" s="31">
        <f t="shared" si="14"/>
        <v>7.2769611410275069E-4</v>
      </c>
      <c r="N417" s="1">
        <v>97.5</v>
      </c>
      <c r="O417" s="14">
        <v>94.6</v>
      </c>
      <c r="P417" s="15">
        <v>4</v>
      </c>
      <c r="R417" s="16"/>
      <c r="S417" s="22">
        <v>42780</v>
      </c>
      <c r="U417" s="24" t="s">
        <v>355</v>
      </c>
      <c r="V417" s="14" t="s">
        <v>4136</v>
      </c>
      <c r="W417" s="14" t="s">
        <v>2734</v>
      </c>
      <c r="X417" s="14" t="s">
        <v>3473</v>
      </c>
      <c r="Y417" s="17" t="s">
        <v>7546</v>
      </c>
      <c r="Z417" s="3">
        <v>41968</v>
      </c>
      <c r="AD417" s="14" t="s">
        <v>7513</v>
      </c>
    </row>
    <row r="418" spans="1:30" ht="12.75" customHeight="1" x14ac:dyDescent="0.2">
      <c r="A418" s="24" t="s">
        <v>7583</v>
      </c>
      <c r="B418" s="24" t="s">
        <v>7016</v>
      </c>
      <c r="C418" s="24" t="s">
        <v>4136</v>
      </c>
      <c r="D418" s="24" t="s">
        <v>355</v>
      </c>
      <c r="E418" s="24" t="s">
        <v>4078</v>
      </c>
      <c r="F418" s="24" t="s">
        <v>1650</v>
      </c>
      <c r="G418" s="24" t="s">
        <v>4667</v>
      </c>
      <c r="H418" s="24" t="s">
        <v>1642</v>
      </c>
      <c r="I418" s="24" t="s">
        <v>3681</v>
      </c>
      <c r="J418" s="6">
        <v>0</v>
      </c>
      <c r="K418" s="16">
        <v>496</v>
      </c>
      <c r="L418" s="14">
        <v>505</v>
      </c>
      <c r="M418" s="31">
        <f t="shared" si="14"/>
        <v>6.5497416490793974E-4</v>
      </c>
      <c r="N418" s="1">
        <v>97.5</v>
      </c>
      <c r="O418" s="14">
        <v>94.6</v>
      </c>
      <c r="P418" s="15">
        <v>4</v>
      </c>
      <c r="R418" s="16"/>
      <c r="S418" s="22">
        <v>42780</v>
      </c>
      <c r="U418" s="24" t="s">
        <v>355</v>
      </c>
      <c r="V418" s="14" t="s">
        <v>4136</v>
      </c>
      <c r="W418" s="14" t="s">
        <v>2734</v>
      </c>
      <c r="X418" s="14" t="s">
        <v>3473</v>
      </c>
      <c r="Y418" s="17" t="s">
        <v>7584</v>
      </c>
      <c r="Z418" s="3">
        <v>41987</v>
      </c>
      <c r="AD418" s="14" t="s">
        <v>7513</v>
      </c>
    </row>
    <row r="419" spans="1:30" ht="12.75" customHeight="1" x14ac:dyDescent="0.2">
      <c r="A419" s="24" t="s">
        <v>7681</v>
      </c>
      <c r="B419" s="24" t="s">
        <v>7016</v>
      </c>
      <c r="C419" s="24" t="s">
        <v>4136</v>
      </c>
      <c r="D419" s="24" t="s">
        <v>355</v>
      </c>
      <c r="E419" s="24" t="s">
        <v>4078</v>
      </c>
      <c r="F419" s="24" t="s">
        <v>1650</v>
      </c>
      <c r="G419" s="24" t="s">
        <v>4667</v>
      </c>
      <c r="H419" s="24" t="s">
        <v>1642</v>
      </c>
      <c r="I419" s="24" t="s">
        <v>3681</v>
      </c>
      <c r="J419" s="6">
        <v>0</v>
      </c>
      <c r="K419" s="16">
        <v>494</v>
      </c>
      <c r="L419" s="14">
        <v>506</v>
      </c>
      <c r="M419" s="31">
        <f t="shared" si="14"/>
        <v>8.7336244541484718E-4</v>
      </c>
      <c r="N419" s="1">
        <v>97.5</v>
      </c>
      <c r="O419" s="14">
        <v>94.6</v>
      </c>
      <c r="P419" s="15">
        <v>4</v>
      </c>
      <c r="R419" s="16"/>
      <c r="S419" s="22">
        <v>42780</v>
      </c>
      <c r="U419" s="24" t="s">
        <v>355</v>
      </c>
      <c r="V419" s="14" t="s">
        <v>4136</v>
      </c>
      <c r="W419" s="14" t="s">
        <v>2734</v>
      </c>
      <c r="X419" s="14" t="s">
        <v>3473</v>
      </c>
      <c r="Y419" s="17" t="s">
        <v>7682</v>
      </c>
      <c r="Z419" s="3">
        <v>42049</v>
      </c>
      <c r="AD419" s="14" t="s">
        <v>7513</v>
      </c>
    </row>
    <row r="420" spans="1:30" ht="12.75" customHeight="1" x14ac:dyDescent="0.2">
      <c r="A420" s="24" t="s">
        <v>7629</v>
      </c>
      <c r="B420" s="24" t="s">
        <v>7016</v>
      </c>
      <c r="C420" s="24" t="s">
        <v>4136</v>
      </c>
      <c r="D420" s="24" t="s">
        <v>355</v>
      </c>
      <c r="E420" s="24" t="s">
        <v>4078</v>
      </c>
      <c r="F420" s="24" t="s">
        <v>1650</v>
      </c>
      <c r="G420" s="24" t="s">
        <v>4667</v>
      </c>
      <c r="H420" s="24" t="s">
        <v>1642</v>
      </c>
      <c r="I420" s="24" t="s">
        <v>3681</v>
      </c>
      <c r="J420" s="6">
        <v>0</v>
      </c>
      <c r="K420" s="16">
        <v>495</v>
      </c>
      <c r="L420" s="14">
        <v>506</v>
      </c>
      <c r="M420" s="31">
        <f t="shared" si="14"/>
        <v>8.0052397933192635E-4</v>
      </c>
      <c r="N420" s="1">
        <v>97.5</v>
      </c>
      <c r="O420" s="14">
        <v>94.6</v>
      </c>
      <c r="P420" s="15">
        <v>4</v>
      </c>
      <c r="R420" s="16"/>
      <c r="S420" s="22">
        <v>42780</v>
      </c>
      <c r="U420" s="24" t="s">
        <v>355</v>
      </c>
      <c r="V420" s="14" t="s">
        <v>4136</v>
      </c>
      <c r="W420" s="14" t="s">
        <v>2734</v>
      </c>
      <c r="X420" s="14" t="s">
        <v>3473</v>
      </c>
      <c r="Y420" s="17" t="s">
        <v>7630</v>
      </c>
      <c r="Z420" s="3">
        <v>42023</v>
      </c>
      <c r="AD420" s="14" t="s">
        <v>7513</v>
      </c>
    </row>
    <row r="421" spans="1:30" ht="12.75" customHeight="1" x14ac:dyDescent="0.2">
      <c r="A421" s="24" t="s">
        <v>7589</v>
      </c>
      <c r="B421" s="24" t="s">
        <v>7016</v>
      </c>
      <c r="C421" s="24" t="s">
        <v>4136</v>
      </c>
      <c r="D421" s="24" t="s">
        <v>355</v>
      </c>
      <c r="E421" s="24" t="s">
        <v>4078</v>
      </c>
      <c r="F421" s="24" t="s">
        <v>1650</v>
      </c>
      <c r="G421" s="24" t="s">
        <v>4667</v>
      </c>
      <c r="H421" s="24" t="s">
        <v>1642</v>
      </c>
      <c r="I421" s="24" t="s">
        <v>3681</v>
      </c>
      <c r="J421" s="6">
        <v>0</v>
      </c>
      <c r="K421" s="16">
        <v>495</v>
      </c>
      <c r="L421" s="14">
        <v>505</v>
      </c>
      <c r="M421" s="31">
        <f t="shared" si="14"/>
        <v>7.27802037845706E-4</v>
      </c>
      <c r="N421" s="1">
        <v>97.5</v>
      </c>
      <c r="O421" s="14">
        <v>94.6</v>
      </c>
      <c r="P421" s="15">
        <v>4</v>
      </c>
      <c r="R421" s="16"/>
      <c r="S421" s="22">
        <v>42780</v>
      </c>
      <c r="U421" s="24" t="s">
        <v>355</v>
      </c>
      <c r="V421" s="14" t="s">
        <v>4136</v>
      </c>
      <c r="W421" s="14" t="s">
        <v>2734</v>
      </c>
      <c r="X421" s="14" t="s">
        <v>3473</v>
      </c>
      <c r="Y421" s="17" t="s">
        <v>7590</v>
      </c>
      <c r="Z421" s="3">
        <v>41990</v>
      </c>
      <c r="AD421" s="14" t="s">
        <v>7513</v>
      </c>
    </row>
    <row r="422" spans="1:30" ht="12.75" customHeight="1" x14ac:dyDescent="0.2">
      <c r="A422" s="24" t="s">
        <v>7585</v>
      </c>
      <c r="B422" s="24" t="s">
        <v>7016</v>
      </c>
      <c r="C422" s="24" t="s">
        <v>4136</v>
      </c>
      <c r="D422" s="24" t="s">
        <v>355</v>
      </c>
      <c r="E422" s="24" t="s">
        <v>4078</v>
      </c>
      <c r="F422" s="24" t="s">
        <v>1650</v>
      </c>
      <c r="G422" s="24" t="s">
        <v>4667</v>
      </c>
      <c r="H422" s="24" t="s">
        <v>1642</v>
      </c>
      <c r="I422" s="24" t="s">
        <v>3681</v>
      </c>
      <c r="J422" s="6">
        <v>0</v>
      </c>
      <c r="K422" s="16">
        <v>496</v>
      </c>
      <c r="L422" s="14">
        <v>505</v>
      </c>
      <c r="M422" s="31">
        <f t="shared" si="14"/>
        <v>6.5497416490793974E-4</v>
      </c>
      <c r="N422" s="1">
        <v>97.5</v>
      </c>
      <c r="O422" s="14">
        <v>94.6</v>
      </c>
      <c r="P422" s="15">
        <v>4</v>
      </c>
      <c r="R422" s="16"/>
      <c r="S422" s="22">
        <v>42780</v>
      </c>
      <c r="U422" s="24" t="s">
        <v>355</v>
      </c>
      <c r="V422" s="14" t="s">
        <v>4136</v>
      </c>
      <c r="W422" s="14" t="s">
        <v>2734</v>
      </c>
      <c r="X422" s="14" t="s">
        <v>3473</v>
      </c>
      <c r="Y422" s="17" t="s">
        <v>7586</v>
      </c>
      <c r="Z422" s="3">
        <v>41988</v>
      </c>
      <c r="AD422" s="14" t="s">
        <v>7513</v>
      </c>
    </row>
    <row r="423" spans="1:30" ht="12.75" customHeight="1" x14ac:dyDescent="0.2">
      <c r="A423" s="24" t="s">
        <v>7587</v>
      </c>
      <c r="B423" s="24" t="s">
        <v>7016</v>
      </c>
      <c r="C423" s="24" t="s">
        <v>4136</v>
      </c>
      <c r="D423" s="24" t="s">
        <v>355</v>
      </c>
      <c r="E423" s="24" t="s">
        <v>4078</v>
      </c>
      <c r="F423" s="24" t="s">
        <v>1650</v>
      </c>
      <c r="G423" s="24" t="s">
        <v>4667</v>
      </c>
      <c r="H423" s="24" t="s">
        <v>1642</v>
      </c>
      <c r="I423" s="24" t="s">
        <v>3681</v>
      </c>
      <c r="J423" s="6">
        <v>0</v>
      </c>
      <c r="K423" s="16">
        <v>496</v>
      </c>
      <c r="L423" s="14">
        <v>505</v>
      </c>
      <c r="M423" s="31">
        <f t="shared" si="14"/>
        <v>6.5497416490793974E-4</v>
      </c>
      <c r="N423" s="1">
        <v>97.5</v>
      </c>
      <c r="O423" s="14">
        <v>94.6</v>
      </c>
      <c r="P423" s="15">
        <v>4</v>
      </c>
      <c r="R423" s="16"/>
      <c r="S423" s="22">
        <v>42780</v>
      </c>
      <c r="U423" s="24" t="s">
        <v>355</v>
      </c>
      <c r="V423" s="14" t="s">
        <v>4136</v>
      </c>
      <c r="W423" s="14" t="s">
        <v>2734</v>
      </c>
      <c r="X423" s="14" t="s">
        <v>3473</v>
      </c>
      <c r="Y423" s="17" t="s">
        <v>7588</v>
      </c>
      <c r="Z423" s="3">
        <v>41989</v>
      </c>
      <c r="AD423" s="14" t="s">
        <v>7513</v>
      </c>
    </row>
    <row r="424" spans="1:30" ht="12.75" customHeight="1" x14ac:dyDescent="0.2">
      <c r="A424" s="24" t="s">
        <v>7581</v>
      </c>
      <c r="B424" s="24" t="s">
        <v>7016</v>
      </c>
      <c r="C424" s="24" t="s">
        <v>4136</v>
      </c>
      <c r="D424" s="24" t="s">
        <v>355</v>
      </c>
      <c r="E424" s="24" t="s">
        <v>4078</v>
      </c>
      <c r="F424" s="24" t="s">
        <v>1650</v>
      </c>
      <c r="G424" s="24" t="s">
        <v>4667</v>
      </c>
      <c r="H424" s="24" t="s">
        <v>1642</v>
      </c>
      <c r="I424" s="24" t="s">
        <v>3681</v>
      </c>
      <c r="J424" s="6">
        <v>0</v>
      </c>
      <c r="K424" s="16">
        <v>496</v>
      </c>
      <c r="L424" s="14">
        <v>505</v>
      </c>
      <c r="M424" s="31">
        <f t="shared" si="14"/>
        <v>6.5497416490793974E-4</v>
      </c>
      <c r="N424" s="1">
        <v>97.5</v>
      </c>
      <c r="O424" s="14">
        <v>94.6</v>
      </c>
      <c r="P424" s="15">
        <v>4</v>
      </c>
      <c r="R424" s="16"/>
      <c r="S424" s="22">
        <v>42780</v>
      </c>
      <c r="U424" s="24" t="s">
        <v>355</v>
      </c>
      <c r="V424" s="14" t="s">
        <v>4136</v>
      </c>
      <c r="W424" s="14" t="s">
        <v>2734</v>
      </c>
      <c r="X424" s="14" t="s">
        <v>3473</v>
      </c>
      <c r="Y424" s="17" t="s">
        <v>7582</v>
      </c>
      <c r="Z424" s="3">
        <v>41986</v>
      </c>
      <c r="AD424" s="14" t="s">
        <v>7513</v>
      </c>
    </row>
    <row r="425" spans="1:30" ht="12.75" customHeight="1" x14ac:dyDescent="0.2">
      <c r="A425" s="24" t="s">
        <v>7518</v>
      </c>
      <c r="B425" s="24" t="s">
        <v>7016</v>
      </c>
      <c r="C425" s="24" t="s">
        <v>4136</v>
      </c>
      <c r="D425" s="24" t="s">
        <v>355</v>
      </c>
      <c r="E425" s="24" t="s">
        <v>4078</v>
      </c>
      <c r="F425" s="24" t="s">
        <v>1650</v>
      </c>
      <c r="G425" s="24" t="s">
        <v>4667</v>
      </c>
      <c r="H425" s="24" t="s">
        <v>1642</v>
      </c>
      <c r="I425" s="24" t="s">
        <v>3681</v>
      </c>
      <c r="J425" s="6">
        <v>0</v>
      </c>
      <c r="K425" s="16">
        <v>497</v>
      </c>
      <c r="L425" s="14">
        <v>497</v>
      </c>
      <c r="M425" s="31">
        <f t="shared" si="14"/>
        <v>0</v>
      </c>
      <c r="N425" s="1">
        <v>97.5</v>
      </c>
      <c r="O425" s="14">
        <v>94.6</v>
      </c>
      <c r="P425" s="15">
        <v>4</v>
      </c>
      <c r="R425" s="16"/>
      <c r="S425" s="22">
        <v>42780</v>
      </c>
      <c r="U425" s="24" t="s">
        <v>355</v>
      </c>
      <c r="V425" s="14" t="s">
        <v>4136</v>
      </c>
      <c r="W425" s="14" t="s">
        <v>2734</v>
      </c>
      <c r="X425" s="14" t="s">
        <v>3473</v>
      </c>
      <c r="Y425" s="17" t="s">
        <v>7519</v>
      </c>
      <c r="Z425" s="3">
        <v>41953</v>
      </c>
      <c r="AD425" s="14" t="s">
        <v>7513</v>
      </c>
    </row>
    <row r="426" spans="1:30" ht="12.75" customHeight="1" x14ac:dyDescent="0.2">
      <c r="A426" s="24" t="s">
        <v>7657</v>
      </c>
      <c r="B426" s="24" t="s">
        <v>7016</v>
      </c>
      <c r="C426" s="24" t="s">
        <v>4136</v>
      </c>
      <c r="D426" s="24" t="s">
        <v>355</v>
      </c>
      <c r="E426" s="24" t="s">
        <v>4078</v>
      </c>
      <c r="F426" s="24" t="s">
        <v>1650</v>
      </c>
      <c r="G426" s="24" t="s">
        <v>4667</v>
      </c>
      <c r="H426" s="24" t="s">
        <v>1642</v>
      </c>
      <c r="I426" s="24" t="s">
        <v>3681</v>
      </c>
      <c r="J426" s="6">
        <v>0</v>
      </c>
      <c r="K426" s="16">
        <v>494</v>
      </c>
      <c r="L426" s="14">
        <v>504</v>
      </c>
      <c r="M426" s="31">
        <f t="shared" si="14"/>
        <v>7.2790799242975683E-4</v>
      </c>
      <c r="N426" s="1">
        <v>97.5</v>
      </c>
      <c r="O426" s="14">
        <v>94.6</v>
      </c>
      <c r="P426" s="15">
        <v>4</v>
      </c>
      <c r="R426" s="16"/>
      <c r="S426" s="22">
        <v>42780</v>
      </c>
      <c r="U426" s="24" t="s">
        <v>355</v>
      </c>
      <c r="V426" s="14" t="s">
        <v>4136</v>
      </c>
      <c r="W426" s="14" t="s">
        <v>2734</v>
      </c>
      <c r="X426" s="14" t="s">
        <v>3473</v>
      </c>
      <c r="Y426" s="17" t="s">
        <v>7658</v>
      </c>
      <c r="Z426" s="3">
        <v>42037</v>
      </c>
      <c r="AD426" s="14" t="s">
        <v>7513</v>
      </c>
    </row>
    <row r="427" spans="1:30" ht="12.75" customHeight="1" x14ac:dyDescent="0.2">
      <c r="A427" s="24" t="s">
        <v>7659</v>
      </c>
      <c r="B427" s="24" t="s">
        <v>7016</v>
      </c>
      <c r="C427" s="24" t="s">
        <v>4136</v>
      </c>
      <c r="D427" s="24" t="s">
        <v>355</v>
      </c>
      <c r="E427" s="24" t="s">
        <v>4078</v>
      </c>
      <c r="F427" s="24" t="s">
        <v>1650</v>
      </c>
      <c r="G427" s="24" t="s">
        <v>4667</v>
      </c>
      <c r="H427" s="24" t="s">
        <v>1642</v>
      </c>
      <c r="I427" s="24" t="s">
        <v>3681</v>
      </c>
      <c r="J427" s="6">
        <v>0</v>
      </c>
      <c r="K427" s="16">
        <v>494</v>
      </c>
      <c r="L427" s="14">
        <v>502</v>
      </c>
      <c r="M427" s="31">
        <f t="shared" si="14"/>
        <v>5.8241118229470008E-4</v>
      </c>
      <c r="N427" s="1">
        <v>97.5</v>
      </c>
      <c r="O427" s="14">
        <v>94.6</v>
      </c>
      <c r="P427" s="15">
        <v>4</v>
      </c>
      <c r="R427" s="16"/>
      <c r="S427" s="22">
        <v>42780</v>
      </c>
      <c r="U427" s="24" t="s">
        <v>355</v>
      </c>
      <c r="V427" s="14" t="s">
        <v>4136</v>
      </c>
      <c r="W427" s="14" t="s">
        <v>2734</v>
      </c>
      <c r="X427" s="14" t="s">
        <v>3473</v>
      </c>
      <c r="Y427" s="17" t="s">
        <v>7660</v>
      </c>
      <c r="Z427" s="3">
        <v>42038</v>
      </c>
      <c r="AD427" s="14" t="s">
        <v>7513</v>
      </c>
    </row>
    <row r="428" spans="1:30" ht="12.75" customHeight="1" x14ac:dyDescent="0.2">
      <c r="A428" s="24" t="s">
        <v>7540</v>
      </c>
      <c r="B428" s="24" t="s">
        <v>7016</v>
      </c>
      <c r="C428" s="24" t="s">
        <v>4136</v>
      </c>
      <c r="D428" s="24" t="s">
        <v>355</v>
      </c>
      <c r="E428" s="24" t="s">
        <v>4078</v>
      </c>
      <c r="F428" s="24" t="s">
        <v>1650</v>
      </c>
      <c r="G428" s="24" t="s">
        <v>4667</v>
      </c>
      <c r="H428" s="24" t="s">
        <v>1642</v>
      </c>
      <c r="I428" s="24" t="s">
        <v>3681</v>
      </c>
      <c r="J428" s="6">
        <v>0</v>
      </c>
      <c r="K428" s="16">
        <v>496</v>
      </c>
      <c r="L428" s="14">
        <v>507</v>
      </c>
      <c r="M428" s="31">
        <f t="shared" si="14"/>
        <v>8.0040748017172383E-4</v>
      </c>
      <c r="N428" s="1">
        <v>97.5</v>
      </c>
      <c r="O428" s="14">
        <v>94.6</v>
      </c>
      <c r="P428" s="15">
        <v>4</v>
      </c>
      <c r="R428" s="16"/>
      <c r="S428" s="22">
        <v>42780</v>
      </c>
      <c r="U428" s="24" t="s">
        <v>355</v>
      </c>
      <c r="V428" s="14" t="s">
        <v>4136</v>
      </c>
      <c r="W428" s="14" t="s">
        <v>2734</v>
      </c>
      <c r="X428" s="14" t="s">
        <v>3473</v>
      </c>
      <c r="Y428" s="17" t="s">
        <v>7541</v>
      </c>
      <c r="Z428" s="3">
        <v>41965</v>
      </c>
      <c r="AD428" s="14" t="s">
        <v>7513</v>
      </c>
    </row>
    <row r="429" spans="1:30" ht="12.75" customHeight="1" x14ac:dyDescent="0.2">
      <c r="A429" s="24" t="s">
        <v>7609</v>
      </c>
      <c r="B429" s="24" t="s">
        <v>7016</v>
      </c>
      <c r="C429" s="24" t="s">
        <v>4136</v>
      </c>
      <c r="D429" s="24" t="s">
        <v>355</v>
      </c>
      <c r="E429" s="24" t="s">
        <v>4078</v>
      </c>
      <c r="F429" s="24" t="s">
        <v>1650</v>
      </c>
      <c r="G429" s="24" t="s">
        <v>4667</v>
      </c>
      <c r="H429" s="24" t="s">
        <v>1642</v>
      </c>
      <c r="I429" s="24" t="s">
        <v>3681</v>
      </c>
      <c r="J429" s="6">
        <v>0</v>
      </c>
      <c r="K429" s="16">
        <v>494</v>
      </c>
      <c r="L429" s="14">
        <v>502</v>
      </c>
      <c r="M429" s="31">
        <f t="shared" si="14"/>
        <v>5.8241118229470008E-4</v>
      </c>
      <c r="N429" s="1">
        <v>97.5</v>
      </c>
      <c r="O429" s="14">
        <v>94.6</v>
      </c>
      <c r="P429" s="15">
        <v>4</v>
      </c>
      <c r="R429" s="16"/>
      <c r="S429" s="22">
        <v>42780</v>
      </c>
      <c r="U429" s="24" t="s">
        <v>355</v>
      </c>
      <c r="V429" s="14" t="s">
        <v>4136</v>
      </c>
      <c r="W429" s="14" t="s">
        <v>2734</v>
      </c>
      <c r="X429" s="14" t="s">
        <v>3473</v>
      </c>
      <c r="Y429" s="17" t="s">
        <v>7612</v>
      </c>
      <c r="Z429" s="3">
        <v>42010</v>
      </c>
      <c r="AD429" s="14" t="s">
        <v>7513</v>
      </c>
    </row>
    <row r="430" spans="1:30" ht="12.75" customHeight="1" x14ac:dyDescent="0.2">
      <c r="A430" s="24" t="s">
        <v>7597</v>
      </c>
      <c r="B430" s="24" t="s">
        <v>7016</v>
      </c>
      <c r="C430" s="24" t="s">
        <v>4136</v>
      </c>
      <c r="D430" s="24" t="s">
        <v>355</v>
      </c>
      <c r="E430" s="24" t="s">
        <v>4078</v>
      </c>
      <c r="F430" s="24" t="s">
        <v>1650</v>
      </c>
      <c r="G430" s="24" t="s">
        <v>4667</v>
      </c>
      <c r="H430" s="24" t="s">
        <v>1642</v>
      </c>
      <c r="I430" s="24" t="s">
        <v>3681</v>
      </c>
      <c r="J430" s="6">
        <v>0</v>
      </c>
      <c r="K430" s="16">
        <v>405</v>
      </c>
      <c r="L430" s="14">
        <v>503</v>
      </c>
      <c r="M430" s="31">
        <f t="shared" si="14"/>
        <v>7.1805392731535758E-3</v>
      </c>
      <c r="N430" s="1">
        <v>97.5</v>
      </c>
      <c r="O430" s="14">
        <v>94.6</v>
      </c>
      <c r="P430" s="15">
        <v>4</v>
      </c>
      <c r="R430" s="16"/>
      <c r="S430" s="22">
        <v>42780</v>
      </c>
      <c r="U430" s="24" t="s">
        <v>355</v>
      </c>
      <c r="V430" s="14" t="s">
        <v>4136</v>
      </c>
      <c r="W430" s="14" t="s">
        <v>2734</v>
      </c>
      <c r="X430" s="14" t="s">
        <v>3473</v>
      </c>
      <c r="Y430" s="17" t="s">
        <v>7598</v>
      </c>
      <c r="Z430" s="3">
        <v>42004</v>
      </c>
      <c r="AD430" s="14" t="s">
        <v>7513</v>
      </c>
    </row>
    <row r="431" spans="1:30" ht="12.75" customHeight="1" x14ac:dyDescent="0.2">
      <c r="A431" s="24" t="s">
        <v>7605</v>
      </c>
      <c r="B431" s="24" t="s">
        <v>7016</v>
      </c>
      <c r="C431" s="24" t="s">
        <v>4136</v>
      </c>
      <c r="D431" s="24" t="s">
        <v>355</v>
      </c>
      <c r="E431" s="24" t="s">
        <v>4078</v>
      </c>
      <c r="F431" s="24" t="s">
        <v>1650</v>
      </c>
      <c r="G431" s="24" t="s">
        <v>4667</v>
      </c>
      <c r="H431" s="24" t="s">
        <v>1642</v>
      </c>
      <c r="I431" s="24" t="s">
        <v>3681</v>
      </c>
      <c r="J431" s="6">
        <v>0</v>
      </c>
      <c r="K431" s="16">
        <v>494</v>
      </c>
      <c r="L431" s="14">
        <v>504</v>
      </c>
      <c r="M431" s="31">
        <f t="shared" si="14"/>
        <v>7.2790799242975683E-4</v>
      </c>
      <c r="N431" s="1">
        <v>97.5</v>
      </c>
      <c r="O431" s="14">
        <v>94.6</v>
      </c>
      <c r="P431" s="15">
        <v>4</v>
      </c>
      <c r="R431" s="16"/>
      <c r="S431" s="22">
        <v>42780</v>
      </c>
      <c r="U431" s="24" t="s">
        <v>355</v>
      </c>
      <c r="V431" s="14" t="s">
        <v>4136</v>
      </c>
      <c r="W431" s="14" t="s">
        <v>2734</v>
      </c>
      <c r="X431" s="14" t="s">
        <v>3473</v>
      </c>
      <c r="Y431" s="17" t="s">
        <v>7606</v>
      </c>
      <c r="Z431" s="3">
        <v>42008</v>
      </c>
      <c r="AD431" s="14" t="s">
        <v>7513</v>
      </c>
    </row>
    <row r="432" spans="1:30" ht="12.75" customHeight="1" x14ac:dyDescent="0.2">
      <c r="A432" s="24" t="s">
        <v>7603</v>
      </c>
      <c r="B432" s="24" t="s">
        <v>7016</v>
      </c>
      <c r="C432" s="24" t="s">
        <v>4136</v>
      </c>
      <c r="D432" s="24" t="s">
        <v>355</v>
      </c>
      <c r="E432" s="24" t="s">
        <v>4078</v>
      </c>
      <c r="F432" s="24" t="s">
        <v>1650</v>
      </c>
      <c r="G432" s="24" t="s">
        <v>4667</v>
      </c>
      <c r="H432" s="24" t="s">
        <v>1642</v>
      </c>
      <c r="I432" s="24" t="s">
        <v>3681</v>
      </c>
      <c r="J432" s="6">
        <v>0</v>
      </c>
      <c r="K432" s="16">
        <v>495</v>
      </c>
      <c r="L432" s="14">
        <v>503</v>
      </c>
      <c r="M432" s="31">
        <f t="shared" si="14"/>
        <v>5.8232639394380551E-4</v>
      </c>
      <c r="N432" s="1">
        <v>97.5</v>
      </c>
      <c r="O432" s="14">
        <v>94.6</v>
      </c>
      <c r="P432" s="15">
        <v>4</v>
      </c>
      <c r="R432" s="16"/>
      <c r="S432" s="22">
        <v>42780</v>
      </c>
      <c r="U432" s="24" t="s">
        <v>355</v>
      </c>
      <c r="V432" s="14" t="s">
        <v>4136</v>
      </c>
      <c r="W432" s="14" t="s">
        <v>2734</v>
      </c>
      <c r="X432" s="14" t="s">
        <v>3473</v>
      </c>
      <c r="Y432" s="17" t="s">
        <v>7604</v>
      </c>
      <c r="Z432" s="3">
        <v>42007</v>
      </c>
      <c r="AD432" s="14" t="s">
        <v>7513</v>
      </c>
    </row>
    <row r="433" spans="1:30" ht="12.75" customHeight="1" x14ac:dyDescent="0.2">
      <c r="A433" s="24" t="s">
        <v>7649</v>
      </c>
      <c r="B433" s="24" t="s">
        <v>7016</v>
      </c>
      <c r="C433" s="24" t="s">
        <v>4136</v>
      </c>
      <c r="D433" s="24" t="s">
        <v>355</v>
      </c>
      <c r="E433" s="24" t="s">
        <v>4078</v>
      </c>
      <c r="F433" s="24" t="s">
        <v>1650</v>
      </c>
      <c r="G433" s="24" t="s">
        <v>4667</v>
      </c>
      <c r="H433" s="24" t="s">
        <v>1642</v>
      </c>
      <c r="I433" s="24" t="s">
        <v>3681</v>
      </c>
      <c r="J433" s="6">
        <v>0</v>
      </c>
      <c r="K433" s="16">
        <v>494</v>
      </c>
      <c r="L433" s="14">
        <v>504</v>
      </c>
      <c r="M433" s="31">
        <f t="shared" si="14"/>
        <v>7.2790799242975683E-4</v>
      </c>
      <c r="N433" s="1">
        <v>97.5</v>
      </c>
      <c r="O433" s="14">
        <v>94.6</v>
      </c>
      <c r="P433" s="15">
        <v>4</v>
      </c>
      <c r="R433" s="16"/>
      <c r="S433" s="22">
        <v>42780</v>
      </c>
      <c r="U433" s="24" t="s">
        <v>355</v>
      </c>
      <c r="V433" s="14" t="s">
        <v>4136</v>
      </c>
      <c r="W433" s="14" t="s">
        <v>2734</v>
      </c>
      <c r="X433" s="14" t="s">
        <v>3473</v>
      </c>
      <c r="Y433" s="17" t="s">
        <v>7652</v>
      </c>
      <c r="Z433" s="3">
        <v>42033</v>
      </c>
      <c r="AD433" s="14" t="s">
        <v>7513</v>
      </c>
    </row>
    <row r="434" spans="1:30" ht="12.75" customHeight="1" x14ac:dyDescent="0.2">
      <c r="A434" s="24" t="s">
        <v>7599</v>
      </c>
      <c r="B434" s="24" t="s">
        <v>7016</v>
      </c>
      <c r="C434" s="24" t="s">
        <v>4136</v>
      </c>
      <c r="D434" s="24" t="s">
        <v>355</v>
      </c>
      <c r="E434" s="24" t="s">
        <v>4078</v>
      </c>
      <c r="F434" s="24" t="s">
        <v>1650</v>
      </c>
      <c r="G434" s="24" t="s">
        <v>4667</v>
      </c>
      <c r="H434" s="24" t="s">
        <v>1642</v>
      </c>
      <c r="I434" s="24" t="s">
        <v>3681</v>
      </c>
      <c r="J434" s="6">
        <v>0</v>
      </c>
      <c r="K434" s="16">
        <v>495</v>
      </c>
      <c r="L434" s="14">
        <v>503</v>
      </c>
      <c r="M434" s="31">
        <f t="shared" si="14"/>
        <v>5.8232639394380551E-4</v>
      </c>
      <c r="N434" s="1">
        <v>97.5</v>
      </c>
      <c r="O434" s="14">
        <v>94.6</v>
      </c>
      <c r="P434" s="15">
        <v>4</v>
      </c>
      <c r="R434" s="16"/>
      <c r="S434" s="22">
        <v>42780</v>
      </c>
      <c r="U434" s="24" t="s">
        <v>355</v>
      </c>
      <c r="V434" s="14" t="s">
        <v>4136</v>
      </c>
      <c r="W434" s="14" t="s">
        <v>2734</v>
      </c>
      <c r="X434" s="14" t="s">
        <v>3473</v>
      </c>
      <c r="Y434" s="17" t="s">
        <v>7600</v>
      </c>
      <c r="Z434" s="3">
        <v>42005</v>
      </c>
      <c r="AD434" s="14" t="s">
        <v>7513</v>
      </c>
    </row>
    <row r="435" spans="1:30" ht="12.75" customHeight="1" x14ac:dyDescent="0.2">
      <c r="A435" s="24" t="s">
        <v>7645</v>
      </c>
      <c r="B435" s="24" t="s">
        <v>7016</v>
      </c>
      <c r="C435" s="24" t="s">
        <v>4136</v>
      </c>
      <c r="D435" s="24" t="s">
        <v>355</v>
      </c>
      <c r="E435" s="24" t="s">
        <v>4078</v>
      </c>
      <c r="F435" s="24" t="s">
        <v>1650</v>
      </c>
      <c r="G435" s="24" t="s">
        <v>4667</v>
      </c>
      <c r="H435" s="24" t="s">
        <v>1642</v>
      </c>
      <c r="I435" s="24" t="s">
        <v>3681</v>
      </c>
      <c r="J435" s="6">
        <v>0</v>
      </c>
      <c r="K435" s="16">
        <v>494</v>
      </c>
      <c r="L435" s="14">
        <v>504</v>
      </c>
      <c r="M435" s="31">
        <f t="shared" si="14"/>
        <v>7.2790799242975683E-4</v>
      </c>
      <c r="N435" s="1">
        <v>97.5</v>
      </c>
      <c r="O435" s="14">
        <v>94.6</v>
      </c>
      <c r="P435" s="15">
        <v>4</v>
      </c>
      <c r="R435" s="16"/>
      <c r="S435" s="22">
        <v>42780</v>
      </c>
      <c r="U435" s="24" t="s">
        <v>355</v>
      </c>
      <c r="V435" s="14" t="s">
        <v>4136</v>
      </c>
      <c r="W435" s="14" t="s">
        <v>2734</v>
      </c>
      <c r="X435" s="14" t="s">
        <v>3473</v>
      </c>
      <c r="Y435" s="17" t="s">
        <v>7646</v>
      </c>
      <c r="Z435" s="3">
        <v>42031</v>
      </c>
      <c r="AD435" s="14" t="s">
        <v>7513</v>
      </c>
    </row>
    <row r="436" spans="1:30" ht="12.75" customHeight="1" x14ac:dyDescent="0.2">
      <c r="A436" s="24" t="s">
        <v>7647</v>
      </c>
      <c r="B436" s="24" t="s">
        <v>7016</v>
      </c>
      <c r="C436" s="24" t="s">
        <v>4136</v>
      </c>
      <c r="D436" s="24" t="s">
        <v>355</v>
      </c>
      <c r="E436" s="24" t="s">
        <v>4078</v>
      </c>
      <c r="F436" s="24" t="s">
        <v>1650</v>
      </c>
      <c r="G436" s="24" t="s">
        <v>4667</v>
      </c>
      <c r="H436" s="24" t="s">
        <v>1642</v>
      </c>
      <c r="I436" s="24" t="s">
        <v>3681</v>
      </c>
      <c r="J436" s="6">
        <v>0</v>
      </c>
      <c r="K436" s="16">
        <v>494</v>
      </c>
      <c r="L436" s="14">
        <v>504</v>
      </c>
      <c r="M436" s="31">
        <f t="shared" si="14"/>
        <v>7.2790799242975683E-4</v>
      </c>
      <c r="N436" s="1">
        <v>97.5</v>
      </c>
      <c r="O436" s="14">
        <v>94.6</v>
      </c>
      <c r="P436" s="15">
        <v>4</v>
      </c>
      <c r="R436" s="16"/>
      <c r="S436" s="22">
        <v>42780</v>
      </c>
      <c r="U436" s="24" t="s">
        <v>355</v>
      </c>
      <c r="V436" s="14" t="s">
        <v>4136</v>
      </c>
      <c r="W436" s="14" t="s">
        <v>2734</v>
      </c>
      <c r="X436" s="14" t="s">
        <v>3473</v>
      </c>
      <c r="Y436" s="17" t="s">
        <v>7648</v>
      </c>
      <c r="Z436" s="3">
        <v>42032</v>
      </c>
      <c r="AD436" s="14" t="s">
        <v>7513</v>
      </c>
    </row>
    <row r="437" spans="1:30" ht="12.75" customHeight="1" x14ac:dyDescent="0.2">
      <c r="A437" s="24" t="s">
        <v>7601</v>
      </c>
      <c r="B437" s="24" t="s">
        <v>7016</v>
      </c>
      <c r="C437" s="24" t="s">
        <v>4136</v>
      </c>
      <c r="D437" s="24" t="s">
        <v>355</v>
      </c>
      <c r="E437" s="24" t="s">
        <v>4078</v>
      </c>
      <c r="F437" s="24" t="s">
        <v>1650</v>
      </c>
      <c r="G437" s="24" t="s">
        <v>4667</v>
      </c>
      <c r="H437" s="24" t="s">
        <v>1642</v>
      </c>
      <c r="I437" s="24" t="s">
        <v>3681</v>
      </c>
      <c r="J437" s="6">
        <v>0</v>
      </c>
      <c r="K437" s="16">
        <v>495</v>
      </c>
      <c r="L437" s="14">
        <v>503</v>
      </c>
      <c r="M437" s="31">
        <f t="shared" si="14"/>
        <v>5.8232639394380551E-4</v>
      </c>
      <c r="N437" s="1">
        <v>97.5</v>
      </c>
      <c r="O437" s="14">
        <v>94.6</v>
      </c>
      <c r="P437" s="15">
        <v>4</v>
      </c>
      <c r="R437" s="16"/>
      <c r="S437" s="22">
        <v>42780</v>
      </c>
      <c r="U437" s="24" t="s">
        <v>355</v>
      </c>
      <c r="V437" s="14" t="s">
        <v>4136</v>
      </c>
      <c r="W437" s="14" t="s">
        <v>2734</v>
      </c>
      <c r="X437" s="14" t="s">
        <v>3473</v>
      </c>
      <c r="Y437" s="17" t="s">
        <v>7602</v>
      </c>
      <c r="Z437" s="3">
        <v>42006</v>
      </c>
      <c r="AD437" s="14" t="s">
        <v>7513</v>
      </c>
    </row>
    <row r="438" spans="1:30" ht="12.75" customHeight="1" x14ac:dyDescent="0.2">
      <c r="A438" s="24" t="s">
        <v>7591</v>
      </c>
      <c r="B438" s="24" t="s">
        <v>7016</v>
      </c>
      <c r="C438" s="24" t="s">
        <v>4136</v>
      </c>
      <c r="D438" s="24" t="s">
        <v>355</v>
      </c>
      <c r="E438" s="24" t="s">
        <v>4078</v>
      </c>
      <c r="F438" s="24" t="s">
        <v>1650</v>
      </c>
      <c r="G438" s="24" t="s">
        <v>4667</v>
      </c>
      <c r="H438" s="24" t="s">
        <v>1642</v>
      </c>
      <c r="I438" s="24" t="s">
        <v>3681</v>
      </c>
      <c r="J438" s="6">
        <v>0</v>
      </c>
      <c r="K438" s="16">
        <v>495</v>
      </c>
      <c r="L438" s="14">
        <v>505</v>
      </c>
      <c r="M438" s="31">
        <f t="shared" si="14"/>
        <v>7.27802037845706E-4</v>
      </c>
      <c r="N438" s="1">
        <v>97.5</v>
      </c>
      <c r="O438" s="14">
        <v>94.6</v>
      </c>
      <c r="P438" s="15">
        <v>4</v>
      </c>
      <c r="R438" s="16"/>
      <c r="S438" s="22">
        <v>42780</v>
      </c>
      <c r="U438" s="24" t="s">
        <v>355</v>
      </c>
      <c r="V438" s="14" t="s">
        <v>4136</v>
      </c>
      <c r="W438" s="14" t="s">
        <v>2734</v>
      </c>
      <c r="X438" s="14" t="s">
        <v>3473</v>
      </c>
      <c r="Y438" s="17" t="s">
        <v>7592</v>
      </c>
      <c r="Z438" s="3">
        <v>42001</v>
      </c>
      <c r="AD438" s="14" t="s">
        <v>7513</v>
      </c>
    </row>
    <row r="439" spans="1:30" ht="12.75" customHeight="1" x14ac:dyDescent="0.2">
      <c r="A439" s="24" t="s">
        <v>7551</v>
      </c>
      <c r="B439" s="24" t="s">
        <v>7016</v>
      </c>
      <c r="C439" s="24" t="s">
        <v>4136</v>
      </c>
      <c r="D439" s="24" t="s">
        <v>355</v>
      </c>
      <c r="E439" s="24" t="s">
        <v>4078</v>
      </c>
      <c r="F439" s="24" t="s">
        <v>1650</v>
      </c>
      <c r="G439" s="24" t="s">
        <v>4667</v>
      </c>
      <c r="H439" s="24" t="s">
        <v>1642</v>
      </c>
      <c r="I439" s="24" t="s">
        <v>3681</v>
      </c>
      <c r="J439" s="6">
        <v>0</v>
      </c>
      <c r="K439" s="16">
        <v>496</v>
      </c>
      <c r="L439" s="14">
        <v>506</v>
      </c>
      <c r="M439" s="31">
        <f t="shared" si="14"/>
        <v>7.2769611410275069E-4</v>
      </c>
      <c r="N439" s="1">
        <v>97.5</v>
      </c>
      <c r="O439" s="14">
        <v>94.6</v>
      </c>
      <c r="P439" s="15">
        <v>4</v>
      </c>
      <c r="R439" s="16"/>
      <c r="S439" s="22">
        <v>42780</v>
      </c>
      <c r="U439" s="24" t="s">
        <v>355</v>
      </c>
      <c r="V439" s="14" t="s">
        <v>4136</v>
      </c>
      <c r="W439" s="14" t="s">
        <v>2734</v>
      </c>
      <c r="X439" s="14" t="s">
        <v>3473</v>
      </c>
      <c r="Y439" s="17" t="s">
        <v>7552</v>
      </c>
      <c r="Z439" s="3">
        <v>41971</v>
      </c>
      <c r="AD439" s="14" t="s">
        <v>7513</v>
      </c>
    </row>
    <row r="440" spans="1:30" ht="12.75" customHeight="1" x14ac:dyDescent="0.2">
      <c r="A440" s="24" t="s">
        <v>7640</v>
      </c>
      <c r="B440" s="24" t="s">
        <v>7016</v>
      </c>
      <c r="C440" s="24" t="s">
        <v>4136</v>
      </c>
      <c r="D440" s="24" t="s">
        <v>355</v>
      </c>
      <c r="E440" s="24" t="s">
        <v>4078</v>
      </c>
      <c r="F440" s="24" t="s">
        <v>1650</v>
      </c>
      <c r="G440" s="24" t="s">
        <v>4667</v>
      </c>
      <c r="H440" s="24" t="s">
        <v>1642</v>
      </c>
      <c r="I440" s="24" t="s">
        <v>3681</v>
      </c>
      <c r="J440" s="6">
        <v>0</v>
      </c>
      <c r="K440" s="16">
        <v>494</v>
      </c>
      <c r="L440" s="14">
        <v>505</v>
      </c>
      <c r="M440" s="31">
        <f t="shared" si="14"/>
        <v>8.0064051240992789E-4</v>
      </c>
      <c r="N440" s="1">
        <v>97.5</v>
      </c>
      <c r="O440" s="14">
        <v>94.6</v>
      </c>
      <c r="P440" s="15">
        <v>4</v>
      </c>
      <c r="R440" s="16"/>
      <c r="S440" s="22">
        <v>42780</v>
      </c>
      <c r="U440" s="24" t="s">
        <v>355</v>
      </c>
      <c r="V440" s="14" t="s">
        <v>4136</v>
      </c>
      <c r="W440" s="14" t="s">
        <v>2734</v>
      </c>
      <c r="X440" s="14" t="s">
        <v>3473</v>
      </c>
      <c r="Y440" s="17" t="s">
        <v>7641</v>
      </c>
      <c r="Z440" s="3">
        <v>42029</v>
      </c>
      <c r="AD440" s="14" t="s">
        <v>7513</v>
      </c>
    </row>
    <row r="441" spans="1:30" ht="12.75" customHeight="1" x14ac:dyDescent="0.2">
      <c r="A441" s="24" t="s">
        <v>7516</v>
      </c>
      <c r="B441" s="24" t="s">
        <v>7016</v>
      </c>
      <c r="C441" s="24" t="s">
        <v>4136</v>
      </c>
      <c r="D441" s="24" t="s">
        <v>355</v>
      </c>
      <c r="E441" s="24" t="s">
        <v>4078</v>
      </c>
      <c r="F441" s="24" t="s">
        <v>1650</v>
      </c>
      <c r="G441" s="24" t="s">
        <v>4667</v>
      </c>
      <c r="H441" s="24" t="s">
        <v>1642</v>
      </c>
      <c r="I441" s="24" t="s">
        <v>3681</v>
      </c>
      <c r="J441" s="6">
        <v>0</v>
      </c>
      <c r="K441" s="16">
        <v>494</v>
      </c>
      <c r="L441" s="14">
        <v>504</v>
      </c>
      <c r="M441" s="31">
        <f t="shared" si="14"/>
        <v>7.2790799242975683E-4</v>
      </c>
      <c r="N441" s="1">
        <v>97.5</v>
      </c>
      <c r="O441" s="14">
        <v>94.6</v>
      </c>
      <c r="P441" s="15">
        <v>4</v>
      </c>
      <c r="R441" s="16"/>
      <c r="S441" s="22">
        <v>42780</v>
      </c>
      <c r="U441" s="24" t="s">
        <v>355</v>
      </c>
      <c r="V441" s="14" t="s">
        <v>4136</v>
      </c>
      <c r="W441" s="14" t="s">
        <v>2734</v>
      </c>
      <c r="X441" s="14" t="s">
        <v>3473</v>
      </c>
      <c r="Y441" s="17" t="s">
        <v>7517</v>
      </c>
      <c r="Z441" s="3">
        <v>41952</v>
      </c>
      <c r="AD441" s="14" t="s">
        <v>7513</v>
      </c>
    </row>
    <row r="442" spans="1:30" ht="12.75" customHeight="1" x14ac:dyDescent="0.2">
      <c r="A442" s="24" t="s">
        <v>7643</v>
      </c>
      <c r="B442" s="24" t="s">
        <v>7016</v>
      </c>
      <c r="C442" s="24" t="s">
        <v>4136</v>
      </c>
      <c r="D442" s="24" t="s">
        <v>355</v>
      </c>
      <c r="E442" s="24" t="s">
        <v>4078</v>
      </c>
      <c r="F442" s="24" t="s">
        <v>1650</v>
      </c>
      <c r="G442" s="24" t="s">
        <v>4667</v>
      </c>
      <c r="H442" s="24" t="s">
        <v>1642</v>
      </c>
      <c r="I442" s="24" t="s">
        <v>3681</v>
      </c>
      <c r="J442" s="6">
        <v>0</v>
      </c>
      <c r="K442" s="16">
        <v>494</v>
      </c>
      <c r="L442" s="14">
        <v>505</v>
      </c>
      <c r="M442" s="31">
        <f t="shared" si="14"/>
        <v>8.0064051240992789E-4</v>
      </c>
      <c r="N442" s="1">
        <v>97.5</v>
      </c>
      <c r="O442" s="14">
        <v>94.6</v>
      </c>
      <c r="P442" s="15">
        <v>4</v>
      </c>
      <c r="R442" s="16"/>
      <c r="S442" s="22">
        <v>42780</v>
      </c>
      <c r="U442" s="24" t="s">
        <v>355</v>
      </c>
      <c r="V442" s="14" t="s">
        <v>4136</v>
      </c>
      <c r="W442" s="14" t="s">
        <v>2734</v>
      </c>
      <c r="X442" s="14" t="s">
        <v>3473</v>
      </c>
      <c r="Y442" s="17" t="s">
        <v>7644</v>
      </c>
      <c r="Z442" s="3">
        <v>42030</v>
      </c>
      <c r="AD442" s="14" t="s">
        <v>7513</v>
      </c>
    </row>
    <row r="443" spans="1:30" ht="12.75" customHeight="1" x14ac:dyDescent="0.2">
      <c r="A443" s="24" t="s">
        <v>7615</v>
      </c>
      <c r="B443" s="24" t="s">
        <v>7016</v>
      </c>
      <c r="C443" s="24" t="s">
        <v>4136</v>
      </c>
      <c r="D443" s="24" t="s">
        <v>355</v>
      </c>
      <c r="E443" s="24" t="s">
        <v>4078</v>
      </c>
      <c r="F443" s="24" t="s">
        <v>1650</v>
      </c>
      <c r="G443" s="24" t="s">
        <v>4667</v>
      </c>
      <c r="H443" s="24" t="s">
        <v>1642</v>
      </c>
      <c r="I443" s="24" t="s">
        <v>3681</v>
      </c>
      <c r="J443" s="6">
        <v>0</v>
      </c>
      <c r="K443" s="16">
        <v>495</v>
      </c>
      <c r="L443" s="14">
        <v>503</v>
      </c>
      <c r="M443" s="31">
        <f t="shared" si="14"/>
        <v>5.8232639394380551E-4</v>
      </c>
      <c r="N443" s="1">
        <v>97.5</v>
      </c>
      <c r="O443" s="14">
        <v>94.6</v>
      </c>
      <c r="P443" s="15">
        <v>4</v>
      </c>
      <c r="R443" s="16"/>
      <c r="S443" s="22">
        <v>42780</v>
      </c>
      <c r="U443" s="24" t="s">
        <v>355</v>
      </c>
      <c r="V443" s="14" t="s">
        <v>4136</v>
      </c>
      <c r="W443" s="14" t="s">
        <v>2734</v>
      </c>
      <c r="X443" s="14" t="s">
        <v>3473</v>
      </c>
      <c r="Y443" s="17" t="s">
        <v>7616</v>
      </c>
      <c r="Z443" s="3">
        <v>42013</v>
      </c>
      <c r="AD443" s="14" t="s">
        <v>7513</v>
      </c>
    </row>
    <row r="444" spans="1:30" ht="12.75" customHeight="1" x14ac:dyDescent="0.2">
      <c r="A444" s="24" t="s">
        <v>7617</v>
      </c>
      <c r="B444" s="24" t="s">
        <v>7016</v>
      </c>
      <c r="C444" s="24" t="s">
        <v>4136</v>
      </c>
      <c r="D444" s="24" t="s">
        <v>355</v>
      </c>
      <c r="E444" s="24" t="s">
        <v>4078</v>
      </c>
      <c r="F444" s="24" t="s">
        <v>1650</v>
      </c>
      <c r="G444" s="24" t="s">
        <v>4667</v>
      </c>
      <c r="H444" s="24" t="s">
        <v>1642</v>
      </c>
      <c r="I444" s="24" t="s">
        <v>3681</v>
      </c>
      <c r="J444" s="6">
        <v>0</v>
      </c>
      <c r="K444" s="16">
        <v>494</v>
      </c>
      <c r="L444" s="14">
        <v>502</v>
      </c>
      <c r="M444" s="31">
        <f t="shared" si="14"/>
        <v>5.8241118229470008E-4</v>
      </c>
      <c r="N444" s="1">
        <v>97.5</v>
      </c>
      <c r="O444" s="14">
        <v>94.6</v>
      </c>
      <c r="P444" s="15">
        <v>4</v>
      </c>
      <c r="R444" s="16"/>
      <c r="S444" s="22">
        <v>42780</v>
      </c>
      <c r="U444" s="24" t="s">
        <v>355</v>
      </c>
      <c r="V444" s="14" t="s">
        <v>4136</v>
      </c>
      <c r="W444" s="14" t="s">
        <v>2734</v>
      </c>
      <c r="X444" s="14" t="s">
        <v>3473</v>
      </c>
      <c r="Y444" s="17" t="s">
        <v>7618</v>
      </c>
      <c r="Z444" s="3">
        <v>42014</v>
      </c>
      <c r="AD444" s="14" t="s">
        <v>7513</v>
      </c>
    </row>
    <row r="445" spans="1:30" ht="12.75" customHeight="1" x14ac:dyDescent="0.2">
      <c r="A445" s="24" t="s">
        <v>7665</v>
      </c>
      <c r="B445" s="24" t="s">
        <v>7016</v>
      </c>
      <c r="C445" s="24" t="s">
        <v>4136</v>
      </c>
      <c r="D445" s="24" t="s">
        <v>355</v>
      </c>
      <c r="E445" s="24" t="s">
        <v>4078</v>
      </c>
      <c r="F445" s="24" t="s">
        <v>1650</v>
      </c>
      <c r="G445" s="24" t="s">
        <v>4667</v>
      </c>
      <c r="H445" s="24" t="s">
        <v>1642</v>
      </c>
      <c r="I445" s="24" t="s">
        <v>3681</v>
      </c>
      <c r="J445" s="6">
        <v>0</v>
      </c>
      <c r="K445" s="16">
        <v>494</v>
      </c>
      <c r="L445" s="14">
        <v>502</v>
      </c>
      <c r="M445" s="31">
        <f t="shared" si="14"/>
        <v>5.8241118229470008E-4</v>
      </c>
      <c r="N445" s="1">
        <v>97.5</v>
      </c>
      <c r="O445" s="14">
        <v>94.6</v>
      </c>
      <c r="P445" s="15">
        <v>4</v>
      </c>
      <c r="R445" s="16"/>
      <c r="S445" s="22">
        <v>42780</v>
      </c>
      <c r="U445" s="24" t="s">
        <v>355</v>
      </c>
      <c r="V445" s="14" t="s">
        <v>4136</v>
      </c>
      <c r="W445" s="14" t="s">
        <v>2734</v>
      </c>
      <c r="X445" s="14" t="s">
        <v>3473</v>
      </c>
      <c r="Y445" s="17" t="s">
        <v>7666</v>
      </c>
      <c r="Z445" s="3">
        <v>42041</v>
      </c>
      <c r="AD445" s="14" t="s">
        <v>7513</v>
      </c>
    </row>
    <row r="446" spans="1:30" ht="12.75" customHeight="1" x14ac:dyDescent="0.2">
      <c r="A446" s="24" t="s">
        <v>7667</v>
      </c>
      <c r="B446" s="24" t="s">
        <v>7016</v>
      </c>
      <c r="C446" s="24" t="s">
        <v>4136</v>
      </c>
      <c r="D446" s="24" t="s">
        <v>355</v>
      </c>
      <c r="E446" s="24" t="s">
        <v>4078</v>
      </c>
      <c r="F446" s="24" t="s">
        <v>1650</v>
      </c>
      <c r="G446" s="24" t="s">
        <v>4667</v>
      </c>
      <c r="H446" s="24" t="s">
        <v>1642</v>
      </c>
      <c r="I446" s="24" t="s">
        <v>3681</v>
      </c>
      <c r="J446" s="6">
        <v>0</v>
      </c>
      <c r="K446" s="16">
        <v>494</v>
      </c>
      <c r="L446" s="14">
        <v>502</v>
      </c>
      <c r="M446" s="31">
        <f t="shared" si="14"/>
        <v>5.8241118229470008E-4</v>
      </c>
      <c r="N446" s="1">
        <v>97.5</v>
      </c>
      <c r="O446" s="14">
        <v>94.6</v>
      </c>
      <c r="P446" s="15">
        <v>4</v>
      </c>
      <c r="R446" s="16"/>
      <c r="S446" s="22">
        <v>42780</v>
      </c>
      <c r="U446" s="24" t="s">
        <v>355</v>
      </c>
      <c r="V446" s="14" t="s">
        <v>4136</v>
      </c>
      <c r="W446" s="14" t="s">
        <v>2734</v>
      </c>
      <c r="X446" s="14" t="s">
        <v>3473</v>
      </c>
      <c r="Y446" s="17" t="s">
        <v>7668</v>
      </c>
      <c r="Z446" s="3">
        <v>42042</v>
      </c>
      <c r="AD446" s="14" t="s">
        <v>7513</v>
      </c>
    </row>
    <row r="447" spans="1:30" ht="12.75" customHeight="1" x14ac:dyDescent="0.2">
      <c r="A447" s="24" t="s">
        <v>7565</v>
      </c>
      <c r="B447" s="24" t="s">
        <v>7016</v>
      </c>
      <c r="C447" s="24" t="s">
        <v>4136</v>
      </c>
      <c r="D447" s="24" t="s">
        <v>355</v>
      </c>
      <c r="E447" s="24" t="s">
        <v>4078</v>
      </c>
      <c r="F447" s="24" t="s">
        <v>1650</v>
      </c>
      <c r="G447" s="24" t="s">
        <v>4667</v>
      </c>
      <c r="H447" s="24" t="s">
        <v>1642</v>
      </c>
      <c r="I447" s="24" t="s">
        <v>3681</v>
      </c>
      <c r="J447" s="6">
        <v>0</v>
      </c>
      <c r="K447" s="16">
        <v>496</v>
      </c>
      <c r="L447" s="14">
        <v>506</v>
      </c>
      <c r="M447" s="31">
        <f t="shared" si="14"/>
        <v>7.2769611410275069E-4</v>
      </c>
      <c r="N447" s="1">
        <v>97.5</v>
      </c>
      <c r="O447" s="14">
        <v>94.6</v>
      </c>
      <c r="P447" s="15">
        <v>4</v>
      </c>
      <c r="R447" s="16"/>
      <c r="S447" s="22">
        <v>42780</v>
      </c>
      <c r="U447" s="24" t="s">
        <v>355</v>
      </c>
      <c r="V447" s="14" t="s">
        <v>4136</v>
      </c>
      <c r="W447" s="14" t="s">
        <v>2734</v>
      </c>
      <c r="X447" s="14" t="s">
        <v>3473</v>
      </c>
      <c r="Y447" s="17" t="s">
        <v>7566</v>
      </c>
      <c r="Z447" s="3">
        <v>41978</v>
      </c>
      <c r="AD447" s="14" t="s">
        <v>7513</v>
      </c>
    </row>
    <row r="448" spans="1:30" ht="12.75" customHeight="1" x14ac:dyDescent="0.2">
      <c r="A448" s="24" t="s">
        <v>7563</v>
      </c>
      <c r="B448" s="24" t="s">
        <v>7016</v>
      </c>
      <c r="C448" s="24" t="s">
        <v>4136</v>
      </c>
      <c r="D448" s="24" t="s">
        <v>355</v>
      </c>
      <c r="E448" s="24" t="s">
        <v>4078</v>
      </c>
      <c r="F448" s="24" t="s">
        <v>1650</v>
      </c>
      <c r="G448" s="24" t="s">
        <v>4667</v>
      </c>
      <c r="H448" s="24" t="s">
        <v>1642</v>
      </c>
      <c r="I448" s="24" t="s">
        <v>3681</v>
      </c>
      <c r="J448" s="6">
        <v>0</v>
      </c>
      <c r="K448" s="16">
        <v>495</v>
      </c>
      <c r="L448" s="14">
        <v>506</v>
      </c>
      <c r="M448" s="31">
        <f t="shared" si="14"/>
        <v>8.0052397933192635E-4</v>
      </c>
      <c r="N448" s="1">
        <v>97.5</v>
      </c>
      <c r="O448" s="14">
        <v>94.6</v>
      </c>
      <c r="P448" s="15">
        <v>4</v>
      </c>
      <c r="R448" s="16"/>
      <c r="S448" s="22">
        <v>42780</v>
      </c>
      <c r="U448" s="24" t="s">
        <v>355</v>
      </c>
      <c r="V448" s="14" t="s">
        <v>4136</v>
      </c>
      <c r="W448" s="14" t="s">
        <v>2734</v>
      </c>
      <c r="X448" s="14" t="s">
        <v>3473</v>
      </c>
      <c r="Y448" s="17" t="s">
        <v>7564</v>
      </c>
      <c r="Z448" s="3">
        <v>41977</v>
      </c>
      <c r="AD448" s="14" t="s">
        <v>7513</v>
      </c>
    </row>
    <row r="449" spans="1:30" ht="12.75" customHeight="1" x14ac:dyDescent="0.2">
      <c r="A449" s="24" t="s">
        <v>7627</v>
      </c>
      <c r="B449" s="24" t="s">
        <v>7016</v>
      </c>
      <c r="C449" s="24" t="s">
        <v>4136</v>
      </c>
      <c r="D449" s="24" t="s">
        <v>355</v>
      </c>
      <c r="E449" s="24" t="s">
        <v>4078</v>
      </c>
      <c r="F449" s="24" t="s">
        <v>1650</v>
      </c>
      <c r="G449" s="24" t="s">
        <v>4667</v>
      </c>
      <c r="H449" s="24" t="s">
        <v>1642</v>
      </c>
      <c r="I449" s="24" t="s">
        <v>3681</v>
      </c>
      <c r="J449" s="6">
        <v>0</v>
      </c>
      <c r="K449" s="16">
        <v>495</v>
      </c>
      <c r="L449" s="14">
        <v>506</v>
      </c>
      <c r="M449" s="31">
        <f t="shared" si="14"/>
        <v>8.0052397933192635E-4</v>
      </c>
      <c r="N449" s="1">
        <v>97.5</v>
      </c>
      <c r="O449" s="14">
        <v>94.6</v>
      </c>
      <c r="P449" s="15">
        <v>4</v>
      </c>
      <c r="R449" s="16"/>
      <c r="S449" s="22">
        <v>42780</v>
      </c>
      <c r="U449" s="24" t="s">
        <v>355</v>
      </c>
      <c r="V449" s="14" t="s">
        <v>4136</v>
      </c>
      <c r="W449" s="14" t="s">
        <v>2734</v>
      </c>
      <c r="X449" s="14" t="s">
        <v>3473</v>
      </c>
      <c r="Y449" s="17" t="s">
        <v>7628</v>
      </c>
      <c r="Z449" s="3">
        <v>42022</v>
      </c>
      <c r="AD449" s="14" t="s">
        <v>7513</v>
      </c>
    </row>
    <row r="450" spans="1:30" ht="12.75" customHeight="1" x14ac:dyDescent="0.2">
      <c r="A450" s="24" t="s">
        <v>7547</v>
      </c>
      <c r="B450" s="24" t="s">
        <v>7016</v>
      </c>
      <c r="C450" s="24" t="s">
        <v>4136</v>
      </c>
      <c r="D450" s="24" t="s">
        <v>355</v>
      </c>
      <c r="E450" s="24" t="s">
        <v>4078</v>
      </c>
      <c r="F450" s="24" t="s">
        <v>1650</v>
      </c>
      <c r="G450" s="24" t="s">
        <v>4667</v>
      </c>
      <c r="H450" s="24" t="s">
        <v>1642</v>
      </c>
      <c r="I450" s="24" t="s">
        <v>3681</v>
      </c>
      <c r="J450" s="6">
        <v>0</v>
      </c>
      <c r="K450" s="16">
        <v>496</v>
      </c>
      <c r="L450" s="14">
        <v>506</v>
      </c>
      <c r="M450" s="31">
        <f t="shared" si="14"/>
        <v>7.2769611410275069E-4</v>
      </c>
      <c r="N450" s="1">
        <v>97.5</v>
      </c>
      <c r="O450" s="14">
        <v>94.6</v>
      </c>
      <c r="P450" s="15">
        <v>4</v>
      </c>
      <c r="R450" s="16"/>
      <c r="S450" s="22">
        <v>42780</v>
      </c>
      <c r="U450" s="24" t="s">
        <v>355</v>
      </c>
      <c r="V450" s="14" t="s">
        <v>4136</v>
      </c>
      <c r="W450" s="14" t="s">
        <v>2734</v>
      </c>
      <c r="X450" s="14" t="s">
        <v>3473</v>
      </c>
      <c r="Y450" s="17" t="s">
        <v>7548</v>
      </c>
      <c r="Z450" s="3">
        <v>41969</v>
      </c>
      <c r="AD450" s="14" t="s">
        <v>7513</v>
      </c>
    </row>
    <row r="451" spans="1:30" ht="12.75" customHeight="1" x14ac:dyDescent="0.2">
      <c r="A451" s="24" t="s">
        <v>7561</v>
      </c>
      <c r="B451" s="24" t="s">
        <v>7016</v>
      </c>
      <c r="C451" s="24" t="s">
        <v>4136</v>
      </c>
      <c r="D451" s="24" t="s">
        <v>355</v>
      </c>
      <c r="E451" s="24" t="s">
        <v>4078</v>
      </c>
      <c r="F451" s="24" t="s">
        <v>1650</v>
      </c>
      <c r="G451" s="24" t="s">
        <v>4667</v>
      </c>
      <c r="H451" s="24" t="s">
        <v>1642</v>
      </c>
      <c r="I451" s="24" t="s">
        <v>3681</v>
      </c>
      <c r="J451" s="6">
        <v>0</v>
      </c>
      <c r="K451" s="16">
        <v>496</v>
      </c>
      <c r="L451" s="14">
        <v>506</v>
      </c>
      <c r="M451" s="31">
        <f t="shared" si="14"/>
        <v>7.2769611410275069E-4</v>
      </c>
      <c r="N451" s="1">
        <v>97.5</v>
      </c>
      <c r="O451" s="14">
        <v>94.6</v>
      </c>
      <c r="P451" s="15">
        <v>4</v>
      </c>
      <c r="R451" s="16"/>
      <c r="S451" s="22">
        <v>42780</v>
      </c>
      <c r="U451" s="24" t="s">
        <v>355</v>
      </c>
      <c r="V451" s="14" t="s">
        <v>4136</v>
      </c>
      <c r="W451" s="14" t="s">
        <v>2734</v>
      </c>
      <c r="X451" s="14" t="s">
        <v>3473</v>
      </c>
      <c r="Y451" s="17" t="s">
        <v>7562</v>
      </c>
      <c r="Z451" s="3">
        <v>41976</v>
      </c>
      <c r="AD451" s="14" t="s">
        <v>7513</v>
      </c>
    </row>
    <row r="452" spans="1:30" ht="12.75" customHeight="1" x14ac:dyDescent="0.2">
      <c r="A452" s="24" t="s">
        <v>7607</v>
      </c>
      <c r="B452" s="24" t="s">
        <v>7016</v>
      </c>
      <c r="C452" s="24" t="s">
        <v>4136</v>
      </c>
      <c r="D452" s="24" t="s">
        <v>355</v>
      </c>
      <c r="E452" s="24" t="s">
        <v>4078</v>
      </c>
      <c r="F452" s="24" t="s">
        <v>1650</v>
      </c>
      <c r="G452" s="24" t="s">
        <v>4667</v>
      </c>
      <c r="H452" s="24" t="s">
        <v>1642</v>
      </c>
      <c r="I452" s="24" t="s">
        <v>3681</v>
      </c>
      <c r="J452" s="6">
        <v>0</v>
      </c>
      <c r="K452" s="16">
        <v>494</v>
      </c>
      <c r="L452" s="14">
        <v>504</v>
      </c>
      <c r="M452" s="31">
        <f t="shared" si="14"/>
        <v>7.2790799242975683E-4</v>
      </c>
      <c r="N452" s="1">
        <v>97.5</v>
      </c>
      <c r="O452" s="14">
        <v>94.6</v>
      </c>
      <c r="P452" s="15">
        <v>4</v>
      </c>
      <c r="R452" s="16"/>
      <c r="S452" s="22">
        <v>42780</v>
      </c>
      <c r="U452" s="24" t="s">
        <v>355</v>
      </c>
      <c r="V452" s="14" t="s">
        <v>4136</v>
      </c>
      <c r="W452" s="14" t="s">
        <v>2734</v>
      </c>
      <c r="X452" s="14" t="s">
        <v>3473</v>
      </c>
      <c r="Y452" s="17" t="s">
        <v>7608</v>
      </c>
      <c r="Z452" s="3">
        <v>42009</v>
      </c>
      <c r="AD452" s="14" t="s">
        <v>7513</v>
      </c>
    </row>
    <row r="453" spans="1:30" ht="12.75" customHeight="1" x14ac:dyDescent="0.2">
      <c r="A453" s="24" t="s">
        <v>7655</v>
      </c>
      <c r="B453" s="24" t="s">
        <v>7016</v>
      </c>
      <c r="C453" s="24" t="s">
        <v>4136</v>
      </c>
      <c r="D453" s="24" t="s">
        <v>355</v>
      </c>
      <c r="E453" s="24" t="s">
        <v>4078</v>
      </c>
      <c r="F453" s="24" t="s">
        <v>1650</v>
      </c>
      <c r="G453" s="24" t="s">
        <v>4667</v>
      </c>
      <c r="H453" s="24" t="s">
        <v>1642</v>
      </c>
      <c r="I453" s="24" t="s">
        <v>3681</v>
      </c>
      <c r="J453" s="6">
        <v>0</v>
      </c>
      <c r="K453" s="16">
        <v>494</v>
      </c>
      <c r="L453" s="14">
        <v>504</v>
      </c>
      <c r="M453" s="31">
        <f t="shared" si="14"/>
        <v>7.2790799242975683E-4</v>
      </c>
      <c r="N453" s="1">
        <v>97.5</v>
      </c>
      <c r="O453" s="14">
        <v>94.6</v>
      </c>
      <c r="P453" s="15">
        <v>4</v>
      </c>
      <c r="R453" s="16"/>
      <c r="S453" s="22">
        <v>42780</v>
      </c>
      <c r="U453" s="24" t="s">
        <v>355</v>
      </c>
      <c r="V453" s="14" t="s">
        <v>4136</v>
      </c>
      <c r="W453" s="14" t="s">
        <v>2734</v>
      </c>
      <c r="X453" s="14" t="s">
        <v>3473</v>
      </c>
      <c r="Y453" s="17" t="s">
        <v>7656</v>
      </c>
      <c r="Z453" s="3">
        <v>42036</v>
      </c>
      <c r="AD453" s="14" t="s">
        <v>7513</v>
      </c>
    </row>
    <row r="454" spans="1:30" ht="12.75" customHeight="1" x14ac:dyDescent="0.2">
      <c r="A454" s="24" t="s">
        <v>7653</v>
      </c>
      <c r="B454" s="24" t="s">
        <v>7016</v>
      </c>
      <c r="C454" s="24" t="s">
        <v>4136</v>
      </c>
      <c r="D454" s="24" t="s">
        <v>355</v>
      </c>
      <c r="E454" s="24" t="s">
        <v>4078</v>
      </c>
      <c r="F454" s="24" t="s">
        <v>1650</v>
      </c>
      <c r="G454" s="24" t="s">
        <v>4667</v>
      </c>
      <c r="H454" s="24" t="s">
        <v>1642</v>
      </c>
      <c r="I454" s="24" t="s">
        <v>3681</v>
      </c>
      <c r="J454" s="6">
        <v>0</v>
      </c>
      <c r="K454" s="16">
        <v>494</v>
      </c>
      <c r="L454" s="14">
        <v>502</v>
      </c>
      <c r="M454" s="31">
        <f t="shared" si="14"/>
        <v>5.8241118229470008E-4</v>
      </c>
      <c r="N454" s="1">
        <v>97.5</v>
      </c>
      <c r="O454" s="14">
        <v>94.6</v>
      </c>
      <c r="P454" s="15">
        <v>4</v>
      </c>
      <c r="R454" s="16"/>
      <c r="S454" s="22">
        <v>42780</v>
      </c>
      <c r="U454" s="24" t="s">
        <v>355</v>
      </c>
      <c r="V454" s="14" t="s">
        <v>4136</v>
      </c>
      <c r="W454" s="14" t="s">
        <v>2734</v>
      </c>
      <c r="X454" s="14" t="s">
        <v>3473</v>
      </c>
      <c r="Y454" s="17" t="s">
        <v>7654</v>
      </c>
      <c r="Z454" s="3">
        <v>42035</v>
      </c>
      <c r="AD454" s="14" t="s">
        <v>7513</v>
      </c>
    </row>
    <row r="455" spans="1:30" ht="12.75" customHeight="1" x14ac:dyDescent="0.2">
      <c r="A455" s="24" t="s">
        <v>7650</v>
      </c>
      <c r="B455" s="24" t="s">
        <v>7016</v>
      </c>
      <c r="C455" s="24" t="s">
        <v>4136</v>
      </c>
      <c r="D455" s="24" t="s">
        <v>355</v>
      </c>
      <c r="E455" s="24" t="s">
        <v>4078</v>
      </c>
      <c r="F455" s="24" t="s">
        <v>1650</v>
      </c>
      <c r="G455" s="24" t="s">
        <v>4667</v>
      </c>
      <c r="H455" s="24" t="s">
        <v>1642</v>
      </c>
      <c r="I455" s="24" t="s">
        <v>3681</v>
      </c>
      <c r="J455" s="6">
        <v>0</v>
      </c>
      <c r="K455" s="16">
        <v>494</v>
      </c>
      <c r="L455" s="14">
        <v>504</v>
      </c>
      <c r="M455" s="31">
        <f t="shared" si="14"/>
        <v>7.2790799242975683E-4</v>
      </c>
      <c r="N455" s="1">
        <v>97.5</v>
      </c>
      <c r="O455" s="14">
        <v>94.6</v>
      </c>
      <c r="P455" s="15">
        <v>4</v>
      </c>
      <c r="R455" s="16"/>
      <c r="S455" s="22">
        <v>42780</v>
      </c>
      <c r="U455" s="24" t="s">
        <v>355</v>
      </c>
      <c r="V455" s="14" t="s">
        <v>4136</v>
      </c>
      <c r="W455" s="14" t="s">
        <v>2734</v>
      </c>
      <c r="X455" s="14" t="s">
        <v>3473</v>
      </c>
      <c r="Y455" s="17" t="s">
        <v>7651</v>
      </c>
      <c r="Z455" s="3">
        <v>42034</v>
      </c>
      <c r="AD455" s="14" t="s">
        <v>7513</v>
      </c>
    </row>
    <row r="456" spans="1:30" ht="12.75" customHeight="1" x14ac:dyDescent="0.2">
      <c r="A456" s="24" t="s">
        <v>7639</v>
      </c>
      <c r="B456" s="24" t="s">
        <v>7016</v>
      </c>
      <c r="C456" s="24" t="s">
        <v>4136</v>
      </c>
      <c r="D456" s="24" t="s">
        <v>355</v>
      </c>
      <c r="E456" s="24" t="s">
        <v>4078</v>
      </c>
      <c r="F456" s="24" t="s">
        <v>1650</v>
      </c>
      <c r="G456" s="24" t="s">
        <v>4667</v>
      </c>
      <c r="H456" s="24" t="s">
        <v>1642</v>
      </c>
      <c r="I456" s="24" t="s">
        <v>3681</v>
      </c>
      <c r="J456" s="6">
        <v>0</v>
      </c>
      <c r="K456" s="16">
        <v>494</v>
      </c>
      <c r="L456" s="14">
        <v>505</v>
      </c>
      <c r="M456" s="31">
        <f t="shared" si="14"/>
        <v>8.0064051240992789E-4</v>
      </c>
      <c r="N456" s="1">
        <v>97.5</v>
      </c>
      <c r="O456" s="14">
        <v>94.6</v>
      </c>
      <c r="P456" s="15">
        <v>4</v>
      </c>
      <c r="R456" s="16"/>
      <c r="S456" s="22">
        <v>42780</v>
      </c>
      <c r="U456" s="24" t="s">
        <v>355</v>
      </c>
      <c r="V456" s="14" t="s">
        <v>4136</v>
      </c>
      <c r="W456" s="14" t="s">
        <v>2734</v>
      </c>
      <c r="X456" s="14" t="s">
        <v>3473</v>
      </c>
      <c r="Y456" s="17" t="s">
        <v>7642</v>
      </c>
      <c r="Z456" s="3">
        <v>42028</v>
      </c>
      <c r="AD456" s="14" t="s">
        <v>7513</v>
      </c>
    </row>
    <row r="457" spans="1:30" ht="12.75" customHeight="1" x14ac:dyDescent="0.2">
      <c r="A457" s="24" t="s">
        <v>7593</v>
      </c>
      <c r="B457" s="24" t="s">
        <v>7016</v>
      </c>
      <c r="C457" s="24" t="s">
        <v>4136</v>
      </c>
      <c r="D457" s="24" t="s">
        <v>355</v>
      </c>
      <c r="E457" s="24" t="s">
        <v>4078</v>
      </c>
      <c r="F457" s="24" t="s">
        <v>1650</v>
      </c>
      <c r="G457" s="24" t="s">
        <v>4667</v>
      </c>
      <c r="H457" s="24" t="s">
        <v>1642</v>
      </c>
      <c r="I457" s="24" t="s">
        <v>3681</v>
      </c>
      <c r="J457" s="6">
        <v>0</v>
      </c>
      <c r="K457" s="16">
        <v>495</v>
      </c>
      <c r="L457" s="14">
        <v>505</v>
      </c>
      <c r="M457" s="31">
        <f t="shared" si="14"/>
        <v>7.27802037845706E-4</v>
      </c>
      <c r="N457" s="1">
        <v>97.5</v>
      </c>
      <c r="O457" s="14">
        <v>94.6</v>
      </c>
      <c r="P457" s="15">
        <v>4</v>
      </c>
      <c r="R457" s="16"/>
      <c r="S457" s="22">
        <v>42780</v>
      </c>
      <c r="U457" s="24" t="s">
        <v>355</v>
      </c>
      <c r="V457" s="14" t="s">
        <v>4136</v>
      </c>
      <c r="W457" s="14" t="s">
        <v>2734</v>
      </c>
      <c r="X457" s="14" t="s">
        <v>3473</v>
      </c>
      <c r="Y457" s="17" t="s">
        <v>7594</v>
      </c>
      <c r="Z457" s="3">
        <v>42002</v>
      </c>
      <c r="AD457" s="14" t="s">
        <v>7513</v>
      </c>
    </row>
    <row r="458" spans="1:30" ht="12.75" customHeight="1" x14ac:dyDescent="0.2">
      <c r="A458" s="24" t="s">
        <v>7595</v>
      </c>
      <c r="B458" s="24" t="s">
        <v>7016</v>
      </c>
      <c r="C458" s="24" t="s">
        <v>4136</v>
      </c>
      <c r="D458" s="24" t="s">
        <v>355</v>
      </c>
      <c r="E458" s="24" t="s">
        <v>4078</v>
      </c>
      <c r="F458" s="24" t="s">
        <v>1650</v>
      </c>
      <c r="G458" s="24" t="s">
        <v>4667</v>
      </c>
      <c r="H458" s="24" t="s">
        <v>1642</v>
      </c>
      <c r="I458" s="24" t="s">
        <v>3681</v>
      </c>
      <c r="J458" s="6">
        <v>0</v>
      </c>
      <c r="K458" s="16">
        <v>495</v>
      </c>
      <c r="L458" s="14">
        <v>505</v>
      </c>
      <c r="M458" s="31">
        <f t="shared" si="14"/>
        <v>7.27802037845706E-4</v>
      </c>
      <c r="N458" s="1">
        <v>97.5</v>
      </c>
      <c r="O458" s="14">
        <v>94.6</v>
      </c>
      <c r="P458" s="15">
        <v>4</v>
      </c>
      <c r="R458" s="16"/>
      <c r="S458" s="22">
        <v>42780</v>
      </c>
      <c r="U458" s="24" t="s">
        <v>355</v>
      </c>
      <c r="V458" s="14" t="s">
        <v>4136</v>
      </c>
      <c r="W458" s="14" t="s">
        <v>2734</v>
      </c>
      <c r="X458" s="14" t="s">
        <v>3473</v>
      </c>
      <c r="Y458" s="17" t="s">
        <v>7596</v>
      </c>
      <c r="Z458" s="3">
        <v>42003</v>
      </c>
      <c r="AD458" s="14" t="s">
        <v>7513</v>
      </c>
    </row>
    <row r="459" spans="1:30" ht="12.75" customHeight="1" x14ac:dyDescent="0.2">
      <c r="A459" s="24" t="s">
        <v>7622</v>
      </c>
      <c r="B459" s="24" t="s">
        <v>7016</v>
      </c>
      <c r="C459" s="24" t="s">
        <v>4136</v>
      </c>
      <c r="D459" s="24" t="s">
        <v>355</v>
      </c>
      <c r="E459" s="24" t="s">
        <v>4078</v>
      </c>
      <c r="F459" s="24" t="s">
        <v>1650</v>
      </c>
      <c r="G459" s="24" t="s">
        <v>4667</v>
      </c>
      <c r="H459" s="24" t="s">
        <v>1642</v>
      </c>
      <c r="I459" s="24" t="s">
        <v>3681</v>
      </c>
      <c r="J459" s="6">
        <v>0</v>
      </c>
      <c r="K459" s="16">
        <v>495</v>
      </c>
      <c r="L459" s="14">
        <v>506</v>
      </c>
      <c r="M459" s="31">
        <f t="shared" si="14"/>
        <v>8.0052397933192635E-4</v>
      </c>
      <c r="N459" s="1">
        <v>97.5</v>
      </c>
      <c r="O459" s="14">
        <v>94.6</v>
      </c>
      <c r="P459" s="15">
        <v>4</v>
      </c>
      <c r="R459" s="16"/>
      <c r="S459" s="22">
        <v>42780</v>
      </c>
      <c r="U459" s="24" t="s">
        <v>355</v>
      </c>
      <c r="V459" s="14" t="s">
        <v>4136</v>
      </c>
      <c r="W459" s="14" t="s">
        <v>2734</v>
      </c>
      <c r="X459" s="14" t="s">
        <v>3473</v>
      </c>
      <c r="Y459" s="17" t="s">
        <v>7623</v>
      </c>
      <c r="Z459" s="3">
        <v>42020</v>
      </c>
      <c r="AD459" s="14" t="s">
        <v>7513</v>
      </c>
    </row>
    <row r="460" spans="1:30" ht="12.75" customHeight="1" x14ac:dyDescent="0.2">
      <c r="A460" s="24" t="s">
        <v>7549</v>
      </c>
      <c r="B460" s="24" t="s">
        <v>7016</v>
      </c>
      <c r="C460" s="24" t="s">
        <v>4136</v>
      </c>
      <c r="D460" s="24" t="s">
        <v>355</v>
      </c>
      <c r="E460" s="24" t="s">
        <v>4078</v>
      </c>
      <c r="F460" s="24" t="s">
        <v>1650</v>
      </c>
      <c r="G460" s="24" t="s">
        <v>4667</v>
      </c>
      <c r="H460" s="24" t="s">
        <v>1642</v>
      </c>
      <c r="I460" s="24" t="s">
        <v>3681</v>
      </c>
      <c r="J460" s="6">
        <v>0</v>
      </c>
      <c r="K460" s="16">
        <v>496</v>
      </c>
      <c r="L460" s="14">
        <v>506</v>
      </c>
      <c r="M460" s="31">
        <f t="shared" si="14"/>
        <v>7.2769611410275069E-4</v>
      </c>
      <c r="N460" s="1">
        <v>97.5</v>
      </c>
      <c r="O460" s="14">
        <v>94.6</v>
      </c>
      <c r="P460" s="15">
        <v>4</v>
      </c>
      <c r="R460" s="16"/>
      <c r="S460" s="22">
        <v>42780</v>
      </c>
      <c r="U460" s="24" t="s">
        <v>355</v>
      </c>
      <c r="V460" s="14" t="s">
        <v>4136</v>
      </c>
      <c r="W460" s="14" t="s">
        <v>2734</v>
      </c>
      <c r="X460" s="14" t="s">
        <v>3473</v>
      </c>
      <c r="Y460" s="17" t="s">
        <v>7550</v>
      </c>
      <c r="Z460" s="3">
        <v>41970</v>
      </c>
      <c r="AD460" s="14" t="s">
        <v>7513</v>
      </c>
    </row>
    <row r="461" spans="1:30" ht="12.75" customHeight="1" x14ac:dyDescent="0.2">
      <c r="A461" s="24" t="s">
        <v>7569</v>
      </c>
      <c r="B461" s="24" t="s">
        <v>7016</v>
      </c>
      <c r="C461" s="24" t="s">
        <v>4136</v>
      </c>
      <c r="D461" s="24" t="s">
        <v>355</v>
      </c>
      <c r="E461" s="24" t="s">
        <v>4078</v>
      </c>
      <c r="F461" s="24" t="s">
        <v>1650</v>
      </c>
      <c r="G461" s="24" t="s">
        <v>4667</v>
      </c>
      <c r="H461" s="24" t="s">
        <v>1642</v>
      </c>
      <c r="I461" s="24" t="s">
        <v>3681</v>
      </c>
      <c r="J461" s="6">
        <v>0</v>
      </c>
      <c r="K461" s="16">
        <v>495</v>
      </c>
      <c r="L461" s="14">
        <v>506</v>
      </c>
      <c r="M461" s="31">
        <f t="shared" si="14"/>
        <v>8.0052397933192635E-4</v>
      </c>
      <c r="N461" s="1">
        <v>97.5</v>
      </c>
      <c r="O461" s="14">
        <v>94.6</v>
      </c>
      <c r="P461" s="15">
        <v>4</v>
      </c>
      <c r="R461" s="16"/>
      <c r="S461" s="22">
        <v>42780</v>
      </c>
      <c r="U461" s="24" t="s">
        <v>355</v>
      </c>
      <c r="V461" s="14" t="s">
        <v>4136</v>
      </c>
      <c r="W461" s="14" t="s">
        <v>2734</v>
      </c>
      <c r="X461" s="14" t="s">
        <v>3473</v>
      </c>
      <c r="Y461" s="17" t="s">
        <v>7570</v>
      </c>
      <c r="Z461" s="3">
        <v>41980</v>
      </c>
      <c r="AD461" s="14" t="s">
        <v>7513</v>
      </c>
    </row>
    <row r="462" spans="1:30" ht="12.75" customHeight="1" x14ac:dyDescent="0.2">
      <c r="A462" s="24" t="s">
        <v>7631</v>
      </c>
      <c r="B462" s="24" t="s">
        <v>7016</v>
      </c>
      <c r="C462" s="24" t="s">
        <v>4136</v>
      </c>
      <c r="D462" s="24" t="s">
        <v>355</v>
      </c>
      <c r="E462" s="24" t="s">
        <v>4078</v>
      </c>
      <c r="F462" s="24" t="s">
        <v>1650</v>
      </c>
      <c r="G462" s="24" t="s">
        <v>4667</v>
      </c>
      <c r="H462" s="24" t="s">
        <v>1642</v>
      </c>
      <c r="I462" s="24" t="s">
        <v>3681</v>
      </c>
      <c r="J462" s="6">
        <v>0</v>
      </c>
      <c r="K462" s="16">
        <v>495</v>
      </c>
      <c r="L462" s="14">
        <v>506</v>
      </c>
      <c r="M462" s="31">
        <f t="shared" si="14"/>
        <v>8.0052397933192635E-4</v>
      </c>
      <c r="N462" s="1">
        <v>97.5</v>
      </c>
      <c r="O462" s="14">
        <v>94.6</v>
      </c>
      <c r="P462" s="15">
        <v>4</v>
      </c>
      <c r="R462" s="16"/>
      <c r="S462" s="22">
        <v>42780</v>
      </c>
      <c r="U462" s="24" t="s">
        <v>355</v>
      </c>
      <c r="V462" s="14" t="s">
        <v>4136</v>
      </c>
      <c r="W462" s="14" t="s">
        <v>2734</v>
      </c>
      <c r="X462" s="14" t="s">
        <v>3473</v>
      </c>
      <c r="Y462" s="17" t="s">
        <v>7632</v>
      </c>
      <c r="Z462" s="3">
        <v>42024</v>
      </c>
      <c r="AD462" s="14" t="s">
        <v>7513</v>
      </c>
    </row>
    <row r="463" spans="1:30" ht="12.75" customHeight="1" x14ac:dyDescent="0.2">
      <c r="A463" s="24" t="s">
        <v>7685</v>
      </c>
      <c r="B463" s="24" t="s">
        <v>7016</v>
      </c>
      <c r="C463" s="24" t="s">
        <v>4136</v>
      </c>
      <c r="D463" s="24" t="s">
        <v>355</v>
      </c>
      <c r="E463" s="24" t="s">
        <v>4078</v>
      </c>
      <c r="F463" s="24" t="s">
        <v>1650</v>
      </c>
      <c r="G463" s="24" t="s">
        <v>4667</v>
      </c>
      <c r="H463" s="24" t="s">
        <v>1642</v>
      </c>
      <c r="I463" s="24" t="s">
        <v>3681</v>
      </c>
      <c r="J463" s="6">
        <v>0</v>
      </c>
      <c r="K463" s="16">
        <v>495</v>
      </c>
      <c r="L463" s="14">
        <v>506</v>
      </c>
      <c r="M463" s="31">
        <f t="shared" si="14"/>
        <v>8.0052397933192635E-4</v>
      </c>
      <c r="N463" s="1">
        <v>97.5</v>
      </c>
      <c r="O463" s="14">
        <v>94.6</v>
      </c>
      <c r="P463" s="15">
        <v>4</v>
      </c>
      <c r="R463" s="16"/>
      <c r="S463" s="22">
        <v>42780</v>
      </c>
      <c r="U463" s="24" t="s">
        <v>355</v>
      </c>
      <c r="V463" s="14" t="s">
        <v>4136</v>
      </c>
      <c r="W463" s="14" t="s">
        <v>2734</v>
      </c>
      <c r="X463" s="14" t="s">
        <v>3473</v>
      </c>
      <c r="Y463" s="17" t="s">
        <v>7686</v>
      </c>
      <c r="Z463" s="3">
        <v>42051</v>
      </c>
      <c r="AD463" s="14" t="s">
        <v>7513</v>
      </c>
    </row>
    <row r="464" spans="1:30" ht="12.75" customHeight="1" x14ac:dyDescent="0.2">
      <c r="A464" s="24" t="s">
        <v>7571</v>
      </c>
      <c r="B464" s="24" t="s">
        <v>7016</v>
      </c>
      <c r="C464" s="24" t="s">
        <v>4136</v>
      </c>
      <c r="D464" s="24" t="s">
        <v>355</v>
      </c>
      <c r="E464" s="24" t="s">
        <v>4078</v>
      </c>
      <c r="F464" s="24" t="s">
        <v>1650</v>
      </c>
      <c r="G464" s="24" t="s">
        <v>4667</v>
      </c>
      <c r="H464" s="24" t="s">
        <v>1642</v>
      </c>
      <c r="I464" s="24" t="s">
        <v>3681</v>
      </c>
      <c r="J464" s="6">
        <v>0</v>
      </c>
      <c r="K464" s="16">
        <v>496</v>
      </c>
      <c r="L464" s="14">
        <v>505</v>
      </c>
      <c r="M464" s="31">
        <f t="shared" si="14"/>
        <v>6.5497416490793974E-4</v>
      </c>
      <c r="N464" s="1">
        <v>97.5</v>
      </c>
      <c r="O464" s="14">
        <v>94.6</v>
      </c>
      <c r="P464" s="15">
        <v>4</v>
      </c>
      <c r="R464" s="16"/>
      <c r="S464" s="22">
        <v>42780</v>
      </c>
      <c r="U464" s="24" t="s">
        <v>355</v>
      </c>
      <c r="V464" s="14" t="s">
        <v>4136</v>
      </c>
      <c r="W464" s="14" t="s">
        <v>2734</v>
      </c>
      <c r="X464" s="14" t="s">
        <v>3473</v>
      </c>
      <c r="Y464" s="17" t="s">
        <v>7572</v>
      </c>
      <c r="Z464" s="3">
        <v>41981</v>
      </c>
      <c r="AD464" s="14" t="s">
        <v>7513</v>
      </c>
    </row>
    <row r="465" spans="1:30" ht="12.75" customHeight="1" x14ac:dyDescent="0.2">
      <c r="A465" s="24" t="s">
        <v>7679</v>
      </c>
      <c r="B465" s="24" t="s">
        <v>7016</v>
      </c>
      <c r="C465" s="24" t="s">
        <v>4136</v>
      </c>
      <c r="D465" s="24" t="s">
        <v>355</v>
      </c>
      <c r="E465" s="24" t="s">
        <v>4078</v>
      </c>
      <c r="F465" s="24" t="s">
        <v>1650</v>
      </c>
      <c r="G465" s="24" t="s">
        <v>4667</v>
      </c>
      <c r="H465" s="24" t="s">
        <v>1642</v>
      </c>
      <c r="I465" s="24" t="s">
        <v>3681</v>
      </c>
      <c r="J465" s="6">
        <v>0</v>
      </c>
      <c r="K465" s="16">
        <v>494</v>
      </c>
      <c r="L465" s="14">
        <v>506</v>
      </c>
      <c r="M465" s="31">
        <f t="shared" si="14"/>
        <v>8.7336244541484718E-4</v>
      </c>
      <c r="N465" s="1">
        <v>97.5</v>
      </c>
      <c r="O465" s="14">
        <v>94.6</v>
      </c>
      <c r="P465" s="15">
        <v>4</v>
      </c>
      <c r="R465" s="16"/>
      <c r="S465" s="22">
        <v>42780</v>
      </c>
      <c r="U465" s="24" t="s">
        <v>355</v>
      </c>
      <c r="V465" s="14" t="s">
        <v>4136</v>
      </c>
      <c r="W465" s="14" t="s">
        <v>2734</v>
      </c>
      <c r="X465" s="14" t="s">
        <v>3473</v>
      </c>
      <c r="Y465" s="17" t="s">
        <v>7680</v>
      </c>
      <c r="Z465" s="3">
        <v>42048</v>
      </c>
      <c r="AD465" s="14" t="s">
        <v>7513</v>
      </c>
    </row>
    <row r="466" spans="1:30" ht="12.75" customHeight="1" x14ac:dyDescent="0.2">
      <c r="A466" s="24" t="s">
        <v>7621</v>
      </c>
      <c r="B466" s="24" t="s">
        <v>7016</v>
      </c>
      <c r="C466" s="24" t="s">
        <v>4136</v>
      </c>
      <c r="D466" s="24" t="s">
        <v>355</v>
      </c>
      <c r="E466" s="24" t="s">
        <v>4078</v>
      </c>
      <c r="F466" s="24" t="s">
        <v>1650</v>
      </c>
      <c r="G466" s="24" t="s">
        <v>4667</v>
      </c>
      <c r="H466" s="24" t="s">
        <v>1642</v>
      </c>
      <c r="I466" s="24" t="s">
        <v>3681</v>
      </c>
      <c r="J466" s="6">
        <v>0</v>
      </c>
      <c r="K466" s="16">
        <v>495</v>
      </c>
      <c r="L466" s="14">
        <v>506</v>
      </c>
      <c r="M466" s="31">
        <f t="shared" si="14"/>
        <v>8.0052397933192635E-4</v>
      </c>
      <c r="N466" s="1">
        <v>97.5</v>
      </c>
      <c r="O466" s="14">
        <v>94.6</v>
      </c>
      <c r="P466" s="15">
        <v>4</v>
      </c>
      <c r="R466" s="16"/>
      <c r="S466" s="22">
        <v>42780</v>
      </c>
      <c r="U466" s="24" t="s">
        <v>355</v>
      </c>
      <c r="V466" s="14" t="s">
        <v>4136</v>
      </c>
      <c r="W466" s="14" t="s">
        <v>2734</v>
      </c>
      <c r="X466" s="14" t="s">
        <v>3473</v>
      </c>
      <c r="Y466" s="17" t="s">
        <v>7624</v>
      </c>
      <c r="Z466" s="3">
        <v>42019</v>
      </c>
      <c r="AD466" s="14" t="s">
        <v>7513</v>
      </c>
    </row>
    <row r="467" spans="1:30" ht="12.75" customHeight="1" x14ac:dyDescent="0.2">
      <c r="A467" s="24" t="s">
        <v>7633</v>
      </c>
      <c r="B467" s="24" t="s">
        <v>7016</v>
      </c>
      <c r="C467" s="24" t="s">
        <v>4136</v>
      </c>
      <c r="D467" s="24" t="s">
        <v>355</v>
      </c>
      <c r="E467" s="24" t="s">
        <v>4078</v>
      </c>
      <c r="F467" s="24" t="s">
        <v>1650</v>
      </c>
      <c r="G467" s="24" t="s">
        <v>4667</v>
      </c>
      <c r="H467" s="24" t="s">
        <v>1642</v>
      </c>
      <c r="I467" s="24" t="s">
        <v>3681</v>
      </c>
      <c r="J467" s="6">
        <v>0</v>
      </c>
      <c r="K467" s="16">
        <v>495</v>
      </c>
      <c r="L467" s="14">
        <v>506</v>
      </c>
      <c r="M467" s="31">
        <f t="shared" si="14"/>
        <v>8.0052397933192635E-4</v>
      </c>
      <c r="N467" s="1">
        <v>97.5</v>
      </c>
      <c r="O467" s="14">
        <v>94.6</v>
      </c>
      <c r="P467" s="15">
        <v>4</v>
      </c>
      <c r="R467" s="16"/>
      <c r="S467" s="22">
        <v>42780</v>
      </c>
      <c r="U467" s="24" t="s">
        <v>355</v>
      </c>
      <c r="V467" s="14" t="s">
        <v>4136</v>
      </c>
      <c r="W467" s="14" t="s">
        <v>2734</v>
      </c>
      <c r="X467" s="14" t="s">
        <v>3473</v>
      </c>
      <c r="Y467" s="17" t="s">
        <v>7634</v>
      </c>
      <c r="Z467" s="3">
        <v>42025</v>
      </c>
      <c r="AD467" s="14" t="s">
        <v>7513</v>
      </c>
    </row>
    <row r="468" spans="1:30" ht="12.75" customHeight="1" x14ac:dyDescent="0.2">
      <c r="A468" s="24" t="s">
        <v>7677</v>
      </c>
      <c r="B468" s="24" t="s">
        <v>7016</v>
      </c>
      <c r="C468" s="24" t="s">
        <v>4136</v>
      </c>
      <c r="D468" s="24" t="s">
        <v>355</v>
      </c>
      <c r="E468" s="24" t="s">
        <v>4078</v>
      </c>
      <c r="F468" s="24" t="s">
        <v>1650</v>
      </c>
      <c r="G468" s="24" t="s">
        <v>4667</v>
      </c>
      <c r="H468" s="24" t="s">
        <v>1642</v>
      </c>
      <c r="I468" s="24" t="s">
        <v>3681</v>
      </c>
      <c r="J468" s="6">
        <v>0</v>
      </c>
      <c r="K468" s="16">
        <v>494</v>
      </c>
      <c r="L468" s="14">
        <v>507</v>
      </c>
      <c r="M468" s="31">
        <f t="shared" si="14"/>
        <v>9.4607379375591296E-4</v>
      </c>
      <c r="N468" s="1">
        <v>97.5</v>
      </c>
      <c r="O468" s="14">
        <v>94.6</v>
      </c>
      <c r="P468" s="15">
        <v>4</v>
      </c>
      <c r="R468" s="16"/>
      <c r="S468" s="22">
        <v>42780</v>
      </c>
      <c r="U468" s="24" t="s">
        <v>355</v>
      </c>
      <c r="V468" s="14" t="s">
        <v>4136</v>
      </c>
      <c r="W468" s="14" t="s">
        <v>2734</v>
      </c>
      <c r="X468" s="14" t="s">
        <v>3473</v>
      </c>
      <c r="Y468" s="17" t="s">
        <v>7678</v>
      </c>
      <c r="Z468" s="3">
        <v>42047</v>
      </c>
      <c r="AD468" s="14" t="s">
        <v>7513</v>
      </c>
    </row>
    <row r="469" spans="1:30" ht="12.75" customHeight="1" x14ac:dyDescent="0.2">
      <c r="A469" s="24" t="s">
        <v>7577</v>
      </c>
      <c r="B469" s="24" t="s">
        <v>7016</v>
      </c>
      <c r="C469" s="24" t="s">
        <v>4136</v>
      </c>
      <c r="D469" s="24" t="s">
        <v>355</v>
      </c>
      <c r="E469" s="24" t="s">
        <v>4078</v>
      </c>
      <c r="F469" s="24" t="s">
        <v>1650</v>
      </c>
      <c r="G469" s="24" t="s">
        <v>4667</v>
      </c>
      <c r="H469" s="24" t="s">
        <v>1642</v>
      </c>
      <c r="I469" s="24" t="s">
        <v>3681</v>
      </c>
      <c r="J469" s="6">
        <v>0</v>
      </c>
      <c r="K469" s="16">
        <v>496</v>
      </c>
      <c r="L469" s="14">
        <v>505</v>
      </c>
      <c r="M469" s="31">
        <f t="shared" si="14"/>
        <v>6.5497416490793974E-4</v>
      </c>
      <c r="N469" s="1">
        <v>97.5</v>
      </c>
      <c r="O469" s="14">
        <v>94.6</v>
      </c>
      <c r="P469" s="15">
        <v>4</v>
      </c>
      <c r="R469" s="16"/>
      <c r="S469" s="22">
        <v>42780</v>
      </c>
      <c r="U469" s="24" t="s">
        <v>355</v>
      </c>
      <c r="V469" s="14" t="s">
        <v>4136</v>
      </c>
      <c r="W469" s="14" t="s">
        <v>2734</v>
      </c>
      <c r="X469" s="14" t="s">
        <v>3473</v>
      </c>
      <c r="Y469" s="17" t="s">
        <v>7578</v>
      </c>
      <c r="Z469" s="3">
        <v>41984</v>
      </c>
      <c r="AD469" s="14" t="s">
        <v>7513</v>
      </c>
    </row>
    <row r="470" spans="1:30" ht="12.75" customHeight="1" x14ac:dyDescent="0.2">
      <c r="A470" s="24" t="s">
        <v>7514</v>
      </c>
      <c r="B470" s="24" t="s">
        <v>7016</v>
      </c>
      <c r="C470" s="24" t="s">
        <v>4136</v>
      </c>
      <c r="D470" s="24" t="s">
        <v>355</v>
      </c>
      <c r="E470" s="24" t="s">
        <v>4078</v>
      </c>
      <c r="F470" s="24" t="s">
        <v>1650</v>
      </c>
      <c r="G470" s="24" t="s">
        <v>4667</v>
      </c>
      <c r="H470" s="24" t="s">
        <v>1642</v>
      </c>
      <c r="I470" s="24" t="s">
        <v>3681</v>
      </c>
      <c r="J470" s="6">
        <v>0</v>
      </c>
      <c r="K470" s="16">
        <v>496</v>
      </c>
      <c r="L470" s="14">
        <v>506</v>
      </c>
      <c r="M470" s="31">
        <f t="shared" ref="M470:M533" si="15">(L470-K470)/(L470+K470+12740)</f>
        <v>7.2769611410275069E-4</v>
      </c>
      <c r="N470" s="1">
        <v>97.5</v>
      </c>
      <c r="O470" s="14">
        <v>94.6</v>
      </c>
      <c r="P470" s="15">
        <v>4</v>
      </c>
      <c r="R470" s="16"/>
      <c r="S470" s="22">
        <v>42780</v>
      </c>
      <c r="U470" s="24" t="s">
        <v>355</v>
      </c>
      <c r="V470" s="14" t="s">
        <v>4136</v>
      </c>
      <c r="W470" s="14" t="s">
        <v>2734</v>
      </c>
      <c r="X470" s="14" t="s">
        <v>3473</v>
      </c>
      <c r="Y470" s="17" t="s">
        <v>7515</v>
      </c>
      <c r="Z470" s="3">
        <v>41951</v>
      </c>
      <c r="AD470" s="14" t="s">
        <v>7513</v>
      </c>
    </row>
    <row r="471" spans="1:30" ht="12.75" customHeight="1" x14ac:dyDescent="0.2">
      <c r="A471" s="24" t="s">
        <v>7635</v>
      </c>
      <c r="B471" s="24" t="s">
        <v>7016</v>
      </c>
      <c r="C471" s="24" t="s">
        <v>4136</v>
      </c>
      <c r="D471" s="24" t="s">
        <v>355</v>
      </c>
      <c r="E471" s="24" t="s">
        <v>4078</v>
      </c>
      <c r="F471" s="24" t="s">
        <v>1650</v>
      </c>
      <c r="G471" s="24" t="s">
        <v>4667</v>
      </c>
      <c r="H471" s="24" t="s">
        <v>1642</v>
      </c>
      <c r="I471" s="24" t="s">
        <v>3681</v>
      </c>
      <c r="J471" s="6">
        <v>0</v>
      </c>
      <c r="K471" s="16">
        <v>496</v>
      </c>
      <c r="L471" s="14">
        <v>506</v>
      </c>
      <c r="M471" s="31">
        <f t="shared" si="15"/>
        <v>7.2769611410275069E-4</v>
      </c>
      <c r="N471" s="1">
        <v>97.5</v>
      </c>
      <c r="O471" s="14">
        <v>94.6</v>
      </c>
      <c r="P471" s="15">
        <v>4</v>
      </c>
      <c r="R471" s="16"/>
      <c r="S471" s="22">
        <v>42780</v>
      </c>
      <c r="U471" s="24" t="s">
        <v>355</v>
      </c>
      <c r="V471" s="14" t="s">
        <v>4136</v>
      </c>
      <c r="W471" s="14" t="s">
        <v>2734</v>
      </c>
      <c r="X471" s="14" t="s">
        <v>3473</v>
      </c>
      <c r="Y471" s="17" t="s">
        <v>7636</v>
      </c>
      <c r="Z471" s="3">
        <v>42026</v>
      </c>
      <c r="AD471" s="14" t="s">
        <v>7513</v>
      </c>
    </row>
    <row r="472" spans="1:30" ht="12.75" customHeight="1" x14ac:dyDescent="0.2">
      <c r="A472" s="24" t="s">
        <v>7669</v>
      </c>
      <c r="B472" s="24" t="s">
        <v>7016</v>
      </c>
      <c r="C472" s="24" t="s">
        <v>4136</v>
      </c>
      <c r="D472" s="24" t="s">
        <v>355</v>
      </c>
      <c r="E472" s="24" t="s">
        <v>4078</v>
      </c>
      <c r="F472" s="24" t="s">
        <v>1650</v>
      </c>
      <c r="G472" s="24" t="s">
        <v>4667</v>
      </c>
      <c r="H472" s="24" t="s">
        <v>1642</v>
      </c>
      <c r="I472" s="24" t="s">
        <v>3681</v>
      </c>
      <c r="J472" s="6">
        <v>0</v>
      </c>
      <c r="K472" s="16">
        <v>494</v>
      </c>
      <c r="L472" s="14">
        <v>506</v>
      </c>
      <c r="M472" s="31">
        <f t="shared" si="15"/>
        <v>8.7336244541484718E-4</v>
      </c>
      <c r="N472" s="1">
        <v>97.5</v>
      </c>
      <c r="O472" s="14">
        <v>94.6</v>
      </c>
      <c r="P472" s="15">
        <v>4</v>
      </c>
      <c r="R472" s="16"/>
      <c r="S472" s="22">
        <v>42780</v>
      </c>
      <c r="U472" s="24" t="s">
        <v>355</v>
      </c>
      <c r="V472" s="14" t="s">
        <v>4136</v>
      </c>
      <c r="W472" s="14" t="s">
        <v>2734</v>
      </c>
      <c r="X472" s="14" t="s">
        <v>3473</v>
      </c>
      <c r="Y472" s="17" t="s">
        <v>7670</v>
      </c>
      <c r="Z472" s="3">
        <v>42043</v>
      </c>
      <c r="AD472" s="14" t="s">
        <v>7513</v>
      </c>
    </row>
    <row r="473" spans="1:30" ht="12.75" customHeight="1" x14ac:dyDescent="0.2">
      <c r="A473" s="24" t="s">
        <v>7675</v>
      </c>
      <c r="B473" s="24" t="s">
        <v>7016</v>
      </c>
      <c r="C473" s="24" t="s">
        <v>4136</v>
      </c>
      <c r="D473" s="24" t="s">
        <v>355</v>
      </c>
      <c r="E473" s="24" t="s">
        <v>4078</v>
      </c>
      <c r="F473" s="24" t="s">
        <v>1650</v>
      </c>
      <c r="G473" s="24" t="s">
        <v>4667</v>
      </c>
      <c r="H473" s="24" t="s">
        <v>1642</v>
      </c>
      <c r="I473" s="24" t="s">
        <v>3681</v>
      </c>
      <c r="J473" s="6">
        <v>0</v>
      </c>
      <c r="K473" s="16">
        <v>494</v>
      </c>
      <c r="L473" s="14">
        <v>506</v>
      </c>
      <c r="M473" s="31">
        <f t="shared" si="15"/>
        <v>8.7336244541484718E-4</v>
      </c>
      <c r="N473" s="1">
        <v>97.5</v>
      </c>
      <c r="O473" s="14">
        <v>94.6</v>
      </c>
      <c r="P473" s="15">
        <v>4</v>
      </c>
      <c r="R473" s="16"/>
      <c r="S473" s="22">
        <v>42780</v>
      </c>
      <c r="U473" s="24" t="s">
        <v>355</v>
      </c>
      <c r="V473" s="14" t="s">
        <v>4136</v>
      </c>
      <c r="W473" s="14" t="s">
        <v>2734</v>
      </c>
      <c r="X473" s="14" t="s">
        <v>3473</v>
      </c>
      <c r="Y473" s="17" t="s">
        <v>7676</v>
      </c>
      <c r="Z473" s="3">
        <v>42046</v>
      </c>
      <c r="AD473" s="14" t="s">
        <v>7513</v>
      </c>
    </row>
    <row r="474" spans="1:30" ht="12.75" customHeight="1" x14ac:dyDescent="0.2">
      <c r="A474" s="24" t="s">
        <v>7683</v>
      </c>
      <c r="B474" s="24" t="s">
        <v>7016</v>
      </c>
      <c r="C474" s="24" t="s">
        <v>4136</v>
      </c>
      <c r="D474" s="24" t="s">
        <v>355</v>
      </c>
      <c r="E474" s="24" t="s">
        <v>4078</v>
      </c>
      <c r="F474" s="24" t="s">
        <v>1650</v>
      </c>
      <c r="G474" s="24" t="s">
        <v>4667</v>
      </c>
      <c r="H474" s="24" t="s">
        <v>1642</v>
      </c>
      <c r="I474" s="24" t="s">
        <v>3681</v>
      </c>
      <c r="J474" s="6">
        <v>0</v>
      </c>
      <c r="K474" s="16">
        <v>494</v>
      </c>
      <c r="L474" s="14">
        <v>507</v>
      </c>
      <c r="M474" s="31">
        <f t="shared" si="15"/>
        <v>9.4607379375591296E-4</v>
      </c>
      <c r="N474" s="1">
        <v>97.5</v>
      </c>
      <c r="O474" s="14">
        <v>94.6</v>
      </c>
      <c r="P474" s="15">
        <v>4</v>
      </c>
      <c r="R474" s="16"/>
      <c r="S474" s="22">
        <v>42780</v>
      </c>
      <c r="U474" s="24" t="s">
        <v>355</v>
      </c>
      <c r="V474" s="14" t="s">
        <v>4136</v>
      </c>
      <c r="W474" s="14" t="s">
        <v>2734</v>
      </c>
      <c r="X474" s="14" t="s">
        <v>3473</v>
      </c>
      <c r="Y474" s="17" t="s">
        <v>7684</v>
      </c>
      <c r="Z474" s="3">
        <v>42050</v>
      </c>
      <c r="AD474" s="14" t="s">
        <v>7513</v>
      </c>
    </row>
    <row r="475" spans="1:30" ht="12.75" customHeight="1" x14ac:dyDescent="0.2">
      <c r="A475" s="24" t="s">
        <v>7625</v>
      </c>
      <c r="B475" s="24" t="s">
        <v>7016</v>
      </c>
      <c r="C475" s="24" t="s">
        <v>4136</v>
      </c>
      <c r="D475" s="24" t="s">
        <v>355</v>
      </c>
      <c r="E475" s="24" t="s">
        <v>4078</v>
      </c>
      <c r="F475" s="24" t="s">
        <v>1650</v>
      </c>
      <c r="G475" s="24" t="s">
        <v>4667</v>
      </c>
      <c r="H475" s="24" t="s">
        <v>1642</v>
      </c>
      <c r="I475" s="24" t="s">
        <v>3681</v>
      </c>
      <c r="J475" s="6">
        <v>0</v>
      </c>
      <c r="K475" s="16">
        <v>495</v>
      </c>
      <c r="L475" s="14">
        <v>506</v>
      </c>
      <c r="M475" s="31">
        <f t="shared" si="15"/>
        <v>8.0052397933192635E-4</v>
      </c>
      <c r="N475" s="1">
        <v>97.5</v>
      </c>
      <c r="O475" s="14">
        <v>94.6</v>
      </c>
      <c r="P475" s="15">
        <v>4</v>
      </c>
      <c r="R475" s="16"/>
      <c r="S475" s="22">
        <v>42780</v>
      </c>
      <c r="U475" s="24" t="s">
        <v>355</v>
      </c>
      <c r="V475" s="14" t="s">
        <v>4136</v>
      </c>
      <c r="W475" s="14" t="s">
        <v>2734</v>
      </c>
      <c r="X475" s="14" t="s">
        <v>3473</v>
      </c>
      <c r="Y475" s="17" t="s">
        <v>7626</v>
      </c>
      <c r="Z475" s="3">
        <v>42021</v>
      </c>
      <c r="AD475" s="14" t="s">
        <v>7513</v>
      </c>
    </row>
    <row r="476" spans="1:30" ht="12.75" customHeight="1" x14ac:dyDescent="0.2">
      <c r="A476" s="24" t="s">
        <v>7575</v>
      </c>
      <c r="B476" s="24" t="s">
        <v>7016</v>
      </c>
      <c r="C476" s="24" t="s">
        <v>4136</v>
      </c>
      <c r="D476" s="24" t="s">
        <v>355</v>
      </c>
      <c r="E476" s="24" t="s">
        <v>4078</v>
      </c>
      <c r="F476" s="24" t="s">
        <v>1650</v>
      </c>
      <c r="G476" s="24" t="s">
        <v>4667</v>
      </c>
      <c r="H476" s="24" t="s">
        <v>1642</v>
      </c>
      <c r="I476" s="24" t="s">
        <v>3681</v>
      </c>
      <c r="J476" s="6">
        <v>0</v>
      </c>
      <c r="K476" s="16">
        <v>495</v>
      </c>
      <c r="L476" s="14">
        <v>505</v>
      </c>
      <c r="M476" s="31">
        <f t="shared" si="15"/>
        <v>7.27802037845706E-4</v>
      </c>
      <c r="N476" s="1">
        <v>97.5</v>
      </c>
      <c r="O476" s="14">
        <v>94.6</v>
      </c>
      <c r="P476" s="15">
        <v>4</v>
      </c>
      <c r="R476" s="16"/>
      <c r="S476" s="22">
        <v>42780</v>
      </c>
      <c r="U476" s="24" t="s">
        <v>355</v>
      </c>
      <c r="V476" s="14" t="s">
        <v>4136</v>
      </c>
      <c r="W476" s="14" t="s">
        <v>2734</v>
      </c>
      <c r="X476" s="14" t="s">
        <v>3473</v>
      </c>
      <c r="Y476" s="17" t="s">
        <v>7576</v>
      </c>
      <c r="Z476" s="3">
        <v>41983</v>
      </c>
      <c r="AD476" s="14" t="s">
        <v>7513</v>
      </c>
    </row>
    <row r="477" spans="1:30" ht="12.75" customHeight="1" x14ac:dyDescent="0.2">
      <c r="A477" s="24" t="s">
        <v>7579</v>
      </c>
      <c r="B477" s="24" t="s">
        <v>7016</v>
      </c>
      <c r="C477" s="24" t="s">
        <v>4136</v>
      </c>
      <c r="D477" s="24" t="s">
        <v>355</v>
      </c>
      <c r="E477" s="24" t="s">
        <v>4078</v>
      </c>
      <c r="F477" s="24" t="s">
        <v>1650</v>
      </c>
      <c r="G477" s="24" t="s">
        <v>4667</v>
      </c>
      <c r="H477" s="24" t="s">
        <v>1642</v>
      </c>
      <c r="I477" s="24" t="s">
        <v>3681</v>
      </c>
      <c r="J477" s="6">
        <v>0</v>
      </c>
      <c r="K477" s="16">
        <v>495</v>
      </c>
      <c r="L477" s="14">
        <v>505</v>
      </c>
      <c r="M477" s="31">
        <f t="shared" si="15"/>
        <v>7.27802037845706E-4</v>
      </c>
      <c r="N477" s="1">
        <v>97.5</v>
      </c>
      <c r="O477" s="14">
        <v>94.6</v>
      </c>
      <c r="P477" s="15">
        <v>4</v>
      </c>
      <c r="R477" s="16"/>
      <c r="S477" s="22">
        <v>42780</v>
      </c>
      <c r="U477" s="24" t="s">
        <v>355</v>
      </c>
      <c r="V477" s="14" t="s">
        <v>4136</v>
      </c>
      <c r="W477" s="14" t="s">
        <v>2734</v>
      </c>
      <c r="X477" s="14" t="s">
        <v>3473</v>
      </c>
      <c r="Y477" s="17" t="s">
        <v>7580</v>
      </c>
      <c r="Z477" s="3">
        <v>41985</v>
      </c>
      <c r="AD477" s="14" t="s">
        <v>7513</v>
      </c>
    </row>
    <row r="478" spans="1:30" ht="12.75" customHeight="1" x14ac:dyDescent="0.2">
      <c r="A478" s="24" t="s">
        <v>7671</v>
      </c>
      <c r="B478" s="24" t="s">
        <v>7016</v>
      </c>
      <c r="C478" s="24" t="s">
        <v>4136</v>
      </c>
      <c r="D478" s="24" t="s">
        <v>355</v>
      </c>
      <c r="E478" s="24" t="s">
        <v>4078</v>
      </c>
      <c r="F478" s="24" t="s">
        <v>1650</v>
      </c>
      <c r="G478" s="24" t="s">
        <v>4667</v>
      </c>
      <c r="H478" s="24" t="s">
        <v>1642</v>
      </c>
      <c r="I478" s="24" t="s">
        <v>3681</v>
      </c>
      <c r="J478" s="6">
        <v>0</v>
      </c>
      <c r="K478" s="16">
        <v>494</v>
      </c>
      <c r="L478" s="14">
        <v>506</v>
      </c>
      <c r="M478" s="31">
        <f t="shared" si="15"/>
        <v>8.7336244541484718E-4</v>
      </c>
      <c r="N478" s="1">
        <v>97.5</v>
      </c>
      <c r="O478" s="14">
        <v>94.6</v>
      </c>
      <c r="P478" s="15">
        <v>4</v>
      </c>
      <c r="R478" s="16"/>
      <c r="S478" s="22">
        <v>42780</v>
      </c>
      <c r="U478" s="24" t="s">
        <v>355</v>
      </c>
      <c r="V478" s="14" t="s">
        <v>4136</v>
      </c>
      <c r="W478" s="14" t="s">
        <v>2734</v>
      </c>
      <c r="X478" s="14" t="s">
        <v>3473</v>
      </c>
      <c r="Y478" s="17" t="s">
        <v>7672</v>
      </c>
      <c r="Z478" s="3">
        <v>42044</v>
      </c>
      <c r="AD478" s="14" t="s">
        <v>7513</v>
      </c>
    </row>
    <row r="479" spans="1:30" ht="12.75" customHeight="1" x14ac:dyDescent="0.2">
      <c r="A479" s="24" t="s">
        <v>7573</v>
      </c>
      <c r="B479" s="24" t="s">
        <v>7016</v>
      </c>
      <c r="C479" s="24" t="s">
        <v>4136</v>
      </c>
      <c r="D479" s="24" t="s">
        <v>355</v>
      </c>
      <c r="E479" s="24" t="s">
        <v>4078</v>
      </c>
      <c r="F479" s="24" t="s">
        <v>1650</v>
      </c>
      <c r="G479" s="24" t="s">
        <v>4667</v>
      </c>
      <c r="H479" s="24" t="s">
        <v>1642</v>
      </c>
      <c r="I479" s="24" t="s">
        <v>3681</v>
      </c>
      <c r="J479" s="6">
        <v>0</v>
      </c>
      <c r="K479" s="16">
        <v>495</v>
      </c>
      <c r="L479" s="14">
        <v>506</v>
      </c>
      <c r="M479" s="31">
        <f t="shared" si="15"/>
        <v>8.0052397933192635E-4</v>
      </c>
      <c r="N479" s="1">
        <v>97.5</v>
      </c>
      <c r="O479" s="14">
        <v>94.6</v>
      </c>
      <c r="P479" s="15">
        <v>4</v>
      </c>
      <c r="R479" s="16"/>
      <c r="S479" s="22">
        <v>42780</v>
      </c>
      <c r="U479" s="24" t="s">
        <v>355</v>
      </c>
      <c r="V479" s="14" t="s">
        <v>4136</v>
      </c>
      <c r="W479" s="14" t="s">
        <v>2734</v>
      </c>
      <c r="X479" s="14" t="s">
        <v>3473</v>
      </c>
      <c r="Y479" s="17" t="s">
        <v>7574</v>
      </c>
      <c r="Z479" s="3">
        <v>41982</v>
      </c>
      <c r="AD479" s="14" t="s">
        <v>7513</v>
      </c>
    </row>
    <row r="480" spans="1:30" ht="12.75" customHeight="1" x14ac:dyDescent="0.2">
      <c r="A480" s="24" t="s">
        <v>7555</v>
      </c>
      <c r="B480" s="24" t="s">
        <v>7016</v>
      </c>
      <c r="C480" s="24" t="s">
        <v>4136</v>
      </c>
      <c r="D480" s="24" t="s">
        <v>355</v>
      </c>
      <c r="E480" s="24" t="s">
        <v>4078</v>
      </c>
      <c r="F480" s="24" t="s">
        <v>1650</v>
      </c>
      <c r="G480" s="24" t="s">
        <v>4667</v>
      </c>
      <c r="H480" s="24" t="s">
        <v>1642</v>
      </c>
      <c r="I480" s="24" t="s">
        <v>3681</v>
      </c>
      <c r="J480" s="6">
        <v>0</v>
      </c>
      <c r="K480" s="16">
        <v>496</v>
      </c>
      <c r="L480" s="14">
        <v>506</v>
      </c>
      <c r="M480" s="31">
        <f t="shared" si="15"/>
        <v>7.2769611410275069E-4</v>
      </c>
      <c r="N480" s="1">
        <v>97.5</v>
      </c>
      <c r="O480" s="14">
        <v>94.6</v>
      </c>
      <c r="P480" s="15">
        <v>4</v>
      </c>
      <c r="R480" s="16"/>
      <c r="S480" s="22">
        <v>42780</v>
      </c>
      <c r="U480" s="24" t="s">
        <v>355</v>
      </c>
      <c r="V480" s="14" t="s">
        <v>4136</v>
      </c>
      <c r="W480" s="14" t="s">
        <v>2734</v>
      </c>
      <c r="X480" s="14" t="s">
        <v>3473</v>
      </c>
      <c r="Y480" s="17" t="s">
        <v>7556</v>
      </c>
      <c r="Z480" s="3">
        <v>41973</v>
      </c>
      <c r="AD480" s="14" t="s">
        <v>7513</v>
      </c>
    </row>
    <row r="481" spans="1:33" ht="12.75" customHeight="1" x14ac:dyDescent="0.2">
      <c r="A481" s="24" t="s">
        <v>7637</v>
      </c>
      <c r="B481" s="24" t="s">
        <v>7016</v>
      </c>
      <c r="C481" s="24" t="s">
        <v>4136</v>
      </c>
      <c r="D481" s="24" t="s">
        <v>355</v>
      </c>
      <c r="E481" s="24" t="s">
        <v>4078</v>
      </c>
      <c r="F481" s="24" t="s">
        <v>1650</v>
      </c>
      <c r="G481" s="24" t="s">
        <v>4667</v>
      </c>
      <c r="H481" s="24" t="s">
        <v>1642</v>
      </c>
      <c r="I481" s="24" t="s">
        <v>3681</v>
      </c>
      <c r="J481" s="6">
        <v>0</v>
      </c>
      <c r="K481" s="16">
        <v>495</v>
      </c>
      <c r="L481" s="14">
        <v>503</v>
      </c>
      <c r="M481" s="31">
        <f t="shared" si="15"/>
        <v>5.8232639394380551E-4</v>
      </c>
      <c r="N481" s="1">
        <v>97.5</v>
      </c>
      <c r="O481" s="14">
        <v>94.6</v>
      </c>
      <c r="P481" s="15">
        <v>4</v>
      </c>
      <c r="R481" s="16"/>
      <c r="S481" s="22">
        <v>42780</v>
      </c>
      <c r="U481" s="24" t="s">
        <v>355</v>
      </c>
      <c r="V481" s="14" t="s">
        <v>4136</v>
      </c>
      <c r="W481" s="14" t="s">
        <v>2734</v>
      </c>
      <c r="X481" s="14" t="s">
        <v>3473</v>
      </c>
      <c r="Y481" s="17" t="s">
        <v>7638</v>
      </c>
      <c r="Z481" s="3">
        <v>42027</v>
      </c>
      <c r="AD481" s="14" t="s">
        <v>7513</v>
      </c>
    </row>
    <row r="482" spans="1:33" ht="12.75" customHeight="1" x14ac:dyDescent="0.2">
      <c r="A482" s="24" t="s">
        <v>7567</v>
      </c>
      <c r="B482" s="24" t="s">
        <v>7016</v>
      </c>
      <c r="C482" s="24" t="s">
        <v>4136</v>
      </c>
      <c r="D482" s="24" t="s">
        <v>355</v>
      </c>
      <c r="E482" s="24" t="s">
        <v>4078</v>
      </c>
      <c r="F482" s="24" t="s">
        <v>1650</v>
      </c>
      <c r="G482" s="24" t="s">
        <v>4667</v>
      </c>
      <c r="H482" s="24" t="s">
        <v>1642</v>
      </c>
      <c r="I482" s="24" t="s">
        <v>3681</v>
      </c>
      <c r="J482" s="6">
        <v>0</v>
      </c>
      <c r="K482" s="16">
        <v>495</v>
      </c>
      <c r="L482" s="14">
        <v>506</v>
      </c>
      <c r="M482" s="31">
        <f t="shared" si="15"/>
        <v>8.0052397933192635E-4</v>
      </c>
      <c r="N482" s="1">
        <v>97.5</v>
      </c>
      <c r="O482" s="14">
        <v>94.6</v>
      </c>
      <c r="P482" s="15">
        <v>4</v>
      </c>
      <c r="R482" s="16"/>
      <c r="S482" s="22">
        <v>42780</v>
      </c>
      <c r="U482" s="24" t="s">
        <v>355</v>
      </c>
      <c r="V482" s="14" t="s">
        <v>4136</v>
      </c>
      <c r="W482" s="14" t="s">
        <v>2734</v>
      </c>
      <c r="X482" s="14" t="s">
        <v>3473</v>
      </c>
      <c r="Y482" s="17" t="s">
        <v>7568</v>
      </c>
      <c r="Z482" s="3">
        <v>41979</v>
      </c>
      <c r="AD482" s="14" t="s">
        <v>7513</v>
      </c>
    </row>
    <row r="483" spans="1:33" ht="12.75" customHeight="1" x14ac:dyDescent="0.2">
      <c r="A483" s="24" t="s">
        <v>5368</v>
      </c>
      <c r="B483" s="24" t="s">
        <v>4137</v>
      </c>
      <c r="C483" s="24" t="s">
        <v>4137</v>
      </c>
      <c r="D483" s="24" t="s">
        <v>1640</v>
      </c>
      <c r="E483" s="24" t="s">
        <v>3317</v>
      </c>
      <c r="F483" s="24" t="s">
        <v>1806</v>
      </c>
      <c r="H483" s="24" t="s">
        <v>3009</v>
      </c>
      <c r="J483" s="6">
        <v>90.77</v>
      </c>
      <c r="K483" s="19">
        <v>35775</v>
      </c>
      <c r="L483" s="15">
        <v>35799</v>
      </c>
      <c r="M483" s="31">
        <f t="shared" si="15"/>
        <v>2.8465023602248737E-4</v>
      </c>
      <c r="N483" s="1">
        <v>0.02</v>
      </c>
      <c r="O483" s="14">
        <v>1436.12</v>
      </c>
      <c r="P483" s="15">
        <v>2650</v>
      </c>
      <c r="Q483" s="15">
        <v>1500</v>
      </c>
      <c r="R483" s="19">
        <v>2100</v>
      </c>
      <c r="S483" s="22">
        <v>37509</v>
      </c>
      <c r="T483" s="17" t="s">
        <v>1878</v>
      </c>
      <c r="U483" s="24" t="s">
        <v>1858</v>
      </c>
      <c r="V483" s="14" t="s">
        <v>4137</v>
      </c>
      <c r="W483" s="14" t="s">
        <v>4313</v>
      </c>
      <c r="X483" s="14" t="s">
        <v>3402</v>
      </c>
      <c r="Y483" s="17" t="s">
        <v>4499</v>
      </c>
      <c r="Z483" s="3">
        <v>27516</v>
      </c>
      <c r="AA483" s="14" t="s">
        <v>2023</v>
      </c>
      <c r="AB483" s="14" t="s">
        <v>2268</v>
      </c>
      <c r="AC483" s="21" t="s">
        <v>3815</v>
      </c>
      <c r="AD483" s="14" t="s">
        <v>2025</v>
      </c>
      <c r="AE483" s="14" t="s">
        <v>2024</v>
      </c>
      <c r="AF483" s="14" t="s">
        <v>3131</v>
      </c>
      <c r="AG483" s="14" t="s">
        <v>1595</v>
      </c>
    </row>
    <row r="484" spans="1:33" ht="12.75" customHeight="1" x14ac:dyDescent="0.2">
      <c r="A484" s="24" t="s">
        <v>7199</v>
      </c>
      <c r="B484" s="24" t="s">
        <v>7016</v>
      </c>
      <c r="C484" s="24" t="s">
        <v>4446</v>
      </c>
      <c r="D484" s="25" t="s">
        <v>7200</v>
      </c>
      <c r="E484" s="24" t="s">
        <v>4078</v>
      </c>
      <c r="F484" s="24" t="s">
        <v>3998</v>
      </c>
      <c r="H484" s="24" t="s">
        <v>1642</v>
      </c>
      <c r="I484" s="24" t="s">
        <v>3681</v>
      </c>
      <c r="J484" s="6">
        <v>0</v>
      </c>
      <c r="K484" s="19">
        <v>497</v>
      </c>
      <c r="L484" s="19">
        <v>516</v>
      </c>
      <c r="M484" s="31">
        <f t="shared" si="15"/>
        <v>1.3815167599796408E-3</v>
      </c>
      <c r="N484" s="1">
        <v>97.45</v>
      </c>
      <c r="O484" s="16">
        <v>94.7</v>
      </c>
      <c r="P484" s="15">
        <v>4</v>
      </c>
      <c r="R484" s="16"/>
      <c r="S484" s="22">
        <v>42909</v>
      </c>
      <c r="U484" s="24" t="s">
        <v>7200</v>
      </c>
      <c r="V484" s="14" t="s">
        <v>4446</v>
      </c>
      <c r="W484" s="14" t="s">
        <v>2734</v>
      </c>
      <c r="X484" s="14" t="s">
        <v>3473</v>
      </c>
      <c r="Y484" s="17" t="s">
        <v>7201</v>
      </c>
      <c r="Z484" s="3">
        <v>42794</v>
      </c>
      <c r="AA484" s="14" t="s">
        <v>7202</v>
      </c>
      <c r="AC484" s="14" t="s">
        <v>7079</v>
      </c>
      <c r="AD484" s="14" t="s">
        <v>7130</v>
      </c>
      <c r="AE484" s="14" t="s">
        <v>4914</v>
      </c>
    </row>
    <row r="485" spans="1:33" ht="12.75" customHeight="1" x14ac:dyDescent="0.2">
      <c r="A485" s="24" t="s">
        <v>5369</v>
      </c>
      <c r="B485" s="24" t="s">
        <v>4136</v>
      </c>
      <c r="C485" s="24" t="s">
        <v>4136</v>
      </c>
      <c r="D485" s="24" t="s">
        <v>2030</v>
      </c>
      <c r="E485" s="24" t="s">
        <v>3055</v>
      </c>
      <c r="F485" s="24" t="s">
        <v>3010</v>
      </c>
      <c r="H485" s="24" t="s">
        <v>3009</v>
      </c>
      <c r="J485" s="6">
        <v>60.01</v>
      </c>
      <c r="K485" s="19">
        <v>35771</v>
      </c>
      <c r="L485" s="19">
        <v>35802</v>
      </c>
      <c r="M485" s="31">
        <f t="shared" si="15"/>
        <v>3.6767758234198758E-4</v>
      </c>
      <c r="N485" s="1">
        <v>0.03</v>
      </c>
      <c r="O485" s="16">
        <v>1436.12</v>
      </c>
      <c r="P485" s="15">
        <v>1156</v>
      </c>
      <c r="Q485" s="15">
        <v>884</v>
      </c>
      <c r="R485" s="19">
        <v>1240</v>
      </c>
      <c r="S485" s="22">
        <v>37691</v>
      </c>
      <c r="T485" s="17" t="s">
        <v>2642</v>
      </c>
      <c r="U485" s="24" t="s">
        <v>2294</v>
      </c>
      <c r="V485" s="14" t="s">
        <v>4136</v>
      </c>
      <c r="W485" s="14" t="s">
        <v>4071</v>
      </c>
      <c r="X485" s="14" t="s">
        <v>4072</v>
      </c>
      <c r="Y485" s="17" t="s">
        <v>2244</v>
      </c>
      <c r="Z485" s="3">
        <v>27691</v>
      </c>
      <c r="AA485" s="14" t="s">
        <v>2517</v>
      </c>
      <c r="AC485" s="21" t="s">
        <v>3815</v>
      </c>
      <c r="AD485" s="14" t="s">
        <v>3133</v>
      </c>
      <c r="AE485" s="14" t="s">
        <v>3575</v>
      </c>
      <c r="AF485" s="14" t="s">
        <v>2720</v>
      </c>
      <c r="AG485" s="14" t="s">
        <v>3134</v>
      </c>
    </row>
    <row r="486" spans="1:33" ht="12.75" customHeight="1" x14ac:dyDescent="0.2">
      <c r="A486" s="24" t="s">
        <v>5370</v>
      </c>
      <c r="B486" s="24" t="s">
        <v>4136</v>
      </c>
      <c r="C486" s="24" t="s">
        <v>4136</v>
      </c>
      <c r="D486" s="24" t="s">
        <v>2030</v>
      </c>
      <c r="E486" s="24" t="s">
        <v>3055</v>
      </c>
      <c r="F486" s="24" t="s">
        <v>3010</v>
      </c>
      <c r="H486" s="24" t="s">
        <v>3009</v>
      </c>
      <c r="J486" s="6">
        <v>-52.51</v>
      </c>
      <c r="K486" s="19">
        <v>35760</v>
      </c>
      <c r="L486" s="19">
        <v>35814</v>
      </c>
      <c r="M486" s="31">
        <f t="shared" si="15"/>
        <v>6.4046303105059653E-4</v>
      </c>
      <c r="N486" s="1">
        <v>0.05</v>
      </c>
      <c r="O486" s="16">
        <v>1436.1</v>
      </c>
      <c r="P486" s="15">
        <v>1156</v>
      </c>
      <c r="Q486" s="15">
        <v>884</v>
      </c>
      <c r="R486" s="19">
        <v>1240</v>
      </c>
      <c r="S486" s="22">
        <v>37862</v>
      </c>
      <c r="T486" s="17" t="s">
        <v>2642</v>
      </c>
      <c r="U486" s="24" t="s">
        <v>2294</v>
      </c>
      <c r="V486" s="14" t="s">
        <v>4136</v>
      </c>
      <c r="W486" s="14" t="s">
        <v>4071</v>
      </c>
      <c r="X486" s="14" t="s">
        <v>2245</v>
      </c>
      <c r="Y486" s="17" t="s">
        <v>2565</v>
      </c>
      <c r="Z486" s="3">
        <v>27875</v>
      </c>
      <c r="AA486" s="14" t="s">
        <v>3155</v>
      </c>
      <c r="AC486" s="21" t="s">
        <v>3815</v>
      </c>
      <c r="AD486" s="14" t="s">
        <v>1804</v>
      </c>
      <c r="AE486" s="14" t="s">
        <v>3575</v>
      </c>
      <c r="AF486" s="14" t="s">
        <v>2720</v>
      </c>
      <c r="AG486" s="14" t="s">
        <v>3134</v>
      </c>
    </row>
    <row r="487" spans="1:33" ht="12.75" customHeight="1" x14ac:dyDescent="0.2">
      <c r="A487" s="24" t="s">
        <v>5371</v>
      </c>
      <c r="B487" s="24" t="s">
        <v>4136</v>
      </c>
      <c r="C487" s="24" t="s">
        <v>4136</v>
      </c>
      <c r="D487" s="24" t="s">
        <v>2030</v>
      </c>
      <c r="E487" s="24" t="s">
        <v>3055</v>
      </c>
      <c r="F487" s="24" t="s">
        <v>3010</v>
      </c>
      <c r="H487" s="24" t="s">
        <v>3009</v>
      </c>
      <c r="J487" s="6">
        <v>-130.05000000000001</v>
      </c>
      <c r="K487" s="19">
        <v>35757</v>
      </c>
      <c r="L487" s="19">
        <v>35817</v>
      </c>
      <c r="M487" s="31">
        <f t="shared" si="15"/>
        <v>7.1162559005621842E-4</v>
      </c>
      <c r="N487" s="1">
        <v>2.54</v>
      </c>
      <c r="O487" s="16">
        <v>1436.1</v>
      </c>
      <c r="P487" s="15">
        <v>1156</v>
      </c>
      <c r="Q487" s="15">
        <v>884</v>
      </c>
      <c r="R487" s="19">
        <v>1240</v>
      </c>
      <c r="S487" s="22">
        <v>35727</v>
      </c>
      <c r="T487" s="17" t="s">
        <v>2642</v>
      </c>
      <c r="U487" s="24" t="s">
        <v>2294</v>
      </c>
      <c r="V487" s="14" t="s">
        <v>4136</v>
      </c>
      <c r="W487" s="14" t="s">
        <v>4071</v>
      </c>
      <c r="X487" s="14" t="s">
        <v>2245</v>
      </c>
      <c r="Y487" s="17" t="s">
        <v>3160</v>
      </c>
      <c r="Z487" s="3">
        <v>25019</v>
      </c>
      <c r="AA487" s="14" t="s">
        <v>2517</v>
      </c>
      <c r="AC487" s="21" t="s">
        <v>3815</v>
      </c>
      <c r="AD487" s="14" t="s">
        <v>3576</v>
      </c>
      <c r="AE487" s="14" t="s">
        <v>3575</v>
      </c>
      <c r="AF487" s="14" t="s">
        <v>2720</v>
      </c>
      <c r="AG487" s="14" t="s">
        <v>3134</v>
      </c>
    </row>
    <row r="488" spans="1:33" ht="12.75" customHeight="1" x14ac:dyDescent="0.2">
      <c r="A488" s="24" t="s">
        <v>5372</v>
      </c>
      <c r="B488" s="24" t="s">
        <v>4136</v>
      </c>
      <c r="C488" s="24" t="s">
        <v>4136</v>
      </c>
      <c r="D488" s="24" t="s">
        <v>2030</v>
      </c>
      <c r="E488" s="24" t="s">
        <v>3055</v>
      </c>
      <c r="F488" s="24" t="s">
        <v>3010</v>
      </c>
      <c r="H488" s="24" t="s">
        <v>3009</v>
      </c>
      <c r="J488" s="6"/>
      <c r="K488" s="19">
        <v>35706</v>
      </c>
      <c r="L488" s="19">
        <v>35868</v>
      </c>
      <c r="M488" s="31">
        <f t="shared" si="15"/>
        <v>1.9213890931517898E-3</v>
      </c>
      <c r="N488" s="1">
        <v>0.01</v>
      </c>
      <c r="O488" s="16">
        <v>1436.13</v>
      </c>
      <c r="P488" s="15">
        <v>1156</v>
      </c>
      <c r="Q488" s="15">
        <v>884</v>
      </c>
      <c r="R488" s="19">
        <v>1240</v>
      </c>
      <c r="S488" s="22">
        <v>36526</v>
      </c>
      <c r="T488" s="17" t="s">
        <v>2642</v>
      </c>
      <c r="U488" s="24" t="s">
        <v>2294</v>
      </c>
      <c r="V488" s="14" t="s">
        <v>4136</v>
      </c>
      <c r="W488" s="14" t="s">
        <v>4071</v>
      </c>
      <c r="X488" s="14" t="s">
        <v>4072</v>
      </c>
      <c r="Y488" s="17" t="s">
        <v>3161</v>
      </c>
      <c r="Z488" s="3">
        <v>26052</v>
      </c>
      <c r="AA488" s="28" t="s">
        <v>2517</v>
      </c>
      <c r="AC488" s="21" t="s">
        <v>3815</v>
      </c>
      <c r="AD488" s="14" t="s">
        <v>3576</v>
      </c>
      <c r="AE488" s="14" t="s">
        <v>3575</v>
      </c>
      <c r="AF488" s="14" t="s">
        <v>2720</v>
      </c>
      <c r="AG488" s="14" t="s">
        <v>3134</v>
      </c>
    </row>
    <row r="489" spans="1:33" ht="12.75" customHeight="1" x14ac:dyDescent="0.2">
      <c r="A489" s="24" t="s">
        <v>5373</v>
      </c>
      <c r="B489" s="24" t="s">
        <v>4136</v>
      </c>
      <c r="C489" s="24" t="s">
        <v>4136</v>
      </c>
      <c r="D489" s="24" t="s">
        <v>2030</v>
      </c>
      <c r="E489" s="24" t="s">
        <v>3055</v>
      </c>
      <c r="F489" s="24" t="s">
        <v>3010</v>
      </c>
      <c r="H489" s="24" t="s">
        <v>3009</v>
      </c>
      <c r="J489" s="6">
        <v>-12.15</v>
      </c>
      <c r="K489" s="19">
        <v>35774</v>
      </c>
      <c r="L489" s="19">
        <v>35799</v>
      </c>
      <c r="M489" s="31">
        <f t="shared" si="15"/>
        <v>2.9651417930805452E-4</v>
      </c>
      <c r="N489" s="1">
        <v>0.04</v>
      </c>
      <c r="O489" s="16">
        <v>1436.12</v>
      </c>
      <c r="P489" s="15">
        <v>1156</v>
      </c>
      <c r="Q489" s="15">
        <v>884</v>
      </c>
      <c r="R489" s="19">
        <v>1240</v>
      </c>
      <c r="S489" s="22">
        <v>36819</v>
      </c>
      <c r="T489" s="17" t="s">
        <v>2642</v>
      </c>
      <c r="U489" s="24" t="s">
        <v>2294</v>
      </c>
      <c r="V489" s="14" t="s">
        <v>4136</v>
      </c>
      <c r="W489" s="14" t="s">
        <v>4071</v>
      </c>
      <c r="X489" s="14" t="s">
        <v>4072</v>
      </c>
      <c r="Y489" s="17" t="s">
        <v>2243</v>
      </c>
      <c r="Z489" s="3">
        <v>26575</v>
      </c>
      <c r="AA489" s="14" t="s">
        <v>2517</v>
      </c>
      <c r="AC489" s="21" t="s">
        <v>3815</v>
      </c>
      <c r="AD489" s="14" t="s">
        <v>3576</v>
      </c>
      <c r="AE489" s="14" t="s">
        <v>3575</v>
      </c>
      <c r="AF489" s="14" t="s">
        <v>2720</v>
      </c>
      <c r="AG489" s="14" t="s">
        <v>3134</v>
      </c>
    </row>
    <row r="490" spans="1:33" ht="12.75" customHeight="1" x14ac:dyDescent="0.2">
      <c r="A490" s="24" t="s">
        <v>5374</v>
      </c>
      <c r="B490" s="24" t="s">
        <v>4136</v>
      </c>
      <c r="C490" s="24" t="s">
        <v>4136</v>
      </c>
      <c r="D490" s="24" t="s">
        <v>2030</v>
      </c>
      <c r="E490" s="24" t="s">
        <v>3055</v>
      </c>
      <c r="F490" s="24" t="s">
        <v>3010</v>
      </c>
      <c r="H490" s="24" t="s">
        <v>3009</v>
      </c>
      <c r="J490" s="6">
        <v>-52.4</v>
      </c>
      <c r="K490" s="19">
        <v>35784</v>
      </c>
      <c r="L490" s="19">
        <v>35784</v>
      </c>
      <c r="M490" s="31">
        <f t="shared" si="15"/>
        <v>0</v>
      </c>
      <c r="N490" s="1">
        <v>0</v>
      </c>
      <c r="O490" s="16">
        <v>1436.1</v>
      </c>
      <c r="P490" s="15">
        <v>1156</v>
      </c>
      <c r="Q490" s="15">
        <v>884</v>
      </c>
      <c r="R490" s="19">
        <v>1240</v>
      </c>
      <c r="S490" s="22">
        <v>34911</v>
      </c>
      <c r="T490" s="17" t="s">
        <v>2642</v>
      </c>
      <c r="U490" s="24" t="s">
        <v>2294</v>
      </c>
      <c r="V490" s="14" t="s">
        <v>4136</v>
      </c>
      <c r="W490" s="14" t="s">
        <v>4071</v>
      </c>
      <c r="X490" s="14" t="s">
        <v>4072</v>
      </c>
      <c r="Y490" s="17" t="s">
        <v>2340</v>
      </c>
      <c r="Z490" s="3">
        <v>23628</v>
      </c>
      <c r="AA490" s="14" t="s">
        <v>6630</v>
      </c>
      <c r="AC490" s="21" t="s">
        <v>4461</v>
      </c>
      <c r="AD490" s="14" t="s">
        <v>6631</v>
      </c>
      <c r="AE490" s="14" t="s">
        <v>4391</v>
      </c>
      <c r="AF490" s="14" t="s">
        <v>2720</v>
      </c>
      <c r="AG490" s="14" t="s">
        <v>3134</v>
      </c>
    </row>
    <row r="491" spans="1:33" ht="12.75" customHeight="1" x14ac:dyDescent="0.2">
      <c r="A491" s="24" t="s">
        <v>5375</v>
      </c>
      <c r="B491" s="24" t="s">
        <v>4136</v>
      </c>
      <c r="C491" s="24" t="s">
        <v>4136</v>
      </c>
      <c r="D491" s="24" t="s">
        <v>1616</v>
      </c>
      <c r="E491" s="24" t="s">
        <v>3055</v>
      </c>
      <c r="F491" s="24" t="s">
        <v>1650</v>
      </c>
      <c r="G491" s="24" t="s">
        <v>4676</v>
      </c>
      <c r="H491" s="24" t="s">
        <v>3009</v>
      </c>
      <c r="J491" s="6">
        <v>0</v>
      </c>
      <c r="K491" s="19">
        <v>35780</v>
      </c>
      <c r="L491" s="19">
        <v>35800</v>
      </c>
      <c r="M491" s="31">
        <f t="shared" si="15"/>
        <v>2.3719165085388995E-4</v>
      </c>
      <c r="N491" s="1">
        <v>0.1</v>
      </c>
      <c r="O491" s="16">
        <v>1436.27</v>
      </c>
      <c r="P491" s="15">
        <v>2380</v>
      </c>
      <c r="R491" s="19">
        <v>1485</v>
      </c>
      <c r="S491" s="22">
        <v>35484</v>
      </c>
      <c r="T491" s="17" t="s">
        <v>4468</v>
      </c>
      <c r="U491" s="24" t="s">
        <v>1617</v>
      </c>
      <c r="V491" s="14" t="s">
        <v>4136</v>
      </c>
      <c r="W491" s="14" t="s">
        <v>4071</v>
      </c>
      <c r="X491" s="14" t="s">
        <v>3831</v>
      </c>
      <c r="Y491" s="17" t="s">
        <v>3830</v>
      </c>
      <c r="Z491" s="3">
        <v>24737</v>
      </c>
      <c r="AA491" s="14" t="s">
        <v>2469</v>
      </c>
      <c r="AC491" s="21" t="s">
        <v>3573</v>
      </c>
      <c r="AF491" s="14" t="s">
        <v>985</v>
      </c>
      <c r="AG491" s="14" t="s">
        <v>1595</v>
      </c>
    </row>
    <row r="492" spans="1:33" ht="12.75" customHeight="1" x14ac:dyDescent="0.2">
      <c r="A492" s="24" t="s">
        <v>5376</v>
      </c>
      <c r="B492" s="24" t="s">
        <v>4136</v>
      </c>
      <c r="C492" s="24" t="s">
        <v>4136</v>
      </c>
      <c r="D492" s="24" t="s">
        <v>1616</v>
      </c>
      <c r="E492" s="24" t="s">
        <v>3055</v>
      </c>
      <c r="F492" s="24" t="s">
        <v>1650</v>
      </c>
      <c r="G492" s="24" t="s">
        <v>4676</v>
      </c>
      <c r="H492" s="24" t="s">
        <v>3009</v>
      </c>
      <c r="J492" s="6">
        <v>-36.25</v>
      </c>
      <c r="K492" s="19">
        <v>35897</v>
      </c>
      <c r="L492" s="19">
        <v>35909</v>
      </c>
      <c r="M492" s="31">
        <f t="shared" si="15"/>
        <v>1.4193456816407636E-4</v>
      </c>
      <c r="N492" s="1">
        <v>4.08</v>
      </c>
      <c r="O492" s="16">
        <v>142.08000000000001</v>
      </c>
      <c r="P492" s="15">
        <v>2380</v>
      </c>
      <c r="R492" s="19">
        <v>1485</v>
      </c>
      <c r="S492" s="22">
        <v>36664</v>
      </c>
      <c r="T492" s="17" t="s">
        <v>3135</v>
      </c>
      <c r="U492" s="24" t="s">
        <v>1617</v>
      </c>
      <c r="V492" s="14" t="s">
        <v>4136</v>
      </c>
      <c r="W492" s="14" t="s">
        <v>4071</v>
      </c>
      <c r="X492" s="14" t="s">
        <v>3831</v>
      </c>
      <c r="Y492" s="17" t="s">
        <v>3832</v>
      </c>
      <c r="Z492" s="3">
        <v>26356</v>
      </c>
      <c r="AA492" s="14" t="s">
        <v>2469</v>
      </c>
      <c r="AC492" s="21" t="s">
        <v>3815</v>
      </c>
      <c r="AF492" s="14" t="s">
        <v>985</v>
      </c>
      <c r="AG492" s="14" t="s">
        <v>1595</v>
      </c>
    </row>
    <row r="493" spans="1:33" ht="12.75" customHeight="1" x14ac:dyDescent="0.2">
      <c r="A493" s="24" t="s">
        <v>5377</v>
      </c>
      <c r="B493" s="24" t="s">
        <v>4136</v>
      </c>
      <c r="C493" s="24" t="s">
        <v>4136</v>
      </c>
      <c r="D493" s="24" t="s">
        <v>1616</v>
      </c>
      <c r="E493" s="24" t="s">
        <v>3055</v>
      </c>
      <c r="F493" s="24" t="s">
        <v>1650</v>
      </c>
      <c r="G493" s="24" t="s">
        <v>4676</v>
      </c>
      <c r="H493" s="24" t="s">
        <v>3009</v>
      </c>
      <c r="J493" s="6">
        <v>69.48</v>
      </c>
      <c r="K493" s="19">
        <v>35765</v>
      </c>
      <c r="L493" s="19">
        <v>35810</v>
      </c>
      <c r="M493" s="31">
        <f t="shared" si="15"/>
        <v>5.3371286247998575E-4</v>
      </c>
      <c r="N493" s="1">
        <v>3.68</v>
      </c>
      <c r="O493" s="16">
        <v>1436.14</v>
      </c>
      <c r="P493" s="15">
        <v>2380</v>
      </c>
      <c r="R493" s="19">
        <v>1485</v>
      </c>
      <c r="S493" s="22">
        <v>37109</v>
      </c>
      <c r="T493" s="17" t="s">
        <v>3135</v>
      </c>
      <c r="U493" s="24" t="s">
        <v>1617</v>
      </c>
      <c r="V493" s="14" t="s">
        <v>4136</v>
      </c>
      <c r="W493" s="14" t="s">
        <v>4071</v>
      </c>
      <c r="X493" s="14" t="s">
        <v>3307</v>
      </c>
      <c r="Y493" s="17" t="s">
        <v>1654</v>
      </c>
      <c r="Z493" s="3">
        <v>26880</v>
      </c>
      <c r="AA493" s="14" t="s">
        <v>2469</v>
      </c>
      <c r="AC493" s="21" t="s">
        <v>3815</v>
      </c>
      <c r="AD493" s="14" t="s">
        <v>1655</v>
      </c>
      <c r="AE493" s="14" t="s">
        <v>1653</v>
      </c>
      <c r="AF493" s="14" t="s">
        <v>985</v>
      </c>
      <c r="AG493" s="14" t="s">
        <v>1595</v>
      </c>
    </row>
    <row r="494" spans="1:33" ht="12.75" customHeight="1" x14ac:dyDescent="0.2">
      <c r="A494" s="24" t="s">
        <v>5378</v>
      </c>
      <c r="B494" s="24" t="s">
        <v>4136</v>
      </c>
      <c r="C494" s="24" t="s">
        <v>4136</v>
      </c>
      <c r="D494" s="24" t="s">
        <v>1616</v>
      </c>
      <c r="E494" s="24" t="s">
        <v>3055</v>
      </c>
      <c r="F494" s="24" t="s">
        <v>1650</v>
      </c>
      <c r="G494" s="24" t="s">
        <v>4676</v>
      </c>
      <c r="H494" s="24" t="s">
        <v>3009</v>
      </c>
      <c r="J494" s="6">
        <v>103.84</v>
      </c>
      <c r="K494" s="19">
        <v>35741</v>
      </c>
      <c r="L494" s="19">
        <v>35832</v>
      </c>
      <c r="M494" s="31">
        <f t="shared" si="15"/>
        <v>1.0793116126813183E-3</v>
      </c>
      <c r="N494" s="1">
        <v>1.41</v>
      </c>
      <c r="O494" s="16">
        <v>1436.12</v>
      </c>
      <c r="P494" s="15">
        <v>2380</v>
      </c>
      <c r="R494" s="19">
        <v>1485</v>
      </c>
      <c r="S494" s="22">
        <v>38031</v>
      </c>
      <c r="T494" s="17" t="s">
        <v>3135</v>
      </c>
      <c r="U494" s="24" t="s">
        <v>2678</v>
      </c>
      <c r="V494" s="14" t="s">
        <v>4136</v>
      </c>
      <c r="W494" s="14" t="s">
        <v>4071</v>
      </c>
      <c r="X494" s="14" t="s">
        <v>3307</v>
      </c>
      <c r="Y494" s="17" t="s">
        <v>2677</v>
      </c>
      <c r="Z494" s="3">
        <v>28158</v>
      </c>
      <c r="AA494" s="14" t="s">
        <v>2469</v>
      </c>
      <c r="AC494" s="21" t="s">
        <v>3815</v>
      </c>
      <c r="AF494" s="14" t="s">
        <v>3112</v>
      </c>
      <c r="AG494" s="14" t="s">
        <v>1595</v>
      </c>
    </row>
    <row r="495" spans="1:33" ht="12.75" customHeight="1" x14ac:dyDescent="0.2">
      <c r="A495" s="24" t="s">
        <v>2572</v>
      </c>
      <c r="B495" s="24" t="s">
        <v>3423</v>
      </c>
      <c r="C495" s="24" t="s">
        <v>3423</v>
      </c>
      <c r="D495" s="24" t="s">
        <v>2573</v>
      </c>
      <c r="E495" s="24" t="s">
        <v>3317</v>
      </c>
      <c r="F495" s="24" t="s">
        <v>1650</v>
      </c>
      <c r="G495" s="24" t="s">
        <v>4667</v>
      </c>
      <c r="H495" s="24" t="s">
        <v>1642</v>
      </c>
      <c r="I495" s="24" t="s">
        <v>3681</v>
      </c>
      <c r="J495" s="6">
        <v>0</v>
      </c>
      <c r="K495" s="19">
        <v>662</v>
      </c>
      <c r="L495" s="19">
        <v>680</v>
      </c>
      <c r="M495" s="31">
        <f t="shared" si="15"/>
        <v>1.2782275244993609E-3</v>
      </c>
      <c r="N495" s="1">
        <v>98</v>
      </c>
      <c r="O495" s="16">
        <v>98.2</v>
      </c>
      <c r="P495" s="15">
        <v>200</v>
      </c>
      <c r="R495" s="19">
        <v>360</v>
      </c>
      <c r="S495" s="22">
        <v>40023</v>
      </c>
      <c r="T495" s="17" t="s">
        <v>4468</v>
      </c>
      <c r="U495" s="24" t="s">
        <v>2575</v>
      </c>
      <c r="V495" s="14" t="s">
        <v>2334</v>
      </c>
      <c r="W495" s="14" t="s">
        <v>3962</v>
      </c>
      <c r="X495" s="14" t="s">
        <v>2975</v>
      </c>
      <c r="Y495" s="17" t="s">
        <v>2576</v>
      </c>
      <c r="Z495" s="3">
        <v>35682</v>
      </c>
      <c r="AA495" s="14" t="s">
        <v>2577</v>
      </c>
      <c r="AC495" s="14" t="s">
        <v>1342</v>
      </c>
      <c r="AD495" s="14" t="s">
        <v>2574</v>
      </c>
      <c r="AE495" s="14" t="s">
        <v>2578</v>
      </c>
    </row>
    <row r="496" spans="1:33" ht="12.75" customHeight="1" x14ac:dyDescent="0.2">
      <c r="A496" s="24" t="s">
        <v>326</v>
      </c>
      <c r="B496" s="24" t="s">
        <v>3423</v>
      </c>
      <c r="C496" s="24" t="s">
        <v>3423</v>
      </c>
      <c r="D496" s="24" t="s">
        <v>2573</v>
      </c>
      <c r="E496" s="24" t="s">
        <v>3317</v>
      </c>
      <c r="F496" s="24" t="s">
        <v>1650</v>
      </c>
      <c r="G496" s="24" t="s">
        <v>4667</v>
      </c>
      <c r="H496" s="24" t="s">
        <v>1642</v>
      </c>
      <c r="I496" s="24" t="s">
        <v>3681</v>
      </c>
      <c r="J496" s="6">
        <v>0</v>
      </c>
      <c r="K496" s="19">
        <v>585</v>
      </c>
      <c r="L496" s="19">
        <v>603</v>
      </c>
      <c r="M496" s="31">
        <f t="shared" si="15"/>
        <v>1.2923607122343481E-3</v>
      </c>
      <c r="N496" s="1">
        <v>97.8</v>
      </c>
      <c r="O496" s="16">
        <v>96.56</v>
      </c>
      <c r="P496" s="15">
        <v>300</v>
      </c>
      <c r="R496" s="19">
        <v>360</v>
      </c>
      <c r="S496" s="22">
        <v>41599</v>
      </c>
      <c r="T496" s="17" t="s">
        <v>4468</v>
      </c>
      <c r="U496" s="24" t="s">
        <v>2575</v>
      </c>
      <c r="V496" s="14" t="s">
        <v>2334</v>
      </c>
      <c r="W496" s="14" t="s">
        <v>4884</v>
      </c>
      <c r="X496" s="14" t="s">
        <v>2975</v>
      </c>
      <c r="Y496" s="17" t="s">
        <v>327</v>
      </c>
      <c r="Z496" s="3">
        <v>39419</v>
      </c>
      <c r="AA496" s="14" t="s">
        <v>328</v>
      </c>
      <c r="AC496" s="14" t="s">
        <v>2921</v>
      </c>
      <c r="AD496" s="14" t="s">
        <v>329</v>
      </c>
      <c r="AE496" s="14" t="s">
        <v>840</v>
      </c>
    </row>
    <row r="497" spans="1:33" ht="12.75" customHeight="1" x14ac:dyDescent="0.2">
      <c r="A497" s="24" t="s">
        <v>4702</v>
      </c>
      <c r="B497" s="24" t="s">
        <v>133</v>
      </c>
      <c r="C497" s="24" t="s">
        <v>3012</v>
      </c>
      <c r="D497" s="24" t="s">
        <v>4703</v>
      </c>
      <c r="E497" s="24" t="s">
        <v>2084</v>
      </c>
      <c r="F497" s="24" t="s">
        <v>3010</v>
      </c>
      <c r="H497" s="24" t="s">
        <v>1642</v>
      </c>
      <c r="I497" s="24" t="s">
        <v>3681</v>
      </c>
      <c r="J497" s="6">
        <v>0</v>
      </c>
      <c r="K497" s="19">
        <v>601</v>
      </c>
      <c r="L497" s="19">
        <v>623</v>
      </c>
      <c r="M497" s="31">
        <f t="shared" si="15"/>
        <v>1.575479805213406E-3</v>
      </c>
      <c r="N497" s="1">
        <v>97.97</v>
      </c>
      <c r="O497" s="16">
        <v>96.93</v>
      </c>
      <c r="P497" s="15">
        <v>1</v>
      </c>
      <c r="R497" s="19"/>
      <c r="S497" s="22">
        <v>41809</v>
      </c>
      <c r="U497" s="24" t="s">
        <v>4703</v>
      </c>
      <c r="V497" s="14" t="s">
        <v>3012</v>
      </c>
      <c r="W497" s="14" t="s">
        <v>4884</v>
      </c>
      <c r="X497" s="14" t="s">
        <v>2975</v>
      </c>
      <c r="Y497" s="17" t="s">
        <v>4704</v>
      </c>
      <c r="Z497" s="3">
        <v>40021</v>
      </c>
      <c r="AC497" s="14"/>
      <c r="AD497" s="14" t="s">
        <v>4705</v>
      </c>
      <c r="AE497" s="14" t="s">
        <v>4706</v>
      </c>
    </row>
    <row r="498" spans="1:33" ht="12.75" customHeight="1" x14ac:dyDescent="0.2">
      <c r="A498" s="24" t="s">
        <v>5379</v>
      </c>
      <c r="B498" s="24" t="s">
        <v>2333</v>
      </c>
      <c r="C498" s="24" t="s">
        <v>2333</v>
      </c>
      <c r="D498" s="24" t="s">
        <v>23</v>
      </c>
      <c r="E498" s="24" t="s">
        <v>4078</v>
      </c>
      <c r="F498" s="24" t="s">
        <v>3010</v>
      </c>
      <c r="G498" s="24" t="s">
        <v>4674</v>
      </c>
      <c r="H498" s="24" t="s">
        <v>1642</v>
      </c>
      <c r="I498" s="24" t="s">
        <v>3681</v>
      </c>
      <c r="J498" s="6">
        <v>0</v>
      </c>
      <c r="K498" s="19">
        <v>626</v>
      </c>
      <c r="L498" s="19">
        <v>636</v>
      </c>
      <c r="M498" s="31">
        <f t="shared" si="15"/>
        <v>7.1418368804456508E-4</v>
      </c>
      <c r="N498" s="1">
        <v>98.4</v>
      </c>
      <c r="O498" s="16">
        <v>97.33</v>
      </c>
      <c r="P498" s="15">
        <v>27</v>
      </c>
      <c r="R498" s="19"/>
      <c r="S498" s="22">
        <v>41828</v>
      </c>
      <c r="U498" s="24" t="s">
        <v>23</v>
      </c>
      <c r="V498" s="14" t="s">
        <v>2333</v>
      </c>
      <c r="W498" s="14" t="s">
        <v>3962</v>
      </c>
      <c r="X498" s="14" t="s">
        <v>1024</v>
      </c>
      <c r="Y498" s="17" t="s">
        <v>85</v>
      </c>
      <c r="Z498" s="3">
        <v>40071</v>
      </c>
      <c r="AA498" s="24" t="s">
        <v>86</v>
      </c>
      <c r="AC498" s="14" t="s">
        <v>867</v>
      </c>
      <c r="AD498" s="14" t="s">
        <v>87</v>
      </c>
      <c r="AE498" s="14" t="s">
        <v>88</v>
      </c>
      <c r="AF498" s="14" t="s">
        <v>89</v>
      </c>
    </row>
    <row r="499" spans="1:33" ht="12.75" customHeight="1" x14ac:dyDescent="0.2">
      <c r="A499" s="24" t="s">
        <v>2828</v>
      </c>
      <c r="B499" s="24" t="s">
        <v>4136</v>
      </c>
      <c r="C499" s="24" t="s">
        <v>3141</v>
      </c>
      <c r="D499" s="24" t="s">
        <v>2223</v>
      </c>
      <c r="E499" s="24" t="s">
        <v>4078</v>
      </c>
      <c r="F499" s="24" t="s">
        <v>3010</v>
      </c>
      <c r="H499" s="24" t="s">
        <v>3009</v>
      </c>
      <c r="J499" s="6">
        <v>77.150000000000006</v>
      </c>
      <c r="K499" s="19">
        <v>35776</v>
      </c>
      <c r="L499" s="15">
        <v>35795</v>
      </c>
      <c r="M499" s="31">
        <f t="shared" si="15"/>
        <v>2.2535612197696622E-4</v>
      </c>
      <c r="N499" s="1">
        <v>0.01</v>
      </c>
      <c r="O499" s="14">
        <v>1436.07</v>
      </c>
      <c r="P499" s="15">
        <v>3287</v>
      </c>
      <c r="Q499" s="15">
        <v>2000</v>
      </c>
      <c r="R499" s="19">
        <v>7000</v>
      </c>
      <c r="S499" s="22">
        <v>35061</v>
      </c>
      <c r="T499" s="17" t="s">
        <v>3609</v>
      </c>
      <c r="U499" s="24" t="s">
        <v>3785</v>
      </c>
      <c r="V499" s="14" t="s">
        <v>4136</v>
      </c>
      <c r="W499" s="14" t="s">
        <v>3963</v>
      </c>
      <c r="X499" s="14" t="s">
        <v>3054</v>
      </c>
      <c r="Y499" s="17" t="s">
        <v>2086</v>
      </c>
      <c r="Z499" s="3">
        <v>23754</v>
      </c>
      <c r="AA499" s="14" t="s">
        <v>2224</v>
      </c>
      <c r="AC499" s="21" t="s">
        <v>3815</v>
      </c>
      <c r="AD499" s="14" t="s">
        <v>3484</v>
      </c>
      <c r="AE499" s="14" t="s">
        <v>1595</v>
      </c>
      <c r="AF499" s="14" t="s">
        <v>2225</v>
      </c>
    </row>
    <row r="500" spans="1:33" ht="12.75" customHeight="1" x14ac:dyDescent="0.2">
      <c r="A500" s="24" t="s">
        <v>4094</v>
      </c>
      <c r="B500" s="24" t="s">
        <v>4136</v>
      </c>
      <c r="C500" s="24" t="s">
        <v>4136</v>
      </c>
      <c r="D500" s="24" t="s">
        <v>6961</v>
      </c>
      <c r="E500" s="24" t="s">
        <v>4078</v>
      </c>
      <c r="F500" s="24" t="s">
        <v>3010</v>
      </c>
      <c r="H500" s="24" t="s">
        <v>3009</v>
      </c>
      <c r="J500" s="6">
        <v>-110.07</v>
      </c>
      <c r="K500" s="19">
        <v>35780</v>
      </c>
      <c r="L500" s="15">
        <v>35792</v>
      </c>
      <c r="M500" s="31">
        <f t="shared" si="15"/>
        <v>1.4232849416453175E-4</v>
      </c>
      <c r="N500" s="1">
        <v>0.06</v>
      </c>
      <c r="O500" s="14">
        <v>1436</v>
      </c>
      <c r="P500" s="15">
        <v>4333</v>
      </c>
      <c r="R500" s="19">
        <v>10000</v>
      </c>
      <c r="S500" s="22">
        <v>38763</v>
      </c>
      <c r="T500" s="17" t="s">
        <v>2641</v>
      </c>
      <c r="U500" s="24" t="s">
        <v>2291</v>
      </c>
      <c r="V500" s="14" t="s">
        <v>4136</v>
      </c>
      <c r="W500" s="14" t="s">
        <v>7834</v>
      </c>
      <c r="X500" s="14" t="s">
        <v>2299</v>
      </c>
      <c r="Y500" s="17" t="s">
        <v>4096</v>
      </c>
      <c r="Z500" s="3">
        <v>28935</v>
      </c>
      <c r="AA500" s="14" t="s">
        <v>4097</v>
      </c>
      <c r="AC500" s="21" t="s">
        <v>3815</v>
      </c>
      <c r="AD500" s="14" t="s">
        <v>4095</v>
      </c>
      <c r="AE500" s="14" t="s">
        <v>2478</v>
      </c>
      <c r="AF500" s="14" t="s">
        <v>3896</v>
      </c>
      <c r="AG500" s="14" t="s">
        <v>4887</v>
      </c>
    </row>
    <row r="501" spans="1:33" ht="12.75" customHeight="1" x14ac:dyDescent="0.2">
      <c r="A501" s="24" t="s">
        <v>4359</v>
      </c>
      <c r="B501" s="24" t="s">
        <v>4136</v>
      </c>
      <c r="C501" s="24" t="s">
        <v>4136</v>
      </c>
      <c r="D501" s="24" t="s">
        <v>6961</v>
      </c>
      <c r="E501" s="24" t="s">
        <v>4078</v>
      </c>
      <c r="F501" s="24" t="s">
        <v>3010</v>
      </c>
      <c r="H501" s="24" t="s">
        <v>3009</v>
      </c>
      <c r="J501" s="6">
        <v>-109.97</v>
      </c>
      <c r="K501" s="19">
        <v>35778</v>
      </c>
      <c r="L501" s="15">
        <v>35793</v>
      </c>
      <c r="M501" s="31">
        <f t="shared" si="15"/>
        <v>1.7791272787655228E-4</v>
      </c>
      <c r="N501" s="1">
        <v>0.03</v>
      </c>
      <c r="O501" s="14">
        <v>1436.1</v>
      </c>
      <c r="P501" s="15">
        <v>5500</v>
      </c>
      <c r="R501" s="19">
        <v>20000</v>
      </c>
      <c r="S501" s="22">
        <v>39645</v>
      </c>
      <c r="T501" s="17" t="s">
        <v>2641</v>
      </c>
      <c r="U501" s="24" t="s">
        <v>1398</v>
      </c>
      <c r="V501" s="14" t="s">
        <v>4136</v>
      </c>
      <c r="W501" s="14" t="s">
        <v>7834</v>
      </c>
      <c r="X501" s="14" t="s">
        <v>2299</v>
      </c>
      <c r="Y501" s="17" t="s">
        <v>4360</v>
      </c>
      <c r="Z501" s="3">
        <v>33207</v>
      </c>
      <c r="AA501" s="14" t="s">
        <v>3649</v>
      </c>
      <c r="AC501" s="21" t="s">
        <v>3815</v>
      </c>
      <c r="AD501" s="14" t="s">
        <v>1208</v>
      </c>
      <c r="AE501" s="14" t="s">
        <v>3650</v>
      </c>
    </row>
    <row r="502" spans="1:33" ht="12.75" customHeight="1" x14ac:dyDescent="0.2">
      <c r="A502" s="24" t="s">
        <v>5380</v>
      </c>
      <c r="B502" s="24" t="s">
        <v>4136</v>
      </c>
      <c r="C502" s="24" t="s">
        <v>4136</v>
      </c>
      <c r="D502" s="24" t="s">
        <v>6961</v>
      </c>
      <c r="E502" s="24" t="s">
        <v>4078</v>
      </c>
      <c r="F502" s="24" t="s">
        <v>3010</v>
      </c>
      <c r="H502" s="24" t="s">
        <v>3009</v>
      </c>
      <c r="J502" s="6">
        <v>-61.63</v>
      </c>
      <c r="K502" s="19">
        <v>35782</v>
      </c>
      <c r="L502" s="15">
        <v>35791</v>
      </c>
      <c r="M502" s="31">
        <f t="shared" si="15"/>
        <v>1.0674510455089963E-4</v>
      </c>
      <c r="N502" s="1">
        <v>0.06</v>
      </c>
      <c r="O502" s="14">
        <v>1436.11</v>
      </c>
      <c r="P502" s="15">
        <v>4328</v>
      </c>
      <c r="R502" s="16"/>
      <c r="S502" s="22">
        <v>37819</v>
      </c>
      <c r="T502" s="17" t="s">
        <v>3947</v>
      </c>
      <c r="U502" s="24" t="s">
        <v>2291</v>
      </c>
      <c r="V502" s="14" t="s">
        <v>4136</v>
      </c>
      <c r="W502" s="14" t="s">
        <v>4071</v>
      </c>
      <c r="X502" s="14" t="s">
        <v>3488</v>
      </c>
      <c r="Y502" s="17" t="s">
        <v>4133</v>
      </c>
      <c r="Z502" s="3">
        <v>27852</v>
      </c>
      <c r="AA502" s="14" t="s">
        <v>2826</v>
      </c>
      <c r="AC502" s="21" t="s">
        <v>3815</v>
      </c>
      <c r="AE502" s="14" t="s">
        <v>4023</v>
      </c>
      <c r="AF502" s="14" t="s">
        <v>2756</v>
      </c>
      <c r="AG502" s="14" t="s">
        <v>4887</v>
      </c>
    </row>
    <row r="503" spans="1:33" ht="12.75" customHeight="1" x14ac:dyDescent="0.2">
      <c r="A503" s="24" t="s">
        <v>2132</v>
      </c>
      <c r="B503" s="24" t="s">
        <v>4136</v>
      </c>
      <c r="C503" s="24" t="s">
        <v>4136</v>
      </c>
      <c r="D503" s="24" t="s">
        <v>6961</v>
      </c>
      <c r="E503" s="24" t="s">
        <v>4078</v>
      </c>
      <c r="F503" s="24" t="s">
        <v>3010</v>
      </c>
      <c r="H503" s="24" t="s">
        <v>3009</v>
      </c>
      <c r="J503" s="6">
        <v>-119</v>
      </c>
      <c r="K503" s="19">
        <v>35785</v>
      </c>
      <c r="L503" s="15">
        <v>35789</v>
      </c>
      <c r="M503" s="31">
        <f t="shared" si="15"/>
        <v>4.7441706003747897E-5</v>
      </c>
      <c r="N503" s="1">
        <v>0.05</v>
      </c>
      <c r="O503" s="14">
        <v>1436.11</v>
      </c>
      <c r="P503" s="15">
        <v>6384</v>
      </c>
      <c r="Q503" s="15">
        <v>3223</v>
      </c>
      <c r="R503" s="19">
        <v>20000</v>
      </c>
      <c r="S503" s="22">
        <v>40257</v>
      </c>
      <c r="T503" s="17" t="s">
        <v>2641</v>
      </c>
      <c r="U503" s="24" t="s">
        <v>1398</v>
      </c>
      <c r="V503" s="14" t="s">
        <v>4136</v>
      </c>
      <c r="W503" s="14" t="s">
        <v>3962</v>
      </c>
      <c r="X503" s="14" t="s">
        <v>3399</v>
      </c>
      <c r="Y503" s="17" t="s">
        <v>2226</v>
      </c>
      <c r="Z503" s="3">
        <v>36499</v>
      </c>
      <c r="AA503" s="14" t="s">
        <v>2227</v>
      </c>
      <c r="AC503" s="21" t="s">
        <v>2921</v>
      </c>
      <c r="AD503" s="14" t="s">
        <v>2228</v>
      </c>
      <c r="AE503" s="14" t="s">
        <v>2131</v>
      </c>
    </row>
    <row r="504" spans="1:33" ht="12.75" customHeight="1" x14ac:dyDescent="0.2">
      <c r="A504" s="24" t="s">
        <v>3598</v>
      </c>
      <c r="B504" s="24" t="s">
        <v>4136</v>
      </c>
      <c r="C504" s="24" t="s">
        <v>4136</v>
      </c>
      <c r="D504" s="24" t="s">
        <v>6961</v>
      </c>
      <c r="E504" s="24" t="s">
        <v>4078</v>
      </c>
      <c r="F504" s="24" t="s">
        <v>3010</v>
      </c>
      <c r="H504" s="24" t="s">
        <v>3009</v>
      </c>
      <c r="J504" s="6">
        <v>-61.5</v>
      </c>
      <c r="K504" s="19">
        <v>35789</v>
      </c>
      <c r="L504" s="15">
        <v>35803</v>
      </c>
      <c r="M504" s="31">
        <f t="shared" si="15"/>
        <v>1.66010529810748E-4</v>
      </c>
      <c r="N504" s="1">
        <v>7.0000000000000007E-2</v>
      </c>
      <c r="O504" s="14">
        <v>1436.57</v>
      </c>
      <c r="P504" s="15">
        <v>5521</v>
      </c>
      <c r="R504" s="19">
        <v>20000</v>
      </c>
      <c r="S504" s="22">
        <v>40369</v>
      </c>
      <c r="T504" s="17" t="s">
        <v>2641</v>
      </c>
      <c r="U504" s="24" t="s">
        <v>1398</v>
      </c>
      <c r="V504" s="14" t="s">
        <v>4136</v>
      </c>
      <c r="W504" s="14" t="s">
        <v>3962</v>
      </c>
      <c r="X504" s="14" t="s">
        <v>3399</v>
      </c>
      <c r="Y504" s="17" t="s">
        <v>3599</v>
      </c>
      <c r="Z504" s="3">
        <v>36792</v>
      </c>
      <c r="AA504" s="14" t="s">
        <v>2227</v>
      </c>
      <c r="AC504" s="21" t="s">
        <v>2921</v>
      </c>
      <c r="AD504" s="14" t="s">
        <v>3601</v>
      </c>
      <c r="AE504" s="14" t="s">
        <v>3600</v>
      </c>
    </row>
    <row r="505" spans="1:33" ht="12.75" customHeight="1" x14ac:dyDescent="0.2">
      <c r="A505" s="24" t="s">
        <v>4047</v>
      </c>
      <c r="B505" s="24" t="s">
        <v>4136</v>
      </c>
      <c r="C505" s="24" t="s">
        <v>4136</v>
      </c>
      <c r="D505" s="24" t="s">
        <v>6961</v>
      </c>
      <c r="E505" s="24" t="s">
        <v>4078</v>
      </c>
      <c r="F505" s="24" t="s">
        <v>3010</v>
      </c>
      <c r="H505" s="24" t="s">
        <v>3009</v>
      </c>
      <c r="J505" s="6">
        <v>-61.5</v>
      </c>
      <c r="K505" s="19">
        <v>35776</v>
      </c>
      <c r="L505" s="15">
        <v>35796</v>
      </c>
      <c r="M505" s="31">
        <f t="shared" si="15"/>
        <v>2.3721415694088623E-4</v>
      </c>
      <c r="N505" s="1">
        <v>0.05</v>
      </c>
      <c r="O505" s="14">
        <v>1436.06</v>
      </c>
      <c r="P505" s="15">
        <v>6658</v>
      </c>
      <c r="Q505" s="15">
        <v>3228</v>
      </c>
      <c r="R505" s="19"/>
      <c r="S505" s="22">
        <v>41233</v>
      </c>
      <c r="T505" s="17" t="s">
        <v>2641</v>
      </c>
      <c r="U505" s="24" t="s">
        <v>1398</v>
      </c>
      <c r="V505" s="14" t="s">
        <v>4136</v>
      </c>
      <c r="W505" s="14" t="s">
        <v>3962</v>
      </c>
      <c r="X505" s="14" t="s">
        <v>3399</v>
      </c>
      <c r="Y505" s="17" t="s">
        <v>4048</v>
      </c>
      <c r="Z505" s="3">
        <v>39008</v>
      </c>
      <c r="AA505" s="14" t="s">
        <v>2227</v>
      </c>
      <c r="AC505" s="21" t="s">
        <v>2921</v>
      </c>
      <c r="AD505" s="14" t="s">
        <v>4049</v>
      </c>
      <c r="AE505" s="14" t="s">
        <v>4050</v>
      </c>
    </row>
    <row r="506" spans="1:33" ht="12.75" customHeight="1" x14ac:dyDescent="0.2">
      <c r="A506" s="24" t="s">
        <v>1230</v>
      </c>
      <c r="B506" s="24" t="s">
        <v>4136</v>
      </c>
      <c r="C506" s="24" t="s">
        <v>4136</v>
      </c>
      <c r="D506" s="24" t="s">
        <v>6961</v>
      </c>
      <c r="E506" s="24" t="s">
        <v>4078</v>
      </c>
      <c r="F506" s="24" t="s">
        <v>3010</v>
      </c>
      <c r="H506" s="24" t="s">
        <v>3009</v>
      </c>
      <c r="J506" s="6">
        <v>-107.1</v>
      </c>
      <c r="K506" s="19">
        <v>35781</v>
      </c>
      <c r="L506" s="15">
        <v>35794</v>
      </c>
      <c r="M506" s="31">
        <f t="shared" si="15"/>
        <v>1.5418371582755143E-4</v>
      </c>
      <c r="N506" s="1">
        <v>0.01</v>
      </c>
      <c r="O506" s="14">
        <v>1436.13</v>
      </c>
      <c r="P506" s="15">
        <v>6100</v>
      </c>
      <c r="R506" s="19">
        <v>16100</v>
      </c>
      <c r="S506" s="22">
        <v>41095</v>
      </c>
      <c r="T506" s="17" t="s">
        <v>2641</v>
      </c>
      <c r="U506" s="24" t="s">
        <v>1398</v>
      </c>
      <c r="V506" s="14" t="s">
        <v>4136</v>
      </c>
      <c r="W506" s="14" t="s">
        <v>3960</v>
      </c>
      <c r="X506" s="14" t="s">
        <v>2098</v>
      </c>
      <c r="Y506" s="17" t="s">
        <v>1231</v>
      </c>
      <c r="Z506" s="3">
        <v>38551</v>
      </c>
      <c r="AA506" s="14" t="s">
        <v>1233</v>
      </c>
      <c r="AC506" s="21" t="s">
        <v>867</v>
      </c>
      <c r="AD506" s="14" t="s">
        <v>1232</v>
      </c>
      <c r="AE506" s="14" t="s">
        <v>1296</v>
      </c>
    </row>
    <row r="507" spans="1:33" ht="12.75" customHeight="1" x14ac:dyDescent="0.2">
      <c r="A507" s="24" t="s">
        <v>6360</v>
      </c>
      <c r="B507" s="24" t="s">
        <v>6460</v>
      </c>
      <c r="C507" s="24" t="s">
        <v>4136</v>
      </c>
      <c r="D507" s="24" t="s">
        <v>6961</v>
      </c>
      <c r="E507" s="24" t="s">
        <v>4078</v>
      </c>
      <c r="F507" s="24" t="s">
        <v>3010</v>
      </c>
      <c r="H507" s="24" t="s">
        <v>3009</v>
      </c>
      <c r="J507" s="6">
        <v>-109.9</v>
      </c>
      <c r="K507" s="19">
        <v>35692</v>
      </c>
      <c r="L507" s="15">
        <v>35788</v>
      </c>
      <c r="M507" s="31">
        <f t="shared" si="15"/>
        <v>1.1398717644265021E-3</v>
      </c>
      <c r="N507" s="1">
        <v>0.08</v>
      </c>
      <c r="O507" s="14">
        <v>1436.3</v>
      </c>
      <c r="P507" s="15">
        <v>6300</v>
      </c>
      <c r="R507" s="19"/>
      <c r="S507" s="22">
        <v>42540</v>
      </c>
      <c r="T507" s="17" t="s">
        <v>2641</v>
      </c>
      <c r="U507" s="24" t="s">
        <v>1398</v>
      </c>
      <c r="V507" s="14" t="s">
        <v>4136</v>
      </c>
      <c r="W507" s="14" t="s">
        <v>3960</v>
      </c>
      <c r="X507" s="14" t="s">
        <v>2098</v>
      </c>
      <c r="Y507" s="17" t="s">
        <v>6361</v>
      </c>
      <c r="Z507" s="3">
        <v>41592</v>
      </c>
      <c r="AA507" s="14" t="s">
        <v>6362</v>
      </c>
      <c r="AC507" s="21" t="s">
        <v>867</v>
      </c>
      <c r="AD507" s="14" t="s">
        <v>6359</v>
      </c>
      <c r="AE507" s="14" t="s">
        <v>6351</v>
      </c>
    </row>
    <row r="508" spans="1:33" ht="12.75" customHeight="1" x14ac:dyDescent="0.2">
      <c r="A508" s="24" t="s">
        <v>6721</v>
      </c>
      <c r="B508" s="24" t="s">
        <v>6685</v>
      </c>
      <c r="C508" s="24" t="s">
        <v>4136</v>
      </c>
      <c r="D508" s="24" t="s">
        <v>6723</v>
      </c>
      <c r="E508" s="24" t="s">
        <v>4078</v>
      </c>
      <c r="F508" s="24" t="s">
        <v>3010</v>
      </c>
      <c r="H508" s="24" t="s">
        <v>3009</v>
      </c>
      <c r="J508" s="6">
        <v>-97.1</v>
      </c>
      <c r="K508" s="19">
        <v>35771</v>
      </c>
      <c r="L508" s="15">
        <v>35796</v>
      </c>
      <c r="M508" s="31">
        <f t="shared" si="15"/>
        <v>2.9653528176782474E-4</v>
      </c>
      <c r="N508" s="1">
        <v>0.2</v>
      </c>
      <c r="O508" s="14">
        <v>1436.3</v>
      </c>
      <c r="P508" s="15">
        <v>6764</v>
      </c>
      <c r="R508" s="19"/>
      <c r="S508" s="22">
        <v>42722</v>
      </c>
      <c r="T508" s="17" t="s">
        <v>2641</v>
      </c>
      <c r="U508" s="24" t="s">
        <v>1398</v>
      </c>
      <c r="V508" s="14" t="s">
        <v>4136</v>
      </c>
      <c r="W508" s="14" t="s">
        <v>4071</v>
      </c>
      <c r="X508" s="14" t="s">
        <v>3488</v>
      </c>
      <c r="Y508" s="17" t="s">
        <v>6724</v>
      </c>
      <c r="Z508" s="3">
        <v>41893</v>
      </c>
      <c r="AA508" s="14" t="s">
        <v>6725</v>
      </c>
      <c r="AC508" s="21" t="s">
        <v>6726</v>
      </c>
      <c r="AD508" s="14" t="s">
        <v>6727</v>
      </c>
    </row>
    <row r="509" spans="1:33" ht="12.75" customHeight="1" x14ac:dyDescent="0.2">
      <c r="A509" s="24" t="s">
        <v>7030</v>
      </c>
      <c r="B509" s="24" t="s">
        <v>7031</v>
      </c>
      <c r="C509" s="24" t="s">
        <v>4136</v>
      </c>
      <c r="D509" s="24" t="s">
        <v>6961</v>
      </c>
      <c r="E509" s="24" t="s">
        <v>4078</v>
      </c>
      <c r="F509" s="24" t="s">
        <v>3010</v>
      </c>
      <c r="H509" s="24" t="s">
        <v>3009</v>
      </c>
      <c r="J509" s="6">
        <v>10.25</v>
      </c>
      <c r="K509" s="19">
        <v>35773</v>
      </c>
      <c r="L509" s="15">
        <v>35799</v>
      </c>
      <c r="M509" s="31">
        <f t="shared" si="15"/>
        <v>3.0837840402315211E-4</v>
      </c>
      <c r="N509" s="1">
        <v>7.35</v>
      </c>
      <c r="O509" s="14">
        <v>1436.1</v>
      </c>
      <c r="P509" s="15">
        <v>6900</v>
      </c>
      <c r="Q509" s="19"/>
      <c r="R509" s="19"/>
      <c r="S509" s="22">
        <v>42893</v>
      </c>
      <c r="T509" s="17" t="s">
        <v>2641</v>
      </c>
      <c r="U509" s="24" t="s">
        <v>1398</v>
      </c>
      <c r="V509" s="14" t="s">
        <v>4136</v>
      </c>
      <c r="W509" s="14" t="s">
        <v>3962</v>
      </c>
      <c r="X509" s="14" t="s">
        <v>3748</v>
      </c>
      <c r="Y509" s="17" t="s">
        <v>7032</v>
      </c>
      <c r="Z509" s="3">
        <v>42749</v>
      </c>
      <c r="AA509" s="14" t="s">
        <v>7033</v>
      </c>
      <c r="AC509" s="21" t="s">
        <v>7025</v>
      </c>
      <c r="AD509" s="14" t="s">
        <v>7034</v>
      </c>
    </row>
    <row r="510" spans="1:33" ht="12.75" customHeight="1" x14ac:dyDescent="0.2">
      <c r="A510" s="24" t="s">
        <v>6960</v>
      </c>
      <c r="B510" s="24" t="s">
        <v>6842</v>
      </c>
      <c r="C510" s="24" t="s">
        <v>4136</v>
      </c>
      <c r="D510" s="24" t="s">
        <v>6961</v>
      </c>
      <c r="E510" s="24" t="s">
        <v>4078</v>
      </c>
      <c r="F510" s="24" t="s">
        <v>3010</v>
      </c>
      <c r="H510" s="24" t="s">
        <v>3009</v>
      </c>
      <c r="J510" s="6">
        <v>-45</v>
      </c>
      <c r="K510" s="19">
        <v>35786</v>
      </c>
      <c r="L510" s="15">
        <v>35803</v>
      </c>
      <c r="M510" s="31">
        <f t="shared" si="15"/>
        <v>2.0159138611865432E-4</v>
      </c>
      <c r="N510" s="1">
        <v>0</v>
      </c>
      <c r="O510" s="14">
        <v>1436.1</v>
      </c>
      <c r="P510" s="15">
        <v>5600</v>
      </c>
      <c r="Q510" s="19"/>
      <c r="R510" s="19"/>
      <c r="S510" s="22">
        <v>42810</v>
      </c>
      <c r="T510" s="17" t="s">
        <v>2641</v>
      </c>
      <c r="U510" s="24" t="s">
        <v>1398</v>
      </c>
      <c r="V510" s="14" t="s">
        <v>4136</v>
      </c>
      <c r="W510" s="14" t="s">
        <v>4071</v>
      </c>
      <c r="X510" s="14" t="s">
        <v>1152</v>
      </c>
      <c r="Y510" s="17" t="s">
        <v>6963</v>
      </c>
      <c r="Z510" s="3">
        <v>42070</v>
      </c>
      <c r="AC510" s="21" t="s">
        <v>6718</v>
      </c>
      <c r="AD510" s="14" t="s">
        <v>6964</v>
      </c>
    </row>
    <row r="511" spans="1:33" ht="12.75" customHeight="1" x14ac:dyDescent="0.2">
      <c r="A511" s="24" t="s">
        <v>4485</v>
      </c>
      <c r="B511" s="24" t="s">
        <v>4136</v>
      </c>
      <c r="C511" s="24" t="s">
        <v>4136</v>
      </c>
      <c r="D511" s="24" t="s">
        <v>6961</v>
      </c>
      <c r="E511" s="24" t="s">
        <v>4078</v>
      </c>
      <c r="F511" s="24" t="s">
        <v>3010</v>
      </c>
      <c r="H511" s="24" t="s">
        <v>3009</v>
      </c>
      <c r="J511" s="6">
        <v>-118.85</v>
      </c>
      <c r="K511" s="19">
        <v>35782</v>
      </c>
      <c r="L511" s="15">
        <v>35789</v>
      </c>
      <c r="M511" s="31">
        <f t="shared" si="15"/>
        <v>8.3025939675724397E-5</v>
      </c>
      <c r="N511" s="1">
        <v>0.01</v>
      </c>
      <c r="O511" s="14">
        <v>1436.07</v>
      </c>
      <c r="P511" s="15">
        <v>4027</v>
      </c>
      <c r="Q511" s="15">
        <v>2200</v>
      </c>
      <c r="R511" s="19">
        <v>13000</v>
      </c>
      <c r="S511" s="22">
        <v>37308</v>
      </c>
      <c r="T511" s="17" t="s">
        <v>3609</v>
      </c>
      <c r="U511" s="24" t="s">
        <v>2294</v>
      </c>
      <c r="V511" s="14" t="s">
        <v>4136</v>
      </c>
      <c r="W511" s="14" t="s">
        <v>4071</v>
      </c>
      <c r="X511" s="14" t="s">
        <v>3787</v>
      </c>
      <c r="Y511" s="17" t="s">
        <v>3784</v>
      </c>
      <c r="Z511" s="3">
        <v>27378</v>
      </c>
      <c r="AA511" s="14" t="s">
        <v>2767</v>
      </c>
      <c r="AC511" s="21" t="s">
        <v>3815</v>
      </c>
      <c r="AD511" s="14" t="s">
        <v>2967</v>
      </c>
      <c r="AE511" s="14" t="s">
        <v>1595</v>
      </c>
      <c r="AF511" s="14" t="s">
        <v>4887</v>
      </c>
    </row>
    <row r="512" spans="1:33" ht="12.75" customHeight="1" x14ac:dyDescent="0.2">
      <c r="A512" s="24" t="s">
        <v>5381</v>
      </c>
      <c r="B512" s="24" t="s">
        <v>4136</v>
      </c>
      <c r="C512" s="24" t="s">
        <v>4136</v>
      </c>
      <c r="D512" s="24" t="s">
        <v>6962</v>
      </c>
      <c r="E512" s="24" t="s">
        <v>4078</v>
      </c>
      <c r="F512" s="24" t="s">
        <v>3010</v>
      </c>
      <c r="H512" s="24" t="s">
        <v>3009</v>
      </c>
      <c r="J512" s="6">
        <v>-121.02</v>
      </c>
      <c r="K512" s="19">
        <v>35775</v>
      </c>
      <c r="L512" s="15">
        <v>35797</v>
      </c>
      <c r="M512" s="31">
        <f t="shared" si="15"/>
        <v>2.6093557263497487E-4</v>
      </c>
      <c r="N512" s="1">
        <v>0.01</v>
      </c>
      <c r="O512" s="14">
        <v>1436.08</v>
      </c>
      <c r="P512" s="15">
        <v>4000</v>
      </c>
      <c r="Q512" s="15">
        <v>2500</v>
      </c>
      <c r="R512" s="16"/>
      <c r="S512" s="22">
        <v>37841</v>
      </c>
      <c r="T512" s="17" t="s">
        <v>1605</v>
      </c>
      <c r="U512" s="24" t="s">
        <v>1398</v>
      </c>
      <c r="V512" s="14" t="s">
        <v>4136</v>
      </c>
      <c r="W512" s="14" t="s">
        <v>7834</v>
      </c>
      <c r="X512" s="14" t="s">
        <v>2299</v>
      </c>
      <c r="Y512" s="17" t="s">
        <v>3753</v>
      </c>
      <c r="Z512" s="3">
        <v>27854</v>
      </c>
      <c r="AA512" s="14" t="s">
        <v>3332</v>
      </c>
      <c r="AC512" s="21" t="s">
        <v>3815</v>
      </c>
      <c r="AD512" s="14" t="s">
        <v>964</v>
      </c>
      <c r="AE512" s="14" t="s">
        <v>3752</v>
      </c>
      <c r="AF512" s="14" t="s">
        <v>1652</v>
      </c>
      <c r="AG512" s="14" t="s">
        <v>1595</v>
      </c>
    </row>
    <row r="513" spans="1:35" ht="12.75" customHeight="1" x14ac:dyDescent="0.2">
      <c r="A513" s="24" t="s">
        <v>5382</v>
      </c>
      <c r="B513" s="24" t="s">
        <v>4136</v>
      </c>
      <c r="C513" s="24" t="s">
        <v>4136</v>
      </c>
      <c r="D513" s="24" t="s">
        <v>6961</v>
      </c>
      <c r="E513" s="24" t="s">
        <v>4078</v>
      </c>
      <c r="F513" s="24" t="s">
        <v>3010</v>
      </c>
      <c r="H513" s="24" t="s">
        <v>3009</v>
      </c>
      <c r="J513" s="6">
        <v>-92.92</v>
      </c>
      <c r="K513" s="19">
        <v>35773</v>
      </c>
      <c r="L513" s="15">
        <v>35799</v>
      </c>
      <c r="M513" s="31">
        <f t="shared" si="15"/>
        <v>3.0837840402315211E-4</v>
      </c>
      <c r="N513" s="1">
        <v>5.73</v>
      </c>
      <c r="O513" s="14">
        <v>1436.1</v>
      </c>
      <c r="P513" s="15">
        <v>6600</v>
      </c>
      <c r="Q513" s="19"/>
      <c r="R513" s="19">
        <v>16000</v>
      </c>
      <c r="S513" s="22">
        <v>39552</v>
      </c>
      <c r="T513" s="17" t="s">
        <v>2641</v>
      </c>
      <c r="U513" s="24" t="s">
        <v>1398</v>
      </c>
      <c r="V513" s="14" t="s">
        <v>4136</v>
      </c>
      <c r="W513" s="14" t="s">
        <v>4071</v>
      </c>
      <c r="X513" s="14" t="s">
        <v>3488</v>
      </c>
      <c r="Y513" s="17" t="s">
        <v>2723</v>
      </c>
      <c r="Z513" s="3">
        <v>32763</v>
      </c>
      <c r="AA513" s="14" t="s">
        <v>1715</v>
      </c>
      <c r="AC513" s="21" t="s">
        <v>3815</v>
      </c>
      <c r="AD513" s="14" t="s">
        <v>2725</v>
      </c>
      <c r="AE513" s="14" t="s">
        <v>2724</v>
      </c>
      <c r="AF513" s="14" t="s">
        <v>3187</v>
      </c>
      <c r="AG513" s="14" t="s">
        <v>1716</v>
      </c>
    </row>
    <row r="514" spans="1:35" ht="12.75" customHeight="1" x14ac:dyDescent="0.2">
      <c r="A514" s="24" t="s">
        <v>5383</v>
      </c>
      <c r="B514" s="24" t="s">
        <v>2333</v>
      </c>
      <c r="C514" s="24" t="s">
        <v>2333</v>
      </c>
      <c r="D514" s="24" t="s">
        <v>3747</v>
      </c>
      <c r="E514" s="24" t="s">
        <v>3055</v>
      </c>
      <c r="F514" s="24" t="s">
        <v>1650</v>
      </c>
      <c r="G514" s="24" t="s">
        <v>5109</v>
      </c>
      <c r="H514" s="24" t="s">
        <v>4135</v>
      </c>
      <c r="I514" s="24" t="s">
        <v>2854</v>
      </c>
      <c r="J514" s="6">
        <v>0</v>
      </c>
      <c r="K514" s="19">
        <v>1606</v>
      </c>
      <c r="L514" s="15">
        <v>38662</v>
      </c>
      <c r="M514" s="31">
        <f t="shared" si="15"/>
        <v>0.69906429218231214</v>
      </c>
      <c r="N514" s="1">
        <v>63</v>
      </c>
      <c r="O514" s="14">
        <v>715</v>
      </c>
      <c r="Q514" s="19"/>
      <c r="R514" s="19"/>
      <c r="S514" s="22">
        <v>42325</v>
      </c>
      <c r="U514" s="24" t="s">
        <v>5110</v>
      </c>
      <c r="V514" s="14" t="s">
        <v>2333</v>
      </c>
      <c r="W514" s="14" t="s">
        <v>3961</v>
      </c>
      <c r="X514" s="14" t="s">
        <v>5111</v>
      </c>
      <c r="Y514" s="17" t="s">
        <v>5112</v>
      </c>
      <c r="Z514" s="3">
        <v>41032</v>
      </c>
      <c r="AA514" s="14" t="s">
        <v>5113</v>
      </c>
      <c r="AC514" s="21" t="s">
        <v>2921</v>
      </c>
      <c r="AD514" s="14" t="s">
        <v>5114</v>
      </c>
      <c r="AE514" s="14" t="s">
        <v>5115</v>
      </c>
      <c r="AF514" s="14" t="s">
        <v>5116</v>
      </c>
    </row>
    <row r="515" spans="1:35" ht="12.75" customHeight="1" x14ac:dyDescent="0.2">
      <c r="A515" s="24" t="s">
        <v>7007</v>
      </c>
      <c r="B515" s="24" t="s">
        <v>6842</v>
      </c>
      <c r="C515" s="24" t="s">
        <v>2333</v>
      </c>
      <c r="D515" s="24" t="s">
        <v>3747</v>
      </c>
      <c r="E515" s="24" t="s">
        <v>3055</v>
      </c>
      <c r="F515" s="24" t="s">
        <v>1650</v>
      </c>
      <c r="G515" s="24" t="s">
        <v>5109</v>
      </c>
      <c r="H515" s="24" t="s">
        <v>4135</v>
      </c>
      <c r="I515" s="24" t="s">
        <v>2854</v>
      </c>
      <c r="J515" s="6">
        <v>0</v>
      </c>
      <c r="K515" s="19">
        <v>1650</v>
      </c>
      <c r="L515" s="15">
        <v>38511</v>
      </c>
      <c r="M515" s="31">
        <f t="shared" si="15"/>
        <v>0.69679212113192568</v>
      </c>
      <c r="N515" s="1">
        <v>63.8</v>
      </c>
      <c r="O515" s="14">
        <v>713.8</v>
      </c>
      <c r="Q515" s="19"/>
      <c r="R515" s="19"/>
      <c r="S515" s="22">
        <v>42880</v>
      </c>
      <c r="U515" s="24" t="s">
        <v>5110</v>
      </c>
      <c r="V515" s="14" t="s">
        <v>2333</v>
      </c>
      <c r="W515" s="14" t="s">
        <v>3961</v>
      </c>
      <c r="X515" s="14" t="s">
        <v>1016</v>
      </c>
      <c r="Y515" s="17" t="s">
        <v>7008</v>
      </c>
      <c r="Z515" s="3">
        <v>42719</v>
      </c>
      <c r="AA515" s="14" t="s">
        <v>7009</v>
      </c>
      <c r="AC515" s="21" t="s">
        <v>6825</v>
      </c>
      <c r="AD515" s="14" t="s">
        <v>7010</v>
      </c>
      <c r="AE515" s="14" t="s">
        <v>7011</v>
      </c>
      <c r="AF515" s="14" t="s">
        <v>4914</v>
      </c>
    </row>
    <row r="516" spans="1:35" ht="12.75" customHeight="1" x14ac:dyDescent="0.2">
      <c r="A516" s="24" t="s">
        <v>5384</v>
      </c>
      <c r="B516" s="24" t="s">
        <v>2333</v>
      </c>
      <c r="C516" s="24" t="s">
        <v>2333</v>
      </c>
      <c r="D516" s="24" t="s">
        <v>7805</v>
      </c>
      <c r="E516" s="24" t="s">
        <v>3317</v>
      </c>
      <c r="F516" s="24" t="s">
        <v>1650</v>
      </c>
      <c r="G516" s="24" t="s">
        <v>4667</v>
      </c>
      <c r="H516" s="24" t="s">
        <v>3009</v>
      </c>
      <c r="J516" s="6">
        <v>76</v>
      </c>
      <c r="K516" s="19">
        <v>35323</v>
      </c>
      <c r="L516" s="15">
        <v>35750</v>
      </c>
      <c r="M516" s="31">
        <f t="shared" si="15"/>
        <v>5.0946750504098411E-3</v>
      </c>
      <c r="N516" s="1">
        <v>0.46</v>
      </c>
      <c r="O516" s="14">
        <v>1423.35</v>
      </c>
      <c r="P516" s="15">
        <v>1766</v>
      </c>
      <c r="S516" s="22">
        <v>40563</v>
      </c>
      <c r="T516" s="17" t="s">
        <v>2642</v>
      </c>
      <c r="U516" s="24" t="s">
        <v>1965</v>
      </c>
      <c r="V516" s="14" t="s">
        <v>2333</v>
      </c>
      <c r="W516" s="14" t="s">
        <v>3962</v>
      </c>
      <c r="X516" s="14" t="s">
        <v>2438</v>
      </c>
      <c r="Y516" s="17" t="s">
        <v>1966</v>
      </c>
      <c r="Z516" s="3">
        <v>37344</v>
      </c>
      <c r="AA516" s="14" t="s">
        <v>1968</v>
      </c>
      <c r="AC516" s="21" t="s">
        <v>2921</v>
      </c>
      <c r="AD516" s="14" t="s">
        <v>1964</v>
      </c>
      <c r="AE516" s="14" t="s">
        <v>1967</v>
      </c>
      <c r="AF516" s="14" t="s">
        <v>1967</v>
      </c>
    </row>
    <row r="517" spans="1:35" ht="12.75" customHeight="1" x14ac:dyDescent="0.2">
      <c r="A517" s="24" t="s">
        <v>5385</v>
      </c>
      <c r="B517" s="24" t="s">
        <v>2333</v>
      </c>
      <c r="C517" s="24" t="s">
        <v>2333</v>
      </c>
      <c r="D517" s="24" t="s">
        <v>7805</v>
      </c>
      <c r="E517" s="24" t="s">
        <v>3317</v>
      </c>
      <c r="F517" s="24" t="s">
        <v>1650</v>
      </c>
      <c r="G517" s="24" t="s">
        <v>4667</v>
      </c>
      <c r="H517" s="24" t="s">
        <v>3009</v>
      </c>
      <c r="J517" s="6">
        <v>77.8</v>
      </c>
      <c r="K517" s="19">
        <v>35694</v>
      </c>
      <c r="L517" s="15">
        <v>35815</v>
      </c>
      <c r="M517" s="31">
        <f t="shared" si="15"/>
        <v>1.4362188275231754E-3</v>
      </c>
      <c r="N517" s="1">
        <v>0.45</v>
      </c>
      <c r="O517" s="14">
        <v>1434.47</v>
      </c>
      <c r="P517" s="15">
        <v>1800</v>
      </c>
      <c r="S517" s="22">
        <v>42349</v>
      </c>
      <c r="T517" s="17" t="s">
        <v>2642</v>
      </c>
      <c r="U517" s="24" t="s">
        <v>1965</v>
      </c>
      <c r="V517" s="14" t="s">
        <v>2333</v>
      </c>
      <c r="W517" s="14" t="s">
        <v>3962</v>
      </c>
      <c r="X517" s="14" t="s">
        <v>2438</v>
      </c>
      <c r="Y517" s="17" t="s">
        <v>5135</v>
      </c>
      <c r="Z517" s="3">
        <v>41105</v>
      </c>
      <c r="AC517" s="21" t="s">
        <v>5130</v>
      </c>
      <c r="AD517" s="14" t="s">
        <v>5134</v>
      </c>
      <c r="AE517" s="14" t="s">
        <v>5136</v>
      </c>
    </row>
    <row r="518" spans="1:35" ht="12.75" customHeight="1" x14ac:dyDescent="0.2">
      <c r="A518" s="24" t="s">
        <v>5386</v>
      </c>
      <c r="B518" s="24" t="s">
        <v>4315</v>
      </c>
      <c r="C518" s="24" t="s">
        <v>4315</v>
      </c>
      <c r="D518" s="24" t="s">
        <v>1913</v>
      </c>
      <c r="E518" s="24" t="s">
        <v>3055</v>
      </c>
      <c r="F518" s="24" t="s">
        <v>1650</v>
      </c>
      <c r="G518" s="24" t="s">
        <v>4665</v>
      </c>
      <c r="H518" s="24" t="s">
        <v>1642</v>
      </c>
      <c r="I518" s="24" t="s">
        <v>3681</v>
      </c>
      <c r="J518" s="6">
        <v>0</v>
      </c>
      <c r="K518" s="19">
        <v>675</v>
      </c>
      <c r="L518" s="15">
        <v>692</v>
      </c>
      <c r="M518" s="31">
        <f t="shared" si="15"/>
        <v>1.2050754944353866E-3</v>
      </c>
      <c r="N518" s="1">
        <v>98.21</v>
      </c>
      <c r="O518" s="14">
        <v>98.43</v>
      </c>
      <c r="P518" s="15">
        <v>120</v>
      </c>
      <c r="S518" s="22">
        <v>40894</v>
      </c>
      <c r="U518" s="24" t="s">
        <v>436</v>
      </c>
      <c r="V518" s="14" t="s">
        <v>4315</v>
      </c>
      <c r="W518" s="14" t="s">
        <v>3960</v>
      </c>
      <c r="X518" s="14" t="s">
        <v>1914</v>
      </c>
      <c r="Y518" s="17" t="s">
        <v>1919</v>
      </c>
      <c r="Z518" s="3">
        <v>38010</v>
      </c>
      <c r="AA518" s="14" t="s">
        <v>1915</v>
      </c>
      <c r="AC518" s="21" t="s">
        <v>1917</v>
      </c>
      <c r="AD518" s="14" t="s">
        <v>1912</v>
      </c>
      <c r="AE518" s="14" t="s">
        <v>1916</v>
      </c>
    </row>
    <row r="519" spans="1:35" ht="12.75" customHeight="1" x14ac:dyDescent="0.2">
      <c r="A519" s="24" t="s">
        <v>5387</v>
      </c>
      <c r="B519" s="24" t="s">
        <v>4315</v>
      </c>
      <c r="C519" s="24" t="s">
        <v>4315</v>
      </c>
      <c r="D519" s="24" t="s">
        <v>1913</v>
      </c>
      <c r="E519" s="24" t="s">
        <v>3055</v>
      </c>
      <c r="F519" s="24" t="s">
        <v>1650</v>
      </c>
      <c r="G519" s="24" t="s">
        <v>4665</v>
      </c>
      <c r="H519" s="24" t="s">
        <v>1642</v>
      </c>
      <c r="I519" s="24" t="s">
        <v>3681</v>
      </c>
      <c r="J519" s="6">
        <v>0</v>
      </c>
      <c r="K519" s="19">
        <v>675</v>
      </c>
      <c r="L519" s="15">
        <v>692</v>
      </c>
      <c r="M519" s="31">
        <f t="shared" si="15"/>
        <v>1.2050754944353866E-3</v>
      </c>
      <c r="N519" s="1">
        <v>98.21</v>
      </c>
      <c r="O519" s="14">
        <v>98.43</v>
      </c>
      <c r="P519" s="15">
        <v>120</v>
      </c>
      <c r="S519" s="22">
        <v>40894</v>
      </c>
      <c r="U519" s="24" t="s">
        <v>436</v>
      </c>
      <c r="V519" s="14" t="s">
        <v>4315</v>
      </c>
      <c r="W519" s="14" t="s">
        <v>3960</v>
      </c>
      <c r="X519" s="14" t="s">
        <v>1914</v>
      </c>
      <c r="Y519" s="17" t="s">
        <v>1921</v>
      </c>
      <c r="Z519" s="3">
        <v>38008</v>
      </c>
      <c r="AA519" s="14" t="s">
        <v>1915</v>
      </c>
      <c r="AC519" s="21" t="s">
        <v>1917</v>
      </c>
      <c r="AD519" s="14" t="s">
        <v>1912</v>
      </c>
      <c r="AE519" s="14" t="s">
        <v>1916</v>
      </c>
    </row>
    <row r="520" spans="1:35" ht="12.75" customHeight="1" x14ac:dyDescent="0.2">
      <c r="A520" s="24" t="s">
        <v>5388</v>
      </c>
      <c r="B520" s="24" t="s">
        <v>4315</v>
      </c>
      <c r="C520" s="24" t="s">
        <v>4315</v>
      </c>
      <c r="D520" s="24" t="s">
        <v>1913</v>
      </c>
      <c r="E520" s="24" t="s">
        <v>3055</v>
      </c>
      <c r="F520" s="24" t="s">
        <v>1650</v>
      </c>
      <c r="G520" s="24" t="s">
        <v>4665</v>
      </c>
      <c r="H520" s="24" t="s">
        <v>1642</v>
      </c>
      <c r="I520" s="24" t="s">
        <v>3681</v>
      </c>
      <c r="J520" s="6">
        <v>0</v>
      </c>
      <c r="K520" s="19">
        <v>677</v>
      </c>
      <c r="L520" s="15">
        <v>692</v>
      </c>
      <c r="M520" s="31">
        <f t="shared" si="15"/>
        <v>1.06315118009781E-3</v>
      </c>
      <c r="N520" s="1">
        <v>98.21</v>
      </c>
      <c r="O520" s="14">
        <v>98.45</v>
      </c>
      <c r="P520" s="15">
        <v>120</v>
      </c>
      <c r="S520" s="22">
        <v>40894</v>
      </c>
      <c r="U520" s="24" t="s">
        <v>436</v>
      </c>
      <c r="V520" s="14" t="s">
        <v>4315</v>
      </c>
      <c r="W520" s="14" t="s">
        <v>3960</v>
      </c>
      <c r="X520" s="14" t="s">
        <v>1914</v>
      </c>
      <c r="Y520" s="17" t="s">
        <v>1918</v>
      </c>
      <c r="Z520" s="3">
        <v>38007</v>
      </c>
      <c r="AA520" s="14" t="s">
        <v>1915</v>
      </c>
      <c r="AC520" s="21" t="s">
        <v>1917</v>
      </c>
      <c r="AD520" s="14" t="s">
        <v>1912</v>
      </c>
      <c r="AE520" s="14" t="s">
        <v>1916</v>
      </c>
    </row>
    <row r="521" spans="1:35" ht="12.75" customHeight="1" x14ac:dyDescent="0.2">
      <c r="A521" s="24" t="s">
        <v>5389</v>
      </c>
      <c r="B521" s="24" t="s">
        <v>4315</v>
      </c>
      <c r="C521" s="24" t="s">
        <v>4315</v>
      </c>
      <c r="D521" s="24" t="s">
        <v>1913</v>
      </c>
      <c r="E521" s="24" t="s">
        <v>3055</v>
      </c>
      <c r="F521" s="24" t="s">
        <v>1650</v>
      </c>
      <c r="G521" s="24" t="s">
        <v>4665</v>
      </c>
      <c r="H521" s="24" t="s">
        <v>1642</v>
      </c>
      <c r="I521" s="24" t="s">
        <v>3681</v>
      </c>
      <c r="J521" s="6">
        <v>0</v>
      </c>
      <c r="K521" s="19">
        <v>677</v>
      </c>
      <c r="L521" s="15">
        <v>692</v>
      </c>
      <c r="M521" s="31">
        <f t="shared" si="15"/>
        <v>1.06315118009781E-3</v>
      </c>
      <c r="N521" s="1">
        <v>98.21</v>
      </c>
      <c r="O521" s="14">
        <v>98.46</v>
      </c>
      <c r="P521" s="15">
        <v>120</v>
      </c>
      <c r="S521" s="22">
        <v>40894</v>
      </c>
      <c r="U521" s="24" t="s">
        <v>436</v>
      </c>
      <c r="V521" s="14" t="s">
        <v>4315</v>
      </c>
      <c r="W521" s="14" t="s">
        <v>3960</v>
      </c>
      <c r="X521" s="14" t="s">
        <v>1914</v>
      </c>
      <c r="Y521" s="17" t="s">
        <v>1920</v>
      </c>
      <c r="Z521" s="3">
        <v>38009</v>
      </c>
      <c r="AA521" s="14" t="s">
        <v>1915</v>
      </c>
      <c r="AC521" s="21" t="s">
        <v>1917</v>
      </c>
      <c r="AD521" s="14" t="s">
        <v>1912</v>
      </c>
      <c r="AE521" s="14" t="s">
        <v>1916</v>
      </c>
    </row>
    <row r="522" spans="1:35" ht="12.75" customHeight="1" x14ac:dyDescent="0.2">
      <c r="A522" s="24" t="s">
        <v>5390</v>
      </c>
      <c r="B522" s="24" t="s">
        <v>4136</v>
      </c>
      <c r="C522" s="24" t="s">
        <v>2520</v>
      </c>
      <c r="D522" s="24" t="s">
        <v>3330</v>
      </c>
      <c r="E522" s="24" t="s">
        <v>3317</v>
      </c>
      <c r="F522" s="24" t="s">
        <v>1650</v>
      </c>
      <c r="G522" s="24" t="s">
        <v>1643</v>
      </c>
      <c r="H522" s="24" t="s">
        <v>1642</v>
      </c>
      <c r="I522" s="24" t="s">
        <v>3681</v>
      </c>
      <c r="J522" s="6">
        <v>0</v>
      </c>
      <c r="K522" s="19">
        <v>702</v>
      </c>
      <c r="L522" s="15">
        <v>703</v>
      </c>
      <c r="M522" s="31">
        <f t="shared" si="15"/>
        <v>7.0696359137504419E-5</v>
      </c>
      <c r="N522" s="1">
        <v>98.2</v>
      </c>
      <c r="O522" s="14">
        <v>98.8</v>
      </c>
      <c r="P522" s="15">
        <v>4854</v>
      </c>
      <c r="R522" s="19">
        <v>2530</v>
      </c>
      <c r="S522" s="22">
        <v>36512</v>
      </c>
      <c r="T522" s="17" t="s">
        <v>3301</v>
      </c>
      <c r="U522" s="24" t="s">
        <v>4312</v>
      </c>
      <c r="V522" s="14" t="s">
        <v>4136</v>
      </c>
      <c r="W522" s="14" t="s">
        <v>3011</v>
      </c>
      <c r="X522" s="14" t="s">
        <v>1613</v>
      </c>
      <c r="Y522" s="17" t="s">
        <v>4375</v>
      </c>
      <c r="Z522" s="3">
        <v>25994</v>
      </c>
      <c r="AA522" s="14" t="s">
        <v>7157</v>
      </c>
      <c r="AC522" s="14" t="s">
        <v>1342</v>
      </c>
      <c r="AD522" s="7" t="s">
        <v>1595</v>
      </c>
      <c r="AE522" s="14" t="s">
        <v>2696</v>
      </c>
      <c r="AF522" s="14" t="s">
        <v>3329</v>
      </c>
    </row>
    <row r="523" spans="1:35" ht="12.75" customHeight="1" x14ac:dyDescent="0.2">
      <c r="A523" s="24" t="s">
        <v>5391</v>
      </c>
      <c r="B523" s="24" t="s">
        <v>4136</v>
      </c>
      <c r="C523" s="24" t="s">
        <v>4136</v>
      </c>
      <c r="D523" s="24" t="s">
        <v>3328</v>
      </c>
      <c r="E523" s="24" t="s">
        <v>3317</v>
      </c>
      <c r="F523" s="24" t="s">
        <v>1650</v>
      </c>
      <c r="G523" s="24" t="s">
        <v>1643</v>
      </c>
      <c r="H523" s="24" t="s">
        <v>1642</v>
      </c>
      <c r="I523" s="24" t="s">
        <v>3681</v>
      </c>
      <c r="J523" s="6">
        <v>0</v>
      </c>
      <c r="K523" s="16">
        <v>702</v>
      </c>
      <c r="L523" s="14">
        <v>703</v>
      </c>
      <c r="M523" s="31">
        <f t="shared" si="15"/>
        <v>7.0696359137504419E-5</v>
      </c>
      <c r="N523" s="1">
        <v>98.2</v>
      </c>
      <c r="O523" s="14">
        <v>98.8</v>
      </c>
      <c r="P523" s="15">
        <v>2967</v>
      </c>
      <c r="R523" s="16" t="s">
        <v>3616</v>
      </c>
      <c r="S523" s="22">
        <v>38183</v>
      </c>
      <c r="T523" s="17" t="s">
        <v>3903</v>
      </c>
      <c r="U523" s="24" t="s">
        <v>3381</v>
      </c>
      <c r="V523" s="14" t="s">
        <v>4136</v>
      </c>
      <c r="W523" s="14" t="s">
        <v>3011</v>
      </c>
      <c r="X523" s="14" t="s">
        <v>942</v>
      </c>
      <c r="Y523" s="17" t="s">
        <v>3360</v>
      </c>
      <c r="Z523" s="3">
        <v>28376</v>
      </c>
      <c r="AA523" s="14" t="s">
        <v>2670</v>
      </c>
      <c r="AC523" s="14" t="s">
        <v>1342</v>
      </c>
      <c r="AD523" s="14" t="s">
        <v>1595</v>
      </c>
      <c r="AE523" s="14" t="s">
        <v>1805</v>
      </c>
      <c r="AF523" s="14" t="s">
        <v>4085</v>
      </c>
      <c r="AG523" s="14" t="s">
        <v>3466</v>
      </c>
    </row>
    <row r="524" spans="1:35" ht="12.75" customHeight="1" x14ac:dyDescent="0.2">
      <c r="A524" s="24" t="s">
        <v>5392</v>
      </c>
      <c r="B524" s="24" t="s">
        <v>4136</v>
      </c>
      <c r="C524" s="24" t="s">
        <v>3502</v>
      </c>
      <c r="D524" s="24" t="s">
        <v>7810</v>
      </c>
      <c r="E524" s="24" t="s">
        <v>3317</v>
      </c>
      <c r="F524" s="24" t="s">
        <v>1650</v>
      </c>
      <c r="G524" s="24" t="s">
        <v>1643</v>
      </c>
      <c r="H524" s="24" t="s">
        <v>1642</v>
      </c>
      <c r="I524" s="24" t="s">
        <v>3681</v>
      </c>
      <c r="J524" s="6">
        <v>0</v>
      </c>
      <c r="K524" s="16">
        <v>701</v>
      </c>
      <c r="L524" s="14">
        <v>704</v>
      </c>
      <c r="M524" s="31">
        <f t="shared" si="15"/>
        <v>2.1208907741251324E-4</v>
      </c>
      <c r="N524" s="1">
        <v>98.2</v>
      </c>
      <c r="O524" s="14">
        <v>98.8</v>
      </c>
      <c r="P524" s="15">
        <v>2934</v>
      </c>
      <c r="Q524" s="15">
        <v>2832</v>
      </c>
      <c r="R524" s="16" t="s">
        <v>3617</v>
      </c>
      <c r="S524" s="22">
        <v>37380</v>
      </c>
      <c r="T524" s="17" t="s">
        <v>3301</v>
      </c>
      <c r="U524" s="24" t="s">
        <v>3313</v>
      </c>
      <c r="V524" s="14" t="s">
        <v>3502</v>
      </c>
      <c r="W524" s="14" t="s">
        <v>3011</v>
      </c>
      <c r="X524" s="14" t="s">
        <v>3746</v>
      </c>
      <c r="Y524" s="17" t="s">
        <v>3501</v>
      </c>
      <c r="Z524" s="3">
        <v>27424</v>
      </c>
      <c r="AA524" s="14" t="s">
        <v>943</v>
      </c>
      <c r="AC524" s="14" t="s">
        <v>1342</v>
      </c>
      <c r="AD524" s="14" t="s">
        <v>4017</v>
      </c>
      <c r="AE524" s="14" t="s">
        <v>3508</v>
      </c>
      <c r="AF524" s="14" t="s">
        <v>3500</v>
      </c>
      <c r="AG524" s="14" t="s">
        <v>2100</v>
      </c>
      <c r="AH524" s="14" t="s">
        <v>1595</v>
      </c>
      <c r="AI524" s="14" t="s">
        <v>2543</v>
      </c>
    </row>
    <row r="525" spans="1:35" ht="12.75" customHeight="1" x14ac:dyDescent="0.2">
      <c r="A525" s="24" t="s">
        <v>6728</v>
      </c>
      <c r="B525" s="24" t="s">
        <v>6685</v>
      </c>
      <c r="C525" s="24" t="s">
        <v>4137</v>
      </c>
      <c r="D525" s="24" t="s">
        <v>2673</v>
      </c>
      <c r="E525" s="24" t="s">
        <v>3317</v>
      </c>
      <c r="F525" s="24" t="s">
        <v>3789</v>
      </c>
      <c r="H525" s="24" t="s">
        <v>4135</v>
      </c>
      <c r="J525" s="6">
        <v>0</v>
      </c>
      <c r="K525" s="16">
        <v>460</v>
      </c>
      <c r="L525" s="15">
        <v>33200</v>
      </c>
      <c r="M525" s="31">
        <f t="shared" si="15"/>
        <v>0.70560344827586208</v>
      </c>
      <c r="N525" s="1">
        <v>31</v>
      </c>
      <c r="O525" s="14">
        <v>580</v>
      </c>
      <c r="P525" s="15">
        <v>350</v>
      </c>
      <c r="R525" s="16">
        <v>750</v>
      </c>
      <c r="S525" s="22">
        <v>42724</v>
      </c>
      <c r="T525" s="17" t="s">
        <v>3398</v>
      </c>
      <c r="U525" s="24" t="s">
        <v>2673</v>
      </c>
      <c r="V525" s="14" t="s">
        <v>4137</v>
      </c>
      <c r="W525" s="14" t="s">
        <v>3776</v>
      </c>
      <c r="X525" s="14" t="s">
        <v>1140</v>
      </c>
      <c r="Y525" s="17" t="s">
        <v>6729</v>
      </c>
      <c r="Z525" s="3">
        <v>41896</v>
      </c>
      <c r="AA525" s="14" t="s">
        <v>6730</v>
      </c>
      <c r="AC525" s="14" t="s">
        <v>6732</v>
      </c>
      <c r="AD525" s="14" t="s">
        <v>6731</v>
      </c>
      <c r="AE525" s="14" t="s">
        <v>6733</v>
      </c>
    </row>
    <row r="526" spans="1:35" ht="12.75" customHeight="1" x14ac:dyDescent="0.2">
      <c r="A526" s="24" t="s">
        <v>5393</v>
      </c>
      <c r="B526" s="24" t="s">
        <v>133</v>
      </c>
      <c r="C526" s="24" t="s">
        <v>3012</v>
      </c>
      <c r="D526" s="24" t="s">
        <v>4383</v>
      </c>
      <c r="E526" s="24" t="s">
        <v>4460</v>
      </c>
      <c r="F526" s="24" t="s">
        <v>1650</v>
      </c>
      <c r="G526" s="24" t="s">
        <v>4667</v>
      </c>
      <c r="H526" s="24" t="s">
        <v>1642</v>
      </c>
      <c r="I526" s="24" t="s">
        <v>3681</v>
      </c>
      <c r="J526" s="6">
        <v>0</v>
      </c>
      <c r="K526" s="16">
        <v>508</v>
      </c>
      <c r="L526" s="14">
        <v>514</v>
      </c>
      <c r="M526" s="31">
        <f t="shared" si="15"/>
        <v>4.3598314198517658E-4</v>
      </c>
      <c r="N526" s="1">
        <v>97.4</v>
      </c>
      <c r="O526" s="14">
        <v>94.8</v>
      </c>
      <c r="P526" s="15">
        <v>350</v>
      </c>
      <c r="R526" s="16">
        <v>800</v>
      </c>
      <c r="S526" s="22">
        <v>38832</v>
      </c>
      <c r="T526" s="17" t="s">
        <v>2642</v>
      </c>
      <c r="U526" s="24" t="s">
        <v>2295</v>
      </c>
      <c r="V526" s="14" t="s">
        <v>3012</v>
      </c>
      <c r="W526" s="14" t="s">
        <v>4498</v>
      </c>
      <c r="X526" s="14" t="s">
        <v>4226</v>
      </c>
      <c r="Y526" s="17" t="s">
        <v>3203</v>
      </c>
      <c r="Z526" s="3">
        <v>29079</v>
      </c>
      <c r="AA526" s="14" t="s">
        <v>2000</v>
      </c>
      <c r="AC526" s="14" t="s">
        <v>1342</v>
      </c>
      <c r="AD526" s="7" t="s">
        <v>3204</v>
      </c>
    </row>
    <row r="527" spans="1:35" ht="12.75" customHeight="1" x14ac:dyDescent="0.2">
      <c r="A527" s="67" t="s">
        <v>6241</v>
      </c>
      <c r="B527" s="24" t="s">
        <v>4446</v>
      </c>
      <c r="C527" s="24" t="s">
        <v>4446</v>
      </c>
      <c r="D527" s="24" t="s">
        <v>6242</v>
      </c>
      <c r="E527" s="24" t="s">
        <v>2084</v>
      </c>
      <c r="F527" s="24" t="s">
        <v>1806</v>
      </c>
      <c r="H527" s="24" t="s">
        <v>1642</v>
      </c>
      <c r="I527" s="24" t="s">
        <v>4135</v>
      </c>
      <c r="J527" s="6">
        <v>0</v>
      </c>
      <c r="K527" s="16">
        <v>442</v>
      </c>
      <c r="L527" s="14">
        <v>687</v>
      </c>
      <c r="M527" s="31">
        <f t="shared" si="15"/>
        <v>1.766529670488139E-2</v>
      </c>
      <c r="N527" s="1">
        <v>98.2</v>
      </c>
      <c r="O527" s="14">
        <v>95.9</v>
      </c>
      <c r="P527" s="15">
        <v>1</v>
      </c>
      <c r="R527" s="16"/>
      <c r="S527" s="22">
        <v>42485</v>
      </c>
      <c r="U527" s="24" t="s">
        <v>6242</v>
      </c>
      <c r="V527" s="14" t="s">
        <v>4446</v>
      </c>
      <c r="W527" s="14" t="s">
        <v>3960</v>
      </c>
      <c r="X527" s="14" t="s">
        <v>1908</v>
      </c>
      <c r="Y527" s="17" t="s">
        <v>6243</v>
      </c>
      <c r="Z527" s="3">
        <v>41459</v>
      </c>
      <c r="AA527" s="14" t="s">
        <v>6244</v>
      </c>
      <c r="AC527" s="14"/>
      <c r="AD527" s="7" t="s">
        <v>6227</v>
      </c>
      <c r="AE527" s="14" t="s">
        <v>6245</v>
      </c>
    </row>
    <row r="528" spans="1:35" ht="12.75" customHeight="1" x14ac:dyDescent="0.2">
      <c r="A528" s="24" t="s">
        <v>5394</v>
      </c>
      <c r="B528" s="24" t="s">
        <v>3642</v>
      </c>
      <c r="C528" s="24" t="s">
        <v>2937</v>
      </c>
      <c r="D528" s="24" t="s">
        <v>2936</v>
      </c>
      <c r="E528" s="24" t="s">
        <v>4078</v>
      </c>
      <c r="F528" s="24" t="s">
        <v>3010</v>
      </c>
      <c r="H528" s="24" t="s">
        <v>3009</v>
      </c>
      <c r="J528" s="6">
        <v>42.08</v>
      </c>
      <c r="K528" s="19">
        <v>35761</v>
      </c>
      <c r="L528" s="15">
        <v>35810</v>
      </c>
      <c r="M528" s="31">
        <f t="shared" si="15"/>
        <v>5.8118157773007076E-4</v>
      </c>
      <c r="N528" s="1">
        <v>0.02</v>
      </c>
      <c r="O528" s="14">
        <v>1436.06</v>
      </c>
      <c r="P528" s="15">
        <v>3535</v>
      </c>
      <c r="Q528" s="15">
        <v>1900</v>
      </c>
      <c r="R528" s="16" t="s">
        <v>2966</v>
      </c>
      <c r="S528" s="22">
        <v>36901</v>
      </c>
      <c r="T528" s="17" t="s">
        <v>2641</v>
      </c>
      <c r="U528" s="24" t="s">
        <v>2292</v>
      </c>
      <c r="V528" s="14" t="s">
        <v>4315</v>
      </c>
      <c r="W528" s="14" t="s">
        <v>3960</v>
      </c>
      <c r="X528" s="14" t="s">
        <v>2640</v>
      </c>
      <c r="Y528" s="17" t="s">
        <v>2935</v>
      </c>
      <c r="Z528" s="3">
        <v>26666</v>
      </c>
      <c r="AA528" s="14" t="s">
        <v>2931</v>
      </c>
      <c r="AC528" s="21" t="s">
        <v>3815</v>
      </c>
      <c r="AD528" s="14" t="s">
        <v>2300</v>
      </c>
      <c r="AE528" s="14" t="s">
        <v>2934</v>
      </c>
      <c r="AF528" s="14" t="s">
        <v>2933</v>
      </c>
      <c r="AG528" s="14" t="s">
        <v>1595</v>
      </c>
    </row>
    <row r="529" spans="1:34" ht="12.75" customHeight="1" x14ac:dyDescent="0.2">
      <c r="A529" s="24" t="s">
        <v>5395</v>
      </c>
      <c r="B529" s="24" t="s">
        <v>4315</v>
      </c>
      <c r="C529" s="24" t="s">
        <v>2521</v>
      </c>
      <c r="D529" s="24" t="s">
        <v>2113</v>
      </c>
      <c r="E529" s="24" t="s">
        <v>4078</v>
      </c>
      <c r="F529" s="24" t="s">
        <v>3010</v>
      </c>
      <c r="H529" s="24" t="s">
        <v>3009</v>
      </c>
      <c r="J529" s="6">
        <v>10</v>
      </c>
      <c r="K529" s="19">
        <v>35781</v>
      </c>
      <c r="L529" s="15">
        <v>35822</v>
      </c>
      <c r="M529" s="31">
        <f t="shared" si="15"/>
        <v>4.8611028775357763E-4</v>
      </c>
      <c r="N529" s="1">
        <v>0.03</v>
      </c>
      <c r="O529" s="14">
        <v>1436.09</v>
      </c>
      <c r="P529" s="15">
        <v>5900</v>
      </c>
      <c r="R529" s="19"/>
      <c r="S529" s="22">
        <v>39906</v>
      </c>
      <c r="T529" s="17" t="s">
        <v>2641</v>
      </c>
      <c r="U529" s="24" t="s">
        <v>2630</v>
      </c>
      <c r="V529" s="14" t="s">
        <v>4315</v>
      </c>
      <c r="W529" s="14" t="s">
        <v>3962</v>
      </c>
      <c r="X529" s="14" t="s">
        <v>3399</v>
      </c>
      <c r="Y529" s="17" t="s">
        <v>2993</v>
      </c>
      <c r="Z529" s="3">
        <v>34710</v>
      </c>
      <c r="AA529" s="14" t="s">
        <v>806</v>
      </c>
      <c r="AC529" s="21" t="s">
        <v>2166</v>
      </c>
      <c r="AD529" s="14" t="s">
        <v>2994</v>
      </c>
      <c r="AE529" s="14" t="s">
        <v>2995</v>
      </c>
    </row>
    <row r="530" spans="1:34" ht="12.75" customHeight="1" x14ac:dyDescent="0.2">
      <c r="A530" s="24" t="s">
        <v>5396</v>
      </c>
      <c r="B530" s="24" t="s">
        <v>3141</v>
      </c>
      <c r="C530" s="24" t="s">
        <v>2521</v>
      </c>
      <c r="D530" s="24" t="s">
        <v>240</v>
      </c>
      <c r="E530" s="24" t="s">
        <v>4078</v>
      </c>
      <c r="F530" s="24" t="s">
        <v>3010</v>
      </c>
      <c r="H530" s="24" t="s">
        <v>3009</v>
      </c>
      <c r="J530" s="6">
        <v>-113</v>
      </c>
      <c r="K530" s="19">
        <v>35776</v>
      </c>
      <c r="L530" s="15">
        <v>35796</v>
      </c>
      <c r="M530" s="31">
        <f t="shared" si="15"/>
        <v>2.3721415694088623E-4</v>
      </c>
      <c r="N530" s="1">
        <v>0.03</v>
      </c>
      <c r="O530" s="14">
        <v>1436.1</v>
      </c>
      <c r="P530" s="15">
        <v>5456</v>
      </c>
      <c r="Q530" s="15">
        <v>2310</v>
      </c>
      <c r="R530" s="16" t="s">
        <v>2472</v>
      </c>
      <c r="S530" s="22">
        <v>38864</v>
      </c>
      <c r="T530" s="17" t="s">
        <v>2641</v>
      </c>
      <c r="U530" s="24" t="s">
        <v>1398</v>
      </c>
      <c r="V530" s="14" t="s">
        <v>4136</v>
      </c>
      <c r="W530" s="14" t="s">
        <v>3960</v>
      </c>
      <c r="X530" s="14" t="s">
        <v>2098</v>
      </c>
      <c r="Y530" s="17" t="s">
        <v>2473</v>
      </c>
      <c r="Z530" s="3">
        <v>29162</v>
      </c>
      <c r="AA530" s="14" t="s">
        <v>2474</v>
      </c>
      <c r="AC530" s="21" t="s">
        <v>3815</v>
      </c>
      <c r="AD530" s="7" t="s">
        <v>2471</v>
      </c>
      <c r="AE530" s="14" t="s">
        <v>2603</v>
      </c>
      <c r="AF530" s="14" t="s">
        <v>3891</v>
      </c>
    </row>
    <row r="531" spans="1:34" ht="12.75" customHeight="1" x14ac:dyDescent="0.2">
      <c r="A531" s="24" t="s">
        <v>5397</v>
      </c>
      <c r="B531" s="24" t="s">
        <v>133</v>
      </c>
      <c r="C531" s="24" t="s">
        <v>2521</v>
      </c>
      <c r="D531" s="24" t="s">
        <v>4738</v>
      </c>
      <c r="E531" s="24" t="s">
        <v>4078</v>
      </c>
      <c r="F531" s="24" t="s">
        <v>3010</v>
      </c>
      <c r="H531" s="24" t="s">
        <v>3009</v>
      </c>
      <c r="J531" s="6">
        <v>-114.9</v>
      </c>
      <c r="K531" s="19">
        <v>35789</v>
      </c>
      <c r="L531" s="15">
        <v>35789</v>
      </c>
      <c r="M531" s="31">
        <f t="shared" si="15"/>
        <v>0</v>
      </c>
      <c r="N531" s="1">
        <v>0</v>
      </c>
      <c r="O531" s="14">
        <v>1436</v>
      </c>
      <c r="R531" s="16"/>
      <c r="S531" s="22">
        <v>42065</v>
      </c>
      <c r="T531" s="17" t="s">
        <v>2641</v>
      </c>
      <c r="U531" s="24" t="s">
        <v>4744</v>
      </c>
      <c r="V531" s="14" t="s">
        <v>4136</v>
      </c>
      <c r="W531" s="14" t="s">
        <v>4071</v>
      </c>
      <c r="X531" s="14" t="s">
        <v>1152</v>
      </c>
      <c r="Y531" s="17" t="s">
        <v>4743</v>
      </c>
      <c r="Z531" s="3">
        <v>40425</v>
      </c>
      <c r="AA531" s="14" t="s">
        <v>4742</v>
      </c>
      <c r="AC531" s="21" t="s">
        <v>4745</v>
      </c>
      <c r="AD531" s="7" t="s">
        <v>4741</v>
      </c>
      <c r="AE531" s="14" t="s">
        <v>4737</v>
      </c>
    </row>
    <row r="532" spans="1:34" ht="12.75" customHeight="1" x14ac:dyDescent="0.2">
      <c r="A532" s="24" t="s">
        <v>6347</v>
      </c>
      <c r="B532" s="24" t="s">
        <v>3141</v>
      </c>
      <c r="C532" s="24" t="s">
        <v>2521</v>
      </c>
      <c r="D532" s="24" t="s">
        <v>240</v>
      </c>
      <c r="E532" s="24" t="s">
        <v>4078</v>
      </c>
      <c r="F532" s="24" t="s">
        <v>3010</v>
      </c>
      <c r="H532" s="24" t="s">
        <v>3009</v>
      </c>
      <c r="J532" s="6">
        <v>-116.8</v>
      </c>
      <c r="K532" s="19">
        <v>35779</v>
      </c>
      <c r="L532" s="15">
        <v>35795</v>
      </c>
      <c r="M532" s="31">
        <f t="shared" si="15"/>
        <v>1.8976682401499159E-4</v>
      </c>
      <c r="N532" s="1">
        <v>0.02</v>
      </c>
      <c r="O532" s="14">
        <v>1436.1</v>
      </c>
      <c r="P532" s="15">
        <v>5474</v>
      </c>
      <c r="Q532" s="15">
        <v>2317</v>
      </c>
      <c r="R532" s="16" t="s">
        <v>2472</v>
      </c>
      <c r="S532" s="22">
        <v>41359</v>
      </c>
      <c r="T532" s="17" t="s">
        <v>2641</v>
      </c>
      <c r="U532" s="24" t="s">
        <v>1398</v>
      </c>
      <c r="V532" s="14" t="s">
        <v>4136</v>
      </c>
      <c r="W532" s="14" t="s">
        <v>3962</v>
      </c>
      <c r="X532" s="14" t="s">
        <v>3399</v>
      </c>
      <c r="Y532" s="17" t="s">
        <v>200</v>
      </c>
      <c r="Z532" s="3">
        <v>39122</v>
      </c>
      <c r="AA532" s="14" t="s">
        <v>201</v>
      </c>
      <c r="AC532" s="21" t="s">
        <v>2921</v>
      </c>
      <c r="AD532" s="7" t="s">
        <v>202</v>
      </c>
      <c r="AE532" s="14" t="s">
        <v>203</v>
      </c>
    </row>
    <row r="533" spans="1:34" ht="12.75" customHeight="1" x14ac:dyDescent="0.2">
      <c r="A533" s="24" t="s">
        <v>6349</v>
      </c>
      <c r="B533" s="24" t="s">
        <v>3141</v>
      </c>
      <c r="C533" s="24" t="s">
        <v>2521</v>
      </c>
      <c r="D533" s="24" t="s">
        <v>240</v>
      </c>
      <c r="E533" s="24" t="s">
        <v>4078</v>
      </c>
      <c r="F533" s="24" t="s">
        <v>3010</v>
      </c>
      <c r="H533" s="24" t="s">
        <v>3009</v>
      </c>
      <c r="J533" s="6">
        <v>-116.8</v>
      </c>
      <c r="K533" s="19">
        <v>35779</v>
      </c>
      <c r="L533" s="15">
        <v>35795</v>
      </c>
      <c r="M533" s="31">
        <f t="shared" si="15"/>
        <v>1.8976682401499159E-4</v>
      </c>
      <c r="N533" s="1">
        <v>0.02</v>
      </c>
      <c r="O533" s="14">
        <v>1436.1</v>
      </c>
      <c r="P533" s="15">
        <v>5500</v>
      </c>
      <c r="Q533" s="15">
        <v>2300</v>
      </c>
      <c r="R533" s="19">
        <v>13000</v>
      </c>
      <c r="S533" s="22">
        <v>42536</v>
      </c>
      <c r="T533" s="17" t="s">
        <v>2641</v>
      </c>
      <c r="U533" s="24" t="s">
        <v>3971</v>
      </c>
      <c r="V533" s="14" t="s">
        <v>4136</v>
      </c>
      <c r="W533" s="14" t="s">
        <v>4071</v>
      </c>
      <c r="X533" s="14" t="s">
        <v>1152</v>
      </c>
      <c r="Y533" s="17" t="s">
        <v>6354</v>
      </c>
      <c r="Z533" s="3">
        <v>41589</v>
      </c>
      <c r="AA533" s="14" t="s">
        <v>7158</v>
      </c>
      <c r="AC533" s="21" t="s">
        <v>867</v>
      </c>
      <c r="AD533" s="7" t="s">
        <v>6351</v>
      </c>
      <c r="AE533" s="14" t="s">
        <v>6352</v>
      </c>
    </row>
    <row r="534" spans="1:34" ht="12.75" customHeight="1" x14ac:dyDescent="0.2">
      <c r="A534" s="24" t="s">
        <v>5398</v>
      </c>
      <c r="B534" s="24" t="s">
        <v>4315</v>
      </c>
      <c r="C534" s="24" t="s">
        <v>2521</v>
      </c>
      <c r="D534" s="24" t="s">
        <v>4738</v>
      </c>
      <c r="E534" s="24" t="s">
        <v>4078</v>
      </c>
      <c r="F534" s="24" t="s">
        <v>3010</v>
      </c>
      <c r="H534" s="24" t="s">
        <v>3009</v>
      </c>
      <c r="J534" s="6">
        <v>-12.43</v>
      </c>
      <c r="K534" s="19">
        <v>35768</v>
      </c>
      <c r="L534" s="15">
        <v>35805</v>
      </c>
      <c r="M534" s="31">
        <f t="shared" ref="M534:M597" si="16">(L534-K534)/(L534+K534+12740)</f>
        <v>4.3884098537592069E-4</v>
      </c>
      <c r="N534" s="1">
        <v>0.11</v>
      </c>
      <c r="O534" s="14">
        <v>1436.1</v>
      </c>
      <c r="P534" s="15">
        <v>2700</v>
      </c>
      <c r="Q534" s="15">
        <v>1550</v>
      </c>
      <c r="R534" s="19">
        <v>5100</v>
      </c>
      <c r="S534" s="22">
        <v>37496</v>
      </c>
      <c r="T534" s="17" t="s">
        <v>2641</v>
      </c>
      <c r="U534" s="24" t="s">
        <v>2790</v>
      </c>
      <c r="V534" s="14" t="s">
        <v>4446</v>
      </c>
      <c r="W534" s="14" t="s">
        <v>3960</v>
      </c>
      <c r="X534" s="14" t="s">
        <v>4134</v>
      </c>
      <c r="Y534" s="17" t="s">
        <v>2740</v>
      </c>
      <c r="Z534" s="3">
        <v>27508</v>
      </c>
      <c r="AA534" s="14" t="s">
        <v>3910</v>
      </c>
      <c r="AC534" s="21" t="s">
        <v>3815</v>
      </c>
      <c r="AD534" s="7" t="s">
        <v>2306</v>
      </c>
      <c r="AE534" s="7" t="s">
        <v>1595</v>
      </c>
      <c r="AF534" s="14" t="s">
        <v>3685</v>
      </c>
    </row>
    <row r="535" spans="1:34" ht="12.75" customHeight="1" x14ac:dyDescent="0.2">
      <c r="A535" s="24" t="s">
        <v>5399</v>
      </c>
      <c r="B535" s="24" t="s">
        <v>4315</v>
      </c>
      <c r="C535" s="24" t="s">
        <v>2521</v>
      </c>
      <c r="D535" s="24" t="s">
        <v>4738</v>
      </c>
      <c r="E535" s="24" t="s">
        <v>4078</v>
      </c>
      <c r="F535" s="24" t="s">
        <v>3010</v>
      </c>
      <c r="H535" s="24" t="s">
        <v>3009</v>
      </c>
      <c r="J535" s="6">
        <v>16</v>
      </c>
      <c r="K535" s="19">
        <v>35779</v>
      </c>
      <c r="L535" s="15">
        <v>35795</v>
      </c>
      <c r="M535" s="31">
        <f t="shared" si="16"/>
        <v>1.8976682401499159E-4</v>
      </c>
      <c r="N535" s="1">
        <v>0.2</v>
      </c>
      <c r="O535" s="14">
        <v>1436.12</v>
      </c>
      <c r="P535" s="15">
        <v>5400</v>
      </c>
      <c r="R535" s="19"/>
      <c r="S535" s="22">
        <v>40823</v>
      </c>
      <c r="U535" s="24" t="s">
        <v>4494</v>
      </c>
      <c r="V535" s="14" t="s">
        <v>4315</v>
      </c>
      <c r="W535" s="14" t="s">
        <v>3963</v>
      </c>
      <c r="X535" s="14" t="s">
        <v>2509</v>
      </c>
      <c r="Y535" s="17" t="s">
        <v>2381</v>
      </c>
      <c r="Z535" s="3">
        <v>37836</v>
      </c>
      <c r="AA535" s="14" t="s">
        <v>2384</v>
      </c>
      <c r="AC535" s="21" t="s">
        <v>1761</v>
      </c>
      <c r="AD535" s="14" t="s">
        <v>2380</v>
      </c>
      <c r="AE535" s="14" t="s">
        <v>2382</v>
      </c>
      <c r="AF535" s="14" t="s">
        <v>2383</v>
      </c>
      <c r="AG535" s="14" t="s">
        <v>2385</v>
      </c>
    </row>
    <row r="536" spans="1:34" ht="12.75" customHeight="1" x14ac:dyDescent="0.2">
      <c r="A536" s="24" t="s">
        <v>5400</v>
      </c>
      <c r="B536" s="24" t="s">
        <v>4315</v>
      </c>
      <c r="C536" s="24" t="s">
        <v>2521</v>
      </c>
      <c r="D536" s="24" t="s">
        <v>4738</v>
      </c>
      <c r="E536" s="24" t="s">
        <v>4078</v>
      </c>
      <c r="F536" s="24" t="s">
        <v>3010</v>
      </c>
      <c r="H536" s="24" t="s">
        <v>3009</v>
      </c>
      <c r="J536" s="6">
        <v>35.96</v>
      </c>
      <c r="K536" s="19">
        <v>35754</v>
      </c>
      <c r="L536" s="15">
        <v>35817</v>
      </c>
      <c r="M536" s="31">
        <f t="shared" si="16"/>
        <v>7.4723345708151959E-4</v>
      </c>
      <c r="N536" s="1">
        <v>7.0000000000000007E-2</v>
      </c>
      <c r="O536" s="14">
        <v>1436.06</v>
      </c>
      <c r="P536" s="15">
        <v>2500</v>
      </c>
      <c r="R536" s="19">
        <v>5600</v>
      </c>
      <c r="S536" s="22">
        <v>36633</v>
      </c>
      <c r="U536" s="24" t="s">
        <v>1901</v>
      </c>
      <c r="V536" s="14" t="s">
        <v>1902</v>
      </c>
      <c r="W536" s="14" t="s">
        <v>3962</v>
      </c>
      <c r="X536" s="14" t="s">
        <v>2733</v>
      </c>
      <c r="Y536" s="17" t="s">
        <v>2732</v>
      </c>
      <c r="Z536" s="3">
        <v>26243</v>
      </c>
      <c r="AA536" s="36" t="s">
        <v>3687</v>
      </c>
      <c r="AC536" s="21" t="s">
        <v>3815</v>
      </c>
      <c r="AD536" s="14" t="s">
        <v>3408</v>
      </c>
      <c r="AE536" s="14" t="s">
        <v>3685</v>
      </c>
      <c r="AF536" s="14" t="s">
        <v>3686</v>
      </c>
    </row>
    <row r="537" spans="1:34" ht="12.75" customHeight="1" x14ac:dyDescent="0.2">
      <c r="A537" s="24" t="s">
        <v>5401</v>
      </c>
      <c r="B537" s="24" t="s">
        <v>4136</v>
      </c>
      <c r="C537" s="24" t="s">
        <v>2521</v>
      </c>
      <c r="D537" s="24" t="s">
        <v>4738</v>
      </c>
      <c r="E537" s="24" t="s">
        <v>4078</v>
      </c>
      <c r="F537" s="24" t="s">
        <v>3010</v>
      </c>
      <c r="H537" s="24" t="s">
        <v>3009</v>
      </c>
      <c r="J537" s="6">
        <v>172.06</v>
      </c>
      <c r="K537" s="19">
        <v>35772</v>
      </c>
      <c r="L537" s="15">
        <v>35799</v>
      </c>
      <c r="M537" s="31">
        <f t="shared" si="16"/>
        <v>3.2024291017779412E-4</v>
      </c>
      <c r="N537" s="1">
        <v>0.01</v>
      </c>
      <c r="O537" s="14">
        <v>1436.1</v>
      </c>
      <c r="P537" s="15">
        <v>5000</v>
      </c>
      <c r="R537" s="19">
        <v>13000</v>
      </c>
      <c r="S537" s="22">
        <v>38715</v>
      </c>
      <c r="T537" s="17" t="s">
        <v>2709</v>
      </c>
      <c r="U537" s="24" t="s">
        <v>2630</v>
      </c>
      <c r="V537" s="14" t="s">
        <v>2633</v>
      </c>
      <c r="W537" s="14" t="s">
        <v>3962</v>
      </c>
      <c r="X537" s="14" t="s">
        <v>3399</v>
      </c>
      <c r="Y537" s="17" t="s">
        <v>3378</v>
      </c>
      <c r="Z537" s="3">
        <v>28924</v>
      </c>
      <c r="AA537" s="14" t="s">
        <v>3429</v>
      </c>
      <c r="AC537" s="21" t="s">
        <v>3815</v>
      </c>
      <c r="AD537" s="14" t="s">
        <v>3379</v>
      </c>
      <c r="AE537" s="14" t="s">
        <v>4371</v>
      </c>
      <c r="AF537" s="14" t="s">
        <v>3326</v>
      </c>
      <c r="AG537" s="14" t="s">
        <v>1519</v>
      </c>
      <c r="AH537" s="14" t="s">
        <v>3327</v>
      </c>
    </row>
    <row r="538" spans="1:34" ht="12.75" customHeight="1" x14ac:dyDescent="0.2">
      <c r="A538" s="24" t="s">
        <v>7022</v>
      </c>
      <c r="B538" s="24" t="s">
        <v>7016</v>
      </c>
      <c r="C538" s="24" t="s">
        <v>2521</v>
      </c>
      <c r="D538" s="24" t="s">
        <v>4738</v>
      </c>
      <c r="E538" s="24" t="s">
        <v>4078</v>
      </c>
      <c r="F538" s="24" t="s">
        <v>3010</v>
      </c>
      <c r="H538" s="24" t="s">
        <v>3009</v>
      </c>
      <c r="J538" s="6">
        <v>172</v>
      </c>
      <c r="K538" s="19">
        <v>22948</v>
      </c>
      <c r="L538" s="15">
        <v>42807</v>
      </c>
      <c r="M538" s="31">
        <f t="shared" si="16"/>
        <v>0.25299700617873749</v>
      </c>
      <c r="N538" s="1">
        <v>1.0900000000000001</v>
      </c>
      <c r="O538" s="14">
        <v>1437</v>
      </c>
      <c r="P538" s="15">
        <v>3600</v>
      </c>
      <c r="R538" s="19"/>
      <c r="S538" s="22">
        <v>42887</v>
      </c>
      <c r="T538" s="17" t="s">
        <v>2641</v>
      </c>
      <c r="U538" s="24" t="s">
        <v>703</v>
      </c>
      <c r="V538" s="14" t="s">
        <v>2157</v>
      </c>
      <c r="W538" s="14" t="s">
        <v>3960</v>
      </c>
      <c r="X538" s="14" t="s">
        <v>4069</v>
      </c>
      <c r="Y538" s="17" t="s">
        <v>7023</v>
      </c>
      <c r="Z538" s="3">
        <v>42741</v>
      </c>
      <c r="AA538" s="14" t="s">
        <v>7024</v>
      </c>
      <c r="AC538" s="21" t="s">
        <v>7025</v>
      </c>
      <c r="AD538" s="14" t="s">
        <v>7020</v>
      </c>
    </row>
    <row r="539" spans="1:34" ht="12.75" customHeight="1" x14ac:dyDescent="0.2">
      <c r="A539" s="24" t="s">
        <v>5402</v>
      </c>
      <c r="B539" s="24" t="s">
        <v>4315</v>
      </c>
      <c r="C539" s="24" t="s">
        <v>2521</v>
      </c>
      <c r="D539" s="24" t="s">
        <v>4739</v>
      </c>
      <c r="E539" s="24" t="s">
        <v>4078</v>
      </c>
      <c r="F539" s="24" t="s">
        <v>3010</v>
      </c>
      <c r="H539" s="24" t="s">
        <v>3009</v>
      </c>
      <c r="J539" s="6">
        <v>25.5</v>
      </c>
      <c r="K539" s="19">
        <v>35725</v>
      </c>
      <c r="L539" s="15">
        <v>35767</v>
      </c>
      <c r="M539" s="31">
        <f t="shared" si="16"/>
        <v>4.9862285117295091E-4</v>
      </c>
      <c r="N539" s="1">
        <v>0.08</v>
      </c>
      <c r="O539" s="14">
        <v>1434.03</v>
      </c>
      <c r="R539" s="19"/>
      <c r="S539" s="22">
        <v>41515</v>
      </c>
      <c r="T539" s="17" t="s">
        <v>2641</v>
      </c>
      <c r="U539" s="24" t="s">
        <v>1398</v>
      </c>
      <c r="V539" s="14" t="s">
        <v>4136</v>
      </c>
      <c r="W539" s="14" t="s">
        <v>3960</v>
      </c>
      <c r="X539" s="14" t="s">
        <v>2098</v>
      </c>
      <c r="Y539" s="17" t="s">
        <v>1090</v>
      </c>
      <c r="Z539" s="3">
        <v>39233</v>
      </c>
      <c r="AA539" s="14" t="s">
        <v>1091</v>
      </c>
      <c r="AC539" s="21" t="s">
        <v>867</v>
      </c>
      <c r="AD539" s="14" t="s">
        <v>1088</v>
      </c>
      <c r="AE539" s="14" t="s">
        <v>1089</v>
      </c>
      <c r="AF539" s="14" t="s">
        <v>1092</v>
      </c>
    </row>
    <row r="540" spans="1:34" ht="12.75" customHeight="1" x14ac:dyDescent="0.2">
      <c r="A540" s="24" t="s">
        <v>5403</v>
      </c>
      <c r="B540" s="24" t="s">
        <v>4315</v>
      </c>
      <c r="C540" s="24" t="s">
        <v>2521</v>
      </c>
      <c r="D540" s="24" t="s">
        <v>4738</v>
      </c>
      <c r="E540" s="24" t="s">
        <v>4078</v>
      </c>
      <c r="F540" s="24" t="s">
        <v>3010</v>
      </c>
      <c r="H540" s="24" t="s">
        <v>3009</v>
      </c>
      <c r="I540" s="14"/>
      <c r="J540" s="6">
        <v>33.14</v>
      </c>
      <c r="K540" s="19">
        <v>35781</v>
      </c>
      <c r="L540" s="15">
        <v>35790</v>
      </c>
      <c r="M540" s="31">
        <v>1.0674763672593138E-4</v>
      </c>
      <c r="N540" s="1">
        <v>0.05</v>
      </c>
      <c r="O540" s="14">
        <v>1436.06</v>
      </c>
      <c r="P540" s="15">
        <v>1525</v>
      </c>
      <c r="Q540" s="15">
        <v>1300</v>
      </c>
      <c r="R540" s="19">
        <v>1600</v>
      </c>
      <c r="S540" s="22">
        <v>37891</v>
      </c>
      <c r="T540" s="17" t="s">
        <v>2642</v>
      </c>
      <c r="U540" s="24" t="s">
        <v>3971</v>
      </c>
      <c r="V540" s="14" t="s">
        <v>4136</v>
      </c>
      <c r="W540" s="14" t="s">
        <v>3960</v>
      </c>
      <c r="X540" s="14" t="s">
        <v>4069</v>
      </c>
      <c r="Y540" s="17" t="s">
        <v>3691</v>
      </c>
      <c r="Z540" s="3">
        <v>27948</v>
      </c>
      <c r="AA540" s="14" t="s">
        <v>3948</v>
      </c>
      <c r="AC540" s="21" t="s">
        <v>3815</v>
      </c>
      <c r="AD540" s="14" t="s">
        <v>3938</v>
      </c>
      <c r="AE540" s="14" t="s">
        <v>3685</v>
      </c>
      <c r="AF540" s="14" t="s">
        <v>1595</v>
      </c>
    </row>
    <row r="541" spans="1:34" ht="12.75" customHeight="1" x14ac:dyDescent="0.2">
      <c r="A541" s="24" t="s">
        <v>5404</v>
      </c>
      <c r="B541" s="24" t="s">
        <v>4315</v>
      </c>
      <c r="C541" s="24" t="s">
        <v>2521</v>
      </c>
      <c r="D541" s="24" t="s">
        <v>4738</v>
      </c>
      <c r="E541" s="24" t="s">
        <v>4078</v>
      </c>
      <c r="F541" s="24" t="s">
        <v>3010</v>
      </c>
      <c r="H541" s="24" t="s">
        <v>3009</v>
      </c>
      <c r="I541" s="14"/>
      <c r="J541" s="6">
        <v>33</v>
      </c>
      <c r="K541" s="19">
        <v>35788</v>
      </c>
      <c r="L541" s="15">
        <v>35794</v>
      </c>
      <c r="M541" s="31">
        <v>7.1155807499822114E-5</v>
      </c>
      <c r="N541" s="1">
        <v>7.0000000000000007E-2</v>
      </c>
      <c r="O541" s="14">
        <v>1436.1</v>
      </c>
      <c r="P541" s="15">
        <v>2950</v>
      </c>
      <c r="Q541" s="15">
        <v>1375</v>
      </c>
      <c r="R541" s="19">
        <v>5900</v>
      </c>
      <c r="S541" s="22">
        <v>36958</v>
      </c>
      <c r="T541" s="17" t="s">
        <v>3609</v>
      </c>
      <c r="U541" s="24" t="s">
        <v>2292</v>
      </c>
      <c r="V541" s="14" t="s">
        <v>4315</v>
      </c>
      <c r="W541" s="14" t="s">
        <v>3960</v>
      </c>
      <c r="X541" s="14" t="s">
        <v>4069</v>
      </c>
      <c r="Y541" s="17" t="s">
        <v>2731</v>
      </c>
      <c r="Z541" s="3">
        <v>26719</v>
      </c>
      <c r="AA541" s="14" t="s">
        <v>989</v>
      </c>
      <c r="AC541" s="21" t="s">
        <v>3815</v>
      </c>
      <c r="AE541" s="14" t="s">
        <v>3685</v>
      </c>
      <c r="AF541" s="14" t="s">
        <v>1595</v>
      </c>
    </row>
    <row r="542" spans="1:34" ht="12.75" customHeight="1" x14ac:dyDescent="0.2">
      <c r="A542" s="24" t="s">
        <v>5405</v>
      </c>
      <c r="B542" s="24" t="s">
        <v>4315</v>
      </c>
      <c r="C542" s="24" t="s">
        <v>2521</v>
      </c>
      <c r="D542" s="24" t="s">
        <v>4738</v>
      </c>
      <c r="E542" s="24" t="s">
        <v>4078</v>
      </c>
      <c r="F542" s="24" t="s">
        <v>3010</v>
      </c>
      <c r="H542" s="24" t="s">
        <v>3009</v>
      </c>
      <c r="J542" s="6">
        <v>36.090000000000003</v>
      </c>
      <c r="K542" s="19">
        <v>35766</v>
      </c>
      <c r="L542" s="15">
        <v>35806</v>
      </c>
      <c r="M542" s="31">
        <f t="shared" ref="M542:M580" si="17">(L542-K542)/(L542+K542+12740)</f>
        <v>4.7442831388177245E-4</v>
      </c>
      <c r="N542" s="1">
        <v>7.0000000000000007E-2</v>
      </c>
      <c r="O542" s="14">
        <v>1436.08</v>
      </c>
      <c r="P542" s="15">
        <v>3190</v>
      </c>
      <c r="Q542" s="15">
        <v>1380</v>
      </c>
      <c r="R542" s="19">
        <v>6000</v>
      </c>
      <c r="S542" s="22">
        <v>36670</v>
      </c>
      <c r="T542" s="17" t="s">
        <v>3609</v>
      </c>
      <c r="U542" s="24" t="s">
        <v>2292</v>
      </c>
      <c r="V542" s="14" t="s">
        <v>4315</v>
      </c>
      <c r="W542" s="14" t="s">
        <v>4071</v>
      </c>
      <c r="X542" s="14" t="s">
        <v>1416</v>
      </c>
      <c r="Y542" s="17" t="s">
        <v>2301</v>
      </c>
      <c r="Z542" s="3">
        <v>26369</v>
      </c>
      <c r="AA542" s="14" t="s">
        <v>4432</v>
      </c>
      <c r="AC542" s="21" t="s">
        <v>3815</v>
      </c>
      <c r="AD542" s="14" t="s">
        <v>1595</v>
      </c>
      <c r="AE542" s="14" t="s">
        <v>3685</v>
      </c>
    </row>
    <row r="543" spans="1:34" ht="12.75" customHeight="1" x14ac:dyDescent="0.2">
      <c r="A543" s="24" t="s">
        <v>5406</v>
      </c>
      <c r="B543" s="24" t="s">
        <v>4315</v>
      </c>
      <c r="C543" s="24" t="s">
        <v>2521</v>
      </c>
      <c r="D543" s="24" t="s">
        <v>4738</v>
      </c>
      <c r="E543" s="24" t="s">
        <v>4078</v>
      </c>
      <c r="F543" s="24" t="s">
        <v>3010</v>
      </c>
      <c r="H543" s="24" t="s">
        <v>3009</v>
      </c>
      <c r="J543" s="6">
        <v>36</v>
      </c>
      <c r="K543" s="19">
        <v>35786</v>
      </c>
      <c r="L543" s="15">
        <v>35787</v>
      </c>
      <c r="M543" s="31">
        <f t="shared" si="17"/>
        <v>1.1860567172322181E-5</v>
      </c>
      <c r="N543" s="1">
        <v>7.0000000000000007E-2</v>
      </c>
      <c r="O543" s="14">
        <v>1436.09</v>
      </c>
      <c r="P543" s="15">
        <v>5600</v>
      </c>
      <c r="R543" s="19">
        <v>13200</v>
      </c>
      <c r="S543" s="22">
        <v>40141</v>
      </c>
      <c r="T543" s="17" t="s">
        <v>2641</v>
      </c>
      <c r="U543" s="24" t="s">
        <v>4494</v>
      </c>
      <c r="V543" s="14" t="s">
        <v>4315</v>
      </c>
      <c r="W543" s="14" t="s">
        <v>3962</v>
      </c>
      <c r="X543" s="14" t="s">
        <v>4332</v>
      </c>
      <c r="Y543" s="17" t="s">
        <v>4426</v>
      </c>
      <c r="Z543" s="3">
        <v>36101</v>
      </c>
      <c r="AA543" s="14" t="s">
        <v>4424</v>
      </c>
      <c r="AC543" s="21" t="s">
        <v>2921</v>
      </c>
      <c r="AD543" s="14" t="s">
        <v>4425</v>
      </c>
      <c r="AE543" s="14" t="s">
        <v>4427</v>
      </c>
    </row>
    <row r="544" spans="1:34" ht="12.75" customHeight="1" x14ac:dyDescent="0.2">
      <c r="A544" s="24" t="s">
        <v>702</v>
      </c>
      <c r="B544" s="24" t="s">
        <v>4315</v>
      </c>
      <c r="C544" s="24" t="s">
        <v>2521</v>
      </c>
      <c r="D544" s="24" t="s">
        <v>4738</v>
      </c>
      <c r="E544" s="24" t="s">
        <v>4078</v>
      </c>
      <c r="F544" s="24" t="s">
        <v>3010</v>
      </c>
      <c r="H544" s="24" t="s">
        <v>3009</v>
      </c>
      <c r="J544" s="6">
        <v>3</v>
      </c>
      <c r="K544" s="19">
        <v>35782</v>
      </c>
      <c r="L544" s="15">
        <v>35791</v>
      </c>
      <c r="M544" s="31">
        <f t="shared" si="17"/>
        <v>1.0674510455089963E-4</v>
      </c>
      <c r="N544" s="1">
        <v>7.0000000000000007E-2</v>
      </c>
      <c r="O544" s="14">
        <v>1436.1</v>
      </c>
      <c r="P544" s="15">
        <v>5967</v>
      </c>
      <c r="S544" s="22">
        <v>41785</v>
      </c>
      <c r="T544" s="17" t="s">
        <v>2641</v>
      </c>
      <c r="U544" s="24" t="s">
        <v>703</v>
      </c>
      <c r="V544" s="14" t="s">
        <v>4315</v>
      </c>
      <c r="W544" s="14" t="s">
        <v>7834</v>
      </c>
      <c r="X544" s="14" t="s">
        <v>2299</v>
      </c>
      <c r="Y544" s="17" t="s">
        <v>704</v>
      </c>
      <c r="Z544" s="3">
        <v>39773</v>
      </c>
      <c r="AA544" s="14" t="s">
        <v>706</v>
      </c>
      <c r="AD544" s="14" t="s">
        <v>705</v>
      </c>
      <c r="AE544" s="14" t="s">
        <v>707</v>
      </c>
      <c r="AH544" s="38"/>
    </row>
    <row r="545" spans="1:34" ht="12.75" customHeight="1" x14ac:dyDescent="0.2">
      <c r="A545" s="24" t="s">
        <v>5407</v>
      </c>
      <c r="B545" s="24" t="s">
        <v>4315</v>
      </c>
      <c r="C545" s="24" t="s">
        <v>2521</v>
      </c>
      <c r="D545" s="24" t="s">
        <v>4738</v>
      </c>
      <c r="E545" s="24" t="s">
        <v>4078</v>
      </c>
      <c r="F545" s="24" t="s">
        <v>3010</v>
      </c>
      <c r="H545" s="24" t="s">
        <v>3009</v>
      </c>
      <c r="J545" s="6">
        <v>48</v>
      </c>
      <c r="K545" s="19">
        <v>35777</v>
      </c>
      <c r="L545" s="15">
        <v>35797</v>
      </c>
      <c r="M545" s="31">
        <f t="shared" si="17"/>
        <v>2.3720853001873946E-4</v>
      </c>
      <c r="N545" s="1">
        <v>0.09</v>
      </c>
      <c r="O545" s="14">
        <v>1436.12</v>
      </c>
      <c r="P545" s="15">
        <v>5102</v>
      </c>
      <c r="Q545" s="15">
        <v>2060</v>
      </c>
      <c r="R545" s="19"/>
      <c r="S545" s="22">
        <v>41223</v>
      </c>
      <c r="T545" s="17" t="s">
        <v>2641</v>
      </c>
      <c r="U545" s="24" t="s">
        <v>4494</v>
      </c>
      <c r="V545" s="14" t="s">
        <v>4446</v>
      </c>
      <c r="W545" s="14" t="s">
        <v>3960</v>
      </c>
      <c r="X545" s="14" t="s">
        <v>2098</v>
      </c>
      <c r="Y545" s="17" t="s">
        <v>1459</v>
      </c>
      <c r="Z545" s="3">
        <v>38992</v>
      </c>
      <c r="AA545" s="14" t="s">
        <v>1460</v>
      </c>
      <c r="AC545" s="21" t="s">
        <v>2921</v>
      </c>
      <c r="AD545" s="14" t="s">
        <v>1457</v>
      </c>
      <c r="AE545" s="14" t="s">
        <v>1461</v>
      </c>
    </row>
    <row r="546" spans="1:34" ht="12.75" customHeight="1" x14ac:dyDescent="0.2">
      <c r="A546" s="24" t="s">
        <v>5408</v>
      </c>
      <c r="B546" s="24" t="s">
        <v>4315</v>
      </c>
      <c r="C546" s="24" t="s">
        <v>2521</v>
      </c>
      <c r="D546" s="24" t="s">
        <v>4738</v>
      </c>
      <c r="E546" s="24" t="s">
        <v>4078</v>
      </c>
      <c r="F546" s="24" t="s">
        <v>3010</v>
      </c>
      <c r="H546" s="24" t="s">
        <v>3009</v>
      </c>
      <c r="J546" s="6">
        <v>-4.93</v>
      </c>
      <c r="K546" s="19">
        <v>35769</v>
      </c>
      <c r="L546" s="15">
        <v>35805</v>
      </c>
      <c r="M546" s="31">
        <f t="shared" si="17"/>
        <v>4.2697535403373105E-4</v>
      </c>
      <c r="N546" s="1">
        <v>0.04</v>
      </c>
      <c r="O546" s="14">
        <v>1436.08</v>
      </c>
      <c r="P546" s="15">
        <v>4050</v>
      </c>
      <c r="Q546" s="15">
        <v>1805</v>
      </c>
      <c r="R546" s="19">
        <v>11000</v>
      </c>
      <c r="S546" s="22">
        <v>37442</v>
      </c>
      <c r="T546" s="17" t="s">
        <v>2641</v>
      </c>
      <c r="U546" s="24" t="s">
        <v>2292</v>
      </c>
      <c r="V546" s="14" t="s">
        <v>4315</v>
      </c>
      <c r="W546" s="14" t="s">
        <v>3960</v>
      </c>
      <c r="X546" s="14" t="s">
        <v>4069</v>
      </c>
      <c r="Y546" s="17" t="s">
        <v>3913</v>
      </c>
      <c r="Z546" s="3">
        <v>27460</v>
      </c>
      <c r="AA546" s="14" t="s">
        <v>3914</v>
      </c>
      <c r="AC546" s="21" t="s">
        <v>3815</v>
      </c>
      <c r="AD546" s="7" t="s">
        <v>2306</v>
      </c>
      <c r="AE546" s="7" t="s">
        <v>3300</v>
      </c>
      <c r="AF546" s="14" t="s">
        <v>3685</v>
      </c>
      <c r="AG546" s="14" t="s">
        <v>1595</v>
      </c>
      <c r="AH546" s="14" t="s">
        <v>2518</v>
      </c>
    </row>
    <row r="547" spans="1:34" ht="12.75" customHeight="1" x14ac:dyDescent="0.2">
      <c r="A547" s="24" t="s">
        <v>6199</v>
      </c>
      <c r="B547" s="24" t="s">
        <v>6460</v>
      </c>
      <c r="C547" s="24" t="s">
        <v>2521</v>
      </c>
      <c r="D547" s="24" t="s">
        <v>4738</v>
      </c>
      <c r="E547" s="24" t="s">
        <v>4078</v>
      </c>
      <c r="F547" s="24" t="s">
        <v>3010</v>
      </c>
      <c r="H547" s="24" t="s">
        <v>3009</v>
      </c>
      <c r="J547" s="6">
        <v>-65</v>
      </c>
      <c r="K547" s="19">
        <v>35776</v>
      </c>
      <c r="L547" s="15">
        <v>35796</v>
      </c>
      <c r="M547" s="31">
        <f t="shared" si="17"/>
        <v>2.3721415694088623E-4</v>
      </c>
      <c r="N547" s="1">
        <v>0.08</v>
      </c>
      <c r="O547" s="14">
        <v>1436.07</v>
      </c>
      <c r="P547" s="15">
        <v>6654</v>
      </c>
      <c r="R547" s="19">
        <v>16000</v>
      </c>
      <c r="S547" s="22">
        <v>42438</v>
      </c>
      <c r="T547" s="17" t="s">
        <v>2641</v>
      </c>
      <c r="U547" s="24" t="s">
        <v>1398</v>
      </c>
      <c r="V547" s="14" t="s">
        <v>4136</v>
      </c>
      <c r="W547" s="14" t="s">
        <v>3960</v>
      </c>
      <c r="X547" s="14" t="s">
        <v>4069</v>
      </c>
      <c r="Y547" s="17" t="s">
        <v>6200</v>
      </c>
      <c r="Z547" s="3">
        <v>41382</v>
      </c>
      <c r="AA547" s="14" t="s">
        <v>6201</v>
      </c>
      <c r="AC547" s="21" t="s">
        <v>6161</v>
      </c>
      <c r="AD547" s="7" t="s">
        <v>6202</v>
      </c>
      <c r="AE547" s="7" t="s">
        <v>6203</v>
      </c>
      <c r="AF547" s="14" t="s">
        <v>6204</v>
      </c>
    </row>
    <row r="548" spans="1:34" ht="12.75" customHeight="1" x14ac:dyDescent="0.2">
      <c r="A548" s="24" t="s">
        <v>5409</v>
      </c>
      <c r="B548" s="24" t="s">
        <v>4315</v>
      </c>
      <c r="C548" s="24" t="s">
        <v>2521</v>
      </c>
      <c r="D548" s="24" t="s">
        <v>4740</v>
      </c>
      <c r="E548" s="24" t="s">
        <v>4078</v>
      </c>
      <c r="F548" s="24" t="s">
        <v>3010</v>
      </c>
      <c r="H548" s="24" t="s">
        <v>3009</v>
      </c>
      <c r="J548" s="6">
        <v>-7</v>
      </c>
      <c r="K548" s="19">
        <v>35774</v>
      </c>
      <c r="L548" s="15">
        <v>35799</v>
      </c>
      <c r="M548" s="31">
        <f t="shared" si="17"/>
        <v>2.9651417930805452E-4</v>
      </c>
      <c r="N548" s="1">
        <v>0.06</v>
      </c>
      <c r="O548" s="14">
        <v>1436.09</v>
      </c>
      <c r="P548" s="15">
        <v>4600</v>
      </c>
      <c r="R548" s="19">
        <v>12000</v>
      </c>
      <c r="S548" s="22">
        <v>40810</v>
      </c>
      <c r="T548" s="17" t="s">
        <v>2641</v>
      </c>
      <c r="U548" s="24" t="s">
        <v>1610</v>
      </c>
      <c r="V548" s="14" t="s">
        <v>4315</v>
      </c>
      <c r="W548" s="14" t="s">
        <v>7834</v>
      </c>
      <c r="X548" s="14" t="s">
        <v>2299</v>
      </c>
      <c r="Y548" s="17" t="s">
        <v>869</v>
      </c>
      <c r="Z548" s="3">
        <v>37816</v>
      </c>
      <c r="AA548" s="14" t="s">
        <v>872</v>
      </c>
      <c r="AC548" s="21" t="s">
        <v>1761</v>
      </c>
      <c r="AD548" s="14" t="s">
        <v>873</v>
      </c>
      <c r="AE548" s="7" t="s">
        <v>871</v>
      </c>
      <c r="AG548" s="14" t="s">
        <v>870</v>
      </c>
    </row>
    <row r="549" spans="1:34" ht="12.75" customHeight="1" x14ac:dyDescent="0.2">
      <c r="A549" s="24" t="s">
        <v>5410</v>
      </c>
      <c r="B549" s="24" t="s">
        <v>4315</v>
      </c>
      <c r="C549" s="24" t="s">
        <v>2521</v>
      </c>
      <c r="D549" s="24" t="s">
        <v>4738</v>
      </c>
      <c r="E549" s="24" t="s">
        <v>4078</v>
      </c>
      <c r="F549" s="24" t="s">
        <v>3010</v>
      </c>
      <c r="H549" s="24" t="s">
        <v>3009</v>
      </c>
      <c r="J549" s="6">
        <v>70</v>
      </c>
      <c r="K549" s="19">
        <v>35780</v>
      </c>
      <c r="L549" s="15">
        <v>35800</v>
      </c>
      <c r="M549" s="31">
        <f t="shared" si="17"/>
        <v>2.3719165085388995E-4</v>
      </c>
      <c r="N549" s="1">
        <v>0.06</v>
      </c>
      <c r="O549" s="14">
        <v>1436.28</v>
      </c>
      <c r="P549" s="15">
        <v>5250</v>
      </c>
      <c r="R549" s="19"/>
      <c r="S549" s="22">
        <v>41246</v>
      </c>
      <c r="T549" s="17" t="s">
        <v>2641</v>
      </c>
      <c r="U549" s="24" t="s">
        <v>1403</v>
      </c>
      <c r="V549" s="14" t="s">
        <v>4315</v>
      </c>
      <c r="W549" s="14" t="s">
        <v>7834</v>
      </c>
      <c r="X549" s="14" t="s">
        <v>2299</v>
      </c>
      <c r="Y549" s="17" t="s">
        <v>807</v>
      </c>
      <c r="Z549" s="3">
        <v>39020</v>
      </c>
      <c r="AA549" s="14" t="s">
        <v>808</v>
      </c>
      <c r="AC549" s="21" t="s">
        <v>2921</v>
      </c>
      <c r="AD549" s="14" t="s">
        <v>809</v>
      </c>
      <c r="AE549" s="14" t="s">
        <v>811</v>
      </c>
      <c r="AF549" s="14" t="s">
        <v>810</v>
      </c>
    </row>
    <row r="550" spans="1:34" ht="12.75" customHeight="1" x14ac:dyDescent="0.2">
      <c r="A550" s="24" t="s">
        <v>5411</v>
      </c>
      <c r="B550" s="24" t="s">
        <v>4315</v>
      </c>
      <c r="C550" s="24" t="s">
        <v>2521</v>
      </c>
      <c r="D550" s="24" t="s">
        <v>4738</v>
      </c>
      <c r="E550" s="24" t="s">
        <v>4078</v>
      </c>
      <c r="F550" s="24" t="s">
        <v>3010</v>
      </c>
      <c r="H550" s="24" t="s">
        <v>3009</v>
      </c>
      <c r="J550" s="6">
        <v>7.06</v>
      </c>
      <c r="K550" s="19">
        <v>35769</v>
      </c>
      <c r="L550" s="15">
        <v>35802</v>
      </c>
      <c r="M550" s="31">
        <f t="shared" si="17"/>
        <v>3.9140800132841502E-4</v>
      </c>
      <c r="N550" s="1">
        <v>0.06</v>
      </c>
      <c r="O550" s="14">
        <v>1436.07</v>
      </c>
      <c r="P550" s="15">
        <v>4300</v>
      </c>
      <c r="Q550" s="15">
        <v>2000</v>
      </c>
      <c r="R550" s="16"/>
      <c r="S550" s="22">
        <v>38061</v>
      </c>
      <c r="T550" s="17" t="s">
        <v>2641</v>
      </c>
      <c r="U550" s="24" t="s">
        <v>1610</v>
      </c>
      <c r="V550" s="14" t="s">
        <v>4315</v>
      </c>
      <c r="W550" s="14" t="s">
        <v>3962</v>
      </c>
      <c r="X550" s="14" t="s">
        <v>3399</v>
      </c>
      <c r="Y550" s="17" t="s">
        <v>1377</v>
      </c>
      <c r="Z550" s="3">
        <v>28187</v>
      </c>
      <c r="AA550" s="14" t="s">
        <v>1378</v>
      </c>
      <c r="AC550" s="21" t="s">
        <v>3815</v>
      </c>
      <c r="AD550" s="14" t="s">
        <v>1595</v>
      </c>
      <c r="AE550" s="14" t="s">
        <v>3685</v>
      </c>
      <c r="AF550" s="14" t="s">
        <v>3881</v>
      </c>
    </row>
    <row r="551" spans="1:34" ht="12.75" customHeight="1" x14ac:dyDescent="0.2">
      <c r="A551" s="24" t="s">
        <v>5412</v>
      </c>
      <c r="B551" s="24" t="s">
        <v>4315</v>
      </c>
      <c r="C551" s="24" t="s">
        <v>2521</v>
      </c>
      <c r="D551" s="24" t="s">
        <v>4738</v>
      </c>
      <c r="E551" s="24" t="s">
        <v>4078</v>
      </c>
      <c r="F551" s="24" t="s">
        <v>3010</v>
      </c>
      <c r="H551" s="24" t="s">
        <v>3009</v>
      </c>
      <c r="J551" s="6">
        <v>7</v>
      </c>
      <c r="K551" s="19">
        <v>35784</v>
      </c>
      <c r="L551" s="15">
        <v>35794</v>
      </c>
      <c r="M551" s="31">
        <f t="shared" si="17"/>
        <v>1.1859863848763016E-4</v>
      </c>
      <c r="N551" s="1">
        <v>0.03</v>
      </c>
      <c r="O551" s="14">
        <v>1436.21</v>
      </c>
      <c r="P551" s="15">
        <v>5404</v>
      </c>
      <c r="R551" s="19"/>
      <c r="S551" s="22">
        <v>41408</v>
      </c>
      <c r="T551" s="17" t="s">
        <v>2641</v>
      </c>
      <c r="U551" s="24" t="s">
        <v>4494</v>
      </c>
      <c r="V551" s="14" t="s">
        <v>4315</v>
      </c>
      <c r="W551" s="14" t="s">
        <v>3962</v>
      </c>
      <c r="X551" s="14" t="s">
        <v>3399</v>
      </c>
      <c r="Y551" s="17" t="s">
        <v>997</v>
      </c>
      <c r="Z551" s="3">
        <v>39163</v>
      </c>
      <c r="AA551" s="14" t="s">
        <v>999</v>
      </c>
      <c r="AC551" s="21" t="s">
        <v>867</v>
      </c>
      <c r="AD551" s="14" t="s">
        <v>996</v>
      </c>
      <c r="AE551" s="14" t="s">
        <v>840</v>
      </c>
      <c r="AF551" s="21" t="s">
        <v>998</v>
      </c>
      <c r="AG551" s="14" t="s">
        <v>1000</v>
      </c>
    </row>
    <row r="552" spans="1:34" ht="12.75" customHeight="1" x14ac:dyDescent="0.2">
      <c r="A552" s="24" t="s">
        <v>5413</v>
      </c>
      <c r="B552" s="24" t="s">
        <v>4315</v>
      </c>
      <c r="C552" s="24" t="s">
        <v>2521</v>
      </c>
      <c r="D552" s="24" t="s">
        <v>4738</v>
      </c>
      <c r="E552" s="24" t="s">
        <v>4078</v>
      </c>
      <c r="F552" s="24" t="s">
        <v>3010</v>
      </c>
      <c r="H552" s="24" t="s">
        <v>3009</v>
      </c>
      <c r="J552" s="6">
        <v>-12.5</v>
      </c>
      <c r="K552" s="19">
        <v>35766</v>
      </c>
      <c r="L552" s="15">
        <v>35806</v>
      </c>
      <c r="M552" s="31">
        <f t="shared" si="17"/>
        <v>4.7442831388177245E-4</v>
      </c>
      <c r="N552" s="1">
        <v>0.06</v>
      </c>
      <c r="O552" s="14">
        <v>1436.1</v>
      </c>
      <c r="P552" s="15">
        <v>3150</v>
      </c>
      <c r="Q552" s="15">
        <v>1368</v>
      </c>
      <c r="R552" s="19">
        <v>7400</v>
      </c>
      <c r="S552" s="22">
        <v>37159</v>
      </c>
      <c r="T552" s="17" t="s">
        <v>2641</v>
      </c>
      <c r="U552" s="24" t="s">
        <v>2292</v>
      </c>
      <c r="V552" s="14" t="s">
        <v>4315</v>
      </c>
      <c r="W552" s="14" t="s">
        <v>3960</v>
      </c>
      <c r="X552" s="14" t="s">
        <v>2640</v>
      </c>
      <c r="Y552" s="17" t="s">
        <v>3911</v>
      </c>
      <c r="Z552" s="3">
        <v>26927</v>
      </c>
      <c r="AA552" s="14" t="s">
        <v>3912</v>
      </c>
      <c r="AC552" s="21" t="s">
        <v>3815</v>
      </c>
      <c r="AD552" s="7" t="s">
        <v>2306</v>
      </c>
      <c r="AE552" s="7" t="s">
        <v>3299</v>
      </c>
      <c r="AF552" s="14" t="s">
        <v>3685</v>
      </c>
      <c r="AG552" s="14" t="s">
        <v>6348</v>
      </c>
    </row>
    <row r="553" spans="1:34" ht="12.75" customHeight="1" x14ac:dyDescent="0.2">
      <c r="A553" s="24" t="s">
        <v>4862</v>
      </c>
      <c r="B553" s="24" t="s">
        <v>133</v>
      </c>
      <c r="C553" s="24" t="s">
        <v>2521</v>
      </c>
      <c r="D553" s="24" t="s">
        <v>4740</v>
      </c>
      <c r="E553" s="24" t="s">
        <v>4078</v>
      </c>
      <c r="F553" s="24" t="s">
        <v>3010</v>
      </c>
      <c r="H553" s="24" t="s">
        <v>3009</v>
      </c>
      <c r="J553" s="6">
        <v>-8</v>
      </c>
      <c r="K553" s="19">
        <v>35773</v>
      </c>
      <c r="L553" s="15">
        <v>35814</v>
      </c>
      <c r="M553" s="31">
        <f t="shared" si="17"/>
        <v>4.8620252113795108E-4</v>
      </c>
      <c r="N553" s="1">
        <v>0.1</v>
      </c>
      <c r="O553" s="14">
        <v>1436.1</v>
      </c>
      <c r="P553" s="15">
        <v>5800</v>
      </c>
      <c r="R553" s="19"/>
      <c r="S553" s="22">
        <v>42236</v>
      </c>
      <c r="T553" s="17" t="s">
        <v>2641</v>
      </c>
      <c r="U553" s="24" t="s">
        <v>4494</v>
      </c>
      <c r="V553" s="14" t="s">
        <v>2633</v>
      </c>
      <c r="W553" s="14" t="s">
        <v>3960</v>
      </c>
      <c r="X553" s="14" t="s">
        <v>4069</v>
      </c>
      <c r="Y553" s="17" t="s">
        <v>4863</v>
      </c>
      <c r="Z553" s="3">
        <v>40875</v>
      </c>
      <c r="AA553" s="14" t="s">
        <v>4865</v>
      </c>
      <c r="AC553" s="21" t="s">
        <v>4698</v>
      </c>
      <c r="AD553" s="7" t="s">
        <v>4864</v>
      </c>
      <c r="AE553" s="7"/>
    </row>
    <row r="554" spans="1:34" ht="12.75" customHeight="1" x14ac:dyDescent="0.2">
      <c r="A554" s="24" t="s">
        <v>5414</v>
      </c>
      <c r="B554" s="24" t="s">
        <v>4315</v>
      </c>
      <c r="C554" s="24" t="s">
        <v>2521</v>
      </c>
      <c r="D554" s="24" t="s">
        <v>4738</v>
      </c>
      <c r="E554" s="24" t="s">
        <v>4078</v>
      </c>
      <c r="F554" s="24" t="s">
        <v>3010</v>
      </c>
      <c r="H554" s="24" t="s">
        <v>3009</v>
      </c>
      <c r="J554" s="6">
        <v>33</v>
      </c>
      <c r="K554" s="19">
        <v>35756</v>
      </c>
      <c r="L554" s="15">
        <v>35815</v>
      </c>
      <c r="M554" s="31">
        <f t="shared" si="17"/>
        <v>6.9979006298110562E-4</v>
      </c>
      <c r="N554" s="1">
        <v>0.09</v>
      </c>
      <c r="O554" s="14">
        <v>1436.06</v>
      </c>
      <c r="P554" s="15">
        <v>3800</v>
      </c>
      <c r="Q554" s="15">
        <v>1900</v>
      </c>
      <c r="R554" s="19">
        <v>9000</v>
      </c>
      <c r="S554" s="22">
        <v>37496</v>
      </c>
      <c r="T554" s="17" t="s">
        <v>3609</v>
      </c>
      <c r="U554" s="24" t="s">
        <v>2292</v>
      </c>
      <c r="V554" s="14" t="s">
        <v>4315</v>
      </c>
      <c r="W554" s="14" t="s">
        <v>4071</v>
      </c>
      <c r="X554" s="14" t="s">
        <v>3488</v>
      </c>
      <c r="Y554" s="17" t="s">
        <v>2735</v>
      </c>
      <c r="Z554" s="3">
        <v>27499</v>
      </c>
      <c r="AA554" s="14" t="s">
        <v>2010</v>
      </c>
      <c r="AC554" s="21" t="s">
        <v>3815</v>
      </c>
      <c r="AD554" s="14" t="s">
        <v>2338</v>
      </c>
      <c r="AE554" s="7" t="s">
        <v>2306</v>
      </c>
      <c r="AF554" s="14" t="s">
        <v>1595</v>
      </c>
      <c r="AG554" s="14" t="s">
        <v>6348</v>
      </c>
    </row>
    <row r="555" spans="1:34" ht="12.75" customHeight="1" x14ac:dyDescent="0.2">
      <c r="A555" s="24" t="s">
        <v>5415</v>
      </c>
      <c r="B555" s="24" t="s">
        <v>4315</v>
      </c>
      <c r="C555" s="24" t="s">
        <v>2521</v>
      </c>
      <c r="D555" s="24" t="s">
        <v>4738</v>
      </c>
      <c r="E555" s="24" t="s">
        <v>4078</v>
      </c>
      <c r="F555" s="24" t="s">
        <v>3010</v>
      </c>
      <c r="H555" s="24" t="s">
        <v>3009</v>
      </c>
      <c r="J555" s="6">
        <v>-30.01</v>
      </c>
      <c r="K555" s="19">
        <v>35775</v>
      </c>
      <c r="L555" s="15">
        <v>35799</v>
      </c>
      <c r="M555" s="31">
        <f t="shared" si="17"/>
        <v>2.8465023602248737E-4</v>
      </c>
      <c r="N555" s="1">
        <v>7.0000000000000007E-2</v>
      </c>
      <c r="O555" s="14">
        <v>1436.1</v>
      </c>
      <c r="P555" s="15">
        <v>4100</v>
      </c>
      <c r="Q555" s="15">
        <v>1740</v>
      </c>
      <c r="R555" s="19">
        <v>10000</v>
      </c>
      <c r="S555" s="22">
        <v>38787</v>
      </c>
      <c r="T555" s="17" t="s">
        <v>2641</v>
      </c>
      <c r="U555" s="24" t="s">
        <v>2630</v>
      </c>
      <c r="V555" s="14" t="s">
        <v>4315</v>
      </c>
      <c r="W555" s="14" t="s">
        <v>3960</v>
      </c>
      <c r="X555" s="14" t="s">
        <v>4069</v>
      </c>
      <c r="Y555" s="17" t="s">
        <v>4058</v>
      </c>
      <c r="Z555" s="3">
        <v>28945</v>
      </c>
      <c r="AA555" s="14" t="s">
        <v>914</v>
      </c>
      <c r="AC555" s="21" t="s">
        <v>3815</v>
      </c>
      <c r="AD555" s="14" t="s">
        <v>913</v>
      </c>
      <c r="AE555" s="7" t="s">
        <v>2649</v>
      </c>
      <c r="AF555" s="21" t="s">
        <v>3357</v>
      </c>
    </row>
    <row r="556" spans="1:34" ht="12.75" customHeight="1" x14ac:dyDescent="0.2">
      <c r="A556" s="24" t="s">
        <v>6346</v>
      </c>
      <c r="B556" s="24" t="s">
        <v>4315</v>
      </c>
      <c r="C556" s="24" t="s">
        <v>2521</v>
      </c>
      <c r="D556" s="24" t="s">
        <v>4738</v>
      </c>
      <c r="E556" s="24" t="s">
        <v>4078</v>
      </c>
      <c r="F556" s="24" t="s">
        <v>3010</v>
      </c>
      <c r="H556" s="24" t="s">
        <v>3009</v>
      </c>
      <c r="J556" s="6">
        <v>-7.0000000000000007E-2</v>
      </c>
      <c r="K556" s="19">
        <v>35766</v>
      </c>
      <c r="L556" s="15">
        <v>35806</v>
      </c>
      <c r="M556" s="31">
        <f t="shared" si="17"/>
        <v>4.7442831388177245E-4</v>
      </c>
      <c r="N556" s="1">
        <v>0.06</v>
      </c>
      <c r="O556" s="14">
        <v>1436.07</v>
      </c>
      <c r="P556" s="15">
        <v>4892</v>
      </c>
      <c r="Q556" s="15">
        <v>2240</v>
      </c>
      <c r="R556" s="19">
        <v>11000</v>
      </c>
      <c r="S556" s="22">
        <v>39855</v>
      </c>
      <c r="T556" s="17" t="s">
        <v>2641</v>
      </c>
      <c r="U556" s="24" t="s">
        <v>1403</v>
      </c>
      <c r="V556" s="14" t="s">
        <v>4315</v>
      </c>
      <c r="W556" s="14" t="s">
        <v>3960</v>
      </c>
      <c r="X556" s="14" t="s">
        <v>2098</v>
      </c>
      <c r="Y556" s="17" t="s">
        <v>3231</v>
      </c>
      <c r="Z556" s="3">
        <v>33750</v>
      </c>
      <c r="AA556" s="14" t="s">
        <v>3173</v>
      </c>
      <c r="AC556" s="21" t="s">
        <v>2921</v>
      </c>
      <c r="AD556" s="14" t="s">
        <v>3232</v>
      </c>
      <c r="AE556" s="14" t="s">
        <v>3208</v>
      </c>
      <c r="AF556" s="21"/>
      <c r="AG556" s="14" t="s">
        <v>3219</v>
      </c>
    </row>
    <row r="557" spans="1:34" ht="12.75" customHeight="1" x14ac:dyDescent="0.2">
      <c r="A557" s="24" t="s">
        <v>5416</v>
      </c>
      <c r="B557" s="24" t="s">
        <v>4315</v>
      </c>
      <c r="C557" s="24" t="s">
        <v>2521</v>
      </c>
      <c r="D557" s="24" t="s">
        <v>4738</v>
      </c>
      <c r="E557" s="24" t="s">
        <v>4078</v>
      </c>
      <c r="F557" s="24" t="s">
        <v>3010</v>
      </c>
      <c r="H557" s="24" t="s">
        <v>3009</v>
      </c>
      <c r="J557" s="6">
        <v>13.08</v>
      </c>
      <c r="K557" s="19">
        <v>35759</v>
      </c>
      <c r="L557" s="15">
        <v>35812</v>
      </c>
      <c r="M557" s="31">
        <f t="shared" si="17"/>
        <v>6.2862497183048473E-4</v>
      </c>
      <c r="N557" s="1">
        <v>0.02</v>
      </c>
      <c r="O557" s="14">
        <v>1436.06</v>
      </c>
      <c r="P557" s="15">
        <v>4900</v>
      </c>
      <c r="R557" s="19">
        <v>14000</v>
      </c>
      <c r="S557" s="22">
        <v>38933</v>
      </c>
      <c r="T557" s="17" t="s">
        <v>2641</v>
      </c>
      <c r="U557" s="24" t="s">
        <v>2032</v>
      </c>
      <c r="V557" s="14" t="s">
        <v>2157</v>
      </c>
      <c r="W557" s="14" t="s">
        <v>3962</v>
      </c>
      <c r="X557" s="14" t="s">
        <v>4249</v>
      </c>
      <c r="Y557" s="17" t="s">
        <v>3174</v>
      </c>
      <c r="Z557" s="3">
        <v>29270</v>
      </c>
      <c r="AA557" s="14" t="s">
        <v>3173</v>
      </c>
      <c r="AC557" s="21" t="s">
        <v>3815</v>
      </c>
      <c r="AD557" s="14" t="s">
        <v>2033</v>
      </c>
      <c r="AE557" s="7" t="s">
        <v>3175</v>
      </c>
      <c r="AF557" s="21" t="s">
        <v>2549</v>
      </c>
    </row>
    <row r="558" spans="1:34" ht="12.75" customHeight="1" x14ac:dyDescent="0.2">
      <c r="A558" s="24" t="s">
        <v>5417</v>
      </c>
      <c r="B558" s="24" t="s">
        <v>4315</v>
      </c>
      <c r="C558" s="24" t="s">
        <v>2521</v>
      </c>
      <c r="D558" s="24" t="s">
        <v>4738</v>
      </c>
      <c r="E558" s="24" t="s">
        <v>4078</v>
      </c>
      <c r="F558" s="24" t="s">
        <v>3010</v>
      </c>
      <c r="H558" s="24" t="s">
        <v>3009</v>
      </c>
      <c r="J558" s="6">
        <v>0.99</v>
      </c>
      <c r="K558" s="19">
        <v>35786</v>
      </c>
      <c r="L558" s="15">
        <v>35787</v>
      </c>
      <c r="M558" s="31">
        <f t="shared" si="17"/>
        <v>1.1860567172322181E-5</v>
      </c>
      <c r="N558" s="1">
        <v>0.06</v>
      </c>
      <c r="O558" s="14">
        <v>1436.09</v>
      </c>
      <c r="P558" s="15">
        <v>4880</v>
      </c>
      <c r="Q558" s="15">
        <v>2338</v>
      </c>
      <c r="R558" s="19">
        <v>14500</v>
      </c>
      <c r="S558" s="22">
        <v>39802</v>
      </c>
      <c r="T558" s="17" t="s">
        <v>2641</v>
      </c>
      <c r="U558" s="24" t="s">
        <v>1403</v>
      </c>
      <c r="V558" s="14" t="s">
        <v>4315</v>
      </c>
      <c r="W558" s="14" t="s">
        <v>3960</v>
      </c>
      <c r="X558" s="14" t="s">
        <v>4069</v>
      </c>
      <c r="Y558" s="17" t="s">
        <v>3819</v>
      </c>
      <c r="Z558" s="3">
        <v>33459</v>
      </c>
      <c r="AA558" s="14" t="s">
        <v>3173</v>
      </c>
      <c r="AC558" s="21" t="s">
        <v>3815</v>
      </c>
      <c r="AD558" s="14" t="s">
        <v>3820</v>
      </c>
      <c r="AE558" s="7"/>
      <c r="AF558" s="21"/>
    </row>
    <row r="559" spans="1:34" ht="12.75" customHeight="1" x14ac:dyDescent="0.2">
      <c r="A559" s="24" t="s">
        <v>6345</v>
      </c>
      <c r="B559" s="24" t="s">
        <v>6460</v>
      </c>
      <c r="C559" s="24" t="s">
        <v>2521</v>
      </c>
      <c r="D559" s="24" t="s">
        <v>4738</v>
      </c>
      <c r="E559" s="24" t="s">
        <v>4078</v>
      </c>
      <c r="F559" s="24" t="s">
        <v>3010</v>
      </c>
      <c r="H559" s="24" t="s">
        <v>3009</v>
      </c>
      <c r="J559" s="6">
        <v>9</v>
      </c>
      <c r="K559" s="19">
        <v>35780</v>
      </c>
      <c r="L559" s="15">
        <v>35792</v>
      </c>
      <c r="M559" s="31">
        <f t="shared" si="17"/>
        <v>1.4232849416453175E-4</v>
      </c>
      <c r="N559" s="1">
        <v>0.08</v>
      </c>
      <c r="O559" s="14">
        <v>1436.06</v>
      </c>
      <c r="P559" s="15">
        <v>5200</v>
      </c>
      <c r="R559" s="19"/>
      <c r="S559" s="22">
        <v>42398</v>
      </c>
      <c r="T559" s="17" t="s">
        <v>2641</v>
      </c>
      <c r="U559" s="24" t="s">
        <v>703</v>
      </c>
      <c r="V559" s="14" t="s">
        <v>2157</v>
      </c>
      <c r="W559" s="14" t="s">
        <v>3962</v>
      </c>
      <c r="X559" s="14" t="s">
        <v>3748</v>
      </c>
      <c r="Y559" s="17" t="s">
        <v>6159</v>
      </c>
      <c r="Z559" s="3">
        <v>41310</v>
      </c>
      <c r="AA559" s="14" t="s">
        <v>6160</v>
      </c>
      <c r="AC559" s="21" t="s">
        <v>6161</v>
      </c>
      <c r="AD559" s="14" t="s">
        <v>6162</v>
      </c>
      <c r="AE559" s="7" t="s">
        <v>6163</v>
      </c>
      <c r="AF559" s="21"/>
    </row>
    <row r="560" spans="1:34" ht="12.75" customHeight="1" x14ac:dyDescent="0.2">
      <c r="A560" s="24" t="s">
        <v>5418</v>
      </c>
      <c r="B560" s="24" t="s">
        <v>4315</v>
      </c>
      <c r="C560" s="24" t="s">
        <v>2521</v>
      </c>
      <c r="D560" s="24" t="s">
        <v>4738</v>
      </c>
      <c r="E560" s="24" t="s">
        <v>4078</v>
      </c>
      <c r="F560" s="24" t="s">
        <v>3010</v>
      </c>
      <c r="H560" s="24" t="s">
        <v>3009</v>
      </c>
      <c r="J560" s="6">
        <v>9</v>
      </c>
      <c r="K560" s="19">
        <v>35714</v>
      </c>
      <c r="L560" s="15">
        <v>35856</v>
      </c>
      <c r="M560" s="31">
        <f t="shared" si="17"/>
        <v>1.6842604673229747E-3</v>
      </c>
      <c r="N560" s="1">
        <v>0.13</v>
      </c>
      <c r="O560" s="14">
        <v>1436.01</v>
      </c>
      <c r="P560" s="15">
        <v>6150</v>
      </c>
      <c r="Q560" s="15">
        <v>3200</v>
      </c>
      <c r="R560" s="19">
        <v>11000</v>
      </c>
      <c r="S560" s="22">
        <v>40538</v>
      </c>
      <c r="T560" s="17" t="s">
        <v>2641</v>
      </c>
      <c r="U560" s="24" t="s">
        <v>1403</v>
      </c>
      <c r="V560" s="14" t="s">
        <v>2157</v>
      </c>
      <c r="W560" s="14" t="s">
        <v>3962</v>
      </c>
      <c r="X560" s="14" t="s">
        <v>3748</v>
      </c>
      <c r="Y560" s="17" t="s">
        <v>2903</v>
      </c>
      <c r="Z560" s="3">
        <v>37258</v>
      </c>
      <c r="AA560" s="14" t="s">
        <v>2904</v>
      </c>
      <c r="AC560" s="21" t="s">
        <v>2921</v>
      </c>
      <c r="AD560" s="14" t="s">
        <v>2906</v>
      </c>
      <c r="AE560" s="14" t="s">
        <v>2907</v>
      </c>
      <c r="AF560" s="14" t="s">
        <v>2905</v>
      </c>
    </row>
    <row r="561" spans="1:33" ht="12.75" customHeight="1" x14ac:dyDescent="0.2">
      <c r="A561" s="24" t="s">
        <v>1254</v>
      </c>
      <c r="B561" s="24" t="s">
        <v>2072</v>
      </c>
      <c r="C561" s="24" t="s">
        <v>2072</v>
      </c>
      <c r="D561" s="24" t="s">
        <v>1255</v>
      </c>
      <c r="E561" s="24" t="s">
        <v>4078</v>
      </c>
      <c r="F561" s="24" t="s">
        <v>3010</v>
      </c>
      <c r="G561" s="24" t="s">
        <v>4674</v>
      </c>
      <c r="H561" s="24" t="s">
        <v>1642</v>
      </c>
      <c r="I561" s="24" t="s">
        <v>3681</v>
      </c>
      <c r="J561" s="6">
        <v>0</v>
      </c>
      <c r="K561" s="19">
        <v>806</v>
      </c>
      <c r="L561" s="15">
        <v>821</v>
      </c>
      <c r="M561" s="31">
        <f t="shared" si="17"/>
        <v>1.0440593025683859E-3</v>
      </c>
      <c r="N561" s="1">
        <v>99</v>
      </c>
      <c r="O561" s="14">
        <v>101.2</v>
      </c>
      <c r="P561" s="15">
        <v>100</v>
      </c>
      <c r="R561" s="19"/>
      <c r="S561" s="22">
        <v>41112</v>
      </c>
      <c r="U561" s="24" t="s">
        <v>4378</v>
      </c>
      <c r="V561" s="14" t="s">
        <v>2666</v>
      </c>
      <c r="W561" s="14" t="s">
        <v>3962</v>
      </c>
      <c r="X561" s="14" t="s">
        <v>1777</v>
      </c>
      <c r="Y561" s="17" t="s">
        <v>1256</v>
      </c>
      <c r="Z561" s="3">
        <v>38709</v>
      </c>
      <c r="AA561" s="14" t="s">
        <v>1258</v>
      </c>
      <c r="AC561" s="14" t="s">
        <v>1342</v>
      </c>
      <c r="AD561" s="14" t="s">
        <v>1257</v>
      </c>
      <c r="AE561" s="14" t="s">
        <v>1259</v>
      </c>
      <c r="AF561" s="14" t="s">
        <v>1260</v>
      </c>
      <c r="AG561" s="14" t="s">
        <v>1296</v>
      </c>
    </row>
    <row r="562" spans="1:33" ht="12.75" customHeight="1" x14ac:dyDescent="0.2">
      <c r="A562" s="24" t="s">
        <v>5419</v>
      </c>
      <c r="B562" s="24" t="s">
        <v>2072</v>
      </c>
      <c r="C562" s="24" t="s">
        <v>2072</v>
      </c>
      <c r="D562" s="24" t="s">
        <v>1255</v>
      </c>
      <c r="E562" s="24" t="s">
        <v>4078</v>
      </c>
      <c r="F562" s="24" t="s">
        <v>3010</v>
      </c>
      <c r="G562" s="24" t="s">
        <v>4674</v>
      </c>
      <c r="H562" s="24" t="s">
        <v>1642</v>
      </c>
      <c r="I562" s="24" t="s">
        <v>3681</v>
      </c>
      <c r="J562" s="6">
        <v>0</v>
      </c>
      <c r="K562" s="19">
        <v>627</v>
      </c>
      <c r="L562" s="15">
        <v>694</v>
      </c>
      <c r="M562" s="31">
        <f t="shared" si="17"/>
        <v>4.7649527060664252E-3</v>
      </c>
      <c r="N562" s="1">
        <v>98.2</v>
      </c>
      <c r="O562" s="14">
        <v>98</v>
      </c>
      <c r="P562" s="15">
        <v>12</v>
      </c>
      <c r="Q562" s="15">
        <v>12</v>
      </c>
      <c r="R562" s="19"/>
      <c r="S562" s="22">
        <v>40772</v>
      </c>
      <c r="U562" s="24" t="s">
        <v>4466</v>
      </c>
      <c r="V562" s="14" t="s">
        <v>4136</v>
      </c>
      <c r="W562" s="14" t="s">
        <v>4884</v>
      </c>
      <c r="X562" s="14" t="s">
        <v>1997</v>
      </c>
      <c r="Y562" s="17" t="s">
        <v>758</v>
      </c>
      <c r="Z562" s="3">
        <v>37793</v>
      </c>
      <c r="AA562" s="14" t="s">
        <v>754</v>
      </c>
      <c r="AC562" s="14" t="s">
        <v>1342</v>
      </c>
      <c r="AD562" s="14" t="s">
        <v>759</v>
      </c>
      <c r="AE562" s="14" t="s">
        <v>755</v>
      </c>
    </row>
    <row r="563" spans="1:33" ht="12.75" customHeight="1" x14ac:dyDescent="0.2">
      <c r="A563" s="24" t="s">
        <v>4992</v>
      </c>
      <c r="B563" s="24" t="s">
        <v>133</v>
      </c>
      <c r="C563" s="24" t="s">
        <v>2072</v>
      </c>
      <c r="D563" s="24" t="s">
        <v>1255</v>
      </c>
      <c r="E563" s="24" t="s">
        <v>4078</v>
      </c>
      <c r="F563" s="24" t="s">
        <v>3010</v>
      </c>
      <c r="G563" s="24" t="s">
        <v>4674</v>
      </c>
      <c r="H563" s="24" t="s">
        <v>1642</v>
      </c>
      <c r="I563" s="24" t="s">
        <v>4991</v>
      </c>
      <c r="J563" s="6">
        <v>0</v>
      </c>
      <c r="K563" s="19">
        <v>630</v>
      </c>
      <c r="L563" s="15">
        <v>649</v>
      </c>
      <c r="M563" s="31">
        <f t="shared" si="17"/>
        <v>1.3553035166559669E-3</v>
      </c>
      <c r="N563" s="1">
        <v>6</v>
      </c>
      <c r="O563" s="14">
        <v>97.5</v>
      </c>
      <c r="P563" s="15">
        <v>6</v>
      </c>
      <c r="Q563" s="15">
        <v>6</v>
      </c>
      <c r="R563" s="19"/>
      <c r="S563" s="22">
        <v>42275</v>
      </c>
      <c r="U563" s="24" t="s">
        <v>4996</v>
      </c>
      <c r="V563" s="14" t="s">
        <v>2072</v>
      </c>
      <c r="W563" s="14" t="s">
        <v>2734</v>
      </c>
      <c r="X563" s="14" t="s">
        <v>4984</v>
      </c>
      <c r="Y563" s="17" t="s">
        <v>4995</v>
      </c>
      <c r="Z563" s="3">
        <v>40932</v>
      </c>
      <c r="AA563" s="14" t="s">
        <v>754</v>
      </c>
      <c r="AC563" s="14" t="s">
        <v>4906</v>
      </c>
      <c r="AD563" s="14" t="s">
        <v>4997</v>
      </c>
      <c r="AE563" s="14" t="s">
        <v>4914</v>
      </c>
    </row>
    <row r="564" spans="1:33" ht="12.75" customHeight="1" x14ac:dyDescent="0.2">
      <c r="A564" s="24" t="s">
        <v>7375</v>
      </c>
      <c r="B564" s="24" t="s">
        <v>7016</v>
      </c>
      <c r="C564" s="24" t="s">
        <v>2072</v>
      </c>
      <c r="D564" s="24" t="s">
        <v>7376</v>
      </c>
      <c r="E564" s="24" t="s">
        <v>2084</v>
      </c>
      <c r="F564" s="24" t="s">
        <v>1643</v>
      </c>
      <c r="H564" s="24" t="s">
        <v>1642</v>
      </c>
      <c r="I564" s="24" t="s">
        <v>5128</v>
      </c>
      <c r="J564" s="6">
        <v>0</v>
      </c>
      <c r="K564" s="19">
        <v>397</v>
      </c>
      <c r="L564" s="15">
        <v>408</v>
      </c>
      <c r="M564" s="31">
        <f t="shared" si="17"/>
        <v>8.1210778885197491E-4</v>
      </c>
      <c r="N564" s="1">
        <v>51.6</v>
      </c>
      <c r="O564" s="14">
        <v>92.6</v>
      </c>
      <c r="P564" s="15">
        <v>2</v>
      </c>
      <c r="R564" s="19"/>
      <c r="S564" s="22">
        <v>42881</v>
      </c>
      <c r="U564" s="24" t="s">
        <v>7377</v>
      </c>
      <c r="V564" s="14" t="s">
        <v>2072</v>
      </c>
      <c r="W564" s="14" t="s">
        <v>3124</v>
      </c>
      <c r="X564" s="14" t="s">
        <v>4746</v>
      </c>
      <c r="Y564" s="17" t="s">
        <v>7378</v>
      </c>
      <c r="Z564" s="3">
        <v>42734</v>
      </c>
      <c r="AA564" s="14" t="s">
        <v>7379</v>
      </c>
      <c r="AC564" s="14" t="s">
        <v>7079</v>
      </c>
      <c r="AD564" s="14" t="s">
        <v>7380</v>
      </c>
      <c r="AE564" s="14" t="s">
        <v>4914</v>
      </c>
    </row>
    <row r="565" spans="1:33" ht="12.75" customHeight="1" x14ac:dyDescent="0.2">
      <c r="A565" s="24" t="s">
        <v>5420</v>
      </c>
      <c r="B565" s="24" t="s">
        <v>2333</v>
      </c>
      <c r="C565" s="24" t="s">
        <v>2241</v>
      </c>
      <c r="D565" s="24" t="s">
        <v>1376</v>
      </c>
      <c r="E565" s="24" t="s">
        <v>4078</v>
      </c>
      <c r="F565" s="24" t="s">
        <v>3010</v>
      </c>
      <c r="H565" s="24" t="s">
        <v>3009</v>
      </c>
      <c r="J565" s="6">
        <v>53.04</v>
      </c>
      <c r="K565" s="19">
        <v>35781</v>
      </c>
      <c r="L565" s="15">
        <v>35790</v>
      </c>
      <c r="M565" s="31">
        <f t="shared" si="17"/>
        <v>1.0674763672593138E-4</v>
      </c>
      <c r="N565" s="1">
        <v>0.02</v>
      </c>
      <c r="O565" s="14">
        <v>1436.06</v>
      </c>
      <c r="P565" s="15">
        <v>2600</v>
      </c>
      <c r="Q565" s="19"/>
      <c r="R565" s="19">
        <v>6000</v>
      </c>
      <c r="S565" s="22">
        <v>37983</v>
      </c>
      <c r="T565" s="17" t="s">
        <v>3609</v>
      </c>
      <c r="U565" s="24" t="s">
        <v>4411</v>
      </c>
      <c r="V565" s="14" t="s">
        <v>3839</v>
      </c>
      <c r="W565" s="14" t="s">
        <v>3962</v>
      </c>
      <c r="X565" s="14" t="s">
        <v>2733</v>
      </c>
      <c r="Y565" s="17" t="s">
        <v>2927</v>
      </c>
      <c r="Z565" s="3">
        <v>28134</v>
      </c>
      <c r="AA565" s="14" t="s">
        <v>2928</v>
      </c>
      <c r="AC565" s="21" t="s">
        <v>3815</v>
      </c>
      <c r="AD565" s="14" t="s">
        <v>1595</v>
      </c>
      <c r="AE565" s="14" t="s">
        <v>3670</v>
      </c>
      <c r="AF565" s="14" t="s">
        <v>2926</v>
      </c>
    </row>
    <row r="566" spans="1:33" ht="12.75" customHeight="1" x14ac:dyDescent="0.2">
      <c r="A566" s="24" t="s">
        <v>5421</v>
      </c>
      <c r="B566" s="24" t="s">
        <v>2333</v>
      </c>
      <c r="C566" s="24" t="s">
        <v>2333</v>
      </c>
      <c r="D566" s="24" t="s">
        <v>5190</v>
      </c>
      <c r="E566" s="24" t="s">
        <v>4078</v>
      </c>
      <c r="F566" s="24" t="s">
        <v>3010</v>
      </c>
      <c r="H566" s="24" t="s">
        <v>3009</v>
      </c>
      <c r="J566" s="6">
        <v>36</v>
      </c>
      <c r="K566" s="19">
        <v>35792</v>
      </c>
      <c r="L566" s="15">
        <v>35795</v>
      </c>
      <c r="M566" s="31">
        <f t="shared" si="17"/>
        <v>3.5575794229606179E-5</v>
      </c>
      <c r="N566" s="1">
        <v>0.1</v>
      </c>
      <c r="O566" s="14">
        <v>1436.1</v>
      </c>
      <c r="P566" s="15">
        <v>2700</v>
      </c>
      <c r="Q566" s="19"/>
      <c r="R566" s="19"/>
      <c r="S566" s="22">
        <v>42362</v>
      </c>
      <c r="T566" s="17" t="s">
        <v>2641</v>
      </c>
      <c r="U566" s="24" t="s">
        <v>703</v>
      </c>
      <c r="V566" s="14" t="s">
        <v>2157</v>
      </c>
      <c r="W566" s="14" t="s">
        <v>3962</v>
      </c>
      <c r="X566" s="14" t="s">
        <v>3399</v>
      </c>
      <c r="Y566" s="17" t="s">
        <v>5191</v>
      </c>
      <c r="Z566" s="3">
        <v>41191</v>
      </c>
      <c r="AA566" s="14" t="s">
        <v>7159</v>
      </c>
      <c r="AC566" s="21" t="s">
        <v>5130</v>
      </c>
      <c r="AD566" s="14" t="s">
        <v>5192</v>
      </c>
      <c r="AE566" s="13" t="s">
        <v>5193</v>
      </c>
    </row>
    <row r="567" spans="1:33" ht="12.75" customHeight="1" x14ac:dyDescent="0.2">
      <c r="A567" s="24" t="s">
        <v>5422</v>
      </c>
      <c r="B567" s="24" t="s">
        <v>2333</v>
      </c>
      <c r="C567" s="24" t="s">
        <v>2333</v>
      </c>
      <c r="D567" s="24" t="s">
        <v>3227</v>
      </c>
      <c r="E567" s="24" t="s">
        <v>4078</v>
      </c>
      <c r="F567" s="24" t="s">
        <v>3010</v>
      </c>
      <c r="H567" s="24" t="s">
        <v>3009</v>
      </c>
      <c r="J567" s="6">
        <v>13.97</v>
      </c>
      <c r="K567" s="19">
        <v>35774</v>
      </c>
      <c r="L567" s="15">
        <v>35798</v>
      </c>
      <c r="M567" s="31">
        <f t="shared" si="17"/>
        <v>2.8465698832906349E-4</v>
      </c>
      <c r="N567" s="1">
        <v>0.02</v>
      </c>
      <c r="O567" s="14">
        <v>1436.1</v>
      </c>
      <c r="P567" s="15">
        <v>2600</v>
      </c>
      <c r="R567" s="19">
        <v>6000</v>
      </c>
      <c r="S567" s="22">
        <v>37417</v>
      </c>
      <c r="T567" s="17" t="s">
        <v>2848</v>
      </c>
      <c r="U567" s="24" t="s">
        <v>4411</v>
      </c>
      <c r="V567" s="14" t="s">
        <v>2333</v>
      </c>
      <c r="W567" s="14" t="s">
        <v>3962</v>
      </c>
      <c r="X567" s="14" t="s">
        <v>2733</v>
      </c>
      <c r="Y567" s="17" t="s">
        <v>4410</v>
      </c>
      <c r="Z567" s="3">
        <v>27441</v>
      </c>
      <c r="AA567" s="14" t="s">
        <v>2644</v>
      </c>
      <c r="AC567" s="21" t="s">
        <v>3815</v>
      </c>
      <c r="AD567" s="14" t="s">
        <v>946</v>
      </c>
      <c r="AE567" s="14" t="s">
        <v>3230</v>
      </c>
      <c r="AF567" s="14" t="s">
        <v>3229</v>
      </c>
      <c r="AG567" s="14" t="s">
        <v>1595</v>
      </c>
    </row>
    <row r="568" spans="1:33" ht="12.75" customHeight="1" x14ac:dyDescent="0.2">
      <c r="A568" s="24" t="s">
        <v>4253</v>
      </c>
      <c r="B568" s="24" t="s">
        <v>2333</v>
      </c>
      <c r="C568" s="24" t="s">
        <v>2333</v>
      </c>
      <c r="D568" s="24" t="s">
        <v>3227</v>
      </c>
      <c r="E568" s="24" t="s">
        <v>4078</v>
      </c>
      <c r="F568" s="24" t="s">
        <v>3010</v>
      </c>
      <c r="H568" s="24" t="s">
        <v>3009</v>
      </c>
      <c r="J568" s="6">
        <v>145</v>
      </c>
      <c r="K568" s="19">
        <v>35785</v>
      </c>
      <c r="L568" s="15">
        <v>35788</v>
      </c>
      <c r="M568" s="31">
        <f t="shared" si="17"/>
        <v>3.5581701516966544E-5</v>
      </c>
      <c r="N568" s="1">
        <v>0.04</v>
      </c>
      <c r="O568" s="14">
        <v>1436.1</v>
      </c>
      <c r="P568" s="15">
        <v>2542</v>
      </c>
      <c r="Q568" s="19"/>
      <c r="R568" s="19">
        <v>6000</v>
      </c>
      <c r="S568" s="22">
        <v>38440</v>
      </c>
      <c r="T568" s="17" t="s">
        <v>3609</v>
      </c>
      <c r="U568" s="24" t="s">
        <v>4411</v>
      </c>
      <c r="V568" s="14" t="s">
        <v>3839</v>
      </c>
      <c r="W568" s="14" t="s">
        <v>3962</v>
      </c>
      <c r="X568" s="14" t="s">
        <v>2733</v>
      </c>
      <c r="Y568" s="17" t="s">
        <v>4254</v>
      </c>
      <c r="Z568" s="3">
        <v>28629</v>
      </c>
      <c r="AA568" s="14" t="s">
        <v>2222</v>
      </c>
      <c r="AC568" s="21" t="s">
        <v>3815</v>
      </c>
      <c r="AD568" s="14" t="s">
        <v>4255</v>
      </c>
      <c r="AE568" s="14" t="s">
        <v>2221</v>
      </c>
      <c r="AF568" s="14" t="s">
        <v>2026</v>
      </c>
      <c r="AG568" s="14" t="s">
        <v>628</v>
      </c>
    </row>
    <row r="569" spans="1:33" ht="12.75" customHeight="1" x14ac:dyDescent="0.2">
      <c r="A569" s="24" t="s">
        <v>3931</v>
      </c>
      <c r="B569" s="24" t="s">
        <v>2333</v>
      </c>
      <c r="C569" s="24" t="s">
        <v>2333</v>
      </c>
      <c r="D569" s="24" t="s">
        <v>3227</v>
      </c>
      <c r="E569" s="24" t="s">
        <v>4078</v>
      </c>
      <c r="F569" s="24" t="s">
        <v>3010</v>
      </c>
      <c r="H569" s="24" t="s">
        <v>3009</v>
      </c>
      <c r="J569" s="6">
        <v>103</v>
      </c>
      <c r="K569" s="19">
        <v>35777</v>
      </c>
      <c r="L569" s="15">
        <v>35795</v>
      </c>
      <c r="M569" s="31">
        <f t="shared" si="17"/>
        <v>2.1349274124679761E-4</v>
      </c>
      <c r="N569" s="1">
        <v>0.09</v>
      </c>
      <c r="O569" s="14">
        <v>1436.1</v>
      </c>
      <c r="P569" s="15">
        <v>2600</v>
      </c>
      <c r="Q569" s="19"/>
      <c r="R569" s="19">
        <v>4200</v>
      </c>
      <c r="S569" s="22">
        <v>38527</v>
      </c>
      <c r="T569" s="17" t="s">
        <v>3609</v>
      </c>
      <c r="U569" s="24" t="s">
        <v>4411</v>
      </c>
      <c r="V569" s="14" t="s">
        <v>3839</v>
      </c>
      <c r="W569" s="14" t="s">
        <v>3962</v>
      </c>
      <c r="X569" s="14" t="s">
        <v>2733</v>
      </c>
      <c r="Y569" s="17" t="s">
        <v>3932</v>
      </c>
      <c r="Z569" s="3">
        <v>28707</v>
      </c>
      <c r="AA569" s="14" t="s">
        <v>2686</v>
      </c>
      <c r="AC569" s="21" t="s">
        <v>3815</v>
      </c>
      <c r="AD569" s="14" t="s">
        <v>4255</v>
      </c>
      <c r="AE569" s="14" t="s">
        <v>2687</v>
      </c>
      <c r="AF569" s="14" t="s">
        <v>4471</v>
      </c>
      <c r="AG569" s="14" t="s">
        <v>628</v>
      </c>
    </row>
    <row r="570" spans="1:33" ht="12.75" customHeight="1" x14ac:dyDescent="0.2">
      <c r="A570" s="24" t="s">
        <v>2980</v>
      </c>
      <c r="B570" s="24" t="s">
        <v>2333</v>
      </c>
      <c r="C570" s="24" t="s">
        <v>2333</v>
      </c>
      <c r="D570" s="24" t="s">
        <v>3227</v>
      </c>
      <c r="E570" s="24" t="s">
        <v>4078</v>
      </c>
      <c r="F570" s="24" t="s">
        <v>3010</v>
      </c>
      <c r="H570" s="24" t="s">
        <v>3009</v>
      </c>
      <c r="J570" s="6">
        <v>96.53</v>
      </c>
      <c r="K570" s="19">
        <v>35782</v>
      </c>
      <c r="L570" s="15">
        <v>35791</v>
      </c>
      <c r="M570" s="31">
        <f t="shared" si="17"/>
        <v>1.0674510455089963E-4</v>
      </c>
      <c r="N570" s="1">
        <v>0.05</v>
      </c>
      <c r="O570" s="14">
        <v>1436.1</v>
      </c>
      <c r="P570" s="15">
        <v>2600</v>
      </c>
      <c r="Q570" s="19"/>
      <c r="R570" s="19"/>
      <c r="S570" s="22">
        <v>39475</v>
      </c>
      <c r="T570" s="17" t="s">
        <v>3609</v>
      </c>
      <c r="U570" s="24" t="s">
        <v>2054</v>
      </c>
      <c r="V570" s="14" t="s">
        <v>3839</v>
      </c>
      <c r="W570" s="14" t="s">
        <v>3962</v>
      </c>
      <c r="X570" s="14" t="s">
        <v>3399</v>
      </c>
      <c r="Y570" s="17" t="s">
        <v>2981</v>
      </c>
      <c r="Z570" s="3">
        <v>32478</v>
      </c>
      <c r="AA570" s="14" t="s">
        <v>2056</v>
      </c>
      <c r="AC570" s="21" t="s">
        <v>3815</v>
      </c>
      <c r="AD570" s="14" t="s">
        <v>2057</v>
      </c>
      <c r="AE570" s="14" t="s">
        <v>2055</v>
      </c>
      <c r="AF570" s="14" t="s">
        <v>2058</v>
      </c>
    </row>
    <row r="571" spans="1:33" ht="12.75" customHeight="1" x14ac:dyDescent="0.2">
      <c r="A571" s="24" t="s">
        <v>3869</v>
      </c>
      <c r="B571" s="24" t="s">
        <v>2333</v>
      </c>
      <c r="C571" s="24" t="s">
        <v>2333</v>
      </c>
      <c r="D571" s="24" t="s">
        <v>3227</v>
      </c>
      <c r="E571" s="24" t="s">
        <v>4078</v>
      </c>
      <c r="F571" s="24" t="s">
        <v>3010</v>
      </c>
      <c r="H571" s="24" t="s">
        <v>3009</v>
      </c>
      <c r="J571" s="6">
        <v>-11</v>
      </c>
      <c r="K571" s="19">
        <v>35987</v>
      </c>
      <c r="L571" s="15">
        <v>35995</v>
      </c>
      <c r="M571" s="31">
        <f t="shared" si="17"/>
        <v>9.4426477184202451E-5</v>
      </c>
      <c r="N571" s="1">
        <v>0.11</v>
      </c>
      <c r="O571" s="14">
        <v>1446.57</v>
      </c>
      <c r="P571" s="15">
        <v>2532</v>
      </c>
      <c r="Q571" s="19"/>
      <c r="R571" s="19"/>
      <c r="S571" s="22">
        <v>39855</v>
      </c>
      <c r="T571" s="17" t="s">
        <v>3609</v>
      </c>
      <c r="U571" s="24" t="s">
        <v>2054</v>
      </c>
      <c r="V571" s="14" t="s">
        <v>3839</v>
      </c>
      <c r="W571" s="14" t="s">
        <v>3962</v>
      </c>
      <c r="X571" s="14" t="s">
        <v>3399</v>
      </c>
      <c r="Y571" s="17" t="s">
        <v>3870</v>
      </c>
      <c r="Z571" s="3">
        <v>33595</v>
      </c>
      <c r="AA571" s="14" t="s">
        <v>3871</v>
      </c>
      <c r="AC571" s="21" t="s">
        <v>2921</v>
      </c>
      <c r="AD571" s="14" t="s">
        <v>3872</v>
      </c>
      <c r="AE571" s="14" t="s">
        <v>3208</v>
      </c>
      <c r="AF571" s="14" t="s">
        <v>3872</v>
      </c>
    </row>
    <row r="572" spans="1:33" ht="12.75" customHeight="1" x14ac:dyDescent="0.2">
      <c r="A572" s="24" t="s">
        <v>581</v>
      </c>
      <c r="B572" s="24" t="s">
        <v>2333</v>
      </c>
      <c r="C572" s="24" t="s">
        <v>2333</v>
      </c>
      <c r="D572" s="24" t="s">
        <v>3227</v>
      </c>
      <c r="E572" s="24" t="s">
        <v>4078</v>
      </c>
      <c r="F572" s="24" t="s">
        <v>3010</v>
      </c>
      <c r="H572" s="24" t="s">
        <v>3009</v>
      </c>
      <c r="J572" s="6">
        <v>140</v>
      </c>
      <c r="K572" s="19">
        <v>35420</v>
      </c>
      <c r="L572" s="15">
        <v>35940</v>
      </c>
      <c r="M572" s="31">
        <f t="shared" si="17"/>
        <v>6.1831153388822828E-3</v>
      </c>
      <c r="N572" s="1">
        <v>0.08</v>
      </c>
      <c r="O572" s="14">
        <v>1430.6</v>
      </c>
      <c r="P572" s="15">
        <v>3400</v>
      </c>
      <c r="Q572" s="19"/>
      <c r="R572" s="19"/>
      <c r="S572" s="22">
        <v>41634</v>
      </c>
      <c r="T572" s="17" t="s">
        <v>2641</v>
      </c>
      <c r="U572" s="24" t="s">
        <v>2122</v>
      </c>
      <c r="V572" s="14" t="s">
        <v>2333</v>
      </c>
      <c r="W572" s="14" t="s">
        <v>3962</v>
      </c>
      <c r="X572" s="14" t="s">
        <v>3399</v>
      </c>
      <c r="Y572" s="17" t="s">
        <v>582</v>
      </c>
      <c r="Z572" s="3">
        <v>39487</v>
      </c>
      <c r="AA572" s="14" t="s">
        <v>583</v>
      </c>
      <c r="AC572" s="21" t="s">
        <v>2921</v>
      </c>
      <c r="AD572" s="14" t="s">
        <v>584</v>
      </c>
      <c r="AF572" s="14" t="s">
        <v>840</v>
      </c>
    </row>
    <row r="573" spans="1:33" ht="12.75" customHeight="1" x14ac:dyDescent="0.2">
      <c r="A573" s="24" t="s">
        <v>4547</v>
      </c>
      <c r="B573" s="24" t="s">
        <v>2333</v>
      </c>
      <c r="C573" s="24" t="s">
        <v>2333</v>
      </c>
      <c r="D573" s="24" t="s">
        <v>3227</v>
      </c>
      <c r="E573" s="24" t="s">
        <v>4078</v>
      </c>
      <c r="F573" s="24" t="s">
        <v>3010</v>
      </c>
      <c r="H573" s="24" t="s">
        <v>3009</v>
      </c>
      <c r="J573" s="6">
        <v>53</v>
      </c>
      <c r="K573" s="19">
        <v>34094</v>
      </c>
      <c r="L573" s="15">
        <v>37636</v>
      </c>
      <c r="M573" s="31">
        <f t="shared" si="17"/>
        <v>4.1932046880549308E-2</v>
      </c>
      <c r="N573" s="1">
        <v>0.53</v>
      </c>
      <c r="O573" s="14">
        <v>1440.09</v>
      </c>
      <c r="P573" s="15">
        <v>3358</v>
      </c>
      <c r="Q573" s="19">
        <v>1100</v>
      </c>
      <c r="R573" s="19">
        <v>14000</v>
      </c>
      <c r="S573" s="22">
        <v>41933</v>
      </c>
      <c r="T573" s="17" t="s">
        <v>2641</v>
      </c>
      <c r="U573" s="24" t="s">
        <v>4549</v>
      </c>
      <c r="V573" s="14" t="s">
        <v>2333</v>
      </c>
      <c r="W573" s="14" t="s">
        <v>3962</v>
      </c>
      <c r="X573" s="14" t="s">
        <v>3399</v>
      </c>
      <c r="Y573" s="17" t="s">
        <v>4548</v>
      </c>
      <c r="Z573" s="3">
        <v>40277</v>
      </c>
      <c r="AA573" s="14" t="s">
        <v>4551</v>
      </c>
      <c r="AC573" s="21" t="s">
        <v>867</v>
      </c>
      <c r="AD573" s="14" t="s">
        <v>4550</v>
      </c>
      <c r="AE573" s="13" t="s">
        <v>593</v>
      </c>
    </row>
    <row r="574" spans="1:33" ht="12.75" customHeight="1" x14ac:dyDescent="0.2">
      <c r="A574" s="24" t="s">
        <v>4754</v>
      </c>
      <c r="B574" s="24" t="s">
        <v>2333</v>
      </c>
      <c r="C574" s="24" t="s">
        <v>2333</v>
      </c>
      <c r="D574" s="24" t="s">
        <v>3227</v>
      </c>
      <c r="E574" s="24" t="s">
        <v>4078</v>
      </c>
      <c r="F574" s="24" t="s">
        <v>3010</v>
      </c>
      <c r="H574" s="24" t="s">
        <v>3009</v>
      </c>
      <c r="J574" s="6">
        <v>40</v>
      </c>
      <c r="K574" s="19">
        <v>35777</v>
      </c>
      <c r="L574" s="15">
        <v>35796</v>
      </c>
      <c r="M574" s="31">
        <f t="shared" si="17"/>
        <v>2.2535077627412143E-4</v>
      </c>
      <c r="N574" s="1">
        <v>0.01</v>
      </c>
      <c r="O574" s="14">
        <v>1436.1</v>
      </c>
      <c r="P574" s="15">
        <v>5720</v>
      </c>
      <c r="Q574" s="19"/>
      <c r="R574" s="19">
        <v>18000</v>
      </c>
      <c r="S574" s="22">
        <v>42081</v>
      </c>
      <c r="T574" s="17" t="s">
        <v>2641</v>
      </c>
      <c r="U574" s="24" t="s">
        <v>703</v>
      </c>
      <c r="V574" s="14" t="s">
        <v>2157</v>
      </c>
      <c r="W574" s="14" t="s">
        <v>3962</v>
      </c>
      <c r="X574" s="14" t="s">
        <v>3399</v>
      </c>
      <c r="Y574" s="17" t="s">
        <v>4756</v>
      </c>
      <c r="Z574" s="3">
        <v>40505</v>
      </c>
      <c r="AC574" s="21" t="s">
        <v>4698</v>
      </c>
      <c r="AD574" s="14" t="s">
        <v>4755</v>
      </c>
      <c r="AE574" s="13"/>
    </row>
    <row r="575" spans="1:33" ht="12.75" customHeight="1" x14ac:dyDescent="0.2">
      <c r="A575" s="24" t="s">
        <v>4921</v>
      </c>
      <c r="B575" s="24" t="s">
        <v>2333</v>
      </c>
      <c r="C575" s="24" t="s">
        <v>2333</v>
      </c>
      <c r="D575" s="24" t="s">
        <v>3227</v>
      </c>
      <c r="E575" s="24" t="s">
        <v>4078</v>
      </c>
      <c r="F575" s="24" t="s">
        <v>3010</v>
      </c>
      <c r="H575" s="24" t="s">
        <v>3009</v>
      </c>
      <c r="J575" s="6">
        <v>-14</v>
      </c>
      <c r="K575" s="19">
        <v>35784</v>
      </c>
      <c r="L575" s="15">
        <v>35788</v>
      </c>
      <c r="M575" s="31">
        <f t="shared" si="17"/>
        <v>4.7442831388177247E-5</v>
      </c>
      <c r="N575" s="1">
        <v>0.03</v>
      </c>
      <c r="O575" s="14">
        <v>1436.09</v>
      </c>
      <c r="P575" s="15">
        <v>2100</v>
      </c>
      <c r="Q575" s="19"/>
      <c r="R575" s="19"/>
      <c r="S575" s="22">
        <v>42261</v>
      </c>
      <c r="T575" s="17" t="s">
        <v>2641</v>
      </c>
      <c r="U575" s="24" t="s">
        <v>4041</v>
      </c>
      <c r="V575" s="14" t="s">
        <v>2333</v>
      </c>
      <c r="W575" s="14" t="s">
        <v>3962</v>
      </c>
      <c r="X575" s="14" t="s">
        <v>4922</v>
      </c>
      <c r="Y575" s="17" t="s">
        <v>4923</v>
      </c>
      <c r="Z575" s="3">
        <v>40895</v>
      </c>
      <c r="AC575" s="21" t="s">
        <v>4917</v>
      </c>
      <c r="AD575" s="14" t="s">
        <v>4924</v>
      </c>
      <c r="AE575" s="13" t="s">
        <v>2130</v>
      </c>
    </row>
    <row r="576" spans="1:33" ht="12.75" customHeight="1" x14ac:dyDescent="0.2">
      <c r="A576" s="24" t="s">
        <v>623</v>
      </c>
      <c r="B576" s="24" t="s">
        <v>2333</v>
      </c>
      <c r="C576" s="24" t="s">
        <v>2333</v>
      </c>
      <c r="D576" s="24" t="s">
        <v>3227</v>
      </c>
      <c r="E576" s="24" t="s">
        <v>4078</v>
      </c>
      <c r="F576" s="24" t="s">
        <v>3010</v>
      </c>
      <c r="H576" s="24" t="s">
        <v>3009</v>
      </c>
      <c r="J576" s="6">
        <v>56</v>
      </c>
      <c r="K576" s="19">
        <v>35781</v>
      </c>
      <c r="L576" s="15">
        <v>35804</v>
      </c>
      <c r="M576" s="31">
        <f t="shared" si="17"/>
        <v>2.7275422472576344E-4</v>
      </c>
      <c r="N576" s="1">
        <v>0.06</v>
      </c>
      <c r="O576" s="14">
        <v>1436.4</v>
      </c>
      <c r="P576" s="15">
        <v>1726</v>
      </c>
      <c r="Q576" s="19"/>
      <c r="R576" s="19"/>
      <c r="S576" s="22">
        <v>41713</v>
      </c>
      <c r="T576" s="17" t="s">
        <v>2641</v>
      </c>
      <c r="U576" s="24" t="s">
        <v>2122</v>
      </c>
      <c r="V576" s="14" t="s">
        <v>2333</v>
      </c>
      <c r="W576" s="14" t="s">
        <v>3962</v>
      </c>
      <c r="X576" s="14" t="s">
        <v>3399</v>
      </c>
      <c r="Y576" s="17" t="s">
        <v>625</v>
      </c>
      <c r="Z576" s="3">
        <v>39612</v>
      </c>
      <c r="AA576" s="14" t="s">
        <v>627</v>
      </c>
      <c r="AC576" s="21" t="s">
        <v>2921</v>
      </c>
      <c r="AD576" s="14" t="s">
        <v>622</v>
      </c>
    </row>
    <row r="577" spans="1:33" ht="12.75" customHeight="1" x14ac:dyDescent="0.2">
      <c r="A577" s="24" t="s">
        <v>624</v>
      </c>
      <c r="B577" s="24" t="s">
        <v>2333</v>
      </c>
      <c r="C577" s="24" t="s">
        <v>2333</v>
      </c>
      <c r="D577" s="24" t="s">
        <v>3227</v>
      </c>
      <c r="E577" s="24" t="s">
        <v>4078</v>
      </c>
      <c r="F577" s="24" t="s">
        <v>3010</v>
      </c>
      <c r="H577" s="24" t="s">
        <v>3009</v>
      </c>
      <c r="J577" s="6">
        <v>140</v>
      </c>
      <c r="K577" s="19">
        <v>35609</v>
      </c>
      <c r="L577" s="15">
        <v>35715</v>
      </c>
      <c r="M577" s="31">
        <f t="shared" si="17"/>
        <v>1.2609440426341835E-3</v>
      </c>
      <c r="N577" s="1">
        <v>0.1</v>
      </c>
      <c r="O577" s="14">
        <v>1429.75</v>
      </c>
      <c r="P577" s="15">
        <v>1427</v>
      </c>
      <c r="Q577" s="19"/>
      <c r="R577" s="19"/>
      <c r="S577" s="22">
        <v>41713</v>
      </c>
      <c r="T577" s="17" t="s">
        <v>2641</v>
      </c>
      <c r="U577" s="24" t="s">
        <v>2122</v>
      </c>
      <c r="V577" s="14" t="s">
        <v>2333</v>
      </c>
      <c r="W577" s="14" t="s">
        <v>3962</v>
      </c>
      <c r="X577" s="14" t="s">
        <v>3399</v>
      </c>
      <c r="Y577" s="17" t="s">
        <v>626</v>
      </c>
      <c r="Z577" s="3">
        <v>39613</v>
      </c>
      <c r="AA577" s="14" t="s">
        <v>627</v>
      </c>
      <c r="AC577" s="21" t="s">
        <v>2921</v>
      </c>
      <c r="AD577" s="14" t="s">
        <v>622</v>
      </c>
    </row>
    <row r="578" spans="1:33" ht="12.75" customHeight="1" x14ac:dyDescent="0.2">
      <c r="A578" s="24" t="s">
        <v>2453</v>
      </c>
      <c r="B578" s="24" t="s">
        <v>4136</v>
      </c>
      <c r="C578" s="24" t="s">
        <v>4136</v>
      </c>
      <c r="D578" s="24" t="s">
        <v>2454</v>
      </c>
      <c r="E578" s="24" t="s">
        <v>5199</v>
      </c>
      <c r="F578" s="24" t="s">
        <v>1806</v>
      </c>
      <c r="H578" s="24" t="s">
        <v>1642</v>
      </c>
      <c r="I578" s="24" t="s">
        <v>5128</v>
      </c>
      <c r="J578" s="6">
        <v>0</v>
      </c>
      <c r="K578" s="19">
        <v>538</v>
      </c>
      <c r="L578" s="15">
        <v>540</v>
      </c>
      <c r="M578" s="31">
        <f t="shared" si="17"/>
        <v>1.4473874656245476E-4</v>
      </c>
      <c r="N578" s="1">
        <v>35.4</v>
      </c>
      <c r="O578" s="14">
        <v>95.4</v>
      </c>
      <c r="P578" s="15">
        <v>46</v>
      </c>
      <c r="Q578" s="19"/>
      <c r="R578" s="19"/>
      <c r="S578" s="22">
        <v>39150</v>
      </c>
      <c r="U578" s="24" t="s">
        <v>2454</v>
      </c>
      <c r="V578" s="14" t="s">
        <v>4136</v>
      </c>
      <c r="W578" s="14" t="s">
        <v>4071</v>
      </c>
      <c r="X578" s="14" t="s">
        <v>3488</v>
      </c>
      <c r="Y578" s="17" t="s">
        <v>2456</v>
      </c>
      <c r="Z578" s="3">
        <v>30776</v>
      </c>
      <c r="AA578" s="14" t="s">
        <v>2462</v>
      </c>
      <c r="AC578" s="14" t="s">
        <v>1342</v>
      </c>
      <c r="AD578" s="14" t="s">
        <v>2455</v>
      </c>
      <c r="AE578" s="14" t="s">
        <v>2463</v>
      </c>
    </row>
    <row r="579" spans="1:33" ht="12.75" customHeight="1" x14ac:dyDescent="0.2">
      <c r="A579" s="24" t="s">
        <v>5423</v>
      </c>
      <c r="B579" s="24" t="s">
        <v>4136</v>
      </c>
      <c r="C579" s="24" t="s">
        <v>4136</v>
      </c>
      <c r="D579" s="24" t="s">
        <v>2881</v>
      </c>
      <c r="E579" s="24" t="s">
        <v>2084</v>
      </c>
      <c r="F579" s="24" t="s">
        <v>1806</v>
      </c>
      <c r="H579" s="24" t="s">
        <v>1642</v>
      </c>
      <c r="I579" s="24" t="s">
        <v>2853</v>
      </c>
      <c r="J579" s="6">
        <v>0</v>
      </c>
      <c r="K579" s="16">
        <v>627</v>
      </c>
      <c r="L579" s="14">
        <v>654</v>
      </c>
      <c r="M579" s="31">
        <f t="shared" si="17"/>
        <v>1.925682904215106E-3</v>
      </c>
      <c r="N579" s="1">
        <v>71.97</v>
      </c>
      <c r="O579" s="14">
        <v>97.54</v>
      </c>
      <c r="P579" s="15">
        <v>55</v>
      </c>
      <c r="S579" s="22">
        <v>40502</v>
      </c>
      <c r="U579" s="24" t="s">
        <v>2881</v>
      </c>
      <c r="V579" s="14" t="s">
        <v>4136</v>
      </c>
      <c r="W579" s="14" t="s">
        <v>3177</v>
      </c>
      <c r="X579" s="14" t="s">
        <v>1584</v>
      </c>
      <c r="Y579" s="17" t="s">
        <v>2882</v>
      </c>
      <c r="Z579" s="3">
        <v>37227</v>
      </c>
      <c r="AA579" s="14" t="s">
        <v>2883</v>
      </c>
      <c r="AC579" s="21" t="s">
        <v>2921</v>
      </c>
      <c r="AD579" s="14" t="s">
        <v>2884</v>
      </c>
      <c r="AE579" s="14" t="s">
        <v>2885</v>
      </c>
    </row>
    <row r="580" spans="1:33" ht="12.75" customHeight="1" x14ac:dyDescent="0.2">
      <c r="A580" s="24" t="s">
        <v>5424</v>
      </c>
      <c r="B580" s="24" t="s">
        <v>133</v>
      </c>
      <c r="C580" s="24" t="s">
        <v>139</v>
      </c>
      <c r="D580" s="24" t="s">
        <v>2838</v>
      </c>
      <c r="E580" s="24" t="s">
        <v>3317</v>
      </c>
      <c r="F580" s="24" t="s">
        <v>1806</v>
      </c>
      <c r="H580" s="24" t="s">
        <v>1642</v>
      </c>
      <c r="I580" s="24" t="s">
        <v>3681</v>
      </c>
      <c r="J580" s="6">
        <v>0</v>
      </c>
      <c r="K580" s="16">
        <v>488</v>
      </c>
      <c r="L580" s="14">
        <v>500</v>
      </c>
      <c r="M580" s="31">
        <f t="shared" si="17"/>
        <v>8.7412587412587413E-4</v>
      </c>
      <c r="N580" s="1">
        <v>97.35</v>
      </c>
      <c r="O580" s="14">
        <v>94.49</v>
      </c>
      <c r="P580" s="15">
        <v>160</v>
      </c>
      <c r="S580" s="22">
        <v>41233</v>
      </c>
      <c r="U580" s="24" t="s">
        <v>2838</v>
      </c>
      <c r="V580" s="14" t="s">
        <v>139</v>
      </c>
      <c r="W580" s="14" t="s">
        <v>4196</v>
      </c>
      <c r="X580" s="14" t="s">
        <v>4199</v>
      </c>
      <c r="Y580" s="17" t="s">
        <v>4046</v>
      </c>
      <c r="Z580" s="3">
        <v>38998</v>
      </c>
      <c r="AC580" s="21" t="s">
        <v>867</v>
      </c>
      <c r="AD580" s="14" t="s">
        <v>3240</v>
      </c>
    </row>
    <row r="581" spans="1:33" ht="12.75" customHeight="1" x14ac:dyDescent="0.2">
      <c r="A581" s="24" t="s">
        <v>5425</v>
      </c>
      <c r="B581" s="24" t="s">
        <v>139</v>
      </c>
      <c r="C581" s="24" t="s">
        <v>139</v>
      </c>
      <c r="D581" s="24" t="s">
        <v>3433</v>
      </c>
      <c r="E581" s="24" t="s">
        <v>3317</v>
      </c>
      <c r="F581" s="24" t="s">
        <v>1650</v>
      </c>
      <c r="G581" s="24" t="s">
        <v>1643</v>
      </c>
      <c r="H581" s="24" t="s">
        <v>3009</v>
      </c>
      <c r="I581" s="14"/>
      <c r="J581" s="6">
        <v>86.51</v>
      </c>
      <c r="K581" s="19">
        <v>35777</v>
      </c>
      <c r="L581" s="19">
        <v>35791</v>
      </c>
      <c r="M581" s="31">
        <v>1.6605778811026238E-4</v>
      </c>
      <c r="N581" s="1">
        <v>0.77</v>
      </c>
      <c r="O581" s="16">
        <v>1436</v>
      </c>
      <c r="P581" s="15">
        <v>1390</v>
      </c>
      <c r="Q581" s="15">
        <v>620</v>
      </c>
      <c r="R581" s="16"/>
      <c r="S581" s="22">
        <v>39059</v>
      </c>
      <c r="T581" s="17" t="s">
        <v>1641</v>
      </c>
      <c r="U581" s="24" t="s">
        <v>1187</v>
      </c>
      <c r="V581" s="14" t="s">
        <v>139</v>
      </c>
      <c r="W581" s="14" t="s">
        <v>3963</v>
      </c>
      <c r="X581" s="14" t="s">
        <v>3714</v>
      </c>
      <c r="Y581" s="17" t="s">
        <v>1188</v>
      </c>
      <c r="Z581" s="3">
        <v>29640</v>
      </c>
      <c r="AA581" s="14" t="s">
        <v>1989</v>
      </c>
      <c r="AC581" s="21" t="s">
        <v>3815</v>
      </c>
    </row>
    <row r="582" spans="1:33" ht="12.75" customHeight="1" x14ac:dyDescent="0.2">
      <c r="A582" s="24" t="s">
        <v>5426</v>
      </c>
      <c r="B582" s="24" t="s">
        <v>139</v>
      </c>
      <c r="C582" s="24" t="s">
        <v>139</v>
      </c>
      <c r="D582" s="24" t="s">
        <v>3433</v>
      </c>
      <c r="E582" s="24" t="s">
        <v>3317</v>
      </c>
      <c r="F582" s="24" t="s">
        <v>1650</v>
      </c>
      <c r="G582" s="24" t="s">
        <v>1643</v>
      </c>
      <c r="H582" s="24" t="s">
        <v>3009</v>
      </c>
      <c r="J582" s="6">
        <v>123.59</v>
      </c>
      <c r="K582" s="19">
        <v>35767</v>
      </c>
      <c r="L582" s="19">
        <v>35803</v>
      </c>
      <c r="M582" s="31">
        <f t="shared" ref="M582:M645" si="18">(L582-K582)/(L582+K582+12740)</f>
        <v>4.2699561143399361E-4</v>
      </c>
      <c r="N582" s="1">
        <v>2.61</v>
      </c>
      <c r="O582" s="16">
        <v>1436.04</v>
      </c>
      <c r="P582" s="15">
        <v>1390</v>
      </c>
      <c r="Q582" s="15">
        <v>620</v>
      </c>
      <c r="R582" s="16"/>
      <c r="S582" s="22">
        <v>39805</v>
      </c>
      <c r="T582" s="17" t="s">
        <v>1641</v>
      </c>
      <c r="U582" s="24" t="s">
        <v>2739</v>
      </c>
      <c r="V582" s="14" t="s">
        <v>139</v>
      </c>
      <c r="W582" s="14" t="s">
        <v>3963</v>
      </c>
      <c r="X582" s="14" t="s">
        <v>3714</v>
      </c>
      <c r="Y582" s="17" t="s">
        <v>3816</v>
      </c>
      <c r="Z582" s="3">
        <v>33463</v>
      </c>
      <c r="AA582" s="14" t="s">
        <v>3817</v>
      </c>
      <c r="AC582" s="21" t="s">
        <v>3815</v>
      </c>
      <c r="AD582" s="14" t="s">
        <v>3818</v>
      </c>
    </row>
    <row r="583" spans="1:33" ht="12.75" customHeight="1" x14ac:dyDescent="0.2">
      <c r="A583" s="24" t="s">
        <v>5427</v>
      </c>
      <c r="B583" s="24" t="s">
        <v>139</v>
      </c>
      <c r="C583" s="24" t="s">
        <v>139</v>
      </c>
      <c r="D583" s="24" t="s">
        <v>3433</v>
      </c>
      <c r="E583" s="24" t="s">
        <v>3317</v>
      </c>
      <c r="F583" s="24" t="s">
        <v>1650</v>
      </c>
      <c r="G583" s="24" t="s">
        <v>1643</v>
      </c>
      <c r="H583" s="24" t="s">
        <v>3009</v>
      </c>
      <c r="J583" s="6">
        <v>105</v>
      </c>
      <c r="K583" s="19">
        <v>35760</v>
      </c>
      <c r="L583" s="19">
        <v>35816</v>
      </c>
      <c r="M583" s="31">
        <f t="shared" si="18"/>
        <v>6.6416812941790405E-4</v>
      </c>
      <c r="N583" s="1">
        <v>2.19</v>
      </c>
      <c r="O583" s="16">
        <v>1436.19</v>
      </c>
      <c r="P583" s="15">
        <v>1390</v>
      </c>
      <c r="Q583" s="15">
        <v>620</v>
      </c>
      <c r="R583" s="16"/>
      <c r="S583" s="22">
        <v>40920</v>
      </c>
      <c r="T583" s="17" t="s">
        <v>1641</v>
      </c>
      <c r="U583" s="24" t="s">
        <v>2739</v>
      </c>
      <c r="V583" s="14" t="s">
        <v>139</v>
      </c>
      <c r="W583" s="14" t="s">
        <v>3963</v>
      </c>
      <c r="X583" s="14" t="s">
        <v>3714</v>
      </c>
      <c r="Y583" s="17" t="s">
        <v>1289</v>
      </c>
      <c r="Z583" s="3">
        <v>38049</v>
      </c>
      <c r="AA583" s="28" t="s">
        <v>3817</v>
      </c>
      <c r="AC583" s="21" t="s">
        <v>1293</v>
      </c>
      <c r="AD583" s="14" t="s">
        <v>1291</v>
      </c>
      <c r="AE583" s="14" t="s">
        <v>1290</v>
      </c>
      <c r="AF583" s="14" t="s">
        <v>1292</v>
      </c>
    </row>
    <row r="584" spans="1:33" ht="12.75" customHeight="1" x14ac:dyDescent="0.2">
      <c r="A584" s="24" t="s">
        <v>5428</v>
      </c>
      <c r="B584" s="24" t="s">
        <v>133</v>
      </c>
      <c r="C584" s="24" t="s">
        <v>139</v>
      </c>
      <c r="D584" s="24" t="s">
        <v>3433</v>
      </c>
      <c r="E584" s="24" t="s">
        <v>3317</v>
      </c>
      <c r="F584" s="24" t="s">
        <v>1650</v>
      </c>
      <c r="G584" s="24" t="s">
        <v>1643</v>
      </c>
      <c r="H584" s="24" t="s">
        <v>3009</v>
      </c>
      <c r="J584" s="6">
        <v>0</v>
      </c>
      <c r="K584" s="19">
        <v>35770</v>
      </c>
      <c r="L584" s="19">
        <v>35800</v>
      </c>
      <c r="M584" s="31">
        <f t="shared" si="18"/>
        <v>3.5582967619499469E-4</v>
      </c>
      <c r="N584" s="1">
        <v>2.27</v>
      </c>
      <c r="O584" s="16">
        <v>1436.02</v>
      </c>
      <c r="P584" s="15">
        <v>1390</v>
      </c>
      <c r="Q584" s="15">
        <v>620</v>
      </c>
      <c r="R584" s="16"/>
      <c r="S584" s="22">
        <v>42004</v>
      </c>
      <c r="U584" s="24" t="s">
        <v>2739</v>
      </c>
      <c r="V584" s="14" t="s">
        <v>139</v>
      </c>
      <c r="W584" s="14" t="s">
        <v>3963</v>
      </c>
      <c r="X584" s="14" t="s">
        <v>3714</v>
      </c>
      <c r="Y584" s="17" t="s">
        <v>4634</v>
      </c>
      <c r="Z584" s="3">
        <v>40367</v>
      </c>
      <c r="AA584" s="28" t="s">
        <v>4635</v>
      </c>
      <c r="AC584" s="21" t="s">
        <v>867</v>
      </c>
      <c r="AD584" s="14" t="s">
        <v>4636</v>
      </c>
      <c r="AE584" s="13" t="s">
        <v>593</v>
      </c>
    </row>
    <row r="585" spans="1:33" ht="12.75" customHeight="1" x14ac:dyDescent="0.2">
      <c r="A585" s="24" t="s">
        <v>5429</v>
      </c>
      <c r="B585" s="24" t="s">
        <v>139</v>
      </c>
      <c r="C585" s="24" t="s">
        <v>139</v>
      </c>
      <c r="D585" s="24" t="s">
        <v>3433</v>
      </c>
      <c r="E585" s="24" t="s">
        <v>3317</v>
      </c>
      <c r="F585" s="24" t="s">
        <v>1650</v>
      </c>
      <c r="G585" s="24" t="s">
        <v>1643</v>
      </c>
      <c r="H585" s="24" t="s">
        <v>1642</v>
      </c>
      <c r="I585" s="24" t="s">
        <v>3681</v>
      </c>
      <c r="J585" s="6">
        <v>0</v>
      </c>
      <c r="K585" s="19">
        <v>820</v>
      </c>
      <c r="L585" s="19">
        <v>835</v>
      </c>
      <c r="M585" s="31">
        <f t="shared" si="18"/>
        <v>1.0420284821118443E-3</v>
      </c>
      <c r="N585" s="1">
        <v>98.6</v>
      </c>
      <c r="O585" s="16">
        <v>101.5</v>
      </c>
      <c r="P585" s="15">
        <v>2300</v>
      </c>
      <c r="R585" s="16"/>
      <c r="S585" s="22">
        <v>39595</v>
      </c>
      <c r="U585" s="24" t="s">
        <v>2739</v>
      </c>
      <c r="V585" s="14" t="s">
        <v>139</v>
      </c>
      <c r="W585" s="14" t="s">
        <v>4196</v>
      </c>
      <c r="X585" s="14" t="s">
        <v>3059</v>
      </c>
      <c r="Y585" s="17" t="s">
        <v>2216</v>
      </c>
      <c r="Z585" s="3">
        <v>32958</v>
      </c>
      <c r="AA585" s="14" t="s">
        <v>1989</v>
      </c>
      <c r="AC585" s="14" t="s">
        <v>1342</v>
      </c>
      <c r="AD585" s="14" t="s">
        <v>3060</v>
      </c>
      <c r="AE585" s="14" t="s">
        <v>3150</v>
      </c>
      <c r="AF585" s="14" t="s">
        <v>2764</v>
      </c>
    </row>
    <row r="586" spans="1:33" ht="12.75" customHeight="1" x14ac:dyDescent="0.2">
      <c r="A586" s="24" t="s">
        <v>5430</v>
      </c>
      <c r="B586" s="24" t="s">
        <v>139</v>
      </c>
      <c r="C586" s="24" t="s">
        <v>139</v>
      </c>
      <c r="D586" s="24" t="s">
        <v>3433</v>
      </c>
      <c r="E586" s="24" t="s">
        <v>3317</v>
      </c>
      <c r="F586" s="24" t="s">
        <v>1650</v>
      </c>
      <c r="G586" s="24" t="s">
        <v>1643</v>
      </c>
      <c r="H586" s="24" t="s">
        <v>1642</v>
      </c>
      <c r="I586" s="24" t="s">
        <v>3681</v>
      </c>
      <c r="J586" s="6">
        <v>0</v>
      </c>
      <c r="K586" s="19">
        <v>827</v>
      </c>
      <c r="L586" s="19">
        <v>828</v>
      </c>
      <c r="M586" s="31">
        <f t="shared" si="18"/>
        <v>6.9468565474122964E-5</v>
      </c>
      <c r="N586" s="1">
        <v>98.8</v>
      </c>
      <c r="O586" s="16">
        <v>101.5</v>
      </c>
      <c r="P586" s="15">
        <v>2300</v>
      </c>
      <c r="R586" s="16"/>
      <c r="S586" s="22">
        <v>40486</v>
      </c>
      <c r="U586" s="24" t="s">
        <v>2739</v>
      </c>
      <c r="V586" s="14" t="s">
        <v>139</v>
      </c>
      <c r="W586" s="14" t="s">
        <v>4196</v>
      </c>
      <c r="X586" s="14" t="s">
        <v>3059</v>
      </c>
      <c r="Y586" s="17" t="s">
        <v>2859</v>
      </c>
      <c r="Z586" s="3">
        <v>37214</v>
      </c>
      <c r="AA586" s="14" t="s">
        <v>2860</v>
      </c>
      <c r="AC586" s="14" t="s">
        <v>1342</v>
      </c>
      <c r="AD586" s="14" t="s">
        <v>2861</v>
      </c>
      <c r="AE586" s="14" t="s">
        <v>2862</v>
      </c>
    </row>
    <row r="587" spans="1:33" ht="12.75" customHeight="1" x14ac:dyDescent="0.2">
      <c r="A587" s="24" t="s">
        <v>5431</v>
      </c>
      <c r="B587" s="24" t="s">
        <v>139</v>
      </c>
      <c r="C587" s="24" t="s">
        <v>139</v>
      </c>
      <c r="D587" s="24" t="s">
        <v>3433</v>
      </c>
      <c r="E587" s="24" t="s">
        <v>3317</v>
      </c>
      <c r="F587" s="24" t="s">
        <v>1650</v>
      </c>
      <c r="G587" s="24" t="s">
        <v>1643</v>
      </c>
      <c r="H587" s="24" t="s">
        <v>1642</v>
      </c>
      <c r="I587" s="24" t="s">
        <v>3681</v>
      </c>
      <c r="J587" s="6">
        <v>0</v>
      </c>
      <c r="K587" s="19">
        <v>827</v>
      </c>
      <c r="L587" s="19">
        <v>828</v>
      </c>
      <c r="M587" s="31">
        <f t="shared" si="18"/>
        <v>6.9468565474122964E-5</v>
      </c>
      <c r="N587" s="1">
        <v>98.81</v>
      </c>
      <c r="O587" s="16">
        <v>101.45</v>
      </c>
      <c r="P587" s="15">
        <v>2300</v>
      </c>
      <c r="R587" s="16"/>
      <c r="S587" s="22">
        <v>41540</v>
      </c>
      <c r="U587" s="24" t="s">
        <v>2739</v>
      </c>
      <c r="V587" s="14" t="s">
        <v>139</v>
      </c>
      <c r="W587" s="14" t="s">
        <v>4196</v>
      </c>
      <c r="X587" s="14" t="s">
        <v>3059</v>
      </c>
      <c r="Y587" s="17" t="s">
        <v>1150</v>
      </c>
      <c r="Z587" s="3">
        <v>39260</v>
      </c>
      <c r="AA587" s="14" t="s">
        <v>2860</v>
      </c>
      <c r="AC587" s="14" t="s">
        <v>867</v>
      </c>
      <c r="AD587" s="14" t="s">
        <v>840</v>
      </c>
      <c r="AE587" s="14" t="s">
        <v>1149</v>
      </c>
      <c r="AF587" s="14" t="s">
        <v>1148</v>
      </c>
    </row>
    <row r="588" spans="1:33" ht="12.75" customHeight="1" x14ac:dyDescent="0.2">
      <c r="A588" s="24" t="s">
        <v>5432</v>
      </c>
      <c r="B588" s="24" t="s">
        <v>4136</v>
      </c>
      <c r="C588" s="24" t="s">
        <v>4136</v>
      </c>
      <c r="D588" s="25" t="s">
        <v>7817</v>
      </c>
      <c r="E588" s="24" t="s">
        <v>3317</v>
      </c>
      <c r="F588" s="24" t="s">
        <v>3789</v>
      </c>
      <c r="H588" s="24" t="s">
        <v>1642</v>
      </c>
      <c r="I588" s="24" t="s">
        <v>5128</v>
      </c>
      <c r="J588" s="6">
        <v>0</v>
      </c>
      <c r="K588" s="19">
        <v>537</v>
      </c>
      <c r="L588" s="19">
        <v>556</v>
      </c>
      <c r="M588" s="31">
        <f t="shared" si="18"/>
        <v>1.3735270729415166E-3</v>
      </c>
      <c r="N588" s="1">
        <v>25.6</v>
      </c>
      <c r="O588" s="23">
        <v>95.6</v>
      </c>
      <c r="P588" s="15">
        <v>4303</v>
      </c>
      <c r="R588" s="16"/>
      <c r="S588" s="22">
        <v>39610</v>
      </c>
      <c r="U588" s="24" t="s">
        <v>2726</v>
      </c>
      <c r="V588" s="14" t="s">
        <v>4136</v>
      </c>
      <c r="W588" s="14" t="s">
        <v>4071</v>
      </c>
      <c r="X588" s="14" t="s">
        <v>942</v>
      </c>
      <c r="Y588" s="17" t="s">
        <v>3064</v>
      </c>
      <c r="Z588" s="3">
        <v>33053</v>
      </c>
      <c r="AA588" s="14" t="s">
        <v>2080</v>
      </c>
      <c r="AC588" s="14" t="s">
        <v>1342</v>
      </c>
      <c r="AD588" s="14" t="s">
        <v>3065</v>
      </c>
      <c r="AE588" s="14" t="s">
        <v>3062</v>
      </c>
      <c r="AF588" s="14" t="s">
        <v>2081</v>
      </c>
    </row>
    <row r="589" spans="1:33" ht="12.75" customHeight="1" x14ac:dyDescent="0.2">
      <c r="A589" s="24" t="s">
        <v>5433</v>
      </c>
      <c r="B589" s="24" t="s">
        <v>4136</v>
      </c>
      <c r="C589" s="24" t="s">
        <v>4136</v>
      </c>
      <c r="D589" s="25" t="s">
        <v>3837</v>
      </c>
      <c r="E589" s="24" t="s">
        <v>3055</v>
      </c>
      <c r="F589" s="24" t="s">
        <v>1650</v>
      </c>
      <c r="G589" s="24" t="s">
        <v>4671</v>
      </c>
      <c r="H589" s="24" t="s">
        <v>1642</v>
      </c>
      <c r="I589" s="24" t="s">
        <v>5128</v>
      </c>
      <c r="J589" s="6">
        <v>0</v>
      </c>
      <c r="K589" s="19">
        <v>1101</v>
      </c>
      <c r="L589" s="19">
        <v>1107</v>
      </c>
      <c r="M589" s="31">
        <f t="shared" si="18"/>
        <v>4.0139149050040138E-4</v>
      </c>
      <c r="N589" s="1">
        <v>122.99</v>
      </c>
      <c r="O589" s="23">
        <v>107.35</v>
      </c>
      <c r="R589" s="16"/>
      <c r="S589" s="22">
        <v>40442</v>
      </c>
      <c r="U589" s="24" t="s">
        <v>3837</v>
      </c>
      <c r="V589" s="14" t="s">
        <v>4136</v>
      </c>
      <c r="W589" s="14" t="s">
        <v>3011</v>
      </c>
      <c r="X589" s="14" t="s">
        <v>3488</v>
      </c>
      <c r="Y589" s="17" t="s">
        <v>1576</v>
      </c>
      <c r="Z589" s="3">
        <v>37162</v>
      </c>
      <c r="AA589" s="14" t="s">
        <v>1581</v>
      </c>
      <c r="AC589" s="21" t="s">
        <v>2921</v>
      </c>
      <c r="AD589" s="14" t="s">
        <v>1580</v>
      </c>
      <c r="AE589" s="14" t="s">
        <v>1577</v>
      </c>
      <c r="AF589" s="14" t="s">
        <v>1579</v>
      </c>
      <c r="AG589" s="14" t="s">
        <v>1578</v>
      </c>
    </row>
    <row r="590" spans="1:33" ht="12.75" customHeight="1" x14ac:dyDescent="0.2">
      <c r="A590" s="24" t="s">
        <v>5434</v>
      </c>
      <c r="B590" s="24" t="s">
        <v>4136</v>
      </c>
      <c r="C590" s="24" t="s">
        <v>4136</v>
      </c>
      <c r="D590" s="25" t="s">
        <v>3837</v>
      </c>
      <c r="E590" s="24" t="s">
        <v>3055</v>
      </c>
      <c r="F590" s="24" t="s">
        <v>1650</v>
      </c>
      <c r="G590" s="24" t="s">
        <v>4671</v>
      </c>
      <c r="H590" s="24" t="s">
        <v>1642</v>
      </c>
      <c r="I590" s="24" t="s">
        <v>5128</v>
      </c>
      <c r="J590" s="6">
        <v>0</v>
      </c>
      <c r="K590" s="19">
        <v>1068</v>
      </c>
      <c r="L590" s="19">
        <v>1107</v>
      </c>
      <c r="M590" s="31">
        <f t="shared" si="18"/>
        <v>2.6148172980221254E-3</v>
      </c>
      <c r="N590" s="1">
        <v>123</v>
      </c>
      <c r="O590" s="23">
        <v>107</v>
      </c>
      <c r="R590" s="16"/>
      <c r="S590" s="22">
        <v>41002</v>
      </c>
      <c r="U590" s="24" t="s">
        <v>3837</v>
      </c>
      <c r="V590" s="14" t="s">
        <v>4136</v>
      </c>
      <c r="W590" s="14" t="s">
        <v>3011</v>
      </c>
      <c r="X590" s="14" t="s">
        <v>2245</v>
      </c>
      <c r="Y590" s="17" t="s">
        <v>1717</v>
      </c>
      <c r="Z590" s="3">
        <v>38109</v>
      </c>
      <c r="AA590" s="14" t="s">
        <v>1581</v>
      </c>
      <c r="AD590" s="14" t="s">
        <v>1718</v>
      </c>
      <c r="AE590" s="14" t="s">
        <v>1719</v>
      </c>
      <c r="AF590" s="14" t="s">
        <v>1720</v>
      </c>
      <c r="AG590" s="14" t="s">
        <v>1721</v>
      </c>
    </row>
    <row r="591" spans="1:33" ht="12.75" customHeight="1" x14ac:dyDescent="0.2">
      <c r="A591" s="24" t="s">
        <v>5435</v>
      </c>
      <c r="B591" s="24" t="s">
        <v>133</v>
      </c>
      <c r="C591" s="24" t="s">
        <v>4136</v>
      </c>
      <c r="D591" s="25" t="s">
        <v>3837</v>
      </c>
      <c r="E591" s="24" t="s">
        <v>3055</v>
      </c>
      <c r="F591" s="24" t="s">
        <v>1650</v>
      </c>
      <c r="G591" s="24" t="s">
        <v>4671</v>
      </c>
      <c r="H591" s="24" t="s">
        <v>1642</v>
      </c>
      <c r="I591" s="24" t="s">
        <v>5128</v>
      </c>
      <c r="J591" s="6">
        <v>0</v>
      </c>
      <c r="K591" s="19">
        <v>1066</v>
      </c>
      <c r="L591" s="19">
        <v>1081</v>
      </c>
      <c r="M591" s="31">
        <f t="shared" si="18"/>
        <v>1.0075905152146167E-3</v>
      </c>
      <c r="N591" s="1">
        <v>123</v>
      </c>
      <c r="O591" s="23">
        <v>106.7</v>
      </c>
      <c r="R591" s="16"/>
      <c r="S591" s="22">
        <v>41614</v>
      </c>
      <c r="U591" s="24" t="s">
        <v>3837</v>
      </c>
      <c r="V591" s="14" t="s">
        <v>4136</v>
      </c>
      <c r="W591" s="14" t="s">
        <v>3011</v>
      </c>
      <c r="X591" s="14" t="s">
        <v>3488</v>
      </c>
      <c r="Y591" s="17" t="s">
        <v>393</v>
      </c>
      <c r="Z591" s="3">
        <v>39462</v>
      </c>
      <c r="AA591" s="14" t="s">
        <v>394</v>
      </c>
      <c r="AC591" s="21" t="s">
        <v>395</v>
      </c>
      <c r="AD591" s="14" t="s">
        <v>396</v>
      </c>
      <c r="AE591" s="14" t="s">
        <v>840</v>
      </c>
    </row>
    <row r="592" spans="1:33" ht="12.75" customHeight="1" x14ac:dyDescent="0.2">
      <c r="A592" s="24" t="s">
        <v>6176</v>
      </c>
      <c r="B592" s="24" t="s">
        <v>6460</v>
      </c>
      <c r="C592" s="24" t="s">
        <v>4136</v>
      </c>
      <c r="D592" s="25" t="s">
        <v>3837</v>
      </c>
      <c r="E592" s="24" t="s">
        <v>3055</v>
      </c>
      <c r="F592" s="24" t="s">
        <v>1650</v>
      </c>
      <c r="G592" s="24" t="s">
        <v>4671</v>
      </c>
      <c r="H592" s="24" t="s">
        <v>1642</v>
      </c>
      <c r="I592" s="24" t="s">
        <v>5128</v>
      </c>
      <c r="J592" s="6">
        <v>0</v>
      </c>
      <c r="K592" s="19">
        <v>1086</v>
      </c>
      <c r="L592" s="19">
        <v>1087</v>
      </c>
      <c r="M592" s="31">
        <f t="shared" si="18"/>
        <v>6.7055589083350094E-5</v>
      </c>
      <c r="N592" s="1">
        <v>123</v>
      </c>
      <c r="O592" s="23">
        <v>106.7</v>
      </c>
      <c r="R592" s="16"/>
      <c r="S592" s="22">
        <v>42410</v>
      </c>
      <c r="U592" s="24" t="s">
        <v>3837</v>
      </c>
      <c r="V592" s="14" t="s">
        <v>4136</v>
      </c>
      <c r="W592" s="14" t="s">
        <v>3011</v>
      </c>
      <c r="X592" s="14" t="s">
        <v>2245</v>
      </c>
      <c r="Y592" s="17" t="s">
        <v>6177</v>
      </c>
      <c r="Z592" s="3">
        <v>41334</v>
      </c>
      <c r="AC592" s="21" t="s">
        <v>6178</v>
      </c>
      <c r="AD592" s="14" t="s">
        <v>6179</v>
      </c>
      <c r="AE592" s="14" t="s">
        <v>6180</v>
      </c>
    </row>
    <row r="593" spans="1:65" ht="12.75" customHeight="1" x14ac:dyDescent="0.2">
      <c r="A593" s="24" t="s">
        <v>5436</v>
      </c>
      <c r="B593" s="24" t="s">
        <v>4136</v>
      </c>
      <c r="C593" s="24" t="s">
        <v>4136</v>
      </c>
      <c r="D593" s="25" t="s">
        <v>397</v>
      </c>
      <c r="E593" s="24" t="s">
        <v>2770</v>
      </c>
      <c r="F593" s="24" t="s">
        <v>3789</v>
      </c>
      <c r="H593" s="24" t="s">
        <v>1642</v>
      </c>
      <c r="I593" s="24" t="s">
        <v>4135</v>
      </c>
      <c r="J593" s="6">
        <v>0</v>
      </c>
      <c r="K593" s="19">
        <v>437</v>
      </c>
      <c r="L593" s="19">
        <v>667</v>
      </c>
      <c r="M593" s="31">
        <f t="shared" si="18"/>
        <v>1.6613695463738806E-2</v>
      </c>
      <c r="N593" s="1">
        <v>99.1</v>
      </c>
      <c r="O593" s="23">
        <v>95.7</v>
      </c>
      <c r="P593" s="15">
        <v>2</v>
      </c>
      <c r="R593" s="16"/>
      <c r="S593" s="22">
        <v>42035</v>
      </c>
      <c r="T593" s="17" t="s">
        <v>4647</v>
      </c>
      <c r="U593" s="24" t="s">
        <v>398</v>
      </c>
      <c r="V593" s="14" t="s">
        <v>4136</v>
      </c>
      <c r="W593" s="14" t="s">
        <v>3011</v>
      </c>
      <c r="X593" s="14" t="s">
        <v>942</v>
      </c>
      <c r="Y593" s="17" t="s">
        <v>4648</v>
      </c>
      <c r="Z593" s="3">
        <v>40377</v>
      </c>
      <c r="AA593" s="14" t="s">
        <v>399</v>
      </c>
      <c r="AC593" s="21" t="s">
        <v>4651</v>
      </c>
      <c r="AD593" s="14" t="s">
        <v>4650</v>
      </c>
    </row>
    <row r="594" spans="1:65" ht="12.75" customHeight="1" x14ac:dyDescent="0.2">
      <c r="A594" s="24" t="s">
        <v>5437</v>
      </c>
      <c r="B594" s="24" t="s">
        <v>4136</v>
      </c>
      <c r="C594" s="24" t="s">
        <v>4136</v>
      </c>
      <c r="D594" s="25" t="s">
        <v>397</v>
      </c>
      <c r="E594" s="24" t="s">
        <v>2770</v>
      </c>
      <c r="F594" s="24" t="s">
        <v>3789</v>
      </c>
      <c r="H594" s="24" t="s">
        <v>1642</v>
      </c>
      <c r="I594" s="24" t="s">
        <v>4135</v>
      </c>
      <c r="J594" s="6">
        <v>0</v>
      </c>
      <c r="K594" s="19">
        <v>444</v>
      </c>
      <c r="L594" s="19">
        <v>675</v>
      </c>
      <c r="M594" s="31">
        <f t="shared" si="18"/>
        <v>1.6667869254635977E-2</v>
      </c>
      <c r="N594" s="1">
        <v>99.1</v>
      </c>
      <c r="O594" s="23">
        <v>97.7</v>
      </c>
      <c r="P594" s="15">
        <v>2</v>
      </c>
      <c r="R594" s="16"/>
      <c r="S594" s="22">
        <v>42035</v>
      </c>
      <c r="T594" s="17" t="s">
        <v>4647</v>
      </c>
      <c r="U594" s="24" t="s">
        <v>398</v>
      </c>
      <c r="V594" s="14" t="s">
        <v>4136</v>
      </c>
      <c r="W594" s="14" t="s">
        <v>3011</v>
      </c>
      <c r="X594" s="14" t="s">
        <v>942</v>
      </c>
      <c r="Y594" s="17" t="s">
        <v>4649</v>
      </c>
      <c r="Z594" s="3">
        <v>40378</v>
      </c>
      <c r="AA594" s="14" t="s">
        <v>399</v>
      </c>
      <c r="AC594" s="21" t="s">
        <v>4651</v>
      </c>
      <c r="AD594" s="14" t="s">
        <v>4650</v>
      </c>
    </row>
    <row r="595" spans="1:65" ht="12.75" customHeight="1" x14ac:dyDescent="0.2">
      <c r="A595" s="24" t="s">
        <v>7427</v>
      </c>
      <c r="B595" s="24" t="s">
        <v>7016</v>
      </c>
      <c r="C595" s="24" t="s">
        <v>2305</v>
      </c>
      <c r="D595" s="25" t="s">
        <v>7428</v>
      </c>
      <c r="E595" s="24" t="s">
        <v>2084</v>
      </c>
      <c r="F595" s="24" t="s">
        <v>7429</v>
      </c>
      <c r="G595" s="24" t="s">
        <v>4674</v>
      </c>
      <c r="H595" s="24" t="s">
        <v>1642</v>
      </c>
      <c r="I595" s="24" t="s">
        <v>3681</v>
      </c>
      <c r="J595" s="6">
        <v>0</v>
      </c>
      <c r="K595" s="19">
        <v>586</v>
      </c>
      <c r="L595" s="19">
        <v>606</v>
      </c>
      <c r="M595" s="31">
        <f t="shared" si="18"/>
        <v>1.435544071202986E-3</v>
      </c>
      <c r="N595" s="1">
        <v>97.6</v>
      </c>
      <c r="O595" s="23">
        <v>96.6</v>
      </c>
      <c r="P595" s="15">
        <v>120</v>
      </c>
      <c r="R595" s="16"/>
      <c r="S595" s="22">
        <v>42930</v>
      </c>
      <c r="T595" s="17" t="s">
        <v>3142</v>
      </c>
      <c r="U595" s="24" t="s">
        <v>7428</v>
      </c>
      <c r="V595" s="14" t="s">
        <v>2305</v>
      </c>
      <c r="W595" s="14" t="s">
        <v>3962</v>
      </c>
      <c r="X595" s="14" t="s">
        <v>2173</v>
      </c>
      <c r="Y595" s="17" t="s">
        <v>7430</v>
      </c>
      <c r="Z595" s="3">
        <v>42831</v>
      </c>
      <c r="AA595" s="14" t="s">
        <v>7431</v>
      </c>
      <c r="AC595" s="21" t="s">
        <v>7079</v>
      </c>
      <c r="AD595" s="14" t="s">
        <v>7432</v>
      </c>
      <c r="AE595" s="14" t="s">
        <v>4914</v>
      </c>
    </row>
    <row r="596" spans="1:65" ht="12.75" customHeight="1" x14ac:dyDescent="0.2">
      <c r="A596" s="24" t="s">
        <v>5438</v>
      </c>
      <c r="B596" s="24" t="s">
        <v>4136</v>
      </c>
      <c r="C596" s="24" t="s">
        <v>4136</v>
      </c>
      <c r="D596" s="25" t="s">
        <v>3966</v>
      </c>
      <c r="E596" s="24" t="s">
        <v>3055</v>
      </c>
      <c r="F596" s="24" t="s">
        <v>3010</v>
      </c>
      <c r="H596" s="24" t="s">
        <v>3009</v>
      </c>
      <c r="J596" s="6">
        <v>-14.74</v>
      </c>
      <c r="K596" s="19">
        <v>35745</v>
      </c>
      <c r="L596" s="19">
        <v>35829</v>
      </c>
      <c r="M596" s="31">
        <f t="shared" si="18"/>
        <v>9.9627582607870568E-4</v>
      </c>
      <c r="N596" s="1">
        <v>8.9700000000000006</v>
      </c>
      <c r="O596" s="23">
        <v>1436.13</v>
      </c>
      <c r="P596" s="15">
        <v>2310</v>
      </c>
      <c r="Q596" s="15">
        <v>1884</v>
      </c>
      <c r="R596" s="16"/>
      <c r="S596" s="22">
        <v>32776</v>
      </c>
      <c r="T596" s="17" t="s">
        <v>4468</v>
      </c>
      <c r="U596" s="24" t="s">
        <v>2279</v>
      </c>
      <c r="V596" s="14" t="s">
        <v>4136</v>
      </c>
      <c r="W596" s="14" t="s">
        <v>4071</v>
      </c>
      <c r="X596" s="14" t="s">
        <v>1602</v>
      </c>
      <c r="Y596" s="17" t="s">
        <v>2275</v>
      </c>
      <c r="Z596" s="3">
        <v>20253</v>
      </c>
      <c r="AA596" s="14" t="s">
        <v>2276</v>
      </c>
      <c r="AC596" s="21" t="s">
        <v>2281</v>
      </c>
      <c r="AD596" s="14" t="s">
        <v>2277</v>
      </c>
      <c r="AE596" s="14" t="s">
        <v>2278</v>
      </c>
      <c r="AF596" s="14" t="s">
        <v>3376</v>
      </c>
      <c r="AG596" s="14" t="s">
        <v>2280</v>
      </c>
    </row>
    <row r="597" spans="1:65" ht="12" x14ac:dyDescent="0.2">
      <c r="A597" s="24" t="s">
        <v>7503</v>
      </c>
      <c r="B597" s="24" t="s">
        <v>7016</v>
      </c>
      <c r="C597" s="24" t="s">
        <v>7271</v>
      </c>
      <c r="D597" s="25" t="s">
        <v>7504</v>
      </c>
      <c r="E597" s="24" t="s">
        <v>3317</v>
      </c>
      <c r="F597" s="24" t="s">
        <v>1650</v>
      </c>
      <c r="G597" s="24" t="s">
        <v>4667</v>
      </c>
      <c r="H597" s="24" t="s">
        <v>1642</v>
      </c>
      <c r="I597" s="24" t="s">
        <v>3681</v>
      </c>
      <c r="J597" s="6">
        <v>0</v>
      </c>
      <c r="K597" s="19">
        <v>710</v>
      </c>
      <c r="L597" s="19">
        <v>729</v>
      </c>
      <c r="M597" s="31">
        <f t="shared" si="18"/>
        <v>1.3400098737569644E-3</v>
      </c>
      <c r="N597" s="1">
        <v>98.3</v>
      </c>
      <c r="O597" s="23">
        <v>99.1</v>
      </c>
      <c r="P597" s="15">
        <v>525</v>
      </c>
      <c r="R597" s="16"/>
      <c r="S597" s="22">
        <v>42972</v>
      </c>
      <c r="T597" s="17" t="s">
        <v>4468</v>
      </c>
      <c r="U597" s="24" t="s">
        <v>7504</v>
      </c>
      <c r="V597" s="14" t="s">
        <v>7271</v>
      </c>
      <c r="W597" s="14" t="s">
        <v>3011</v>
      </c>
      <c r="X597" s="14" t="s">
        <v>1152</v>
      </c>
      <c r="Y597" s="17" t="s">
        <v>7505</v>
      </c>
      <c r="Z597" s="3">
        <v>42920</v>
      </c>
      <c r="AA597" s="14" t="s">
        <v>7506</v>
      </c>
      <c r="AC597" s="21" t="s">
        <v>7079</v>
      </c>
      <c r="AD597" s="14" t="s">
        <v>7507</v>
      </c>
      <c r="AE597" s="14" t="s">
        <v>7508</v>
      </c>
      <c r="AF597" s="14" t="s">
        <v>4914</v>
      </c>
    </row>
    <row r="598" spans="1:65" ht="12" x14ac:dyDescent="0.2">
      <c r="A598" s="24" t="s">
        <v>5439</v>
      </c>
      <c r="B598" s="24" t="s">
        <v>4136</v>
      </c>
      <c r="C598" s="24" t="s">
        <v>4136</v>
      </c>
      <c r="D598" s="24" t="s">
        <v>1189</v>
      </c>
      <c r="E598" s="24" t="s">
        <v>3317</v>
      </c>
      <c r="F598" s="24" t="s">
        <v>1650</v>
      </c>
      <c r="G598" s="24" t="s">
        <v>4671</v>
      </c>
      <c r="H598" s="24" t="s">
        <v>1642</v>
      </c>
      <c r="I598" s="24" t="s">
        <v>2853</v>
      </c>
      <c r="J598" s="6">
        <v>0</v>
      </c>
      <c r="K598" s="19">
        <v>790</v>
      </c>
      <c r="L598" s="19">
        <v>823</v>
      </c>
      <c r="M598" s="31">
        <f t="shared" si="18"/>
        <v>2.2991709050372744E-3</v>
      </c>
      <c r="N598" s="1">
        <v>70</v>
      </c>
      <c r="O598" s="16">
        <v>101</v>
      </c>
      <c r="P598" s="15">
        <v>215</v>
      </c>
      <c r="Q598" s="15">
        <v>41</v>
      </c>
      <c r="R598" s="16">
        <v>55</v>
      </c>
      <c r="S598" s="22">
        <v>35671</v>
      </c>
      <c r="T598" s="17" t="s">
        <v>1641</v>
      </c>
      <c r="U598" s="24" t="s">
        <v>4309</v>
      </c>
      <c r="V598" s="14" t="s">
        <v>4136</v>
      </c>
      <c r="W598" s="14" t="s">
        <v>3011</v>
      </c>
      <c r="X598" s="14" t="s">
        <v>2465</v>
      </c>
      <c r="Y598" s="17" t="s">
        <v>3004</v>
      </c>
      <c r="Z598" s="3">
        <v>24920</v>
      </c>
      <c r="AA598" s="14" t="s">
        <v>3717</v>
      </c>
      <c r="AC598" s="14" t="s">
        <v>1342</v>
      </c>
      <c r="AD598" s="14" t="s">
        <v>4308</v>
      </c>
      <c r="AE598" s="14" t="s">
        <v>2827</v>
      </c>
      <c r="AF598" s="14" t="s">
        <v>3003</v>
      </c>
      <c r="AG598" s="14" t="s">
        <v>4307</v>
      </c>
      <c r="AH598" s="14" t="s">
        <v>1595</v>
      </c>
    </row>
    <row r="599" spans="1:65" ht="12.75" customHeight="1" x14ac:dyDescent="0.2">
      <c r="A599" s="24" t="s">
        <v>5440</v>
      </c>
      <c r="B599" s="24" t="s">
        <v>133</v>
      </c>
      <c r="C599" s="24" t="s">
        <v>4136</v>
      </c>
      <c r="D599" s="24" t="s">
        <v>5048</v>
      </c>
      <c r="E599" s="24" t="s">
        <v>2084</v>
      </c>
      <c r="F599" s="24" t="s">
        <v>3414</v>
      </c>
      <c r="H599" s="24" t="s">
        <v>1642</v>
      </c>
      <c r="I599" s="24" t="s">
        <v>5128</v>
      </c>
      <c r="J599" s="6">
        <v>0</v>
      </c>
      <c r="K599" s="19">
        <v>496</v>
      </c>
      <c r="L599" s="19">
        <v>802</v>
      </c>
      <c r="M599" s="31">
        <f t="shared" si="18"/>
        <v>2.1797976919789144E-2</v>
      </c>
      <c r="N599" s="1">
        <v>64.78</v>
      </c>
      <c r="O599" s="16">
        <v>97.7</v>
      </c>
      <c r="P599" s="15">
        <v>1.33</v>
      </c>
      <c r="R599" s="16"/>
      <c r="S599" s="22">
        <v>42285</v>
      </c>
      <c r="T599" s="17" t="s">
        <v>3309</v>
      </c>
      <c r="U599" s="24" t="s">
        <v>5049</v>
      </c>
      <c r="V599" s="14" t="s">
        <v>4136</v>
      </c>
      <c r="W599" s="14" t="s">
        <v>4071</v>
      </c>
      <c r="X599" s="14" t="s">
        <v>3488</v>
      </c>
      <c r="Y599" s="17" t="s">
        <v>5050</v>
      </c>
      <c r="Z599" s="3">
        <v>40967</v>
      </c>
      <c r="AA599" s="14" t="s">
        <v>5051</v>
      </c>
      <c r="AC599" s="14" t="s">
        <v>4906</v>
      </c>
      <c r="AD599" s="14" t="s">
        <v>5052</v>
      </c>
      <c r="AE599" s="14" t="s">
        <v>5027</v>
      </c>
      <c r="AF599" s="14" t="s">
        <v>5028</v>
      </c>
    </row>
    <row r="600" spans="1:65" ht="12.75" customHeight="1" x14ac:dyDescent="0.2">
      <c r="A600" s="24" t="s">
        <v>335</v>
      </c>
      <c r="B600" s="24" t="s">
        <v>133</v>
      </c>
      <c r="C600" s="24" t="s">
        <v>1786</v>
      </c>
      <c r="D600" s="24" t="s">
        <v>340</v>
      </c>
      <c r="E600" s="24" t="s">
        <v>2084</v>
      </c>
      <c r="F600" s="24" t="s">
        <v>3010</v>
      </c>
      <c r="H600" s="24" t="s">
        <v>1642</v>
      </c>
      <c r="I600" s="24" t="s">
        <v>3681</v>
      </c>
      <c r="J600" s="6">
        <v>0</v>
      </c>
      <c r="K600" s="19">
        <v>594</v>
      </c>
      <c r="L600" s="19">
        <v>683</v>
      </c>
      <c r="M600" s="31">
        <f t="shared" si="18"/>
        <v>6.3494328315616749E-3</v>
      </c>
      <c r="N600" s="1">
        <v>97.8</v>
      </c>
      <c r="O600" s="16">
        <v>97.4</v>
      </c>
      <c r="P600" s="15">
        <v>1</v>
      </c>
      <c r="R600" s="16"/>
      <c r="S600" s="22">
        <v>41599</v>
      </c>
      <c r="U600" s="24" t="s">
        <v>343</v>
      </c>
      <c r="V600" s="14" t="s">
        <v>344</v>
      </c>
      <c r="W600" s="14" t="s">
        <v>4884</v>
      </c>
      <c r="X600" s="14" t="s">
        <v>2975</v>
      </c>
      <c r="Y600" s="17" t="s">
        <v>342</v>
      </c>
      <c r="Z600" s="3">
        <v>39444</v>
      </c>
      <c r="AA600" s="14" t="s">
        <v>341</v>
      </c>
      <c r="AC600" s="14" t="s">
        <v>867</v>
      </c>
      <c r="AD600" s="14" t="s">
        <v>334</v>
      </c>
    </row>
    <row r="601" spans="1:65" ht="12.75" customHeight="1" x14ac:dyDescent="0.2">
      <c r="A601" s="24" t="s">
        <v>5164</v>
      </c>
      <c r="B601" s="24" t="s">
        <v>133</v>
      </c>
      <c r="C601" s="24" t="s">
        <v>422</v>
      </c>
      <c r="D601" s="24" t="s">
        <v>5155</v>
      </c>
      <c r="E601" s="24" t="s">
        <v>2084</v>
      </c>
      <c r="F601" s="24" t="s">
        <v>1643</v>
      </c>
      <c r="H601" s="24" t="s">
        <v>1642</v>
      </c>
      <c r="I601" s="24" t="s">
        <v>4991</v>
      </c>
      <c r="J601" s="6">
        <v>0</v>
      </c>
      <c r="K601" s="19">
        <v>529</v>
      </c>
      <c r="L601" s="19">
        <v>549</v>
      </c>
      <c r="M601" s="31">
        <f t="shared" si="18"/>
        <v>1.4473874656245477E-3</v>
      </c>
      <c r="N601" s="1">
        <v>14.98</v>
      </c>
      <c r="O601" s="16">
        <v>95.43</v>
      </c>
      <c r="P601" s="15">
        <v>3.4</v>
      </c>
      <c r="R601" s="16"/>
      <c r="S601" s="22">
        <v>42354</v>
      </c>
      <c r="U601" s="24" t="s">
        <v>5155</v>
      </c>
      <c r="V601" s="14" t="s">
        <v>422</v>
      </c>
      <c r="W601" s="14" t="s">
        <v>2734</v>
      </c>
      <c r="X601" s="14" t="s">
        <v>5151</v>
      </c>
      <c r="Y601" s="17" t="s">
        <v>5165</v>
      </c>
      <c r="Z601" s="3">
        <v>41170</v>
      </c>
      <c r="AA601" s="14" t="s">
        <v>5166</v>
      </c>
      <c r="AC601" s="14" t="s">
        <v>5130</v>
      </c>
      <c r="AD601" s="14" t="s">
        <v>5147</v>
      </c>
      <c r="AE601" s="14" t="s">
        <v>5148</v>
      </c>
    </row>
    <row r="602" spans="1:65" ht="12.75" customHeight="1" x14ac:dyDescent="0.2">
      <c r="A602" s="24" t="s">
        <v>1752</v>
      </c>
      <c r="B602" s="24" t="s">
        <v>4136</v>
      </c>
      <c r="C602" s="24" t="s">
        <v>4136</v>
      </c>
      <c r="D602" s="24" t="s">
        <v>2218</v>
      </c>
      <c r="E602" s="24" t="s">
        <v>4078</v>
      </c>
      <c r="F602" s="24" t="s">
        <v>3010</v>
      </c>
      <c r="H602" s="24" t="s">
        <v>3009</v>
      </c>
      <c r="J602" s="6">
        <v>-55.5</v>
      </c>
      <c r="K602" s="19">
        <v>35785</v>
      </c>
      <c r="L602" s="15">
        <v>35795</v>
      </c>
      <c r="M602" s="31">
        <f t="shared" si="18"/>
        <v>1.1859582542694497E-4</v>
      </c>
      <c r="N602" s="1">
        <v>0.05</v>
      </c>
      <c r="O602" s="14">
        <v>1436.11</v>
      </c>
      <c r="P602" s="15">
        <v>4488</v>
      </c>
      <c r="Q602" s="15">
        <v>2775</v>
      </c>
      <c r="R602" s="19">
        <v>10400</v>
      </c>
      <c r="S602" s="22">
        <v>36181</v>
      </c>
      <c r="T602" s="17" t="s">
        <v>1607</v>
      </c>
      <c r="U602" s="24" t="s">
        <v>3971</v>
      </c>
      <c r="V602" s="14" t="s">
        <v>4136</v>
      </c>
      <c r="W602" s="14" t="s">
        <v>3960</v>
      </c>
      <c r="X602" s="14" t="s">
        <v>2640</v>
      </c>
      <c r="Y602" s="17" t="s">
        <v>1753</v>
      </c>
      <c r="Z602" s="3">
        <v>26038</v>
      </c>
      <c r="AA602" s="14" t="s">
        <v>1755</v>
      </c>
      <c r="BG602" s="14" t="s">
        <v>1595</v>
      </c>
      <c r="BH602" s="14" t="s">
        <v>2696</v>
      </c>
      <c r="BI602" s="14" t="s">
        <v>1754</v>
      </c>
      <c r="BM602" s="14" t="s">
        <v>4412</v>
      </c>
    </row>
    <row r="603" spans="1:65" ht="12.75" customHeight="1" x14ac:dyDescent="0.2">
      <c r="A603" s="24" t="s">
        <v>3452</v>
      </c>
      <c r="B603" s="24" t="s">
        <v>4136</v>
      </c>
      <c r="C603" s="24" t="s">
        <v>4136</v>
      </c>
      <c r="D603" s="24" t="s">
        <v>2218</v>
      </c>
      <c r="E603" s="24" t="s">
        <v>4078</v>
      </c>
      <c r="F603" s="24" t="s">
        <v>3010</v>
      </c>
      <c r="H603" s="24" t="s">
        <v>3009</v>
      </c>
      <c r="J603" s="6">
        <v>-122.9</v>
      </c>
      <c r="K603" s="19">
        <v>35775</v>
      </c>
      <c r="L603" s="15">
        <v>35796</v>
      </c>
      <c r="M603" s="31">
        <f t="shared" si="18"/>
        <v>2.4907781902717318E-4</v>
      </c>
      <c r="N603" s="1">
        <v>0.05</v>
      </c>
      <c r="O603" s="14">
        <v>1436.07</v>
      </c>
      <c r="P603" s="15">
        <v>1760</v>
      </c>
      <c r="Q603" s="15">
        <v>800</v>
      </c>
      <c r="S603" s="22">
        <v>37720</v>
      </c>
      <c r="T603" s="17" t="s">
        <v>2641</v>
      </c>
      <c r="U603" s="24" t="s">
        <v>2138</v>
      </c>
      <c r="V603" s="14" t="s">
        <v>4136</v>
      </c>
      <c r="W603" s="14" t="s">
        <v>3960</v>
      </c>
      <c r="X603" s="14" t="s">
        <v>4069</v>
      </c>
      <c r="Y603" s="17" t="s">
        <v>3889</v>
      </c>
      <c r="Z603" s="3">
        <v>27715</v>
      </c>
      <c r="AA603" s="14" t="s">
        <v>3095</v>
      </c>
      <c r="AC603" s="21" t="s">
        <v>3815</v>
      </c>
      <c r="AD603" s="14" t="s">
        <v>1595</v>
      </c>
      <c r="AE603" s="14" t="s">
        <v>1791</v>
      </c>
      <c r="AF603" s="14" t="s">
        <v>3888</v>
      </c>
      <c r="AG603" s="14" t="s">
        <v>3331</v>
      </c>
    </row>
    <row r="604" spans="1:65" ht="12.75" customHeight="1" x14ac:dyDescent="0.2">
      <c r="A604" s="24" t="s">
        <v>5441</v>
      </c>
      <c r="B604" s="24" t="s">
        <v>4136</v>
      </c>
      <c r="C604" s="24" t="s">
        <v>1521</v>
      </c>
      <c r="D604" s="24" t="s">
        <v>1312</v>
      </c>
      <c r="E604" s="24" t="s">
        <v>4078</v>
      </c>
      <c r="F604" s="24" t="s">
        <v>3010</v>
      </c>
      <c r="H604" s="24" t="s">
        <v>3009</v>
      </c>
      <c r="J604" s="6">
        <v>-126.97</v>
      </c>
      <c r="K604" s="19">
        <v>35781</v>
      </c>
      <c r="L604" s="15">
        <v>35790</v>
      </c>
      <c r="M604" s="31">
        <f t="shared" si="18"/>
        <v>1.0674763672593138E-4</v>
      </c>
      <c r="N604" s="1">
        <v>0.01</v>
      </c>
      <c r="O604" s="14">
        <v>1436.07</v>
      </c>
      <c r="P604" s="15">
        <v>4060</v>
      </c>
      <c r="Q604" s="15">
        <v>2630</v>
      </c>
      <c r="R604" s="19">
        <v>8600</v>
      </c>
      <c r="S604" s="22">
        <v>37895</v>
      </c>
      <c r="T604" s="17" t="s">
        <v>2641</v>
      </c>
      <c r="U604" s="24" t="s">
        <v>3971</v>
      </c>
      <c r="V604" s="14" t="s">
        <v>4136</v>
      </c>
      <c r="W604" s="14" t="s">
        <v>7834</v>
      </c>
      <c r="X604" s="14" t="s">
        <v>2036</v>
      </c>
      <c r="Y604" s="17" t="s">
        <v>2035</v>
      </c>
      <c r="Z604" s="3">
        <v>27954</v>
      </c>
      <c r="AA604" s="14" t="s">
        <v>1520</v>
      </c>
      <c r="AC604" s="21" t="s">
        <v>3815</v>
      </c>
      <c r="AD604" s="14" t="s">
        <v>1595</v>
      </c>
      <c r="AE604" s="14" t="s">
        <v>4244</v>
      </c>
      <c r="AF604" s="14" t="s">
        <v>4393</v>
      </c>
    </row>
    <row r="605" spans="1:65" ht="12.75" customHeight="1" x14ac:dyDescent="0.2">
      <c r="A605" s="24" t="s">
        <v>2821</v>
      </c>
      <c r="B605" s="24" t="s">
        <v>4136</v>
      </c>
      <c r="C605" s="24" t="s">
        <v>4136</v>
      </c>
      <c r="D605" s="24" t="s">
        <v>2218</v>
      </c>
      <c r="E605" s="24" t="s">
        <v>4078</v>
      </c>
      <c r="F605" s="24" t="s">
        <v>3010</v>
      </c>
      <c r="H605" s="24" t="s">
        <v>3009</v>
      </c>
      <c r="J605" s="6">
        <v>-124.96</v>
      </c>
      <c r="K605" s="19">
        <v>35776</v>
      </c>
      <c r="L605" s="15">
        <v>35795</v>
      </c>
      <c r="M605" s="31">
        <f t="shared" si="18"/>
        <v>2.2535612197696622E-4</v>
      </c>
      <c r="N605" s="1">
        <v>0.01</v>
      </c>
      <c r="O605" s="14">
        <v>1436.07</v>
      </c>
      <c r="P605" s="15">
        <v>2086</v>
      </c>
      <c r="R605" s="19">
        <v>4700</v>
      </c>
      <c r="S605" s="22">
        <v>38577</v>
      </c>
      <c r="T605" s="17" t="s">
        <v>2641</v>
      </c>
      <c r="U605" s="24" t="s">
        <v>2138</v>
      </c>
      <c r="V605" s="14" t="s">
        <v>4136</v>
      </c>
      <c r="W605" s="14" t="s">
        <v>3962</v>
      </c>
      <c r="X605" s="14" t="s">
        <v>2530</v>
      </c>
      <c r="Y605" s="17" t="s">
        <v>2802</v>
      </c>
      <c r="Z605" s="3">
        <v>28790</v>
      </c>
      <c r="AA605" s="14" t="s">
        <v>917</v>
      </c>
      <c r="AC605" s="21" t="s">
        <v>3815</v>
      </c>
      <c r="AD605" s="14" t="s">
        <v>2801</v>
      </c>
      <c r="AE605" s="14" t="s">
        <v>2803</v>
      </c>
      <c r="AF605" s="14" t="s">
        <v>2265</v>
      </c>
      <c r="AG605" s="14" t="s">
        <v>2497</v>
      </c>
      <c r="AH605" s="14" t="s">
        <v>4462</v>
      </c>
    </row>
    <row r="606" spans="1:65" ht="12.75" customHeight="1" x14ac:dyDescent="0.2">
      <c r="A606" s="24" t="s">
        <v>1983</v>
      </c>
      <c r="B606" s="24" t="s">
        <v>4136</v>
      </c>
      <c r="C606" s="24" t="s">
        <v>4136</v>
      </c>
      <c r="D606" s="24" t="s">
        <v>2218</v>
      </c>
      <c r="E606" s="24" t="s">
        <v>4078</v>
      </c>
      <c r="F606" s="24" t="s">
        <v>3010</v>
      </c>
      <c r="H606" s="24" t="s">
        <v>3009</v>
      </c>
      <c r="J606" s="69" t="s">
        <v>1982</v>
      </c>
      <c r="K606" s="19">
        <v>35776</v>
      </c>
      <c r="L606" s="15">
        <v>35795</v>
      </c>
      <c r="M606" s="31">
        <f t="shared" si="18"/>
        <v>2.2535612197696622E-4</v>
      </c>
      <c r="N606" s="1">
        <v>0.06</v>
      </c>
      <c r="O606" s="14">
        <v>1436.07</v>
      </c>
      <c r="P606" s="15">
        <v>2033</v>
      </c>
      <c r="R606" s="19">
        <v>4700</v>
      </c>
      <c r="S606" s="22">
        <v>38638</v>
      </c>
      <c r="T606" s="17" t="s">
        <v>2641</v>
      </c>
      <c r="U606" s="24" t="s">
        <v>2138</v>
      </c>
      <c r="V606" s="14" t="s">
        <v>4136</v>
      </c>
      <c r="W606" s="14" t="s">
        <v>3960</v>
      </c>
      <c r="X606" s="14" t="s">
        <v>4069</v>
      </c>
      <c r="Y606" s="17" t="s">
        <v>1981</v>
      </c>
      <c r="Z606" s="3" t="s">
        <v>1980</v>
      </c>
      <c r="AA606" s="14" t="s">
        <v>1979</v>
      </c>
      <c r="AC606" s="21" t="s">
        <v>3815</v>
      </c>
      <c r="AD606" s="7" t="s">
        <v>1985</v>
      </c>
      <c r="AE606" s="14" t="s">
        <v>1984</v>
      </c>
    </row>
    <row r="607" spans="1:65" ht="12.75" customHeight="1" x14ac:dyDescent="0.2">
      <c r="A607" s="24" t="s">
        <v>5442</v>
      </c>
      <c r="B607" s="24" t="s">
        <v>4136</v>
      </c>
      <c r="C607" s="24" t="s">
        <v>4136</v>
      </c>
      <c r="D607" s="24" t="s">
        <v>2218</v>
      </c>
      <c r="E607" s="24" t="s">
        <v>4078</v>
      </c>
      <c r="F607" s="24" t="s">
        <v>3010</v>
      </c>
      <c r="H607" s="24" t="s">
        <v>3009</v>
      </c>
      <c r="J607" s="6">
        <v>-99.02</v>
      </c>
      <c r="K607" s="19">
        <v>35775</v>
      </c>
      <c r="L607" s="15">
        <v>35798</v>
      </c>
      <c r="M607" s="31">
        <f t="shared" si="18"/>
        <v>2.7279304496341013E-4</v>
      </c>
      <c r="N607" s="1">
        <v>0.01</v>
      </c>
      <c r="O607" s="14">
        <v>1436.1</v>
      </c>
      <c r="P607" s="15">
        <v>4640</v>
      </c>
      <c r="R607" s="19">
        <v>10000</v>
      </c>
      <c r="S607" s="22">
        <v>38886</v>
      </c>
      <c r="T607" s="17" t="s">
        <v>2641</v>
      </c>
      <c r="U607" s="24" t="s">
        <v>1398</v>
      </c>
      <c r="V607" s="14" t="s">
        <v>4136</v>
      </c>
      <c r="W607" s="14" t="s">
        <v>7834</v>
      </c>
      <c r="X607" s="14" t="s">
        <v>2299</v>
      </c>
      <c r="Y607" s="17" t="s">
        <v>2546</v>
      </c>
      <c r="Z607" s="3">
        <v>29236</v>
      </c>
      <c r="AA607" s="14" t="s">
        <v>2220</v>
      </c>
      <c r="AC607" s="21" t="s">
        <v>3815</v>
      </c>
      <c r="AD607" s="14" t="s">
        <v>927</v>
      </c>
      <c r="AE607" s="14" t="s">
        <v>928</v>
      </c>
      <c r="AF607" s="14" t="s">
        <v>929</v>
      </c>
    </row>
    <row r="608" spans="1:65" ht="12.75" customHeight="1" x14ac:dyDescent="0.2">
      <c r="A608" s="24" t="s">
        <v>2249</v>
      </c>
      <c r="B608" s="24" t="s">
        <v>4136</v>
      </c>
      <c r="C608" s="24" t="s">
        <v>4136</v>
      </c>
      <c r="D608" s="24" t="s">
        <v>2749</v>
      </c>
      <c r="E608" s="24" t="s">
        <v>4078</v>
      </c>
      <c r="F608" s="24" t="s">
        <v>3010</v>
      </c>
      <c r="H608" s="24" t="s">
        <v>3009</v>
      </c>
      <c r="J608" s="6">
        <v>-91.01</v>
      </c>
      <c r="K608" s="19">
        <v>35774</v>
      </c>
      <c r="L608" s="15">
        <v>35799</v>
      </c>
      <c r="M608" s="31">
        <f t="shared" si="18"/>
        <v>2.9651417930805452E-4</v>
      </c>
      <c r="N608" s="1">
        <v>0.02</v>
      </c>
      <c r="O608" s="14">
        <v>1436.1</v>
      </c>
      <c r="P608" s="15">
        <v>4100</v>
      </c>
      <c r="R608" s="15">
        <v>9500</v>
      </c>
      <c r="S608" s="22">
        <v>39206</v>
      </c>
      <c r="T608" s="17" t="s">
        <v>2641</v>
      </c>
      <c r="U608" s="24" t="s">
        <v>4494</v>
      </c>
      <c r="V608" s="14" t="s">
        <v>2633</v>
      </c>
      <c r="W608" s="14" t="s">
        <v>3960</v>
      </c>
      <c r="X608" s="14" t="s">
        <v>2098</v>
      </c>
      <c r="Y608" s="17" t="s">
        <v>4495</v>
      </c>
      <c r="Z608" s="3">
        <v>31307</v>
      </c>
      <c r="AA608" s="14" t="s">
        <v>4356</v>
      </c>
      <c r="AC608" s="21" t="s">
        <v>3815</v>
      </c>
      <c r="AD608" s="14" t="s">
        <v>4496</v>
      </c>
      <c r="AE608" s="14" t="s">
        <v>2248</v>
      </c>
    </row>
    <row r="609" spans="1:34" ht="12.75" customHeight="1" x14ac:dyDescent="0.2">
      <c r="A609" s="24" t="s">
        <v>967</v>
      </c>
      <c r="B609" s="24" t="s">
        <v>4136</v>
      </c>
      <c r="C609" s="24" t="s">
        <v>4136</v>
      </c>
      <c r="D609" s="24" t="s">
        <v>2749</v>
      </c>
      <c r="E609" s="24" t="s">
        <v>4078</v>
      </c>
      <c r="F609" s="24" t="s">
        <v>3010</v>
      </c>
      <c r="H609" s="24" t="s">
        <v>3009</v>
      </c>
      <c r="J609" s="6">
        <v>-123.02</v>
      </c>
      <c r="K609" s="19">
        <v>35774</v>
      </c>
      <c r="L609" s="15">
        <v>35798</v>
      </c>
      <c r="M609" s="31">
        <f t="shared" si="18"/>
        <v>2.8465698832906349E-4</v>
      </c>
      <c r="N609" s="1">
        <v>0.02</v>
      </c>
      <c r="O609" s="14">
        <v>1436.1</v>
      </c>
      <c r="P609" s="15">
        <v>4642</v>
      </c>
      <c r="R609" s="15"/>
      <c r="S609" s="22">
        <v>39589</v>
      </c>
      <c r="T609" s="17" t="s">
        <v>2641</v>
      </c>
      <c r="U609" s="24" t="s">
        <v>1398</v>
      </c>
      <c r="V609" s="14" t="s">
        <v>4136</v>
      </c>
      <c r="W609" s="14" t="s">
        <v>7834</v>
      </c>
      <c r="X609" s="14" t="s">
        <v>2299</v>
      </c>
      <c r="Y609" s="17" t="s">
        <v>969</v>
      </c>
      <c r="Z609" s="3">
        <v>32951</v>
      </c>
      <c r="AA609" s="14" t="s">
        <v>2762</v>
      </c>
      <c r="AC609" s="21" t="s">
        <v>3815</v>
      </c>
      <c r="AD609" s="14" t="s">
        <v>2763</v>
      </c>
      <c r="AE609" s="14" t="s">
        <v>2764</v>
      </c>
      <c r="AF609" s="14" t="s">
        <v>968</v>
      </c>
    </row>
    <row r="610" spans="1:34" ht="12.75" customHeight="1" x14ac:dyDescent="0.2">
      <c r="A610" s="24" t="s">
        <v>2067</v>
      </c>
      <c r="B610" s="24" t="s">
        <v>4136</v>
      </c>
      <c r="C610" s="24" t="s">
        <v>4136</v>
      </c>
      <c r="D610" s="24" t="s">
        <v>2749</v>
      </c>
      <c r="E610" s="24" t="s">
        <v>4078</v>
      </c>
      <c r="F610" s="24" t="s">
        <v>3010</v>
      </c>
      <c r="H610" s="24" t="s">
        <v>3009</v>
      </c>
      <c r="J610" s="6">
        <v>-97.08</v>
      </c>
      <c r="K610" s="19">
        <v>35776</v>
      </c>
      <c r="L610" s="15">
        <v>35796</v>
      </c>
      <c r="M610" s="31">
        <f t="shared" si="18"/>
        <v>2.3721415694088623E-4</v>
      </c>
      <c r="N610" s="1">
        <v>0.05</v>
      </c>
      <c r="O610" s="14">
        <v>1436.1</v>
      </c>
      <c r="P610" s="15">
        <v>4690</v>
      </c>
      <c r="R610" s="15"/>
      <c r="S610" s="22">
        <v>39715</v>
      </c>
      <c r="T610" s="17" t="s">
        <v>2641</v>
      </c>
      <c r="U610" s="24" t="s">
        <v>1398</v>
      </c>
      <c r="V610" s="14" t="s">
        <v>4136</v>
      </c>
      <c r="W610" s="14" t="s">
        <v>7834</v>
      </c>
      <c r="X610" s="14" t="s">
        <v>2299</v>
      </c>
      <c r="Y610" s="17" t="s">
        <v>2068</v>
      </c>
      <c r="Z610" s="3">
        <v>33376</v>
      </c>
      <c r="AA610" s="14" t="s">
        <v>4418</v>
      </c>
      <c r="AC610" s="21" t="s">
        <v>3815</v>
      </c>
      <c r="AD610" s="14" t="s">
        <v>4419</v>
      </c>
      <c r="AE610" s="14" t="s">
        <v>4417</v>
      </c>
      <c r="AF610" s="14" t="s">
        <v>2536</v>
      </c>
    </row>
    <row r="611" spans="1:34" ht="12.75" customHeight="1" x14ac:dyDescent="0.2">
      <c r="A611" s="24" t="s">
        <v>5443</v>
      </c>
      <c r="B611" s="24" t="s">
        <v>4136</v>
      </c>
      <c r="C611" s="24" t="s">
        <v>4136</v>
      </c>
      <c r="D611" s="24" t="s">
        <v>2748</v>
      </c>
      <c r="E611" s="24" t="s">
        <v>4078</v>
      </c>
      <c r="F611" s="24" t="s">
        <v>3010</v>
      </c>
      <c r="H611" s="24" t="s">
        <v>3009</v>
      </c>
      <c r="J611" s="6">
        <v>-93.09</v>
      </c>
      <c r="K611" s="19">
        <v>35771</v>
      </c>
      <c r="L611" s="15">
        <v>35801</v>
      </c>
      <c r="M611" s="31">
        <f t="shared" si="18"/>
        <v>3.5582123541132935E-4</v>
      </c>
      <c r="N611" s="1">
        <v>0.03</v>
      </c>
      <c r="O611" s="14">
        <v>1436.08</v>
      </c>
      <c r="P611" s="15">
        <v>3515</v>
      </c>
      <c r="R611" s="16"/>
      <c r="S611" s="22">
        <v>35574</v>
      </c>
      <c r="T611" s="17" t="s">
        <v>1605</v>
      </c>
      <c r="U611" s="24" t="s">
        <v>1398</v>
      </c>
      <c r="V611" s="14" t="s">
        <v>4136</v>
      </c>
      <c r="W611" s="14" t="s">
        <v>3962</v>
      </c>
      <c r="X611" s="14" t="s">
        <v>2733</v>
      </c>
      <c r="Y611" s="17" t="s">
        <v>2639</v>
      </c>
      <c r="Z611" s="3">
        <v>24812</v>
      </c>
      <c r="AA611" s="20" t="s">
        <v>2330</v>
      </c>
      <c r="AC611" s="21" t="s">
        <v>3815</v>
      </c>
      <c r="AD611" s="7" t="s">
        <v>3308</v>
      </c>
      <c r="AE611" s="14" t="s">
        <v>3548</v>
      </c>
      <c r="AF611" s="14" t="s">
        <v>2329</v>
      </c>
      <c r="AG611" s="14" t="s">
        <v>1595</v>
      </c>
      <c r="AH611" s="14" t="s">
        <v>3621</v>
      </c>
    </row>
    <row r="612" spans="1:34" ht="12.75" customHeight="1" x14ac:dyDescent="0.2">
      <c r="A612" s="24" t="s">
        <v>5444</v>
      </c>
      <c r="B612" s="24" t="s">
        <v>4136</v>
      </c>
      <c r="C612" s="24" t="s">
        <v>4136</v>
      </c>
      <c r="D612" s="24" t="s">
        <v>2749</v>
      </c>
      <c r="E612" s="24" t="s">
        <v>4078</v>
      </c>
      <c r="F612" s="24" t="s">
        <v>3010</v>
      </c>
      <c r="H612" s="24" t="s">
        <v>3009</v>
      </c>
      <c r="J612" s="6">
        <v>-88.96</v>
      </c>
      <c r="K612" s="19">
        <v>35775</v>
      </c>
      <c r="L612" s="15">
        <v>35798</v>
      </c>
      <c r="M612" s="31">
        <f t="shared" si="18"/>
        <v>2.7279304496341013E-4</v>
      </c>
      <c r="N612" s="1">
        <v>0.01</v>
      </c>
      <c r="O612" s="14">
        <v>1436.1</v>
      </c>
      <c r="P612" s="15">
        <v>5493</v>
      </c>
      <c r="R612" s="19">
        <v>16000</v>
      </c>
      <c r="S612" s="22">
        <v>38526</v>
      </c>
      <c r="T612" s="17" t="s">
        <v>4477</v>
      </c>
      <c r="U612" s="24" t="s">
        <v>1398</v>
      </c>
      <c r="V612" s="14" t="s">
        <v>4136</v>
      </c>
      <c r="W612" s="14" t="s">
        <v>7834</v>
      </c>
      <c r="X612" s="14" t="s">
        <v>2299</v>
      </c>
      <c r="Y612" s="17" t="s">
        <v>4472</v>
      </c>
      <c r="Z612" s="3">
        <v>28702</v>
      </c>
      <c r="AA612" s="20" t="s">
        <v>4473</v>
      </c>
      <c r="AC612" s="21" t="s">
        <v>3815</v>
      </c>
      <c r="AD612" s="7" t="s">
        <v>4474</v>
      </c>
      <c r="AE612" s="14" t="s">
        <v>4475</v>
      </c>
      <c r="AF612" s="14" t="s">
        <v>4476</v>
      </c>
      <c r="AG612" s="14" t="s">
        <v>4478</v>
      </c>
      <c r="AH612" s="14" t="s">
        <v>2004</v>
      </c>
    </row>
    <row r="613" spans="1:34" ht="12.75" customHeight="1" x14ac:dyDescent="0.2">
      <c r="A613" s="24" t="s">
        <v>4328</v>
      </c>
      <c r="B613" s="24" t="s">
        <v>4136</v>
      </c>
      <c r="C613" s="24" t="s">
        <v>4136</v>
      </c>
      <c r="D613" s="24" t="s">
        <v>4588</v>
      </c>
      <c r="E613" s="24" t="s">
        <v>4078</v>
      </c>
      <c r="F613" s="24" t="s">
        <v>3010</v>
      </c>
      <c r="H613" s="24" t="s">
        <v>3009</v>
      </c>
      <c r="J613" s="6">
        <v>-95.02</v>
      </c>
      <c r="K613" s="19">
        <v>35784</v>
      </c>
      <c r="L613" s="15">
        <v>35788</v>
      </c>
      <c r="M613" s="31">
        <f t="shared" si="18"/>
        <v>4.7442831388177247E-5</v>
      </c>
      <c r="N613" s="1">
        <v>0.01</v>
      </c>
      <c r="O613" s="14">
        <v>1436.11</v>
      </c>
      <c r="P613" s="15">
        <v>4860</v>
      </c>
      <c r="Q613" s="15">
        <v>2873</v>
      </c>
      <c r="R613" s="19">
        <v>18000</v>
      </c>
      <c r="S613" s="22">
        <v>37422</v>
      </c>
      <c r="T613" s="17" t="s">
        <v>2641</v>
      </c>
      <c r="U613" s="24" t="s">
        <v>3971</v>
      </c>
      <c r="V613" s="14" t="s">
        <v>4136</v>
      </c>
      <c r="W613" s="14" t="s">
        <v>7834</v>
      </c>
      <c r="X613" s="14" t="s">
        <v>2299</v>
      </c>
      <c r="Y613" s="41" t="s">
        <v>2298</v>
      </c>
      <c r="Z613" s="3">
        <v>27445</v>
      </c>
      <c r="AA613" s="14" t="s">
        <v>4589</v>
      </c>
      <c r="AC613" s="21" t="s">
        <v>3815</v>
      </c>
      <c r="AD613" s="14" t="s">
        <v>1595</v>
      </c>
      <c r="AE613" s="14" t="s">
        <v>946</v>
      </c>
      <c r="AF613" s="14" t="s">
        <v>2297</v>
      </c>
    </row>
    <row r="614" spans="1:34" ht="12.75" customHeight="1" x14ac:dyDescent="0.2">
      <c r="A614" s="24" t="s">
        <v>5445</v>
      </c>
      <c r="B614" s="24" t="s">
        <v>133</v>
      </c>
      <c r="C614" s="24" t="s">
        <v>1597</v>
      </c>
      <c r="D614" s="24" t="s">
        <v>2304</v>
      </c>
      <c r="E614" s="24" t="s">
        <v>4078</v>
      </c>
      <c r="F614" s="24" t="s">
        <v>1417</v>
      </c>
      <c r="H614" s="24" t="s">
        <v>2791</v>
      </c>
      <c r="I614" s="24" t="s">
        <v>5128</v>
      </c>
      <c r="J614" s="6">
        <v>0</v>
      </c>
      <c r="K614" s="19">
        <v>17231</v>
      </c>
      <c r="L614" s="15">
        <v>25971</v>
      </c>
      <c r="M614" s="31">
        <f t="shared" si="18"/>
        <v>0.15623324157162777</v>
      </c>
      <c r="N614" s="1">
        <v>49.78</v>
      </c>
      <c r="O614" s="14">
        <v>776.25</v>
      </c>
      <c r="P614" s="15">
        <v>733</v>
      </c>
      <c r="Q614" s="15">
        <v>660</v>
      </c>
      <c r="R614" s="19"/>
      <c r="S614" s="22">
        <v>41873</v>
      </c>
      <c r="T614" s="17" t="s">
        <v>3609</v>
      </c>
      <c r="U614" s="24" t="s">
        <v>290</v>
      </c>
      <c r="V614" s="14" t="s">
        <v>291</v>
      </c>
      <c r="W614" s="14" t="s">
        <v>3960</v>
      </c>
      <c r="X614" s="14" t="s">
        <v>1032</v>
      </c>
      <c r="Y614" s="17" t="s">
        <v>292</v>
      </c>
      <c r="Z614" s="3">
        <v>40128</v>
      </c>
      <c r="AA614" s="14" t="s">
        <v>295</v>
      </c>
      <c r="AC614" s="21" t="s">
        <v>867</v>
      </c>
      <c r="AD614" s="14" t="s">
        <v>593</v>
      </c>
      <c r="AE614" s="14" t="s">
        <v>294</v>
      </c>
    </row>
    <row r="615" spans="1:34" ht="12.75" customHeight="1" x14ac:dyDescent="0.2">
      <c r="A615" s="24" t="s">
        <v>6275</v>
      </c>
      <c r="B615" s="24" t="s">
        <v>6460</v>
      </c>
      <c r="C615" s="24" t="s">
        <v>1597</v>
      </c>
      <c r="D615" s="24" t="s">
        <v>2304</v>
      </c>
      <c r="E615" s="24" t="s">
        <v>4078</v>
      </c>
      <c r="F615" s="24" t="s">
        <v>1417</v>
      </c>
      <c r="H615" s="24" t="s">
        <v>2791</v>
      </c>
      <c r="I615" s="24" t="s">
        <v>5128</v>
      </c>
      <c r="J615" s="6">
        <v>0</v>
      </c>
      <c r="K615" s="19">
        <v>23272</v>
      </c>
      <c r="L615" s="15">
        <v>23280</v>
      </c>
      <c r="M615" s="31">
        <f t="shared" si="18"/>
        <v>1.3492545368683803E-4</v>
      </c>
      <c r="N615" s="1">
        <v>57.4</v>
      </c>
      <c r="O615" s="14">
        <v>847.01</v>
      </c>
      <c r="P615" s="15">
        <v>723</v>
      </c>
      <c r="R615" s="19"/>
      <c r="S615" s="22">
        <v>42514</v>
      </c>
      <c r="T615" s="17" t="s">
        <v>3609</v>
      </c>
      <c r="U615" s="24" t="s">
        <v>290</v>
      </c>
      <c r="V615" s="14" t="s">
        <v>291</v>
      </c>
      <c r="W615" s="14" t="s">
        <v>3960</v>
      </c>
      <c r="X615" s="14" t="s">
        <v>1032</v>
      </c>
      <c r="Y615" s="17" t="s">
        <v>6277</v>
      </c>
      <c r="Z615" s="3">
        <v>41549</v>
      </c>
      <c r="AC615" s="21" t="s">
        <v>6161</v>
      </c>
      <c r="AD615" s="14" t="s">
        <v>6279</v>
      </c>
      <c r="AE615" s="14" t="s">
        <v>6281</v>
      </c>
    </row>
    <row r="616" spans="1:34" ht="12.75" customHeight="1" x14ac:dyDescent="0.2">
      <c r="A616" s="24" t="s">
        <v>6276</v>
      </c>
      <c r="B616" s="24" t="s">
        <v>6460</v>
      </c>
      <c r="C616" s="24" t="s">
        <v>1597</v>
      </c>
      <c r="D616" s="24" t="s">
        <v>2304</v>
      </c>
      <c r="E616" s="24" t="s">
        <v>4078</v>
      </c>
      <c r="F616" s="24" t="s">
        <v>1417</v>
      </c>
      <c r="H616" s="24" t="s">
        <v>2791</v>
      </c>
      <c r="I616" s="24" t="s">
        <v>5128</v>
      </c>
      <c r="J616" s="6">
        <v>0</v>
      </c>
      <c r="K616" s="19">
        <v>23483</v>
      </c>
      <c r="L616" s="15">
        <v>23530</v>
      </c>
      <c r="M616" s="31">
        <f t="shared" si="18"/>
        <v>7.8657138553712785E-4</v>
      </c>
      <c r="N616" s="1">
        <v>57.4</v>
      </c>
      <c r="O616" s="14">
        <v>856.9</v>
      </c>
      <c r="P616" s="15">
        <v>723</v>
      </c>
      <c r="R616" s="19"/>
      <c r="S616" s="22">
        <v>42514</v>
      </c>
      <c r="T616" s="17" t="s">
        <v>3609</v>
      </c>
      <c r="U616" s="24" t="s">
        <v>290</v>
      </c>
      <c r="V616" s="14" t="s">
        <v>291</v>
      </c>
      <c r="W616" s="14" t="s">
        <v>3960</v>
      </c>
      <c r="X616" s="14" t="s">
        <v>1032</v>
      </c>
      <c r="Y616" s="17" t="s">
        <v>6278</v>
      </c>
      <c r="Z616" s="3">
        <v>41550</v>
      </c>
      <c r="AC616" s="21" t="s">
        <v>6161</v>
      </c>
      <c r="AD616" s="14" t="s">
        <v>6279</v>
      </c>
      <c r="AE616" s="14" t="s">
        <v>6280</v>
      </c>
    </row>
    <row r="617" spans="1:34" ht="12.75" customHeight="1" x14ac:dyDescent="0.2">
      <c r="A617" s="24" t="s">
        <v>6611</v>
      </c>
      <c r="B617" s="24" t="s">
        <v>6460</v>
      </c>
      <c r="C617" s="24" t="s">
        <v>1597</v>
      </c>
      <c r="D617" s="24" t="s">
        <v>2304</v>
      </c>
      <c r="E617" s="24" t="s">
        <v>4078</v>
      </c>
      <c r="F617" s="24" t="s">
        <v>1417</v>
      </c>
      <c r="H617" s="24" t="s">
        <v>2791</v>
      </c>
      <c r="I617" s="24" t="s">
        <v>5128</v>
      </c>
      <c r="J617" s="6">
        <v>0</v>
      </c>
      <c r="K617" s="19">
        <v>23039</v>
      </c>
      <c r="L617" s="15">
        <v>23055</v>
      </c>
      <c r="M617" s="31">
        <f t="shared" si="18"/>
        <v>2.7195159261651428E-4</v>
      </c>
      <c r="N617" s="1">
        <v>54.6</v>
      </c>
      <c r="O617" s="14">
        <v>846</v>
      </c>
      <c r="P617" s="15">
        <v>723</v>
      </c>
      <c r="R617" s="19"/>
      <c r="S617" s="22">
        <v>42691</v>
      </c>
      <c r="T617" s="17" t="s">
        <v>3609</v>
      </c>
      <c r="U617" s="24" t="s">
        <v>290</v>
      </c>
      <c r="V617" s="14" t="s">
        <v>291</v>
      </c>
      <c r="W617" s="14" t="s">
        <v>3960</v>
      </c>
      <c r="X617" s="14" t="s">
        <v>4069</v>
      </c>
      <c r="Y617" s="17" t="s">
        <v>6615</v>
      </c>
      <c r="Z617" s="3">
        <v>41860</v>
      </c>
      <c r="AC617" s="21" t="s">
        <v>5130</v>
      </c>
      <c r="AD617" s="14" t="s">
        <v>6618</v>
      </c>
      <c r="AF617" s="14" t="s">
        <v>6619</v>
      </c>
    </row>
    <row r="618" spans="1:34" ht="12.75" customHeight="1" x14ac:dyDescent="0.2">
      <c r="A618" s="24" t="s">
        <v>6612</v>
      </c>
      <c r="B618" s="24" t="s">
        <v>6460</v>
      </c>
      <c r="C618" s="24" t="s">
        <v>1597</v>
      </c>
      <c r="D618" s="24" t="s">
        <v>2304</v>
      </c>
      <c r="E618" s="24" t="s">
        <v>4078</v>
      </c>
      <c r="F618" s="24" t="s">
        <v>1417</v>
      </c>
      <c r="H618" s="24" t="s">
        <v>2791</v>
      </c>
      <c r="I618" s="24" t="s">
        <v>5128</v>
      </c>
      <c r="J618" s="6">
        <v>0</v>
      </c>
      <c r="K618" s="19">
        <v>22982</v>
      </c>
      <c r="L618" s="15">
        <v>22982</v>
      </c>
      <c r="M618" s="31">
        <f t="shared" si="18"/>
        <v>0</v>
      </c>
      <c r="N618" s="1">
        <v>54.6</v>
      </c>
      <c r="O618" s="14">
        <v>834</v>
      </c>
      <c r="P618" s="15">
        <v>723</v>
      </c>
      <c r="R618" s="19"/>
      <c r="S618" s="22">
        <v>42691</v>
      </c>
      <c r="T618" s="17" t="s">
        <v>3609</v>
      </c>
      <c r="U618" s="24" t="s">
        <v>290</v>
      </c>
      <c r="V618" s="14" t="s">
        <v>291</v>
      </c>
      <c r="W618" s="14" t="s">
        <v>3960</v>
      </c>
      <c r="X618" s="14" t="s">
        <v>4069</v>
      </c>
      <c r="Y618" s="17" t="s">
        <v>6616</v>
      </c>
      <c r="Z618" s="3">
        <v>41861</v>
      </c>
      <c r="AC618" s="21" t="s">
        <v>5130</v>
      </c>
      <c r="AD618" s="14" t="s">
        <v>6618</v>
      </c>
      <c r="AF618" s="14" t="s">
        <v>6619</v>
      </c>
    </row>
    <row r="619" spans="1:34" ht="12.75" customHeight="1" x14ac:dyDescent="0.2">
      <c r="A619" s="24" t="s">
        <v>6613</v>
      </c>
      <c r="B619" s="24" t="s">
        <v>6460</v>
      </c>
      <c r="C619" s="24" t="s">
        <v>1597</v>
      </c>
      <c r="D619" s="24" t="s">
        <v>2304</v>
      </c>
      <c r="E619" s="24" t="s">
        <v>4078</v>
      </c>
      <c r="F619" s="24" t="s">
        <v>1417</v>
      </c>
      <c r="H619" s="24" t="s">
        <v>2791</v>
      </c>
      <c r="I619" s="24" t="s">
        <v>5128</v>
      </c>
      <c r="J619" s="6">
        <v>0</v>
      </c>
      <c r="K619" s="19">
        <v>23272</v>
      </c>
      <c r="L619" s="15">
        <v>23296</v>
      </c>
      <c r="M619" s="31">
        <f t="shared" si="18"/>
        <v>4.0466716125986375E-4</v>
      </c>
      <c r="N619" s="1">
        <v>54.6</v>
      </c>
      <c r="O619" s="14">
        <v>847</v>
      </c>
      <c r="P619" s="15">
        <v>723</v>
      </c>
      <c r="R619" s="19"/>
      <c r="S619" s="22">
        <v>42691</v>
      </c>
      <c r="T619" s="17" t="s">
        <v>3609</v>
      </c>
      <c r="U619" s="24" t="s">
        <v>290</v>
      </c>
      <c r="V619" s="14" t="s">
        <v>291</v>
      </c>
      <c r="W619" s="14" t="s">
        <v>3960</v>
      </c>
      <c r="X619" s="14" t="s">
        <v>4069</v>
      </c>
      <c r="Y619" s="17" t="s">
        <v>6617</v>
      </c>
      <c r="Z619" s="3">
        <v>41862</v>
      </c>
      <c r="AC619" s="21" t="s">
        <v>5130</v>
      </c>
      <c r="AD619" s="14" t="s">
        <v>6618</v>
      </c>
      <c r="AF619" s="14" t="s">
        <v>6619</v>
      </c>
    </row>
    <row r="620" spans="1:34" ht="12.75" customHeight="1" x14ac:dyDescent="0.2">
      <c r="A620" s="24" t="s">
        <v>5446</v>
      </c>
      <c r="B620" s="24" t="s">
        <v>133</v>
      </c>
      <c r="C620" s="24" t="s">
        <v>1597</v>
      </c>
      <c r="D620" s="24" t="s">
        <v>2304</v>
      </c>
      <c r="E620" s="24" t="s">
        <v>4078</v>
      </c>
      <c r="F620" s="24" t="s">
        <v>1417</v>
      </c>
      <c r="H620" s="24" t="s">
        <v>2791</v>
      </c>
      <c r="I620" s="24" t="s">
        <v>5128</v>
      </c>
      <c r="J620" s="6">
        <v>0</v>
      </c>
      <c r="K620" s="19">
        <v>13810</v>
      </c>
      <c r="L620" s="15">
        <v>25918</v>
      </c>
      <c r="M620" s="31">
        <f t="shared" si="18"/>
        <v>0.23076923076923078</v>
      </c>
      <c r="N620" s="1">
        <v>49.77</v>
      </c>
      <c r="O620" s="14">
        <v>705.11</v>
      </c>
      <c r="P620" s="15">
        <v>733</v>
      </c>
      <c r="Q620" s="15">
        <v>660</v>
      </c>
      <c r="R620" s="19"/>
      <c r="S620" s="22">
        <v>41873</v>
      </c>
      <c r="T620" s="17" t="s">
        <v>3609</v>
      </c>
      <c r="U620" s="24" t="s">
        <v>290</v>
      </c>
      <c r="V620" s="14" t="s">
        <v>291</v>
      </c>
      <c r="W620" s="14" t="s">
        <v>3960</v>
      </c>
      <c r="X620" s="14" t="s">
        <v>1032</v>
      </c>
      <c r="Y620" s="17" t="s">
        <v>293</v>
      </c>
      <c r="Z620" s="3">
        <v>40129</v>
      </c>
      <c r="AA620" s="14" t="s">
        <v>295</v>
      </c>
      <c r="AC620" s="21" t="s">
        <v>867</v>
      </c>
      <c r="AD620" s="14" t="s">
        <v>593</v>
      </c>
      <c r="AE620" s="14" t="s">
        <v>294</v>
      </c>
    </row>
    <row r="621" spans="1:34" ht="12.75" customHeight="1" x14ac:dyDescent="0.2">
      <c r="A621" s="24" t="s">
        <v>5447</v>
      </c>
      <c r="B621" s="24" t="s">
        <v>133</v>
      </c>
      <c r="C621" s="24" t="s">
        <v>1597</v>
      </c>
      <c r="D621" s="24" t="s">
        <v>2304</v>
      </c>
      <c r="E621" s="24" t="s">
        <v>4078</v>
      </c>
      <c r="F621" s="24" t="s">
        <v>1417</v>
      </c>
      <c r="H621" s="24" t="s">
        <v>2791</v>
      </c>
      <c r="I621" s="24" t="s">
        <v>5128</v>
      </c>
      <c r="J621" s="6">
        <v>0</v>
      </c>
      <c r="K621" s="19">
        <v>23516</v>
      </c>
      <c r="L621" s="15">
        <v>23574</v>
      </c>
      <c r="M621" s="31">
        <f t="shared" si="18"/>
        <v>9.6941333779040613E-4</v>
      </c>
      <c r="N621" s="1">
        <v>55</v>
      </c>
      <c r="O621" s="14">
        <v>858.55</v>
      </c>
      <c r="P621" s="15">
        <v>723</v>
      </c>
      <c r="R621" s="19"/>
      <c r="S621" s="22">
        <v>42090</v>
      </c>
      <c r="T621" s="17" t="s">
        <v>3609</v>
      </c>
      <c r="U621" s="24" t="s">
        <v>290</v>
      </c>
      <c r="V621" s="14" t="s">
        <v>291</v>
      </c>
      <c r="W621" s="14" t="s">
        <v>3960</v>
      </c>
      <c r="X621" s="14" t="s">
        <v>1032</v>
      </c>
      <c r="Y621" s="17" t="s">
        <v>4763</v>
      </c>
      <c r="Z621" s="3">
        <v>40544</v>
      </c>
      <c r="AC621" s="21" t="s">
        <v>4698</v>
      </c>
      <c r="AD621" s="14" t="s">
        <v>4765</v>
      </c>
    </row>
    <row r="622" spans="1:34" ht="12.75" customHeight="1" x14ac:dyDescent="0.2">
      <c r="A622" s="24" t="s">
        <v>5448</v>
      </c>
      <c r="B622" s="24" t="s">
        <v>133</v>
      </c>
      <c r="C622" s="24" t="s">
        <v>1597</v>
      </c>
      <c r="D622" s="24" t="s">
        <v>2304</v>
      </c>
      <c r="E622" s="24" t="s">
        <v>4078</v>
      </c>
      <c r="F622" s="24" t="s">
        <v>1417</v>
      </c>
      <c r="H622" s="24" t="s">
        <v>2791</v>
      </c>
      <c r="I622" s="24" t="s">
        <v>5128</v>
      </c>
      <c r="J622" s="6">
        <v>0</v>
      </c>
      <c r="K622" s="19">
        <v>23353</v>
      </c>
      <c r="L622" s="15">
        <v>23382</v>
      </c>
      <c r="M622" s="31">
        <f t="shared" si="18"/>
        <v>4.8759983186212694E-4</v>
      </c>
      <c r="N622" s="1">
        <v>55.1</v>
      </c>
      <c r="O622" s="14">
        <v>850.5</v>
      </c>
      <c r="P622" s="15">
        <v>723</v>
      </c>
      <c r="R622" s="19"/>
      <c r="S622" s="22">
        <v>42090</v>
      </c>
      <c r="T622" s="17" t="s">
        <v>3609</v>
      </c>
      <c r="U622" s="24" t="s">
        <v>290</v>
      </c>
      <c r="V622" s="14" t="s">
        <v>291</v>
      </c>
      <c r="W622" s="14" t="s">
        <v>3960</v>
      </c>
      <c r="X622" s="14" t="s">
        <v>1032</v>
      </c>
      <c r="Y622" s="17" t="s">
        <v>4764</v>
      </c>
      <c r="Z622" s="3">
        <v>40545</v>
      </c>
      <c r="AC622" s="21" t="s">
        <v>4698</v>
      </c>
      <c r="AD622" s="14" t="s">
        <v>4765</v>
      </c>
    </row>
    <row r="623" spans="1:34" ht="12.75" customHeight="1" x14ac:dyDescent="0.2">
      <c r="A623" s="24" t="s">
        <v>5449</v>
      </c>
      <c r="B623" s="24" t="s">
        <v>133</v>
      </c>
      <c r="C623" s="24" t="s">
        <v>1597</v>
      </c>
      <c r="D623" s="24" t="s">
        <v>2304</v>
      </c>
      <c r="E623" s="24" t="s">
        <v>4078</v>
      </c>
      <c r="F623" s="24" t="s">
        <v>1417</v>
      </c>
      <c r="H623" s="24" t="s">
        <v>2791</v>
      </c>
      <c r="I623" s="24" t="s">
        <v>5128</v>
      </c>
      <c r="J623" s="6">
        <v>0</v>
      </c>
      <c r="K623" s="19">
        <v>23218</v>
      </c>
      <c r="L623" s="15">
        <v>23240</v>
      </c>
      <c r="M623" s="31">
        <f t="shared" si="18"/>
        <v>3.7163417683029832E-4</v>
      </c>
      <c r="N623" s="1">
        <v>57.1</v>
      </c>
      <c r="O623" s="14">
        <v>845</v>
      </c>
      <c r="P623" s="15">
        <v>723</v>
      </c>
      <c r="R623" s="19"/>
      <c r="S623" s="22">
        <v>42258</v>
      </c>
      <c r="T623" s="17" t="s">
        <v>3609</v>
      </c>
      <c r="U623" s="24" t="s">
        <v>290</v>
      </c>
      <c r="V623" s="14" t="s">
        <v>291</v>
      </c>
      <c r="W623" s="14" t="s">
        <v>3960</v>
      </c>
      <c r="X623" s="14" t="s">
        <v>1032</v>
      </c>
      <c r="Y623" s="17" t="s">
        <v>4908</v>
      </c>
      <c r="Z623" s="3">
        <v>40889</v>
      </c>
      <c r="AC623" s="21" t="s">
        <v>2921</v>
      </c>
      <c r="AD623" s="14" t="s">
        <v>4910</v>
      </c>
    </row>
    <row r="624" spans="1:34" ht="12.75" customHeight="1" x14ac:dyDescent="0.2">
      <c r="A624" s="24" t="s">
        <v>5450</v>
      </c>
      <c r="B624" s="24" t="s">
        <v>133</v>
      </c>
      <c r="C624" s="24" t="s">
        <v>1597</v>
      </c>
      <c r="D624" s="24" t="s">
        <v>2304</v>
      </c>
      <c r="E624" s="24" t="s">
        <v>4078</v>
      </c>
      <c r="F624" s="24" t="s">
        <v>1417</v>
      </c>
      <c r="H624" s="24" t="s">
        <v>2791</v>
      </c>
      <c r="I624" s="24" t="s">
        <v>5128</v>
      </c>
      <c r="J624" s="6">
        <v>0</v>
      </c>
      <c r="K624" s="19">
        <v>23220</v>
      </c>
      <c r="L624" s="15">
        <v>23239</v>
      </c>
      <c r="M624" s="31">
        <f t="shared" si="18"/>
        <v>3.2095136742174698E-4</v>
      </c>
      <c r="N624" s="1">
        <v>57.1</v>
      </c>
      <c r="O624" s="14">
        <v>844</v>
      </c>
      <c r="P624" s="15">
        <v>723</v>
      </c>
      <c r="R624" s="19"/>
      <c r="S624" s="22">
        <v>42258</v>
      </c>
      <c r="T624" s="17" t="s">
        <v>3609</v>
      </c>
      <c r="U624" s="24" t="s">
        <v>290</v>
      </c>
      <c r="V624" s="14" t="s">
        <v>291</v>
      </c>
      <c r="W624" s="14" t="s">
        <v>3960</v>
      </c>
      <c r="X624" s="14" t="s">
        <v>1032</v>
      </c>
      <c r="Y624" s="17" t="s">
        <v>4909</v>
      </c>
      <c r="Z624" s="3">
        <v>40890</v>
      </c>
      <c r="AC624" s="21" t="s">
        <v>2921</v>
      </c>
      <c r="AD624" s="14" t="s">
        <v>4910</v>
      </c>
    </row>
    <row r="625" spans="1:34" ht="12.75" customHeight="1" x14ac:dyDescent="0.2">
      <c r="A625" s="24" t="s">
        <v>6610</v>
      </c>
      <c r="B625" s="24" t="s">
        <v>6460</v>
      </c>
      <c r="C625" s="24" t="s">
        <v>1597</v>
      </c>
      <c r="D625" s="24" t="s">
        <v>2304</v>
      </c>
      <c r="E625" s="24" t="s">
        <v>4078</v>
      </c>
      <c r="F625" s="24" t="s">
        <v>1417</v>
      </c>
      <c r="H625" s="24" t="s">
        <v>2791</v>
      </c>
      <c r="I625" s="24" t="s">
        <v>5128</v>
      </c>
      <c r="J625" s="6">
        <v>0</v>
      </c>
      <c r="K625" s="19">
        <v>23265</v>
      </c>
      <c r="L625" s="15">
        <v>23305</v>
      </c>
      <c r="M625" s="31">
        <f t="shared" si="18"/>
        <v>6.7442252571235878E-4</v>
      </c>
      <c r="N625" s="1">
        <v>54.6</v>
      </c>
      <c r="O625" s="14">
        <v>847</v>
      </c>
      <c r="P625" s="15">
        <v>723</v>
      </c>
      <c r="R625" s="19"/>
      <c r="S625" s="22">
        <v>42691</v>
      </c>
      <c r="T625" s="17" t="s">
        <v>3609</v>
      </c>
      <c r="U625" s="24" t="s">
        <v>290</v>
      </c>
      <c r="V625" s="14" t="s">
        <v>291</v>
      </c>
      <c r="W625" s="14" t="s">
        <v>3960</v>
      </c>
      <c r="X625" s="14" t="s">
        <v>4069</v>
      </c>
      <c r="Y625" s="17" t="s">
        <v>6614</v>
      </c>
      <c r="Z625" s="3">
        <v>41859</v>
      </c>
      <c r="AC625" s="21" t="s">
        <v>5130</v>
      </c>
      <c r="AD625" s="14" t="s">
        <v>6618</v>
      </c>
      <c r="AF625" s="14" t="s">
        <v>6619</v>
      </c>
    </row>
    <row r="626" spans="1:34" ht="12.75" customHeight="1" x14ac:dyDescent="0.2">
      <c r="A626" s="24" t="s">
        <v>5451</v>
      </c>
      <c r="B626" s="24" t="s">
        <v>133</v>
      </c>
      <c r="C626" s="24" t="s">
        <v>1597</v>
      </c>
      <c r="D626" s="24" t="s">
        <v>2304</v>
      </c>
      <c r="E626" s="24" t="s">
        <v>4078</v>
      </c>
      <c r="F626" s="24" t="s">
        <v>1417</v>
      </c>
      <c r="H626" s="24" t="s">
        <v>2791</v>
      </c>
      <c r="I626" s="24" t="s">
        <v>5128</v>
      </c>
      <c r="J626" s="6">
        <v>0</v>
      </c>
      <c r="K626" s="19">
        <v>23550</v>
      </c>
      <c r="L626" s="15">
        <v>23618</v>
      </c>
      <c r="M626" s="31">
        <f t="shared" si="18"/>
        <v>1.1350737797956867E-3</v>
      </c>
      <c r="N626" s="1">
        <v>54.96</v>
      </c>
      <c r="O626" s="14">
        <v>860.51</v>
      </c>
      <c r="P626" s="15">
        <v>723</v>
      </c>
      <c r="R626" s="19"/>
      <c r="S626" s="22">
        <v>42355</v>
      </c>
      <c r="T626" s="17" t="s">
        <v>3609</v>
      </c>
      <c r="U626" s="24" t="s">
        <v>290</v>
      </c>
      <c r="V626" s="14" t="s">
        <v>291</v>
      </c>
      <c r="W626" s="14" t="s">
        <v>3960</v>
      </c>
      <c r="X626" s="14" t="s">
        <v>1032</v>
      </c>
      <c r="Y626" s="17" t="s">
        <v>5173</v>
      </c>
      <c r="Z626" s="3">
        <v>41175</v>
      </c>
      <c r="AC626" s="21" t="s">
        <v>5130</v>
      </c>
      <c r="AD626" s="14" t="s">
        <v>5176</v>
      </c>
      <c r="AE626" s="14" t="s">
        <v>5175</v>
      </c>
    </row>
    <row r="627" spans="1:34" ht="12.75" customHeight="1" x14ac:dyDescent="0.2">
      <c r="A627" s="24" t="s">
        <v>5452</v>
      </c>
      <c r="B627" s="24" t="s">
        <v>133</v>
      </c>
      <c r="C627" s="24" t="s">
        <v>1597</v>
      </c>
      <c r="D627" s="24" t="s">
        <v>2304</v>
      </c>
      <c r="E627" s="24" t="s">
        <v>4078</v>
      </c>
      <c r="F627" s="24" t="s">
        <v>1417</v>
      </c>
      <c r="H627" s="24" t="s">
        <v>2791</v>
      </c>
      <c r="I627" s="24" t="s">
        <v>5128</v>
      </c>
      <c r="J627" s="6">
        <v>0</v>
      </c>
      <c r="K627" s="19">
        <v>23551</v>
      </c>
      <c r="L627" s="15">
        <v>23568</v>
      </c>
      <c r="M627" s="31">
        <f t="shared" si="18"/>
        <v>2.8400073506072606E-4</v>
      </c>
      <c r="N627" s="1">
        <v>54.95</v>
      </c>
      <c r="O627" s="14">
        <v>858.34</v>
      </c>
      <c r="P627" s="15">
        <v>723</v>
      </c>
      <c r="R627" s="19"/>
      <c r="S627" s="22">
        <v>42355</v>
      </c>
      <c r="T627" s="17" t="s">
        <v>3609</v>
      </c>
      <c r="U627" s="24" t="s">
        <v>290</v>
      </c>
      <c r="V627" s="14" t="s">
        <v>291</v>
      </c>
      <c r="W627" s="14" t="s">
        <v>3960</v>
      </c>
      <c r="X627" s="14" t="s">
        <v>1032</v>
      </c>
      <c r="Y627" s="17" t="s">
        <v>5174</v>
      </c>
      <c r="Z627" s="3">
        <v>41174</v>
      </c>
      <c r="AC627" s="21" t="s">
        <v>5130</v>
      </c>
      <c r="AD627" s="14" t="s">
        <v>5176</v>
      </c>
      <c r="AE627" s="14" t="s">
        <v>5175</v>
      </c>
    </row>
    <row r="628" spans="1:34" ht="12.75" customHeight="1" x14ac:dyDescent="0.2">
      <c r="A628" s="24" t="s">
        <v>1473</v>
      </c>
      <c r="B628" s="24" t="s">
        <v>133</v>
      </c>
      <c r="C628" s="24" t="s">
        <v>1597</v>
      </c>
      <c r="D628" s="24" t="s">
        <v>2304</v>
      </c>
      <c r="E628" s="24" t="s">
        <v>1474</v>
      </c>
      <c r="F628" s="24" t="s">
        <v>1417</v>
      </c>
      <c r="H628" s="24" t="s">
        <v>2791</v>
      </c>
      <c r="I628" s="24" t="s">
        <v>5128</v>
      </c>
      <c r="J628" s="6">
        <v>0</v>
      </c>
      <c r="K628" s="19">
        <v>23242</v>
      </c>
      <c r="L628" s="15">
        <v>23307</v>
      </c>
      <c r="M628" s="31">
        <f t="shared" si="18"/>
        <v>1.0963247820000338E-3</v>
      </c>
      <c r="N628" s="1">
        <v>54.67</v>
      </c>
      <c r="O628" s="14">
        <v>846.98</v>
      </c>
      <c r="P628" s="15">
        <v>700</v>
      </c>
      <c r="R628" s="19">
        <v>1420</v>
      </c>
      <c r="S628" s="22">
        <v>40837</v>
      </c>
      <c r="T628" s="17" t="s">
        <v>3609</v>
      </c>
      <c r="U628" s="24" t="s">
        <v>436</v>
      </c>
      <c r="V628" s="14" t="s">
        <v>1475</v>
      </c>
      <c r="W628" s="14" t="s">
        <v>3960</v>
      </c>
      <c r="X628" s="14" t="s">
        <v>1777</v>
      </c>
      <c r="Y628" s="17" t="s">
        <v>1477</v>
      </c>
      <c r="Z628" s="3">
        <v>37847</v>
      </c>
      <c r="AA628" s="14" t="s">
        <v>1480</v>
      </c>
      <c r="AC628" s="21" t="s">
        <v>2921</v>
      </c>
      <c r="AD628" s="14" t="s">
        <v>1481</v>
      </c>
      <c r="AF628" s="14" t="s">
        <v>1478</v>
      </c>
    </row>
    <row r="629" spans="1:34" ht="12.75" customHeight="1" x14ac:dyDescent="0.2">
      <c r="A629" s="24" t="s">
        <v>1472</v>
      </c>
      <c r="B629" s="24" t="s">
        <v>133</v>
      </c>
      <c r="C629" s="24" t="s">
        <v>1597</v>
      </c>
      <c r="D629" s="24" t="s">
        <v>2304</v>
      </c>
      <c r="E629" s="24" t="s">
        <v>4078</v>
      </c>
      <c r="F629" s="24" t="s">
        <v>1417</v>
      </c>
      <c r="H629" s="24" t="s">
        <v>2791</v>
      </c>
      <c r="I629" s="24" t="s">
        <v>5128</v>
      </c>
      <c r="J629" s="6">
        <v>0</v>
      </c>
      <c r="K629" s="19">
        <v>23240</v>
      </c>
      <c r="L629" s="15">
        <v>23306</v>
      </c>
      <c r="M629" s="31">
        <f t="shared" si="18"/>
        <v>1.1132476469992915E-3</v>
      </c>
      <c r="N629" s="1">
        <v>54.68</v>
      </c>
      <c r="O629" s="14">
        <v>846.88</v>
      </c>
      <c r="P629" s="15">
        <v>700</v>
      </c>
      <c r="R629" s="19">
        <v>1420</v>
      </c>
      <c r="S629" s="22">
        <v>40837</v>
      </c>
      <c r="T629" s="17" t="s">
        <v>3609</v>
      </c>
      <c r="U629" s="24" t="s">
        <v>436</v>
      </c>
      <c r="V629" s="14" t="s">
        <v>1475</v>
      </c>
      <c r="W629" s="14" t="s">
        <v>3960</v>
      </c>
      <c r="X629" s="14" t="s">
        <v>1777</v>
      </c>
      <c r="Y629" s="17" t="s">
        <v>1476</v>
      </c>
      <c r="Z629" s="3">
        <v>37846</v>
      </c>
      <c r="AA629" s="14" t="s">
        <v>1480</v>
      </c>
      <c r="AC629" s="21" t="s">
        <v>2921</v>
      </c>
      <c r="AD629" s="14" t="s">
        <v>1481</v>
      </c>
      <c r="AF629" s="14" t="s">
        <v>1479</v>
      </c>
    </row>
    <row r="630" spans="1:34" ht="12.75" customHeight="1" x14ac:dyDescent="0.2">
      <c r="A630" s="24" t="s">
        <v>540</v>
      </c>
      <c r="B630" s="24" t="s">
        <v>133</v>
      </c>
      <c r="C630" s="24" t="s">
        <v>1597</v>
      </c>
      <c r="D630" s="24" t="s">
        <v>2304</v>
      </c>
      <c r="E630" s="24" t="s">
        <v>4078</v>
      </c>
      <c r="F630" s="24" t="s">
        <v>1417</v>
      </c>
      <c r="H630" s="24" t="s">
        <v>2791</v>
      </c>
      <c r="I630" s="24" t="s">
        <v>5128</v>
      </c>
      <c r="J630" s="6">
        <v>0</v>
      </c>
      <c r="K630" s="19">
        <v>23214</v>
      </c>
      <c r="L630" s="15">
        <v>23233</v>
      </c>
      <c r="M630" s="31">
        <f t="shared" si="18"/>
        <v>3.2101643942081877E-4</v>
      </c>
      <c r="N630" s="1">
        <v>55.34</v>
      </c>
      <c r="O630" s="14">
        <v>844.76</v>
      </c>
      <c r="P630" s="15">
        <v>700</v>
      </c>
      <c r="R630" s="19">
        <v>1420</v>
      </c>
      <c r="S630" s="22">
        <v>41194</v>
      </c>
      <c r="T630" s="17" t="s">
        <v>3609</v>
      </c>
      <c r="U630" s="24" t="s">
        <v>1403</v>
      </c>
      <c r="V630" s="14" t="s">
        <v>1475</v>
      </c>
      <c r="W630" s="14" t="s">
        <v>3960</v>
      </c>
      <c r="X630" s="14" t="s">
        <v>1777</v>
      </c>
      <c r="Y630" s="17" t="s">
        <v>542</v>
      </c>
      <c r="Z630" s="3">
        <v>38857</v>
      </c>
      <c r="AA630" s="28" t="s">
        <v>1480</v>
      </c>
      <c r="AC630" s="21" t="s">
        <v>2921</v>
      </c>
      <c r="AD630" s="14" t="s">
        <v>545</v>
      </c>
      <c r="AE630" s="14" t="s">
        <v>544</v>
      </c>
    </row>
    <row r="631" spans="1:34" ht="12.75" customHeight="1" x14ac:dyDescent="0.2">
      <c r="A631" s="24" t="s">
        <v>541</v>
      </c>
      <c r="B631" s="24" t="s">
        <v>133</v>
      </c>
      <c r="C631" s="24" t="s">
        <v>1597</v>
      </c>
      <c r="D631" s="24" t="s">
        <v>2304</v>
      </c>
      <c r="E631" s="24" t="s">
        <v>4078</v>
      </c>
      <c r="F631" s="24" t="s">
        <v>1417</v>
      </c>
      <c r="H631" s="24" t="s">
        <v>2791</v>
      </c>
      <c r="I631" s="24" t="s">
        <v>5128</v>
      </c>
      <c r="J631" s="6">
        <v>0</v>
      </c>
      <c r="K631" s="19">
        <v>23217</v>
      </c>
      <c r="L631" s="15">
        <v>23227</v>
      </c>
      <c r="M631" s="31">
        <f t="shared" si="18"/>
        <v>1.6896458502297919E-4</v>
      </c>
      <c r="N631" s="1">
        <v>55.3</v>
      </c>
      <c r="O631" s="14">
        <v>844.69</v>
      </c>
      <c r="P631" s="15">
        <v>700</v>
      </c>
      <c r="R631" s="19">
        <v>1420</v>
      </c>
      <c r="S631" s="22">
        <v>41194</v>
      </c>
      <c r="T631" s="17" t="s">
        <v>3609</v>
      </c>
      <c r="U631" s="24" t="s">
        <v>1403</v>
      </c>
      <c r="V631" s="14" t="s">
        <v>1475</v>
      </c>
      <c r="W631" s="14" t="s">
        <v>3960</v>
      </c>
      <c r="X631" s="14" t="s">
        <v>1777</v>
      </c>
      <c r="Y631" s="17" t="s">
        <v>543</v>
      </c>
      <c r="Z631" s="3">
        <v>38858</v>
      </c>
      <c r="AA631" s="14" t="s">
        <v>6438</v>
      </c>
      <c r="AC631" s="21" t="s">
        <v>2921</v>
      </c>
      <c r="AD631" s="14" t="s">
        <v>545</v>
      </c>
      <c r="AE631" s="14" t="s">
        <v>544</v>
      </c>
      <c r="AF631" s="14" t="s">
        <v>6439</v>
      </c>
    </row>
    <row r="632" spans="1:34" ht="12.75" customHeight="1" x14ac:dyDescent="0.2">
      <c r="A632" s="24" t="s">
        <v>219</v>
      </c>
      <c r="B632" s="24" t="s">
        <v>139</v>
      </c>
      <c r="C632" s="24" t="s">
        <v>139</v>
      </c>
      <c r="D632" s="24" t="s">
        <v>220</v>
      </c>
      <c r="E632" s="24" t="s">
        <v>3317</v>
      </c>
      <c r="F632" s="24" t="s">
        <v>1650</v>
      </c>
      <c r="G632" s="24" t="s">
        <v>4667</v>
      </c>
      <c r="H632" s="24" t="s">
        <v>1642</v>
      </c>
      <c r="I632" s="24" t="s">
        <v>3681</v>
      </c>
      <c r="J632" s="6">
        <v>0</v>
      </c>
      <c r="K632" s="19">
        <v>630</v>
      </c>
      <c r="L632" s="15">
        <v>654</v>
      </c>
      <c r="M632" s="31">
        <f t="shared" si="18"/>
        <v>1.7113519680547634E-3</v>
      </c>
      <c r="N632" s="1">
        <v>98.07</v>
      </c>
      <c r="O632" s="14">
        <v>97.56</v>
      </c>
      <c r="P632" s="15">
        <v>1000</v>
      </c>
      <c r="R632" s="19"/>
      <c r="S632" s="22">
        <v>41390</v>
      </c>
      <c r="T632" s="17" t="s">
        <v>221</v>
      </c>
      <c r="U632" s="24" t="s">
        <v>2739</v>
      </c>
      <c r="V632" s="14" t="s">
        <v>139</v>
      </c>
      <c r="W632" s="14" t="s">
        <v>3915</v>
      </c>
      <c r="X632" s="14" t="s">
        <v>3916</v>
      </c>
      <c r="Y632" s="17" t="s">
        <v>222</v>
      </c>
      <c r="Z632" s="3">
        <v>39150</v>
      </c>
      <c r="AA632" s="14" t="s">
        <v>223</v>
      </c>
      <c r="AC632" s="21" t="s">
        <v>2921</v>
      </c>
      <c r="AD632" s="14" t="s">
        <v>840</v>
      </c>
      <c r="AE632" s="14" t="s">
        <v>224</v>
      </c>
    </row>
    <row r="633" spans="1:34" ht="12.75" customHeight="1" x14ac:dyDescent="0.2">
      <c r="A633" s="24" t="s">
        <v>269</v>
      </c>
      <c r="B633" s="24" t="s">
        <v>133</v>
      </c>
      <c r="C633" s="24" t="s">
        <v>139</v>
      </c>
      <c r="D633" s="24" t="s">
        <v>220</v>
      </c>
      <c r="E633" s="24" t="s">
        <v>3317</v>
      </c>
      <c r="F633" s="24" t="s">
        <v>1650</v>
      </c>
      <c r="G633" s="24" t="s">
        <v>4667</v>
      </c>
      <c r="H633" s="24" t="s">
        <v>1642</v>
      </c>
      <c r="I633" s="24" t="s">
        <v>3681</v>
      </c>
      <c r="J633" s="6">
        <v>0</v>
      </c>
      <c r="K633" s="19">
        <v>620</v>
      </c>
      <c r="L633" s="15">
        <v>636</v>
      </c>
      <c r="M633" s="31">
        <f t="shared" si="18"/>
        <v>1.1431837667905116E-3</v>
      </c>
      <c r="N633" s="1">
        <v>98.02</v>
      </c>
      <c r="O633" s="14">
        <v>97.06</v>
      </c>
      <c r="P633" s="15">
        <v>1000</v>
      </c>
      <c r="R633" s="19"/>
      <c r="S633" s="22">
        <v>41870</v>
      </c>
      <c r="T633" s="17" t="s">
        <v>221</v>
      </c>
      <c r="U633" s="24" t="s">
        <v>2739</v>
      </c>
      <c r="V633" s="14" t="s">
        <v>139</v>
      </c>
      <c r="W633" s="14" t="s">
        <v>4196</v>
      </c>
      <c r="X633" s="14" t="s">
        <v>2283</v>
      </c>
      <c r="Y633" s="17" t="s">
        <v>273</v>
      </c>
      <c r="Z633" s="3">
        <v>40118</v>
      </c>
      <c r="AA633" s="14" t="s">
        <v>272</v>
      </c>
      <c r="AC633" s="21" t="s">
        <v>867</v>
      </c>
      <c r="AD633" s="14" t="s">
        <v>593</v>
      </c>
      <c r="AE633" s="14" t="s">
        <v>270</v>
      </c>
      <c r="AF633" s="14" t="s">
        <v>271</v>
      </c>
    </row>
    <row r="634" spans="1:34" ht="12.75" customHeight="1" x14ac:dyDescent="0.2">
      <c r="A634" s="24" t="s">
        <v>6453</v>
      </c>
      <c r="B634" s="24" t="s">
        <v>133</v>
      </c>
      <c r="C634" s="24" t="s">
        <v>139</v>
      </c>
      <c r="D634" s="24" t="s">
        <v>2698</v>
      </c>
      <c r="E634" s="24" t="s">
        <v>3317</v>
      </c>
      <c r="F634" s="24" t="s">
        <v>1650</v>
      </c>
      <c r="G634" s="24" t="s">
        <v>4671</v>
      </c>
      <c r="H634" s="24" t="s">
        <v>1642</v>
      </c>
      <c r="I634" s="24" t="s">
        <v>2853</v>
      </c>
      <c r="J634" s="6">
        <v>0</v>
      </c>
      <c r="K634" s="19">
        <v>757</v>
      </c>
      <c r="L634" s="15">
        <v>759</v>
      </c>
      <c r="M634" s="31">
        <f t="shared" si="18"/>
        <v>1.4029180695847364E-4</v>
      </c>
      <c r="N634" s="1">
        <v>98.4</v>
      </c>
      <c r="O634" s="14">
        <v>99.8</v>
      </c>
      <c r="P634" s="15">
        <v>1000</v>
      </c>
      <c r="R634" s="19"/>
      <c r="S634" s="22">
        <v>42591</v>
      </c>
      <c r="T634" s="17" t="s">
        <v>221</v>
      </c>
      <c r="U634" s="24" t="s">
        <v>1621</v>
      </c>
      <c r="V634" s="14" t="s">
        <v>139</v>
      </c>
      <c r="W634" s="14" t="s">
        <v>4196</v>
      </c>
      <c r="X634" s="14" t="s">
        <v>3059</v>
      </c>
      <c r="Y634" s="17" t="s">
        <v>6454</v>
      </c>
      <c r="Z634" s="3">
        <v>41727</v>
      </c>
      <c r="AA634" s="14" t="s">
        <v>6455</v>
      </c>
      <c r="AC634" s="21" t="s">
        <v>6456</v>
      </c>
      <c r="AD634" s="14" t="s">
        <v>6457</v>
      </c>
      <c r="AE634" s="14" t="s">
        <v>6458</v>
      </c>
    </row>
    <row r="635" spans="1:34" ht="12.75" customHeight="1" x14ac:dyDescent="0.2">
      <c r="A635" s="24" t="s">
        <v>5194</v>
      </c>
      <c r="B635" s="24" t="s">
        <v>133</v>
      </c>
      <c r="C635" s="24" t="s">
        <v>139</v>
      </c>
      <c r="D635" s="24" t="s">
        <v>7809</v>
      </c>
      <c r="E635" s="24" t="s">
        <v>3317</v>
      </c>
      <c r="F635" s="24" t="s">
        <v>1650</v>
      </c>
      <c r="G635" s="24" t="s">
        <v>4667</v>
      </c>
      <c r="H635" s="24" t="s">
        <v>3009</v>
      </c>
      <c r="J635" s="6"/>
      <c r="K635" s="19">
        <v>35792</v>
      </c>
      <c r="L635" s="15">
        <v>35796</v>
      </c>
      <c r="M635" s="31">
        <f t="shared" si="18"/>
        <v>4.7433829807418652E-5</v>
      </c>
      <c r="N635" s="1">
        <v>0.6</v>
      </c>
      <c r="O635" s="14">
        <v>1436.1</v>
      </c>
      <c r="P635" s="15">
        <v>4600</v>
      </c>
      <c r="R635" s="19"/>
      <c r="S635" s="22">
        <v>42366</v>
      </c>
      <c r="T635" s="17" t="s">
        <v>1879</v>
      </c>
      <c r="U635" s="24" t="s">
        <v>4950</v>
      </c>
      <c r="V635" s="14" t="s">
        <v>139</v>
      </c>
      <c r="W635" s="14" t="s">
        <v>3963</v>
      </c>
      <c r="X635" s="14" t="s">
        <v>2509</v>
      </c>
      <c r="Y635" s="17" t="s">
        <v>5196</v>
      </c>
      <c r="Z635" s="3">
        <v>41194</v>
      </c>
      <c r="AA635" s="14" t="s">
        <v>5197</v>
      </c>
      <c r="AC635" s="21" t="s">
        <v>5130</v>
      </c>
      <c r="AD635" s="14" t="s">
        <v>5195</v>
      </c>
      <c r="AE635" s="14" t="s">
        <v>5198</v>
      </c>
    </row>
    <row r="636" spans="1:34" ht="12.75" customHeight="1" x14ac:dyDescent="0.2">
      <c r="A636" s="24" t="s">
        <v>4833</v>
      </c>
      <c r="B636" s="24" t="s">
        <v>133</v>
      </c>
      <c r="C636" s="24" t="s">
        <v>139</v>
      </c>
      <c r="D636" s="24" t="s">
        <v>220</v>
      </c>
      <c r="E636" s="24" t="s">
        <v>3317</v>
      </c>
      <c r="F636" s="24" t="s">
        <v>1650</v>
      </c>
      <c r="G636" s="24" t="s">
        <v>4667</v>
      </c>
      <c r="H636" s="24" t="s">
        <v>1642</v>
      </c>
      <c r="I636" s="24" t="s">
        <v>3681</v>
      </c>
      <c r="J636" s="6">
        <v>0</v>
      </c>
      <c r="K636" s="19">
        <v>484</v>
      </c>
      <c r="L636" s="15">
        <v>492</v>
      </c>
      <c r="M636" s="31">
        <f t="shared" si="18"/>
        <v>5.8326042578011087E-4</v>
      </c>
      <c r="N636" s="1">
        <v>97.3</v>
      </c>
      <c r="O636" s="14">
        <v>94.36</v>
      </c>
      <c r="P636" s="15">
        <v>1000</v>
      </c>
      <c r="R636" s="19"/>
      <c r="S636" s="22">
        <v>42181</v>
      </c>
      <c r="T636" s="17" t="s">
        <v>221</v>
      </c>
      <c r="U636" s="24" t="s">
        <v>2739</v>
      </c>
      <c r="V636" s="14" t="s">
        <v>139</v>
      </c>
      <c r="W636" s="14" t="s">
        <v>4196</v>
      </c>
      <c r="X636" s="14" t="s">
        <v>2283</v>
      </c>
      <c r="Y636" s="17" t="s">
        <v>4834</v>
      </c>
      <c r="Z636" s="3">
        <v>40701</v>
      </c>
      <c r="AA636" s="14" t="s">
        <v>4835</v>
      </c>
      <c r="AC636" s="21" t="s">
        <v>4698</v>
      </c>
      <c r="AD636" s="14" t="s">
        <v>4836</v>
      </c>
    </row>
    <row r="637" spans="1:34" ht="12.75" customHeight="1" x14ac:dyDescent="0.2">
      <c r="A637" s="24" t="s">
        <v>4915</v>
      </c>
      <c r="B637" s="24" t="s">
        <v>133</v>
      </c>
      <c r="C637" s="24" t="s">
        <v>139</v>
      </c>
      <c r="D637" s="24" t="s">
        <v>7809</v>
      </c>
      <c r="E637" s="24" t="s">
        <v>3317</v>
      </c>
      <c r="F637" s="24" t="s">
        <v>1650</v>
      </c>
      <c r="G637" s="24" t="s">
        <v>4667</v>
      </c>
      <c r="H637" s="24" t="s">
        <v>1642</v>
      </c>
      <c r="I637" s="24" t="s">
        <v>3681</v>
      </c>
      <c r="J637" s="6">
        <v>0</v>
      </c>
      <c r="K637" s="19">
        <v>618</v>
      </c>
      <c r="L637" s="15">
        <v>664</v>
      </c>
      <c r="M637" s="31">
        <f t="shared" si="18"/>
        <v>3.2805591213806874E-3</v>
      </c>
      <c r="N637" s="1">
        <v>98.01</v>
      </c>
      <c r="O637" s="14">
        <v>97.54</v>
      </c>
      <c r="P637" s="15">
        <v>1000</v>
      </c>
      <c r="R637" s="19"/>
      <c r="S637" s="22">
        <v>42261</v>
      </c>
      <c r="T637" s="17" t="s">
        <v>221</v>
      </c>
      <c r="U637" s="24" t="s">
        <v>2739</v>
      </c>
      <c r="V637" s="14" t="s">
        <v>139</v>
      </c>
      <c r="W637" s="14" t="s">
        <v>3915</v>
      </c>
      <c r="X637" s="14" t="s">
        <v>3916</v>
      </c>
      <c r="Y637" s="17" t="s">
        <v>4916</v>
      </c>
      <c r="Z637" s="3">
        <v>40894</v>
      </c>
      <c r="AA637" s="14" t="s">
        <v>4919</v>
      </c>
      <c r="AC637" s="21" t="s">
        <v>4917</v>
      </c>
      <c r="AD637" s="14" t="s">
        <v>4914</v>
      </c>
      <c r="AE637" s="14" t="s">
        <v>4918</v>
      </c>
      <c r="AF637" s="14" t="s">
        <v>4920</v>
      </c>
    </row>
    <row r="638" spans="1:34" ht="12.75" customHeight="1" x14ac:dyDescent="0.2">
      <c r="A638" s="24" t="s">
        <v>5453</v>
      </c>
      <c r="B638" s="24" t="s">
        <v>2333</v>
      </c>
      <c r="C638" s="24" t="s">
        <v>2333</v>
      </c>
      <c r="D638" s="24" t="s">
        <v>3747</v>
      </c>
      <c r="E638" s="24" t="s">
        <v>3055</v>
      </c>
      <c r="F638" s="24" t="s">
        <v>3010</v>
      </c>
      <c r="H638" s="24" t="s">
        <v>3009</v>
      </c>
      <c r="J638" s="6">
        <v>79.900000000000006</v>
      </c>
      <c r="K638" s="19">
        <v>35782</v>
      </c>
      <c r="L638" s="15">
        <v>35790</v>
      </c>
      <c r="M638" s="31">
        <f t="shared" si="18"/>
        <v>9.4885662776354493E-5</v>
      </c>
      <c r="N638" s="1">
        <v>0.09</v>
      </c>
      <c r="O638" s="14">
        <v>1436.1</v>
      </c>
      <c r="P638" s="15">
        <v>5000</v>
      </c>
      <c r="R638" s="16"/>
      <c r="S638" s="22">
        <v>40806</v>
      </c>
      <c r="U638" s="24" t="s">
        <v>4041</v>
      </c>
      <c r="V638" s="14" t="s">
        <v>2333</v>
      </c>
      <c r="W638" s="14" t="s">
        <v>3962</v>
      </c>
      <c r="X638" s="14" t="s">
        <v>3399</v>
      </c>
      <c r="Y638" s="17" t="s">
        <v>1762</v>
      </c>
      <c r="Z638" s="3">
        <v>37806</v>
      </c>
      <c r="AA638" s="14" t="s">
        <v>1766</v>
      </c>
      <c r="AC638" s="21" t="s">
        <v>1761</v>
      </c>
      <c r="AD638" s="14" t="s">
        <v>1765</v>
      </c>
      <c r="AF638" s="14" t="s">
        <v>1763</v>
      </c>
      <c r="AH638" s="14" t="s">
        <v>1764</v>
      </c>
    </row>
    <row r="639" spans="1:34" ht="12.75" customHeight="1" x14ac:dyDescent="0.2">
      <c r="A639" s="24" t="s">
        <v>5454</v>
      </c>
      <c r="B639" s="24" t="s">
        <v>2333</v>
      </c>
      <c r="C639" s="24" t="s">
        <v>2333</v>
      </c>
      <c r="D639" s="24" t="s">
        <v>3747</v>
      </c>
      <c r="E639" s="24" t="s">
        <v>3055</v>
      </c>
      <c r="F639" s="24" t="s">
        <v>3010</v>
      </c>
      <c r="H639" s="24" t="s">
        <v>3009</v>
      </c>
      <c r="J639" s="6"/>
      <c r="K639" s="19">
        <v>35783</v>
      </c>
      <c r="L639" s="15">
        <v>35805</v>
      </c>
      <c r="M639" s="31">
        <f t="shared" si="18"/>
        <v>2.6088606394080257E-4</v>
      </c>
      <c r="N639" s="1">
        <v>0</v>
      </c>
      <c r="O639" s="14">
        <v>1436.1</v>
      </c>
      <c r="P639" s="15">
        <v>5000</v>
      </c>
      <c r="R639" s="16"/>
      <c r="S639" s="22">
        <v>42348</v>
      </c>
      <c r="U639" s="24" t="s">
        <v>4041</v>
      </c>
      <c r="V639" s="14" t="s">
        <v>2333</v>
      </c>
      <c r="W639" s="14" t="s">
        <v>3962</v>
      </c>
      <c r="X639" s="14" t="s">
        <v>3399</v>
      </c>
      <c r="Y639" s="17" t="s">
        <v>5138</v>
      </c>
      <c r="Z639" s="3">
        <v>41121</v>
      </c>
      <c r="AA639" s="14" t="s">
        <v>5137</v>
      </c>
      <c r="AC639" s="21" t="s">
        <v>5130</v>
      </c>
      <c r="AD639" s="14" t="s">
        <v>5139</v>
      </c>
      <c r="AE639" s="14" t="s">
        <v>5140</v>
      </c>
    </row>
    <row r="640" spans="1:34" ht="12.75" customHeight="1" x14ac:dyDescent="0.2">
      <c r="A640" s="24" t="s">
        <v>5455</v>
      </c>
      <c r="B640" s="24" t="s">
        <v>133</v>
      </c>
      <c r="C640" s="24" t="s">
        <v>3726</v>
      </c>
      <c r="D640" s="24" t="s">
        <v>348</v>
      </c>
      <c r="E640" s="24" t="s">
        <v>4078</v>
      </c>
      <c r="F640" s="24" t="s">
        <v>1806</v>
      </c>
      <c r="H640" s="24" t="s">
        <v>1642</v>
      </c>
      <c r="I640" s="24" t="s">
        <v>3681</v>
      </c>
      <c r="J640" s="6">
        <v>0</v>
      </c>
      <c r="K640" s="19">
        <v>593</v>
      </c>
      <c r="L640" s="15">
        <v>819</v>
      </c>
      <c r="M640" s="31">
        <f t="shared" si="18"/>
        <v>1.5969474279253815E-2</v>
      </c>
      <c r="N640" s="1">
        <v>97.7</v>
      </c>
      <c r="O640" s="14">
        <v>98.9</v>
      </c>
      <c r="P640" s="15">
        <v>5</v>
      </c>
      <c r="R640" s="19"/>
      <c r="S640" s="22">
        <v>41599</v>
      </c>
      <c r="U640" s="24" t="s">
        <v>349</v>
      </c>
      <c r="V640" s="14" t="s">
        <v>3726</v>
      </c>
      <c r="W640" s="14" t="s">
        <v>4884</v>
      </c>
      <c r="X640" s="14" t="s">
        <v>2975</v>
      </c>
      <c r="Y640" s="17" t="s">
        <v>346</v>
      </c>
      <c r="Z640" s="3">
        <v>39430</v>
      </c>
      <c r="AA640" s="14" t="s">
        <v>345</v>
      </c>
      <c r="AC640" s="21" t="s">
        <v>867</v>
      </c>
      <c r="AD640" s="14" t="s">
        <v>347</v>
      </c>
    </row>
    <row r="641" spans="1:35" ht="12.75" customHeight="1" x14ac:dyDescent="0.2">
      <c r="A641" s="24" t="s">
        <v>5456</v>
      </c>
      <c r="B641" s="24" t="s">
        <v>133</v>
      </c>
      <c r="C641" s="24" t="s">
        <v>4136</v>
      </c>
      <c r="D641" s="24" t="s">
        <v>4770</v>
      </c>
      <c r="E641" s="24" t="s">
        <v>3317</v>
      </c>
      <c r="F641" s="24" t="s">
        <v>1806</v>
      </c>
      <c r="H641" s="24" t="s">
        <v>1642</v>
      </c>
      <c r="I641" s="24" t="s">
        <v>5128</v>
      </c>
      <c r="J641" s="6">
        <v>0</v>
      </c>
      <c r="K641" s="19">
        <v>356</v>
      </c>
      <c r="L641" s="15">
        <v>700</v>
      </c>
      <c r="M641" s="31">
        <f t="shared" si="18"/>
        <v>2.493476369962308E-2</v>
      </c>
      <c r="N641" s="1">
        <v>55</v>
      </c>
      <c r="O641" s="14">
        <v>95</v>
      </c>
      <c r="P641" s="15">
        <v>10</v>
      </c>
      <c r="R641" s="19"/>
      <c r="S641" s="22">
        <v>42144</v>
      </c>
      <c r="U641" s="24" t="s">
        <v>4770</v>
      </c>
      <c r="V641" s="14" t="s">
        <v>4136</v>
      </c>
      <c r="W641" s="14" t="s">
        <v>4071</v>
      </c>
      <c r="X641" s="14" t="s">
        <v>3488</v>
      </c>
      <c r="Y641" s="17" t="s">
        <v>4814</v>
      </c>
      <c r="Z641" s="3">
        <v>40657</v>
      </c>
      <c r="AC641" s="21" t="s">
        <v>4698</v>
      </c>
      <c r="AD641" s="14" t="s">
        <v>4813</v>
      </c>
    </row>
    <row r="642" spans="1:35" ht="12.75" customHeight="1" x14ac:dyDescent="0.2">
      <c r="A642" s="24" t="s">
        <v>2089</v>
      </c>
      <c r="B642" s="24" t="s">
        <v>4136</v>
      </c>
      <c r="C642" s="24" t="s">
        <v>4136</v>
      </c>
      <c r="D642" s="24" t="s">
        <v>3505</v>
      </c>
      <c r="E642" s="24" t="s">
        <v>4078</v>
      </c>
      <c r="F642" s="24" t="s">
        <v>1806</v>
      </c>
      <c r="H642" s="24" t="s">
        <v>1642</v>
      </c>
      <c r="I642" s="24" t="s">
        <v>5128</v>
      </c>
      <c r="J642" s="6">
        <v>0</v>
      </c>
      <c r="K642" s="19">
        <v>522</v>
      </c>
      <c r="L642" s="15">
        <v>569</v>
      </c>
      <c r="M642" s="31">
        <f t="shared" si="18"/>
        <v>3.3981635456583037E-3</v>
      </c>
      <c r="N642" s="1">
        <v>64.5</v>
      </c>
      <c r="O642" s="14">
        <v>95.6</v>
      </c>
      <c r="P642" s="15">
        <v>1360</v>
      </c>
      <c r="R642" s="19"/>
      <c r="S642" s="22">
        <v>38910</v>
      </c>
      <c r="T642" s="17" t="s">
        <v>4468</v>
      </c>
      <c r="U642" s="24" t="s">
        <v>3505</v>
      </c>
      <c r="V642" s="14" t="s">
        <v>4136</v>
      </c>
      <c r="W642" s="14" t="s">
        <v>4884</v>
      </c>
      <c r="X642" s="14" t="s">
        <v>2975</v>
      </c>
      <c r="Y642" s="17" t="s">
        <v>2091</v>
      </c>
      <c r="Z642" s="3">
        <v>29252</v>
      </c>
      <c r="AA642" s="14" t="s">
        <v>3504</v>
      </c>
      <c r="AC642" s="14" t="s">
        <v>1342</v>
      </c>
      <c r="AD642" s="14" t="s">
        <v>2090</v>
      </c>
      <c r="AF642" s="14" t="s">
        <v>3172</v>
      </c>
      <c r="AG642" s="14" t="s">
        <v>3171</v>
      </c>
    </row>
    <row r="643" spans="1:35" ht="12.75" customHeight="1" x14ac:dyDescent="0.2">
      <c r="A643" s="24" t="s">
        <v>4234</v>
      </c>
      <c r="B643" s="24" t="s">
        <v>4136</v>
      </c>
      <c r="C643" s="24" t="s">
        <v>4136</v>
      </c>
      <c r="D643" s="24" t="s">
        <v>3505</v>
      </c>
      <c r="E643" s="24" t="s">
        <v>4078</v>
      </c>
      <c r="F643" s="24" t="s">
        <v>1806</v>
      </c>
      <c r="H643" s="24" t="s">
        <v>1642</v>
      </c>
      <c r="I643" s="24" t="s">
        <v>5128</v>
      </c>
      <c r="J643" s="6">
        <v>0</v>
      </c>
      <c r="K643" s="19">
        <v>508</v>
      </c>
      <c r="L643" s="15">
        <v>586</v>
      </c>
      <c r="M643" s="31">
        <f t="shared" si="18"/>
        <v>5.6382824924100039E-3</v>
      </c>
      <c r="N643" s="1">
        <v>64.5</v>
      </c>
      <c r="O643" s="14">
        <v>95.6</v>
      </c>
      <c r="P643" s="15">
        <v>1360</v>
      </c>
      <c r="R643" s="19"/>
      <c r="S643" s="22">
        <v>39261</v>
      </c>
      <c r="T643" s="17" t="s">
        <v>4468</v>
      </c>
      <c r="U643" s="24" t="s">
        <v>3505</v>
      </c>
      <c r="V643" s="14" t="s">
        <v>4136</v>
      </c>
      <c r="W643" s="14" t="s">
        <v>4884</v>
      </c>
      <c r="X643" s="14" t="s">
        <v>2975</v>
      </c>
      <c r="Y643" s="17" t="s">
        <v>4236</v>
      </c>
      <c r="Z643" s="3">
        <v>31789</v>
      </c>
      <c r="AA643" s="14" t="s">
        <v>4237</v>
      </c>
      <c r="AC643" s="14" t="s">
        <v>1342</v>
      </c>
      <c r="AD643" s="14" t="s">
        <v>4235</v>
      </c>
      <c r="AE643" s="14" t="s">
        <v>4238</v>
      </c>
    </row>
    <row r="644" spans="1:35" ht="12.75" customHeight="1" x14ac:dyDescent="0.2">
      <c r="A644" s="24" t="s">
        <v>6325</v>
      </c>
      <c r="B644" s="24" t="s">
        <v>2333</v>
      </c>
      <c r="C644" s="24" t="s">
        <v>2333</v>
      </c>
      <c r="D644" s="24" t="s">
        <v>3747</v>
      </c>
      <c r="E644" s="24" t="s">
        <v>3055</v>
      </c>
      <c r="F644" s="24" t="s">
        <v>1643</v>
      </c>
      <c r="H644" s="24" t="s">
        <v>1642</v>
      </c>
      <c r="I644" s="24" t="s">
        <v>3681</v>
      </c>
      <c r="J644" s="6">
        <v>0</v>
      </c>
      <c r="K644" s="19">
        <v>935</v>
      </c>
      <c r="L644" s="15">
        <v>963</v>
      </c>
      <c r="M644" s="31">
        <f t="shared" si="18"/>
        <v>1.9128296215329963E-3</v>
      </c>
      <c r="N644" s="1">
        <v>99.27</v>
      </c>
      <c r="O644" s="14">
        <v>104.03</v>
      </c>
      <c r="P644" s="15">
        <v>900</v>
      </c>
      <c r="R644" s="19"/>
      <c r="S644" s="22">
        <v>42526</v>
      </c>
      <c r="T644" s="17" t="s">
        <v>4468</v>
      </c>
      <c r="U644" s="24" t="s">
        <v>4041</v>
      </c>
      <c r="V644" s="14" t="s">
        <v>2333</v>
      </c>
      <c r="W644" s="14" t="s">
        <v>3961</v>
      </c>
      <c r="X644" s="14" t="s">
        <v>3397</v>
      </c>
      <c r="Y644" s="17" t="s">
        <v>6326</v>
      </c>
      <c r="Z644" s="3">
        <v>41579</v>
      </c>
      <c r="AA644" s="14" t="s">
        <v>6327</v>
      </c>
      <c r="AC644" s="14" t="s">
        <v>6161</v>
      </c>
      <c r="AD644" s="14" t="s">
        <v>6328</v>
      </c>
      <c r="AE644" s="14" t="s">
        <v>6329</v>
      </c>
    </row>
    <row r="645" spans="1:35" ht="12.75" customHeight="1" x14ac:dyDescent="0.2">
      <c r="A645" s="24" t="s">
        <v>5457</v>
      </c>
      <c r="B645" s="24" t="s">
        <v>4136</v>
      </c>
      <c r="C645" s="24" t="s">
        <v>4136</v>
      </c>
      <c r="D645" s="24" t="s">
        <v>267</v>
      </c>
      <c r="E645" s="24" t="s">
        <v>3170</v>
      </c>
      <c r="F645" s="24" t="s">
        <v>1650</v>
      </c>
      <c r="G645" s="24" t="s">
        <v>4667</v>
      </c>
      <c r="H645" s="24" t="s">
        <v>1642</v>
      </c>
      <c r="I645" s="24" t="s">
        <v>3681</v>
      </c>
      <c r="J645" s="6">
        <v>0</v>
      </c>
      <c r="K645" s="16">
        <v>671</v>
      </c>
      <c r="L645" s="14">
        <v>686</v>
      </c>
      <c r="M645" s="31">
        <f t="shared" si="18"/>
        <v>1.0640561821664183E-3</v>
      </c>
      <c r="N645" s="1">
        <v>98.1</v>
      </c>
      <c r="O645" s="14">
        <v>98.3</v>
      </c>
      <c r="P645" s="15">
        <v>1955</v>
      </c>
      <c r="S645" s="22">
        <v>39697</v>
      </c>
      <c r="T645" s="17" t="s">
        <v>2061</v>
      </c>
      <c r="U645" s="24" t="s">
        <v>2726</v>
      </c>
      <c r="V645" s="14" t="s">
        <v>4136</v>
      </c>
      <c r="W645" s="14" t="s">
        <v>3011</v>
      </c>
      <c r="X645" s="14" t="s">
        <v>942</v>
      </c>
      <c r="Y645" s="17" t="s">
        <v>2707</v>
      </c>
      <c r="Z645" s="3">
        <v>33331</v>
      </c>
      <c r="AA645" s="14" t="s">
        <v>1547</v>
      </c>
      <c r="AC645" s="14" t="s">
        <v>1342</v>
      </c>
      <c r="AD645" s="14" t="s">
        <v>2706</v>
      </c>
      <c r="AE645" s="14" t="s">
        <v>2535</v>
      </c>
      <c r="AF645" s="14" t="s">
        <v>2536</v>
      </c>
    </row>
    <row r="646" spans="1:35" ht="12.75" customHeight="1" x14ac:dyDescent="0.2">
      <c r="A646" s="24" t="s">
        <v>5458</v>
      </c>
      <c r="B646" s="24" t="s">
        <v>4137</v>
      </c>
      <c r="C646" s="24" t="s">
        <v>2521</v>
      </c>
      <c r="D646" s="25" t="s">
        <v>974</v>
      </c>
      <c r="E646" s="24" t="s">
        <v>3317</v>
      </c>
      <c r="F646" s="24" t="s">
        <v>3789</v>
      </c>
      <c r="H646" s="24" t="s">
        <v>4135</v>
      </c>
      <c r="I646" s="24" t="s">
        <v>2852</v>
      </c>
      <c r="J646" s="6">
        <v>0</v>
      </c>
      <c r="K646" s="19">
        <v>49551</v>
      </c>
      <c r="L646" s="19">
        <v>191451</v>
      </c>
      <c r="M646" s="31">
        <f t="shared" ref="M646:M709" si="19">(L646-K646)/(L646+K646+12740)</f>
        <v>0.55922945353942188</v>
      </c>
      <c r="N646" s="1">
        <v>9.39</v>
      </c>
      <c r="O646" s="23">
        <v>2474.83</v>
      </c>
      <c r="P646" s="15">
        <v>980</v>
      </c>
      <c r="R646" s="16">
        <v>273</v>
      </c>
      <c r="S646" s="22">
        <v>33809</v>
      </c>
      <c r="U646" s="24" t="s">
        <v>2468</v>
      </c>
      <c r="V646" s="14" t="s">
        <v>4136</v>
      </c>
      <c r="W646" s="14" t="s">
        <v>4071</v>
      </c>
      <c r="X646" s="14" t="s">
        <v>942</v>
      </c>
      <c r="Y646" s="17" t="s">
        <v>1661</v>
      </c>
      <c r="Z646" s="3">
        <v>22049</v>
      </c>
      <c r="AA646" s="40" t="s">
        <v>1660</v>
      </c>
      <c r="AC646" s="21" t="s">
        <v>4683</v>
      </c>
      <c r="AD646" s="14" t="s">
        <v>1595</v>
      </c>
      <c r="AE646" s="14" t="s">
        <v>950</v>
      </c>
      <c r="AF646" s="14" t="s">
        <v>975</v>
      </c>
    </row>
    <row r="647" spans="1:35" ht="12.75" customHeight="1" x14ac:dyDescent="0.2">
      <c r="A647" s="24" t="s">
        <v>6399</v>
      </c>
      <c r="B647" s="24" t="s">
        <v>6460</v>
      </c>
      <c r="C647" s="24" t="s">
        <v>2072</v>
      </c>
      <c r="D647" s="25" t="s">
        <v>6401</v>
      </c>
      <c r="E647" s="24" t="s">
        <v>4078</v>
      </c>
      <c r="F647" s="24" t="s">
        <v>1643</v>
      </c>
      <c r="H647" s="24" t="s">
        <v>1642</v>
      </c>
      <c r="I647" s="24" t="s">
        <v>3681</v>
      </c>
      <c r="J647" s="6">
        <v>0</v>
      </c>
      <c r="K647" s="19">
        <v>500</v>
      </c>
      <c r="L647" s="19">
        <v>512</v>
      </c>
      <c r="M647" s="31">
        <f t="shared" si="19"/>
        <v>8.7260034904013963E-4</v>
      </c>
      <c r="N647" s="1">
        <v>97.5</v>
      </c>
      <c r="O647" s="23">
        <v>94.7</v>
      </c>
      <c r="P647" s="15">
        <v>15</v>
      </c>
      <c r="R647" s="16"/>
      <c r="S647" s="22">
        <v>42543</v>
      </c>
      <c r="U647" s="24" t="s">
        <v>6400</v>
      </c>
      <c r="V647" s="14" t="s">
        <v>2072</v>
      </c>
      <c r="W647" s="14" t="s">
        <v>2734</v>
      </c>
      <c r="X647" s="14" t="s">
        <v>1727</v>
      </c>
      <c r="Y647" s="17" t="s">
        <v>6402</v>
      </c>
      <c r="Z647" s="3">
        <v>41602</v>
      </c>
      <c r="AA647" s="40" t="s">
        <v>6403</v>
      </c>
      <c r="AC647" s="21" t="s">
        <v>867</v>
      </c>
      <c r="AD647" s="14" t="s">
        <v>6404</v>
      </c>
      <c r="AE647" s="14" t="s">
        <v>6390</v>
      </c>
      <c r="AF647" s="14" t="s">
        <v>6351</v>
      </c>
    </row>
    <row r="648" spans="1:35" ht="12.75" customHeight="1" x14ac:dyDescent="0.2">
      <c r="A648" s="24" t="s">
        <v>5459</v>
      </c>
      <c r="B648" s="24" t="s">
        <v>4137</v>
      </c>
      <c r="C648" s="24" t="s">
        <v>1521</v>
      </c>
      <c r="D648" s="25" t="s">
        <v>2673</v>
      </c>
      <c r="E648" s="24" t="s">
        <v>3317</v>
      </c>
      <c r="F648" s="24" t="s">
        <v>1650</v>
      </c>
      <c r="G648" s="24" t="s">
        <v>1643</v>
      </c>
      <c r="H648" s="24" t="s">
        <v>1642</v>
      </c>
      <c r="I648" s="24" t="s">
        <v>3681</v>
      </c>
      <c r="J648" s="6">
        <v>0</v>
      </c>
      <c r="K648" s="19">
        <v>701</v>
      </c>
      <c r="L648" s="19">
        <v>704</v>
      </c>
      <c r="M648" s="31">
        <f t="shared" si="19"/>
        <v>2.1208907741251324E-4</v>
      </c>
      <c r="N648" s="1">
        <v>98.2</v>
      </c>
      <c r="O648" s="23">
        <v>98.8</v>
      </c>
      <c r="P648" s="15">
        <v>1900</v>
      </c>
      <c r="R648" s="16">
        <v>4.05</v>
      </c>
      <c r="S648" s="22">
        <v>41046</v>
      </c>
      <c r="T648" s="17" t="s">
        <v>4468</v>
      </c>
      <c r="U648" s="24" t="s">
        <v>2673</v>
      </c>
      <c r="V648" s="14" t="s">
        <v>4137</v>
      </c>
      <c r="W648" s="14" t="s">
        <v>4313</v>
      </c>
      <c r="X648" s="14" t="s">
        <v>1817</v>
      </c>
      <c r="Y648" s="17" t="s">
        <v>1818</v>
      </c>
      <c r="Z648" s="3">
        <v>38337</v>
      </c>
      <c r="AA648" s="14" t="s">
        <v>1816</v>
      </c>
      <c r="AC648" s="14" t="s">
        <v>1342</v>
      </c>
      <c r="AD648" s="14" t="s">
        <v>1814</v>
      </c>
      <c r="AE648" s="14" t="s">
        <v>1819</v>
      </c>
      <c r="AF648" s="14" t="s">
        <v>1296</v>
      </c>
      <c r="AG648" s="14" t="s">
        <v>1815</v>
      </c>
    </row>
    <row r="649" spans="1:35" ht="12.75" customHeight="1" x14ac:dyDescent="0.2">
      <c r="A649" s="24" t="s">
        <v>5460</v>
      </c>
      <c r="B649" s="24" t="s">
        <v>4136</v>
      </c>
      <c r="C649" s="24" t="s">
        <v>4136</v>
      </c>
      <c r="D649" s="24" t="s">
        <v>1527</v>
      </c>
      <c r="E649" s="24" t="s">
        <v>4078</v>
      </c>
      <c r="F649" s="24" t="s">
        <v>3010</v>
      </c>
      <c r="H649" s="24" t="s">
        <v>1642</v>
      </c>
      <c r="I649" s="24" t="s">
        <v>5128</v>
      </c>
      <c r="J649" s="6">
        <v>0</v>
      </c>
      <c r="K649" s="19">
        <v>1407</v>
      </c>
      <c r="L649" s="15">
        <v>1412</v>
      </c>
      <c r="M649" s="31">
        <f t="shared" si="19"/>
        <v>3.2135741371553441E-4</v>
      </c>
      <c r="N649" s="1">
        <v>52</v>
      </c>
      <c r="O649" s="14">
        <v>114</v>
      </c>
      <c r="P649" s="15">
        <v>450</v>
      </c>
      <c r="Q649" s="15">
        <v>350</v>
      </c>
      <c r="R649" s="19">
        <v>1500</v>
      </c>
      <c r="S649" s="22">
        <v>35840</v>
      </c>
      <c r="T649" s="17" t="s">
        <v>2642</v>
      </c>
      <c r="U649" s="24" t="s">
        <v>1398</v>
      </c>
      <c r="V649" s="14" t="s">
        <v>4136</v>
      </c>
      <c r="W649" s="14" t="s">
        <v>4071</v>
      </c>
      <c r="X649" s="14" t="s">
        <v>3302</v>
      </c>
      <c r="Y649" s="17" t="s">
        <v>3678</v>
      </c>
      <c r="Z649" s="3">
        <v>25163</v>
      </c>
      <c r="AC649" s="14" t="s">
        <v>1342</v>
      </c>
      <c r="AD649" s="14" t="s">
        <v>2929</v>
      </c>
      <c r="AE649" s="14" t="s">
        <v>3136</v>
      </c>
      <c r="AF649" s="14" t="s">
        <v>3460</v>
      </c>
      <c r="AG649" s="14" t="s">
        <v>3883</v>
      </c>
      <c r="AH649" s="14" t="s">
        <v>3884</v>
      </c>
      <c r="AI649" s="14" t="s">
        <v>1595</v>
      </c>
    </row>
    <row r="650" spans="1:35" ht="12.75" customHeight="1" x14ac:dyDescent="0.2">
      <c r="A650" s="24" t="s">
        <v>5461</v>
      </c>
      <c r="B650" s="24" t="s">
        <v>4136</v>
      </c>
      <c r="C650" s="24" t="s">
        <v>4136</v>
      </c>
      <c r="D650" s="24" t="s">
        <v>1527</v>
      </c>
      <c r="E650" s="24" t="s">
        <v>4078</v>
      </c>
      <c r="F650" s="24" t="s">
        <v>3010</v>
      </c>
      <c r="H650" s="24" t="s">
        <v>1642</v>
      </c>
      <c r="I650" s="24" t="s">
        <v>5128</v>
      </c>
      <c r="J650" s="6">
        <v>0</v>
      </c>
      <c r="K650" s="19">
        <v>1406</v>
      </c>
      <c r="L650" s="15">
        <v>1422</v>
      </c>
      <c r="M650" s="31">
        <f t="shared" si="19"/>
        <v>1.0277492291880781E-3</v>
      </c>
      <c r="N650" s="1">
        <v>52</v>
      </c>
      <c r="O650" s="14">
        <v>114.1</v>
      </c>
      <c r="P650" s="15">
        <v>450</v>
      </c>
      <c r="Q650" s="15">
        <v>350</v>
      </c>
      <c r="R650" s="19">
        <v>1500</v>
      </c>
      <c r="S650" s="22">
        <v>36200</v>
      </c>
      <c r="T650" s="17" t="s">
        <v>2642</v>
      </c>
      <c r="U650" s="24" t="s">
        <v>1398</v>
      </c>
      <c r="V650" s="14" t="s">
        <v>4136</v>
      </c>
      <c r="W650" s="14" t="s">
        <v>3962</v>
      </c>
      <c r="X650" s="14" t="s">
        <v>3303</v>
      </c>
      <c r="Y650" s="17" t="s">
        <v>2357</v>
      </c>
      <c r="Z650" s="3">
        <v>25621</v>
      </c>
      <c r="AC650" s="14" t="s">
        <v>1342</v>
      </c>
      <c r="AD650" s="14" t="s">
        <v>2929</v>
      </c>
      <c r="AF650" s="14" t="s">
        <v>3460</v>
      </c>
      <c r="AG650" s="14" t="s">
        <v>3883</v>
      </c>
      <c r="AH650" s="14" t="s">
        <v>3884</v>
      </c>
      <c r="AI650" s="14" t="s">
        <v>1595</v>
      </c>
    </row>
    <row r="651" spans="1:35" ht="10.5" customHeight="1" x14ac:dyDescent="0.2">
      <c r="A651" s="24" t="s">
        <v>5462</v>
      </c>
      <c r="B651" s="24" t="s">
        <v>4136</v>
      </c>
      <c r="C651" s="24" t="s">
        <v>4136</v>
      </c>
      <c r="D651" s="24" t="s">
        <v>4350</v>
      </c>
      <c r="E651" s="24" t="s">
        <v>4078</v>
      </c>
      <c r="F651" s="24" t="s">
        <v>3010</v>
      </c>
      <c r="H651" s="24" t="s">
        <v>1642</v>
      </c>
      <c r="I651" s="24" t="s">
        <v>5128</v>
      </c>
      <c r="J651" s="6">
        <v>0</v>
      </c>
      <c r="K651" s="19">
        <v>1413</v>
      </c>
      <c r="L651" s="15">
        <v>1414</v>
      </c>
      <c r="M651" s="31">
        <f t="shared" si="19"/>
        <v>6.4238453138048437E-5</v>
      </c>
      <c r="N651" s="1">
        <v>52</v>
      </c>
      <c r="O651" s="14">
        <v>114.1</v>
      </c>
      <c r="P651" s="15">
        <v>450</v>
      </c>
      <c r="Q651" s="15">
        <v>350</v>
      </c>
      <c r="R651" s="19">
        <v>1500</v>
      </c>
      <c r="S651" s="22">
        <v>36366</v>
      </c>
      <c r="T651" s="17" t="s">
        <v>2642</v>
      </c>
      <c r="U651" s="24" t="s">
        <v>1398</v>
      </c>
      <c r="V651" s="14" t="s">
        <v>4136</v>
      </c>
      <c r="W651" s="14" t="s">
        <v>4071</v>
      </c>
      <c r="X651" s="14" t="s">
        <v>3302</v>
      </c>
      <c r="Y651" s="17" t="s">
        <v>6886</v>
      </c>
      <c r="Z651" s="3">
        <v>25875</v>
      </c>
      <c r="AC651" s="14" t="s">
        <v>1342</v>
      </c>
      <c r="AD651" s="14" t="s">
        <v>4701</v>
      </c>
    </row>
    <row r="652" spans="1:35" ht="12.75" customHeight="1" x14ac:dyDescent="0.2">
      <c r="A652" s="24" t="s">
        <v>5463</v>
      </c>
      <c r="B652" s="24" t="s">
        <v>4136</v>
      </c>
      <c r="C652" s="24" t="s">
        <v>4136</v>
      </c>
      <c r="D652" s="24" t="s">
        <v>1527</v>
      </c>
      <c r="E652" s="24" t="s">
        <v>4078</v>
      </c>
      <c r="F652" s="24" t="s">
        <v>3010</v>
      </c>
      <c r="H652" s="24" t="s">
        <v>1642</v>
      </c>
      <c r="I652" s="24" t="s">
        <v>5128</v>
      </c>
      <c r="J652" s="6">
        <v>0</v>
      </c>
      <c r="K652" s="19">
        <v>1477</v>
      </c>
      <c r="L652" s="15">
        <v>1478</v>
      </c>
      <c r="M652" s="31">
        <f t="shared" si="19"/>
        <v>6.3714558776680478E-5</v>
      </c>
      <c r="N652" s="1">
        <v>52</v>
      </c>
      <c r="O652" s="14">
        <v>114.1</v>
      </c>
      <c r="P652" s="15">
        <v>450</v>
      </c>
      <c r="Q652" s="15">
        <v>350</v>
      </c>
      <c r="R652" s="19">
        <v>1500</v>
      </c>
      <c r="S652" s="22">
        <v>36451</v>
      </c>
      <c r="T652" s="17" t="s">
        <v>2642</v>
      </c>
      <c r="U652" s="24" t="s">
        <v>1398</v>
      </c>
      <c r="V652" s="14" t="s">
        <v>4136</v>
      </c>
      <c r="W652" s="14" t="s">
        <v>3962</v>
      </c>
      <c r="X652" s="14" t="s">
        <v>3303</v>
      </c>
      <c r="Y652" s="17" t="s">
        <v>2681</v>
      </c>
      <c r="Z652" s="3">
        <v>25946</v>
      </c>
      <c r="AC652" s="14" t="s">
        <v>1342</v>
      </c>
      <c r="AD652" s="14" t="s">
        <v>2929</v>
      </c>
      <c r="AE652" s="14" t="s">
        <v>3205</v>
      </c>
      <c r="AF652" s="14" t="s">
        <v>3460</v>
      </c>
      <c r="AG652" s="14" t="s">
        <v>3883</v>
      </c>
      <c r="AH652" s="14" t="s">
        <v>3884</v>
      </c>
      <c r="AI652" s="14" t="s">
        <v>1595</v>
      </c>
    </row>
    <row r="653" spans="1:35" ht="12.75" customHeight="1" x14ac:dyDescent="0.2">
      <c r="A653" s="24" t="s">
        <v>5464</v>
      </c>
      <c r="B653" s="24" t="s">
        <v>4136</v>
      </c>
      <c r="C653" s="24" t="s">
        <v>4136</v>
      </c>
      <c r="D653" s="24" t="s">
        <v>1527</v>
      </c>
      <c r="E653" s="24" t="s">
        <v>4078</v>
      </c>
      <c r="F653" s="24" t="s">
        <v>3010</v>
      </c>
      <c r="H653" s="24" t="s">
        <v>1642</v>
      </c>
      <c r="I653" s="24" t="s">
        <v>5128</v>
      </c>
      <c r="J653" s="6">
        <v>0</v>
      </c>
      <c r="K653" s="19">
        <v>1411</v>
      </c>
      <c r="L653" s="15">
        <v>1417</v>
      </c>
      <c r="M653" s="31">
        <f t="shared" si="19"/>
        <v>3.8540596094552927E-4</v>
      </c>
      <c r="N653" s="1">
        <v>52</v>
      </c>
      <c r="O653" s="14">
        <v>114.1</v>
      </c>
      <c r="P653" s="15">
        <v>450</v>
      </c>
      <c r="Q653" s="15">
        <v>350</v>
      </c>
      <c r="R653" s="19">
        <v>1500</v>
      </c>
      <c r="S653" s="22">
        <v>36234</v>
      </c>
      <c r="T653" s="17" t="s">
        <v>2642</v>
      </c>
      <c r="U653" s="24" t="s">
        <v>1398</v>
      </c>
      <c r="V653" s="14" t="s">
        <v>4136</v>
      </c>
      <c r="W653" s="14" t="s">
        <v>3962</v>
      </c>
      <c r="X653" s="14" t="s">
        <v>3303</v>
      </c>
      <c r="Y653" s="17" t="s">
        <v>963</v>
      </c>
      <c r="Z653" s="3">
        <v>25652</v>
      </c>
      <c r="AC653" s="14" t="s">
        <v>1342</v>
      </c>
      <c r="AD653" s="14" t="s">
        <v>2929</v>
      </c>
      <c r="AE653" s="14" t="s">
        <v>3692</v>
      </c>
      <c r="AF653" s="14" t="s">
        <v>3460</v>
      </c>
      <c r="AG653" s="14" t="s">
        <v>3883</v>
      </c>
      <c r="AH653" s="14" t="s">
        <v>3884</v>
      </c>
      <c r="AI653" s="14" t="s">
        <v>1595</v>
      </c>
    </row>
    <row r="654" spans="1:35" ht="12.75" customHeight="1" x14ac:dyDescent="0.2">
      <c r="A654" s="24" t="s">
        <v>5465</v>
      </c>
      <c r="B654" s="24" t="s">
        <v>4136</v>
      </c>
      <c r="C654" s="24" t="s">
        <v>4136</v>
      </c>
      <c r="D654" s="24" t="s">
        <v>1527</v>
      </c>
      <c r="E654" s="24" t="s">
        <v>4078</v>
      </c>
      <c r="F654" s="24" t="s">
        <v>3010</v>
      </c>
      <c r="H654" s="24" t="s">
        <v>1642</v>
      </c>
      <c r="I654" s="24" t="s">
        <v>5128</v>
      </c>
      <c r="J654" s="6">
        <v>0</v>
      </c>
      <c r="K654" s="19">
        <v>1411</v>
      </c>
      <c r="L654" s="15">
        <v>1416</v>
      </c>
      <c r="M654" s="31">
        <f t="shared" si="19"/>
        <v>3.211922656902422E-4</v>
      </c>
      <c r="N654" s="1">
        <v>52</v>
      </c>
      <c r="O654" s="14">
        <v>114.1</v>
      </c>
      <c r="P654" s="15">
        <v>450</v>
      </c>
      <c r="Q654" s="15">
        <v>350</v>
      </c>
      <c r="R654" s="19">
        <v>1500</v>
      </c>
      <c r="S654" s="22">
        <v>36486</v>
      </c>
      <c r="T654" s="17" t="s">
        <v>2642</v>
      </c>
      <c r="U654" s="24" t="s">
        <v>1398</v>
      </c>
      <c r="V654" s="14" t="s">
        <v>4136</v>
      </c>
      <c r="W654" s="14" t="s">
        <v>3962</v>
      </c>
      <c r="X654" s="14" t="s">
        <v>3303</v>
      </c>
      <c r="Y654" s="17" t="s">
        <v>2682</v>
      </c>
      <c r="Z654" s="3">
        <v>25961</v>
      </c>
      <c r="AC654" s="14" t="s">
        <v>1342</v>
      </c>
      <c r="AD654" s="14" t="s">
        <v>2929</v>
      </c>
      <c r="AE654" s="14" t="s">
        <v>2239</v>
      </c>
      <c r="AF654" s="14" t="s">
        <v>3460</v>
      </c>
      <c r="AG654" s="14" t="s">
        <v>3883</v>
      </c>
      <c r="AH654" s="14" t="s">
        <v>3884</v>
      </c>
      <c r="AI654" s="14" t="s">
        <v>1595</v>
      </c>
    </row>
    <row r="655" spans="1:35" ht="12.75" customHeight="1" x14ac:dyDescent="0.2">
      <c r="A655" s="24" t="s">
        <v>5466</v>
      </c>
      <c r="B655" s="24" t="s">
        <v>4136</v>
      </c>
      <c r="C655" s="24" t="s">
        <v>4136</v>
      </c>
      <c r="D655" s="24" t="s">
        <v>1527</v>
      </c>
      <c r="E655" s="24" t="s">
        <v>4078</v>
      </c>
      <c r="F655" s="24" t="s">
        <v>3010</v>
      </c>
      <c r="H655" s="24" t="s">
        <v>1642</v>
      </c>
      <c r="I655" s="24" t="s">
        <v>5128</v>
      </c>
      <c r="J655" s="6">
        <v>0</v>
      </c>
      <c r="K655" s="19">
        <v>1415</v>
      </c>
      <c r="L655" s="15">
        <v>1416</v>
      </c>
      <c r="M655" s="31">
        <f t="shared" si="19"/>
        <v>6.4221951062873293E-5</v>
      </c>
      <c r="N655" s="1">
        <v>52</v>
      </c>
      <c r="O655" s="14">
        <v>114.1</v>
      </c>
      <c r="P655" s="15">
        <v>450</v>
      </c>
      <c r="Q655" s="15">
        <v>350</v>
      </c>
      <c r="R655" s="19">
        <v>1500</v>
      </c>
      <c r="S655" s="22">
        <v>36200</v>
      </c>
      <c r="T655" s="17" t="s">
        <v>2642</v>
      </c>
      <c r="U655" s="24" t="s">
        <v>1398</v>
      </c>
      <c r="V655" s="14" t="s">
        <v>4136</v>
      </c>
      <c r="W655" s="14" t="s">
        <v>3962</v>
      </c>
      <c r="X655" s="14" t="s">
        <v>3303</v>
      </c>
      <c r="Y655" s="17" t="s">
        <v>2358</v>
      </c>
      <c r="Z655" s="3">
        <v>25622</v>
      </c>
      <c r="AC655" s="14" t="s">
        <v>1342</v>
      </c>
      <c r="AD655" s="14" t="s">
        <v>2929</v>
      </c>
      <c r="AF655" s="14" t="s">
        <v>3460</v>
      </c>
      <c r="AG655" s="14" t="s">
        <v>3883</v>
      </c>
      <c r="AH655" s="14" t="s">
        <v>3884</v>
      </c>
      <c r="AI655" s="14" t="s">
        <v>1595</v>
      </c>
    </row>
    <row r="656" spans="1:35" ht="12.75" customHeight="1" x14ac:dyDescent="0.2">
      <c r="A656" s="24" t="s">
        <v>5467</v>
      </c>
      <c r="B656" s="24" t="s">
        <v>4136</v>
      </c>
      <c r="C656" s="24" t="s">
        <v>4136</v>
      </c>
      <c r="D656" s="24" t="s">
        <v>1527</v>
      </c>
      <c r="E656" s="24" t="s">
        <v>4078</v>
      </c>
      <c r="F656" s="24" t="s">
        <v>3010</v>
      </c>
      <c r="H656" s="24" t="s">
        <v>1642</v>
      </c>
      <c r="I656" s="24" t="s">
        <v>5128</v>
      </c>
      <c r="J656" s="6">
        <v>0</v>
      </c>
      <c r="K656" s="19">
        <v>1413</v>
      </c>
      <c r="L656" s="15">
        <v>1414</v>
      </c>
      <c r="M656" s="31">
        <f t="shared" si="19"/>
        <v>6.4238453138048437E-5</v>
      </c>
      <c r="N656" s="1">
        <v>52</v>
      </c>
      <c r="O656" s="14">
        <v>114.1</v>
      </c>
      <c r="P656" s="15">
        <v>450</v>
      </c>
      <c r="Q656" s="15">
        <v>350</v>
      </c>
      <c r="R656" s="19">
        <v>1500</v>
      </c>
      <c r="S656" s="22">
        <v>36451</v>
      </c>
      <c r="T656" s="17" t="s">
        <v>2642</v>
      </c>
      <c r="U656" s="24" t="s">
        <v>1398</v>
      </c>
      <c r="V656" s="14" t="s">
        <v>4136</v>
      </c>
      <c r="W656" s="14" t="s">
        <v>3962</v>
      </c>
      <c r="X656" s="14" t="s">
        <v>3303</v>
      </c>
      <c r="Y656" s="17" t="s">
        <v>2680</v>
      </c>
      <c r="Z656" s="3">
        <v>25945</v>
      </c>
      <c r="AC656" s="14" t="s">
        <v>1342</v>
      </c>
      <c r="AD656" s="14" t="s">
        <v>2929</v>
      </c>
      <c r="AE656" s="14" t="s">
        <v>3205</v>
      </c>
      <c r="AF656" s="14" t="s">
        <v>3460</v>
      </c>
      <c r="AG656" s="14" t="s">
        <v>3883</v>
      </c>
      <c r="AH656" s="14" t="s">
        <v>3884</v>
      </c>
      <c r="AI656" s="14" t="s">
        <v>1595</v>
      </c>
    </row>
    <row r="657" spans="1:35" ht="12.75" customHeight="1" x14ac:dyDescent="0.2">
      <c r="A657" s="24" t="s">
        <v>5468</v>
      </c>
      <c r="B657" s="24" t="s">
        <v>4136</v>
      </c>
      <c r="C657" s="24" t="s">
        <v>4136</v>
      </c>
      <c r="D657" s="24" t="s">
        <v>1527</v>
      </c>
      <c r="E657" s="24" t="s">
        <v>4078</v>
      </c>
      <c r="F657" s="24" t="s">
        <v>3010</v>
      </c>
      <c r="H657" s="24" t="s">
        <v>1642</v>
      </c>
      <c r="I657" s="24" t="s">
        <v>5128</v>
      </c>
      <c r="J657" s="6">
        <v>0</v>
      </c>
      <c r="K657" s="19">
        <v>1413</v>
      </c>
      <c r="L657" s="15">
        <v>1415</v>
      </c>
      <c r="M657" s="31">
        <f t="shared" si="19"/>
        <v>1.2846865364850977E-4</v>
      </c>
      <c r="N657" s="1">
        <v>52</v>
      </c>
      <c r="O657" s="14">
        <v>114.1</v>
      </c>
      <c r="P657" s="15">
        <v>450</v>
      </c>
      <c r="Q657" s="15">
        <v>350</v>
      </c>
      <c r="R657" s="19">
        <v>1500</v>
      </c>
      <c r="S657" s="22">
        <v>36451</v>
      </c>
      <c r="T657" s="17" t="s">
        <v>2642</v>
      </c>
      <c r="U657" s="24" t="s">
        <v>1398</v>
      </c>
      <c r="V657" s="14" t="s">
        <v>4136</v>
      </c>
      <c r="W657" s="14" t="s">
        <v>3962</v>
      </c>
      <c r="X657" s="14" t="s">
        <v>3303</v>
      </c>
      <c r="Y657" s="17" t="s">
        <v>2679</v>
      </c>
      <c r="Z657" s="3">
        <v>25944</v>
      </c>
      <c r="AC657" s="14" t="s">
        <v>1342</v>
      </c>
      <c r="AD657" s="14" t="s">
        <v>2929</v>
      </c>
      <c r="AE657" s="14" t="s">
        <v>3205</v>
      </c>
      <c r="AF657" s="14" t="s">
        <v>3460</v>
      </c>
      <c r="AG657" s="14" t="s">
        <v>3883</v>
      </c>
      <c r="AH657" s="14" t="s">
        <v>3884</v>
      </c>
      <c r="AI657" s="14" t="s">
        <v>1595</v>
      </c>
    </row>
    <row r="658" spans="1:35" ht="12.75" customHeight="1" x14ac:dyDescent="0.2">
      <c r="A658" s="24" t="s">
        <v>5469</v>
      </c>
      <c r="B658" s="24" t="s">
        <v>4136</v>
      </c>
      <c r="C658" s="24" t="s">
        <v>4136</v>
      </c>
      <c r="D658" s="24" t="s">
        <v>1528</v>
      </c>
      <c r="E658" s="24" t="s">
        <v>4078</v>
      </c>
      <c r="F658" s="24" t="s">
        <v>3010</v>
      </c>
      <c r="H658" s="24" t="s">
        <v>1642</v>
      </c>
      <c r="I658" s="24" t="s">
        <v>5128</v>
      </c>
      <c r="J658" s="6">
        <v>0</v>
      </c>
      <c r="K658" s="19">
        <v>1413</v>
      </c>
      <c r="L658" s="15">
        <v>1414</v>
      </c>
      <c r="M658" s="31">
        <f t="shared" si="19"/>
        <v>6.4238453138048437E-5</v>
      </c>
      <c r="N658" s="1">
        <v>52</v>
      </c>
      <c r="O658" s="14">
        <v>114.1</v>
      </c>
      <c r="P658" s="15">
        <v>450</v>
      </c>
      <c r="Q658" s="15">
        <v>350</v>
      </c>
      <c r="R658" s="19">
        <v>1500</v>
      </c>
      <c r="S658" s="22">
        <v>36564</v>
      </c>
      <c r="T658" s="17" t="s">
        <v>2642</v>
      </c>
      <c r="U658" s="24" t="s">
        <v>1398</v>
      </c>
      <c r="V658" s="14" t="s">
        <v>4136</v>
      </c>
      <c r="W658" s="14" t="s">
        <v>4071</v>
      </c>
      <c r="X658" s="14" t="s">
        <v>3302</v>
      </c>
      <c r="Y658" s="17" t="s">
        <v>2683</v>
      </c>
      <c r="Z658" s="3">
        <v>26081</v>
      </c>
      <c r="AA658" s="14" t="s">
        <v>2321</v>
      </c>
      <c r="AC658" s="14" t="s">
        <v>1342</v>
      </c>
      <c r="AD658" s="14" t="s">
        <v>2929</v>
      </c>
      <c r="AE658" s="14" t="s">
        <v>2239</v>
      </c>
      <c r="AF658" s="14" t="s">
        <v>3460</v>
      </c>
      <c r="AG658" s="14" t="s">
        <v>3883</v>
      </c>
      <c r="AH658" s="14" t="s">
        <v>3884</v>
      </c>
      <c r="AI658" s="14" t="s">
        <v>1595</v>
      </c>
    </row>
    <row r="659" spans="1:35" ht="12.75" customHeight="1" x14ac:dyDescent="0.2">
      <c r="A659" s="24" t="s">
        <v>5470</v>
      </c>
      <c r="B659" s="24" t="s">
        <v>4136</v>
      </c>
      <c r="C659" s="24" t="s">
        <v>4136</v>
      </c>
      <c r="D659" s="24" t="s">
        <v>4350</v>
      </c>
      <c r="E659" s="24" t="s">
        <v>4078</v>
      </c>
      <c r="F659" s="24" t="s">
        <v>3010</v>
      </c>
      <c r="H659" s="24" t="s">
        <v>1642</v>
      </c>
      <c r="I659" s="24" t="s">
        <v>5128</v>
      </c>
      <c r="J659" s="6">
        <v>0</v>
      </c>
      <c r="K659" s="19">
        <v>1411</v>
      </c>
      <c r="L659" s="15">
        <v>1416</v>
      </c>
      <c r="M659" s="31">
        <f t="shared" si="19"/>
        <v>3.211922656902422E-4</v>
      </c>
      <c r="N659" s="1">
        <v>52</v>
      </c>
      <c r="O659" s="14">
        <v>114.1</v>
      </c>
      <c r="P659" s="15">
        <v>450</v>
      </c>
      <c r="Q659" s="15">
        <v>350</v>
      </c>
      <c r="R659" s="19">
        <v>1500</v>
      </c>
      <c r="S659" s="22">
        <v>39231</v>
      </c>
      <c r="T659" s="17" t="s">
        <v>2642</v>
      </c>
      <c r="U659" s="24" t="s">
        <v>3651</v>
      </c>
      <c r="V659" s="14" t="s">
        <v>2941</v>
      </c>
      <c r="W659" s="14" t="s">
        <v>3962</v>
      </c>
      <c r="X659" s="14" t="s">
        <v>2530</v>
      </c>
      <c r="Y659" s="17" t="s">
        <v>4351</v>
      </c>
      <c r="Z659" s="3">
        <v>31571</v>
      </c>
      <c r="AC659" s="14" t="s">
        <v>1342</v>
      </c>
      <c r="AD659" s="14" t="s">
        <v>4349</v>
      </c>
      <c r="AE659" s="14" t="s">
        <v>2319</v>
      </c>
    </row>
    <row r="660" spans="1:35" ht="12.75" customHeight="1" x14ac:dyDescent="0.2">
      <c r="A660" s="24" t="s">
        <v>5471</v>
      </c>
      <c r="B660" s="24" t="s">
        <v>4136</v>
      </c>
      <c r="C660" s="24" t="s">
        <v>4136</v>
      </c>
      <c r="D660" s="24" t="s">
        <v>4350</v>
      </c>
      <c r="E660" s="24" t="s">
        <v>4078</v>
      </c>
      <c r="F660" s="24" t="s">
        <v>3010</v>
      </c>
      <c r="H660" s="24" t="s">
        <v>1642</v>
      </c>
      <c r="I660" s="24" t="s">
        <v>5128</v>
      </c>
      <c r="J660" s="6">
        <v>0</v>
      </c>
      <c r="K660" s="19">
        <v>1412</v>
      </c>
      <c r="L660" s="15">
        <v>1415</v>
      </c>
      <c r="M660" s="31">
        <f t="shared" si="19"/>
        <v>1.927153594141453E-4</v>
      </c>
      <c r="N660" s="1">
        <v>52</v>
      </c>
      <c r="O660" s="14">
        <v>114.1</v>
      </c>
      <c r="P660" s="15">
        <v>450</v>
      </c>
      <c r="Q660" s="15">
        <v>350</v>
      </c>
      <c r="R660" s="19">
        <v>1500</v>
      </c>
      <c r="S660" s="22">
        <v>39375</v>
      </c>
      <c r="T660" s="17" t="s">
        <v>2642</v>
      </c>
      <c r="U660" s="24" t="s">
        <v>3651</v>
      </c>
      <c r="V660" s="14" t="s">
        <v>2941</v>
      </c>
      <c r="W660" s="14" t="s">
        <v>3962</v>
      </c>
      <c r="X660" s="14" t="s">
        <v>1777</v>
      </c>
      <c r="Y660" s="17" t="s">
        <v>2944</v>
      </c>
      <c r="Z660" s="3">
        <v>32265</v>
      </c>
      <c r="AC660" s="14" t="s">
        <v>1342</v>
      </c>
      <c r="AD660" s="14" t="s">
        <v>2947</v>
      </c>
    </row>
    <row r="661" spans="1:35" ht="12.75" customHeight="1" x14ac:dyDescent="0.2">
      <c r="A661" s="24" t="s">
        <v>5472</v>
      </c>
      <c r="B661" s="24" t="s">
        <v>4136</v>
      </c>
      <c r="C661" s="24" t="s">
        <v>4136</v>
      </c>
      <c r="D661" s="24" t="s">
        <v>4350</v>
      </c>
      <c r="E661" s="24" t="s">
        <v>4078</v>
      </c>
      <c r="F661" s="24" t="s">
        <v>3010</v>
      </c>
      <c r="H661" s="24" t="s">
        <v>1642</v>
      </c>
      <c r="I661" s="24" t="s">
        <v>5128</v>
      </c>
      <c r="J661" s="6">
        <v>0</v>
      </c>
      <c r="K661" s="19">
        <v>1413</v>
      </c>
      <c r="L661" s="15">
        <v>1414</v>
      </c>
      <c r="M661" s="31">
        <f t="shared" si="19"/>
        <v>6.4238453138048437E-5</v>
      </c>
      <c r="N661" s="1">
        <v>52</v>
      </c>
      <c r="O661" s="14">
        <v>114.1</v>
      </c>
      <c r="P661" s="15">
        <v>450</v>
      </c>
      <c r="Q661" s="15">
        <v>350</v>
      </c>
      <c r="R661" s="19">
        <v>1500</v>
      </c>
      <c r="S661" s="22">
        <v>39375</v>
      </c>
      <c r="T661" s="17" t="s">
        <v>2642</v>
      </c>
      <c r="U661" s="24" t="s">
        <v>3651</v>
      </c>
      <c r="V661" s="14" t="s">
        <v>2941</v>
      </c>
      <c r="W661" s="14" t="s">
        <v>3962</v>
      </c>
      <c r="X661" s="14" t="s">
        <v>1777</v>
      </c>
      <c r="Y661" s="17" t="s">
        <v>2942</v>
      </c>
      <c r="Z661" s="3">
        <v>32263</v>
      </c>
      <c r="AC661" s="14" t="s">
        <v>1342</v>
      </c>
      <c r="AD661" s="14" t="s">
        <v>2948</v>
      </c>
    </row>
    <row r="662" spans="1:35" ht="12.75" customHeight="1" x14ac:dyDescent="0.2">
      <c r="A662" s="24" t="s">
        <v>5473</v>
      </c>
      <c r="B662" s="24" t="s">
        <v>4136</v>
      </c>
      <c r="C662" s="24" t="s">
        <v>4136</v>
      </c>
      <c r="D662" s="24" t="s">
        <v>4350</v>
      </c>
      <c r="E662" s="24" t="s">
        <v>4078</v>
      </c>
      <c r="F662" s="24" t="s">
        <v>3010</v>
      </c>
      <c r="H662" s="24" t="s">
        <v>1642</v>
      </c>
      <c r="I662" s="24" t="s">
        <v>5128</v>
      </c>
      <c r="J662" s="6">
        <v>0</v>
      </c>
      <c r="K662" s="19">
        <v>1411</v>
      </c>
      <c r="L662" s="15">
        <v>1414</v>
      </c>
      <c r="M662" s="31">
        <f t="shared" si="19"/>
        <v>1.9274012206874398E-4</v>
      </c>
      <c r="N662" s="1">
        <v>52</v>
      </c>
      <c r="O662" s="14">
        <v>114</v>
      </c>
      <c r="P662" s="15">
        <v>450</v>
      </c>
      <c r="Q662" s="15">
        <v>350</v>
      </c>
      <c r="R662" s="19">
        <v>1500</v>
      </c>
      <c r="S662" s="22">
        <v>39375</v>
      </c>
      <c r="T662" s="17" t="s">
        <v>2642</v>
      </c>
      <c r="U662" s="24" t="s">
        <v>3651</v>
      </c>
      <c r="V662" s="14" t="s">
        <v>2941</v>
      </c>
      <c r="W662" s="14" t="s">
        <v>3962</v>
      </c>
      <c r="X662" s="14" t="s">
        <v>1777</v>
      </c>
      <c r="Y662" s="17" t="s">
        <v>2945</v>
      </c>
      <c r="Z662" s="3">
        <v>32266</v>
      </c>
      <c r="AC662" s="14" t="s">
        <v>1342</v>
      </c>
      <c r="AD662" s="14" t="s">
        <v>2946</v>
      </c>
    </row>
    <row r="663" spans="1:35" ht="12.75" customHeight="1" x14ac:dyDescent="0.2">
      <c r="A663" s="24" t="s">
        <v>5474</v>
      </c>
      <c r="B663" s="24" t="s">
        <v>4136</v>
      </c>
      <c r="C663" s="24" t="s">
        <v>4136</v>
      </c>
      <c r="D663" s="24" t="s">
        <v>4350</v>
      </c>
      <c r="E663" s="24" t="s">
        <v>4078</v>
      </c>
      <c r="F663" s="24" t="s">
        <v>3010</v>
      </c>
      <c r="H663" s="24" t="s">
        <v>1642</v>
      </c>
      <c r="I663" s="24" t="s">
        <v>5128</v>
      </c>
      <c r="J663" s="6">
        <v>0</v>
      </c>
      <c r="K663" s="19">
        <v>1411</v>
      </c>
      <c r="L663" s="15">
        <v>1416</v>
      </c>
      <c r="M663" s="31">
        <f t="shared" si="19"/>
        <v>3.211922656902422E-4</v>
      </c>
      <c r="N663" s="1">
        <v>52</v>
      </c>
      <c r="O663" s="14">
        <v>114.1</v>
      </c>
      <c r="P663" s="15">
        <v>450</v>
      </c>
      <c r="Q663" s="15">
        <v>350</v>
      </c>
      <c r="R663" s="19">
        <v>1500</v>
      </c>
      <c r="S663" s="22">
        <v>39231</v>
      </c>
      <c r="T663" s="17" t="s">
        <v>2642</v>
      </c>
      <c r="U663" s="24" t="s">
        <v>3651</v>
      </c>
      <c r="V663" s="14" t="s">
        <v>2941</v>
      </c>
      <c r="W663" s="14" t="s">
        <v>3962</v>
      </c>
      <c r="X663" s="14" t="s">
        <v>2530</v>
      </c>
      <c r="Y663" s="17" t="s">
        <v>4352</v>
      </c>
      <c r="Z663" s="3">
        <v>31573</v>
      </c>
      <c r="AA663" s="28"/>
      <c r="AC663" s="14" t="s">
        <v>1342</v>
      </c>
      <c r="AD663" s="14" t="s">
        <v>4349</v>
      </c>
      <c r="AE663" s="14" t="s">
        <v>2320</v>
      </c>
    </row>
    <row r="664" spans="1:35" ht="12.75" customHeight="1" x14ac:dyDescent="0.2">
      <c r="A664" s="24" t="s">
        <v>5475</v>
      </c>
      <c r="B664" s="24" t="s">
        <v>4136</v>
      </c>
      <c r="C664" s="24" t="s">
        <v>4136</v>
      </c>
      <c r="D664" s="24" t="s">
        <v>4350</v>
      </c>
      <c r="E664" s="24" t="s">
        <v>4078</v>
      </c>
      <c r="F664" s="24" t="s">
        <v>3010</v>
      </c>
      <c r="H664" s="24" t="s">
        <v>1642</v>
      </c>
      <c r="I664" s="24" t="s">
        <v>5128</v>
      </c>
      <c r="J664" s="6">
        <v>0</v>
      </c>
      <c r="K664" s="19">
        <v>1412</v>
      </c>
      <c r="L664" s="15">
        <v>1415</v>
      </c>
      <c r="M664" s="31">
        <f t="shared" si="19"/>
        <v>1.927153594141453E-4</v>
      </c>
      <c r="N664" s="1">
        <v>52</v>
      </c>
      <c r="O664" s="14">
        <v>114.1</v>
      </c>
      <c r="P664" s="15">
        <v>450</v>
      </c>
      <c r="Q664" s="15">
        <v>350</v>
      </c>
      <c r="R664" s="19">
        <v>1500</v>
      </c>
      <c r="S664" s="22">
        <v>39375</v>
      </c>
      <c r="T664" s="17" t="s">
        <v>2642</v>
      </c>
      <c r="U664" s="24" t="s">
        <v>3651</v>
      </c>
      <c r="V664" s="14" t="s">
        <v>2941</v>
      </c>
      <c r="W664" s="14" t="s">
        <v>3962</v>
      </c>
      <c r="X664" s="14" t="s">
        <v>1777</v>
      </c>
      <c r="Y664" s="17" t="s">
        <v>2943</v>
      </c>
      <c r="Z664" s="3">
        <v>32264</v>
      </c>
      <c r="AC664" s="14" t="s">
        <v>1342</v>
      </c>
      <c r="AD664" s="14" t="s">
        <v>2949</v>
      </c>
    </row>
    <row r="665" spans="1:35" ht="12.75" customHeight="1" x14ac:dyDescent="0.2">
      <c r="A665" s="24" t="s">
        <v>5476</v>
      </c>
      <c r="B665" s="24" t="s">
        <v>4136</v>
      </c>
      <c r="C665" s="24" t="s">
        <v>4136</v>
      </c>
      <c r="D665" s="24" t="s">
        <v>4350</v>
      </c>
      <c r="E665" s="24" t="s">
        <v>4078</v>
      </c>
      <c r="F665" s="24" t="s">
        <v>3010</v>
      </c>
      <c r="H665" s="24" t="s">
        <v>1642</v>
      </c>
      <c r="I665" s="24" t="s">
        <v>5128</v>
      </c>
      <c r="J665" s="6">
        <v>0</v>
      </c>
      <c r="K665" s="19">
        <v>1412</v>
      </c>
      <c r="L665" s="15">
        <v>1415</v>
      </c>
      <c r="M665" s="31">
        <f t="shared" si="19"/>
        <v>1.927153594141453E-4</v>
      </c>
      <c r="N665" s="1">
        <v>52</v>
      </c>
      <c r="O665" s="14">
        <v>114.1</v>
      </c>
      <c r="P665" s="15">
        <v>450</v>
      </c>
      <c r="Q665" s="15">
        <v>350</v>
      </c>
      <c r="R665" s="15">
        <v>1500</v>
      </c>
      <c r="S665" s="22">
        <v>39231</v>
      </c>
      <c r="T665" s="17" t="s">
        <v>2642</v>
      </c>
      <c r="U665" s="24" t="s">
        <v>3651</v>
      </c>
      <c r="V665" s="14" t="s">
        <v>2941</v>
      </c>
      <c r="W665" s="14" t="s">
        <v>3962</v>
      </c>
      <c r="X665" s="14" t="s">
        <v>1777</v>
      </c>
      <c r="Y665" s="17" t="s">
        <v>2247</v>
      </c>
      <c r="Z665" s="3">
        <v>31576</v>
      </c>
      <c r="AC665" s="14" t="s">
        <v>1342</v>
      </c>
      <c r="AD665" s="14" t="s">
        <v>4349</v>
      </c>
      <c r="AE665" s="14" t="s">
        <v>2322</v>
      </c>
    </row>
    <row r="666" spans="1:35" ht="12.75" customHeight="1" x14ac:dyDescent="0.2">
      <c r="A666" s="24" t="s">
        <v>5477</v>
      </c>
      <c r="B666" s="24" t="s">
        <v>4136</v>
      </c>
      <c r="C666" s="24" t="s">
        <v>4136</v>
      </c>
      <c r="D666" s="24" t="s">
        <v>4350</v>
      </c>
      <c r="E666" s="24" t="s">
        <v>4078</v>
      </c>
      <c r="F666" s="24" t="s">
        <v>3010</v>
      </c>
      <c r="H666" s="24" t="s">
        <v>1642</v>
      </c>
      <c r="I666" s="24" t="s">
        <v>5128</v>
      </c>
      <c r="J666" s="6">
        <v>0</v>
      </c>
      <c r="K666" s="19">
        <v>1412</v>
      </c>
      <c r="L666" s="15">
        <v>1416</v>
      </c>
      <c r="M666" s="31">
        <f t="shared" si="19"/>
        <v>2.5693730729701953E-4</v>
      </c>
      <c r="N666" s="1">
        <v>52</v>
      </c>
      <c r="O666" s="14">
        <v>114.1</v>
      </c>
      <c r="P666" s="15">
        <v>450</v>
      </c>
      <c r="Q666" s="15">
        <v>350</v>
      </c>
      <c r="R666" s="15">
        <v>1500</v>
      </c>
      <c r="S666" s="22">
        <v>39231</v>
      </c>
      <c r="T666" s="17" t="s">
        <v>2642</v>
      </c>
      <c r="U666" s="24" t="s">
        <v>3651</v>
      </c>
      <c r="V666" s="14" t="s">
        <v>2941</v>
      </c>
      <c r="W666" s="14" t="s">
        <v>3962</v>
      </c>
      <c r="X666" s="14" t="s">
        <v>1777</v>
      </c>
      <c r="Y666" s="17" t="s">
        <v>2246</v>
      </c>
      <c r="Z666" s="3">
        <v>31574</v>
      </c>
      <c r="AC666" s="14" t="s">
        <v>1342</v>
      </c>
      <c r="AD666" s="14" t="s">
        <v>4349</v>
      </c>
      <c r="AE666" s="14" t="s">
        <v>2323</v>
      </c>
    </row>
    <row r="667" spans="1:35" ht="12.75" customHeight="1" x14ac:dyDescent="0.2">
      <c r="A667" s="24" t="s">
        <v>5478</v>
      </c>
      <c r="B667" s="24" t="s">
        <v>4315</v>
      </c>
      <c r="C667" s="24" t="s">
        <v>4136</v>
      </c>
      <c r="D667" s="24" t="s">
        <v>4350</v>
      </c>
      <c r="E667" s="24" t="s">
        <v>4078</v>
      </c>
      <c r="F667" s="24" t="s">
        <v>3010</v>
      </c>
      <c r="H667" s="24" t="s">
        <v>1642</v>
      </c>
      <c r="I667" s="24" t="s">
        <v>5128</v>
      </c>
      <c r="J667" s="6">
        <v>0</v>
      </c>
      <c r="K667" s="19">
        <v>1413</v>
      </c>
      <c r="L667" s="15">
        <v>1414</v>
      </c>
      <c r="M667" s="31">
        <f t="shared" si="19"/>
        <v>6.4238453138048437E-5</v>
      </c>
      <c r="N667" s="1">
        <v>52</v>
      </c>
      <c r="O667" s="14">
        <v>114.1</v>
      </c>
      <c r="P667" s="15">
        <v>700</v>
      </c>
      <c r="R667" s="19">
        <v>1700</v>
      </c>
      <c r="S667" s="22">
        <v>40470</v>
      </c>
      <c r="T667" s="17" t="s">
        <v>2641</v>
      </c>
      <c r="U667" s="24" t="s">
        <v>4494</v>
      </c>
      <c r="V667" s="14" t="s">
        <v>4446</v>
      </c>
      <c r="W667" s="14" t="s">
        <v>3962</v>
      </c>
      <c r="X667" s="14" t="s">
        <v>1777</v>
      </c>
      <c r="Y667" s="17" t="s">
        <v>886</v>
      </c>
      <c r="Z667" s="3">
        <v>37193</v>
      </c>
      <c r="AC667" s="14" t="s">
        <v>1342</v>
      </c>
      <c r="AD667" s="14" t="s">
        <v>1848</v>
      </c>
      <c r="AE667" s="14" t="s">
        <v>887</v>
      </c>
    </row>
    <row r="668" spans="1:35" ht="12.75" customHeight="1" x14ac:dyDescent="0.2">
      <c r="A668" s="24" t="s">
        <v>5479</v>
      </c>
      <c r="B668" s="24" t="s">
        <v>4315</v>
      </c>
      <c r="C668" s="24" t="s">
        <v>4136</v>
      </c>
      <c r="D668" s="24" t="s">
        <v>4350</v>
      </c>
      <c r="E668" s="24" t="s">
        <v>4078</v>
      </c>
      <c r="F668" s="24" t="s">
        <v>3010</v>
      </c>
      <c r="H668" s="24" t="s">
        <v>1642</v>
      </c>
      <c r="I668" s="24" t="s">
        <v>5128</v>
      </c>
      <c r="J668" s="6">
        <v>0</v>
      </c>
      <c r="K668" s="19">
        <v>1413</v>
      </c>
      <c r="L668" s="15">
        <v>1415</v>
      </c>
      <c r="M668" s="31">
        <f t="shared" si="19"/>
        <v>1.2846865364850977E-4</v>
      </c>
      <c r="N668" s="1">
        <v>52</v>
      </c>
      <c r="O668" s="14">
        <v>114.1</v>
      </c>
      <c r="P668" s="15">
        <v>700</v>
      </c>
      <c r="R668" s="19">
        <v>1700</v>
      </c>
      <c r="S668" s="22">
        <v>40470</v>
      </c>
      <c r="T668" s="17" t="s">
        <v>2641</v>
      </c>
      <c r="U668" s="24" t="s">
        <v>4494</v>
      </c>
      <c r="V668" s="14" t="s">
        <v>4446</v>
      </c>
      <c r="W668" s="14" t="s">
        <v>3962</v>
      </c>
      <c r="X668" s="14" t="s">
        <v>1777</v>
      </c>
      <c r="Y668" s="17" t="s">
        <v>1850</v>
      </c>
      <c r="Z668" s="3">
        <v>37189</v>
      </c>
      <c r="AC668" s="14" t="s">
        <v>1342</v>
      </c>
      <c r="AD668" s="14" t="s">
        <v>1848</v>
      </c>
      <c r="AE668" s="14" t="s">
        <v>1851</v>
      </c>
    </row>
    <row r="669" spans="1:35" ht="12.75" customHeight="1" x14ac:dyDescent="0.2">
      <c r="A669" s="24" t="s">
        <v>5480</v>
      </c>
      <c r="B669" s="24" t="s">
        <v>4315</v>
      </c>
      <c r="C669" s="24" t="s">
        <v>4136</v>
      </c>
      <c r="D669" s="24" t="s">
        <v>4350</v>
      </c>
      <c r="E669" s="24" t="s">
        <v>4078</v>
      </c>
      <c r="F669" s="24" t="s">
        <v>3010</v>
      </c>
      <c r="H669" s="24" t="s">
        <v>1642</v>
      </c>
      <c r="I669" s="24" t="s">
        <v>5128</v>
      </c>
      <c r="J669" s="6">
        <v>0</v>
      </c>
      <c r="K669" s="19">
        <v>1413</v>
      </c>
      <c r="L669" s="15">
        <v>1415</v>
      </c>
      <c r="M669" s="31">
        <f t="shared" si="19"/>
        <v>1.2846865364850977E-4</v>
      </c>
      <c r="N669" s="1">
        <v>52</v>
      </c>
      <c r="O669" s="14">
        <v>114.1</v>
      </c>
      <c r="P669" s="15">
        <v>700</v>
      </c>
      <c r="R669" s="19">
        <v>1700</v>
      </c>
      <c r="S669" s="22">
        <v>40470</v>
      </c>
      <c r="T669" s="17" t="s">
        <v>2641</v>
      </c>
      <c r="U669" s="24" t="s">
        <v>4494</v>
      </c>
      <c r="V669" s="14" t="s">
        <v>4446</v>
      </c>
      <c r="W669" s="14" t="s">
        <v>3962</v>
      </c>
      <c r="X669" s="14" t="s">
        <v>1777</v>
      </c>
      <c r="Y669" s="17" t="s">
        <v>884</v>
      </c>
      <c r="Z669" s="3">
        <v>37192</v>
      </c>
      <c r="AC669" s="14" t="s">
        <v>1342</v>
      </c>
      <c r="AD669" s="14" t="s">
        <v>1848</v>
      </c>
      <c r="AE669" s="14" t="s">
        <v>885</v>
      </c>
    </row>
    <row r="670" spans="1:35" ht="12.75" customHeight="1" x14ac:dyDescent="0.2">
      <c r="A670" s="24" t="s">
        <v>5481</v>
      </c>
      <c r="B670" s="24" t="s">
        <v>4315</v>
      </c>
      <c r="C670" s="24" t="s">
        <v>4136</v>
      </c>
      <c r="D670" s="24" t="s">
        <v>4350</v>
      </c>
      <c r="E670" s="24" t="s">
        <v>4078</v>
      </c>
      <c r="F670" s="24" t="s">
        <v>3010</v>
      </c>
      <c r="H670" s="24" t="s">
        <v>1642</v>
      </c>
      <c r="I670" s="24" t="s">
        <v>5128</v>
      </c>
      <c r="J670" s="6">
        <v>0</v>
      </c>
      <c r="K670" s="19">
        <v>1412</v>
      </c>
      <c r="L670" s="15">
        <v>1415</v>
      </c>
      <c r="M670" s="31">
        <f t="shared" si="19"/>
        <v>1.927153594141453E-4</v>
      </c>
      <c r="N670" s="1">
        <v>52</v>
      </c>
      <c r="O670" s="14">
        <v>114.1</v>
      </c>
      <c r="P670" s="15">
        <v>700</v>
      </c>
      <c r="R670" s="19">
        <v>1700</v>
      </c>
      <c r="S670" s="22">
        <v>40470</v>
      </c>
      <c r="T670" s="17" t="s">
        <v>2641</v>
      </c>
      <c r="U670" s="24" t="s">
        <v>4494</v>
      </c>
      <c r="V670" s="14" t="s">
        <v>4446</v>
      </c>
      <c r="W670" s="14" t="s">
        <v>3962</v>
      </c>
      <c r="X670" s="14" t="s">
        <v>1777</v>
      </c>
      <c r="Y670" s="17" t="s">
        <v>1852</v>
      </c>
      <c r="Z670" s="3">
        <v>37190</v>
      </c>
      <c r="AC670" s="14" t="s">
        <v>1342</v>
      </c>
      <c r="AD670" s="14" t="s">
        <v>1848</v>
      </c>
      <c r="AE670" s="14" t="s">
        <v>1853</v>
      </c>
    </row>
    <row r="671" spans="1:35" ht="12.75" customHeight="1" x14ac:dyDescent="0.2">
      <c r="A671" s="24" t="s">
        <v>5482</v>
      </c>
      <c r="B671" s="24" t="s">
        <v>4315</v>
      </c>
      <c r="C671" s="24" t="s">
        <v>4136</v>
      </c>
      <c r="D671" s="24" t="s">
        <v>4350</v>
      </c>
      <c r="E671" s="24" t="s">
        <v>4078</v>
      </c>
      <c r="F671" s="24" t="s">
        <v>3010</v>
      </c>
      <c r="H671" s="24" t="s">
        <v>1642</v>
      </c>
      <c r="I671" s="24" t="s">
        <v>5128</v>
      </c>
      <c r="J671" s="6">
        <v>0</v>
      </c>
      <c r="K671" s="19">
        <v>1413</v>
      </c>
      <c r="L671" s="15">
        <v>1414</v>
      </c>
      <c r="M671" s="31">
        <f t="shared" si="19"/>
        <v>6.4238453138048437E-5</v>
      </c>
      <c r="N671" s="1">
        <v>52</v>
      </c>
      <c r="O671" s="14">
        <v>114.1</v>
      </c>
      <c r="P671" s="15">
        <v>700</v>
      </c>
      <c r="R671" s="19">
        <v>1700</v>
      </c>
      <c r="S671" s="22">
        <v>40470</v>
      </c>
      <c r="T671" s="17" t="s">
        <v>2641</v>
      </c>
      <c r="U671" s="24" t="s">
        <v>4494</v>
      </c>
      <c r="V671" s="14" t="s">
        <v>4446</v>
      </c>
      <c r="W671" s="14" t="s">
        <v>3962</v>
      </c>
      <c r="X671" s="14" t="s">
        <v>1777</v>
      </c>
      <c r="Y671" s="17" t="s">
        <v>1854</v>
      </c>
      <c r="Z671" s="3">
        <v>37191</v>
      </c>
      <c r="AC671" s="14" t="s">
        <v>1342</v>
      </c>
      <c r="AD671" s="14" t="s">
        <v>1848</v>
      </c>
      <c r="AE671" s="14" t="s">
        <v>883</v>
      </c>
    </row>
    <row r="672" spans="1:35" ht="12.75" customHeight="1" x14ac:dyDescent="0.2">
      <c r="A672" s="24" t="s">
        <v>5483</v>
      </c>
      <c r="B672" s="24" t="s">
        <v>4315</v>
      </c>
      <c r="C672" s="24" t="s">
        <v>4136</v>
      </c>
      <c r="D672" s="24" t="s">
        <v>4350</v>
      </c>
      <c r="E672" s="24" t="s">
        <v>4078</v>
      </c>
      <c r="F672" s="24" t="s">
        <v>3010</v>
      </c>
      <c r="H672" s="24" t="s">
        <v>1642</v>
      </c>
      <c r="I672" s="24" t="s">
        <v>5128</v>
      </c>
      <c r="J672" s="6">
        <v>0</v>
      </c>
      <c r="K672" s="19">
        <v>1412</v>
      </c>
      <c r="L672" s="15">
        <v>1415</v>
      </c>
      <c r="M672" s="31">
        <f t="shared" si="19"/>
        <v>1.927153594141453E-4</v>
      </c>
      <c r="N672" s="1">
        <v>51.99</v>
      </c>
      <c r="O672" s="14">
        <v>114.08</v>
      </c>
      <c r="P672" s="15">
        <v>700</v>
      </c>
      <c r="R672" s="19">
        <v>1700</v>
      </c>
      <c r="S672" s="22">
        <v>41311</v>
      </c>
      <c r="T672" s="17" t="s">
        <v>2641</v>
      </c>
      <c r="U672" s="24" t="s">
        <v>4494</v>
      </c>
      <c r="V672" s="14" t="s">
        <v>4446</v>
      </c>
      <c r="W672" s="14" t="s">
        <v>3962</v>
      </c>
      <c r="X672" s="14" t="s">
        <v>151</v>
      </c>
      <c r="Y672" s="17" t="s">
        <v>150</v>
      </c>
      <c r="Z672" s="3">
        <v>39076</v>
      </c>
      <c r="AC672" s="14" t="s">
        <v>2921</v>
      </c>
      <c r="AD672" s="14" t="s">
        <v>153</v>
      </c>
      <c r="AE672" s="14" t="s">
        <v>154</v>
      </c>
      <c r="AF672" s="14" t="s">
        <v>853</v>
      </c>
    </row>
    <row r="673" spans="1:32" ht="12.75" customHeight="1" x14ac:dyDescent="0.2">
      <c r="A673" s="24" t="s">
        <v>5484</v>
      </c>
      <c r="B673" s="24" t="s">
        <v>4315</v>
      </c>
      <c r="C673" s="24" t="s">
        <v>4136</v>
      </c>
      <c r="D673" s="24" t="s">
        <v>4350</v>
      </c>
      <c r="E673" s="24" t="s">
        <v>4078</v>
      </c>
      <c r="F673" s="24" t="s">
        <v>3010</v>
      </c>
      <c r="H673" s="24" t="s">
        <v>1642</v>
      </c>
      <c r="I673" s="24" t="s">
        <v>5128</v>
      </c>
      <c r="J673" s="6">
        <v>0</v>
      </c>
      <c r="K673" s="19">
        <v>1413</v>
      </c>
      <c r="L673" s="15">
        <v>1414</v>
      </c>
      <c r="M673" s="31">
        <f t="shared" si="19"/>
        <v>6.4238453138048437E-5</v>
      </c>
      <c r="N673" s="1">
        <v>52</v>
      </c>
      <c r="O673" s="14">
        <v>114.1</v>
      </c>
      <c r="P673" s="15">
        <v>700</v>
      </c>
      <c r="R673" s="19">
        <v>1700</v>
      </c>
      <c r="S673" s="22">
        <v>40470</v>
      </c>
      <c r="T673" s="17" t="s">
        <v>2641</v>
      </c>
      <c r="U673" s="24" t="s">
        <v>4494</v>
      </c>
      <c r="V673" s="14" t="s">
        <v>4446</v>
      </c>
      <c r="W673" s="14" t="s">
        <v>3962</v>
      </c>
      <c r="X673" s="14" t="s">
        <v>1777</v>
      </c>
      <c r="Y673" s="17" t="s">
        <v>1846</v>
      </c>
      <c r="Z673" s="3">
        <v>37188</v>
      </c>
      <c r="AA673" s="14" t="s">
        <v>1847</v>
      </c>
      <c r="AC673" s="14" t="s">
        <v>1342</v>
      </c>
      <c r="AD673" s="14" t="s">
        <v>1848</v>
      </c>
      <c r="AE673" s="14" t="s">
        <v>1849</v>
      </c>
    </row>
    <row r="674" spans="1:32" ht="12.75" customHeight="1" x14ac:dyDescent="0.2">
      <c r="A674" s="24" t="s">
        <v>5485</v>
      </c>
      <c r="B674" s="24" t="s">
        <v>4315</v>
      </c>
      <c r="C674" s="24" t="s">
        <v>4136</v>
      </c>
      <c r="D674" s="24" t="s">
        <v>4350</v>
      </c>
      <c r="E674" s="24" t="s">
        <v>4078</v>
      </c>
      <c r="F674" s="24" t="s">
        <v>3010</v>
      </c>
      <c r="H674" s="24" t="s">
        <v>1642</v>
      </c>
      <c r="I674" s="24" t="s">
        <v>5128</v>
      </c>
      <c r="J674" s="6">
        <v>0</v>
      </c>
      <c r="K674" s="19">
        <v>1413</v>
      </c>
      <c r="L674" s="15">
        <v>1414</v>
      </c>
      <c r="M674" s="31">
        <f t="shared" si="19"/>
        <v>6.4238453138048437E-5</v>
      </c>
      <c r="N674" s="1">
        <v>52</v>
      </c>
      <c r="O674" s="14">
        <v>114.1</v>
      </c>
      <c r="P674" s="15">
        <v>700</v>
      </c>
      <c r="R674" s="19">
        <v>1700</v>
      </c>
      <c r="S674" s="22">
        <v>40905</v>
      </c>
      <c r="T674" s="17" t="s">
        <v>2641</v>
      </c>
      <c r="U674" s="24" t="s">
        <v>4494</v>
      </c>
      <c r="V674" s="14" t="s">
        <v>4446</v>
      </c>
      <c r="W674" s="14" t="s">
        <v>3962</v>
      </c>
      <c r="X674" s="14" t="s">
        <v>1937</v>
      </c>
      <c r="Y674" s="17" t="s">
        <v>1941</v>
      </c>
      <c r="Z674" s="3">
        <v>38041</v>
      </c>
      <c r="AC674" s="14" t="s">
        <v>1342</v>
      </c>
      <c r="AD674" s="14" t="s">
        <v>1939</v>
      </c>
      <c r="AE674" s="14" t="s">
        <v>1946</v>
      </c>
      <c r="AF674" s="14" t="s">
        <v>1952</v>
      </c>
    </row>
    <row r="675" spans="1:32" ht="12.75" customHeight="1" x14ac:dyDescent="0.2">
      <c r="A675" s="24" t="s">
        <v>5486</v>
      </c>
      <c r="B675" s="24" t="s">
        <v>4315</v>
      </c>
      <c r="C675" s="24" t="s">
        <v>4136</v>
      </c>
      <c r="D675" s="24" t="s">
        <v>4350</v>
      </c>
      <c r="E675" s="24" t="s">
        <v>4078</v>
      </c>
      <c r="F675" s="24" t="s">
        <v>3010</v>
      </c>
      <c r="H675" s="24" t="s">
        <v>1642</v>
      </c>
      <c r="I675" s="24" t="s">
        <v>5128</v>
      </c>
      <c r="J675" s="6">
        <v>0</v>
      </c>
      <c r="K675" s="19">
        <v>1412</v>
      </c>
      <c r="L675" s="15">
        <v>1415</v>
      </c>
      <c r="M675" s="31">
        <f t="shared" si="19"/>
        <v>1.927153594141453E-4</v>
      </c>
      <c r="N675" s="1">
        <v>52</v>
      </c>
      <c r="O675" s="14">
        <v>114.1</v>
      </c>
      <c r="P675" s="15">
        <v>700</v>
      </c>
      <c r="R675" s="19">
        <v>1700</v>
      </c>
      <c r="S675" s="22">
        <v>40737</v>
      </c>
      <c r="T675" s="17" t="s">
        <v>2641</v>
      </c>
      <c r="U675" s="24" t="s">
        <v>4494</v>
      </c>
      <c r="V675" s="14" t="s">
        <v>4446</v>
      </c>
      <c r="W675" s="14" t="s">
        <v>3962</v>
      </c>
      <c r="X675" s="14" t="s">
        <v>2173</v>
      </c>
      <c r="Y675" s="17" t="s">
        <v>518</v>
      </c>
      <c r="Z675" s="3">
        <v>37743</v>
      </c>
      <c r="AC675" s="14" t="s">
        <v>1342</v>
      </c>
      <c r="AD675" s="14" t="s">
        <v>521</v>
      </c>
      <c r="AE675" s="14" t="s">
        <v>2174</v>
      </c>
      <c r="AF675" s="14" t="s">
        <v>2175</v>
      </c>
    </row>
    <row r="676" spans="1:32" ht="12.75" customHeight="1" x14ac:dyDescent="0.2">
      <c r="A676" s="24" t="s">
        <v>5487</v>
      </c>
      <c r="B676" s="24" t="s">
        <v>4315</v>
      </c>
      <c r="C676" s="24" t="s">
        <v>4136</v>
      </c>
      <c r="D676" s="24" t="s">
        <v>4350</v>
      </c>
      <c r="E676" s="24" t="s">
        <v>4078</v>
      </c>
      <c r="F676" s="24" t="s">
        <v>3010</v>
      </c>
      <c r="H676" s="24" t="s">
        <v>1642</v>
      </c>
      <c r="I676" s="24" t="s">
        <v>5128</v>
      </c>
      <c r="J676" s="6">
        <v>0</v>
      </c>
      <c r="K676" s="19">
        <v>1413</v>
      </c>
      <c r="L676" s="15">
        <v>1414</v>
      </c>
      <c r="M676" s="31">
        <f t="shared" si="19"/>
        <v>6.4238453138048437E-5</v>
      </c>
      <c r="N676" s="1">
        <v>52</v>
      </c>
      <c r="O676" s="14">
        <v>114.1</v>
      </c>
      <c r="P676" s="15">
        <v>700</v>
      </c>
      <c r="R676" s="19">
        <v>1700</v>
      </c>
      <c r="S676" s="22">
        <v>40905</v>
      </c>
      <c r="T676" s="17" t="s">
        <v>2641</v>
      </c>
      <c r="U676" s="24" t="s">
        <v>4494</v>
      </c>
      <c r="V676" s="14" t="s">
        <v>4446</v>
      </c>
      <c r="W676" s="14" t="s">
        <v>3962</v>
      </c>
      <c r="X676" s="14" t="s">
        <v>1937</v>
      </c>
      <c r="Y676" s="17" t="s">
        <v>1942</v>
      </c>
      <c r="Z676" s="3">
        <v>38042</v>
      </c>
      <c r="AC676" s="14" t="s">
        <v>1342</v>
      </c>
      <c r="AD676" s="14" t="s">
        <v>1939</v>
      </c>
      <c r="AE676" s="14" t="s">
        <v>1945</v>
      </c>
      <c r="AF676" s="14" t="s">
        <v>1952</v>
      </c>
    </row>
    <row r="677" spans="1:32" ht="12.75" customHeight="1" x14ac:dyDescent="0.2">
      <c r="A677" s="24" t="s">
        <v>5488</v>
      </c>
      <c r="B677" s="24" t="s">
        <v>4315</v>
      </c>
      <c r="C677" s="24" t="s">
        <v>4136</v>
      </c>
      <c r="D677" s="24" t="s">
        <v>4350</v>
      </c>
      <c r="E677" s="24" t="s">
        <v>4078</v>
      </c>
      <c r="F677" s="24" t="s">
        <v>3010</v>
      </c>
      <c r="H677" s="24" t="s">
        <v>1642</v>
      </c>
      <c r="I677" s="24" t="s">
        <v>5128</v>
      </c>
      <c r="J677" s="6">
        <v>0</v>
      </c>
      <c r="K677" s="19">
        <v>1413</v>
      </c>
      <c r="L677" s="15">
        <v>1414</v>
      </c>
      <c r="M677" s="31">
        <f t="shared" si="19"/>
        <v>6.4238453138048437E-5</v>
      </c>
      <c r="N677" s="1">
        <v>52</v>
      </c>
      <c r="O677" s="14">
        <v>114.1</v>
      </c>
      <c r="P677" s="15">
        <v>700</v>
      </c>
      <c r="R677" s="19">
        <v>1700</v>
      </c>
      <c r="S677" s="22">
        <v>40737</v>
      </c>
      <c r="T677" s="17" t="s">
        <v>2641</v>
      </c>
      <c r="U677" s="24" t="s">
        <v>4494</v>
      </c>
      <c r="V677" s="14" t="s">
        <v>4446</v>
      </c>
      <c r="W677" s="14" t="s">
        <v>3962</v>
      </c>
      <c r="X677" s="14" t="s">
        <v>2173</v>
      </c>
      <c r="Y677" s="17" t="s">
        <v>514</v>
      </c>
      <c r="Z677" s="3">
        <v>37739</v>
      </c>
      <c r="AC677" s="14" t="s">
        <v>1342</v>
      </c>
      <c r="AD677" s="14" t="s">
        <v>525</v>
      </c>
      <c r="AE677" s="14" t="s">
        <v>2174</v>
      </c>
      <c r="AF677" s="14" t="s">
        <v>2175</v>
      </c>
    </row>
    <row r="678" spans="1:32" ht="12.75" customHeight="1" x14ac:dyDescent="0.2">
      <c r="A678" s="24" t="s">
        <v>5489</v>
      </c>
      <c r="B678" s="24" t="s">
        <v>4315</v>
      </c>
      <c r="C678" s="24" t="s">
        <v>4136</v>
      </c>
      <c r="D678" s="24" t="s">
        <v>4350</v>
      </c>
      <c r="E678" s="24" t="s">
        <v>4078</v>
      </c>
      <c r="F678" s="24" t="s">
        <v>3010</v>
      </c>
      <c r="H678" s="24" t="s">
        <v>1642</v>
      </c>
      <c r="I678" s="24" t="s">
        <v>5128</v>
      </c>
      <c r="J678" s="6">
        <v>0</v>
      </c>
      <c r="K678" s="19">
        <v>1413</v>
      </c>
      <c r="L678" s="15">
        <v>1414</v>
      </c>
      <c r="M678" s="31">
        <f t="shared" si="19"/>
        <v>6.4238453138048437E-5</v>
      </c>
      <c r="N678" s="1">
        <v>52</v>
      </c>
      <c r="O678" s="14">
        <v>114.1</v>
      </c>
      <c r="P678" s="15">
        <v>700</v>
      </c>
      <c r="R678" s="19">
        <v>1700</v>
      </c>
      <c r="S678" s="22">
        <v>40905</v>
      </c>
      <c r="T678" s="17" t="s">
        <v>2641</v>
      </c>
      <c r="U678" s="24" t="s">
        <v>4494</v>
      </c>
      <c r="V678" s="14" t="s">
        <v>4446</v>
      </c>
      <c r="W678" s="14" t="s">
        <v>3962</v>
      </c>
      <c r="X678" s="14" t="s">
        <v>1937</v>
      </c>
      <c r="Y678" s="17" t="s">
        <v>1940</v>
      </c>
      <c r="Z678" s="3">
        <v>38040</v>
      </c>
      <c r="AA678" s="14" t="s">
        <v>1938</v>
      </c>
      <c r="AC678" s="14" t="s">
        <v>1342</v>
      </c>
      <c r="AD678" s="14" t="s">
        <v>1939</v>
      </c>
      <c r="AE678" s="14" t="s">
        <v>1947</v>
      </c>
      <c r="AF678" s="14" t="s">
        <v>1952</v>
      </c>
    </row>
    <row r="679" spans="1:32" ht="12.75" customHeight="1" x14ac:dyDescent="0.2">
      <c r="A679" s="24" t="s">
        <v>5490</v>
      </c>
      <c r="B679" s="24" t="s">
        <v>4315</v>
      </c>
      <c r="C679" s="24" t="s">
        <v>4136</v>
      </c>
      <c r="D679" s="24" t="s">
        <v>4350</v>
      </c>
      <c r="E679" s="24" t="s">
        <v>4078</v>
      </c>
      <c r="F679" s="24" t="s">
        <v>3010</v>
      </c>
      <c r="H679" s="24" t="s">
        <v>1642</v>
      </c>
      <c r="I679" s="24" t="s">
        <v>5128</v>
      </c>
      <c r="J679" s="6">
        <v>0</v>
      </c>
      <c r="K679" s="19">
        <v>1413</v>
      </c>
      <c r="L679" s="15">
        <v>1415</v>
      </c>
      <c r="M679" s="31">
        <f t="shared" si="19"/>
        <v>1.2846865364850977E-4</v>
      </c>
      <c r="N679" s="1">
        <v>52</v>
      </c>
      <c r="O679" s="14">
        <v>114.1</v>
      </c>
      <c r="P679" s="15">
        <v>700</v>
      </c>
      <c r="R679" s="19">
        <v>1700</v>
      </c>
      <c r="S679" s="22">
        <v>40737</v>
      </c>
      <c r="T679" s="17" t="s">
        <v>2641</v>
      </c>
      <c r="U679" s="24" t="s">
        <v>4494</v>
      </c>
      <c r="V679" s="14" t="s">
        <v>4446</v>
      </c>
      <c r="W679" s="14" t="s">
        <v>3962</v>
      </c>
      <c r="X679" s="14" t="s">
        <v>2173</v>
      </c>
      <c r="Y679" s="17" t="s">
        <v>517</v>
      </c>
      <c r="Z679" s="3">
        <v>37742</v>
      </c>
      <c r="AC679" s="14" t="s">
        <v>1342</v>
      </c>
      <c r="AD679" s="14" t="s">
        <v>522</v>
      </c>
      <c r="AE679" s="14" t="s">
        <v>2174</v>
      </c>
      <c r="AF679" s="14" t="s">
        <v>2175</v>
      </c>
    </row>
    <row r="680" spans="1:32" ht="12.75" customHeight="1" x14ac:dyDescent="0.2">
      <c r="A680" s="24" t="s">
        <v>5491</v>
      </c>
      <c r="B680" s="24" t="s">
        <v>4315</v>
      </c>
      <c r="C680" s="24" t="s">
        <v>4136</v>
      </c>
      <c r="D680" s="24" t="s">
        <v>4350</v>
      </c>
      <c r="E680" s="24" t="s">
        <v>4078</v>
      </c>
      <c r="F680" s="24" t="s">
        <v>3010</v>
      </c>
      <c r="H680" s="24" t="s">
        <v>1642</v>
      </c>
      <c r="I680" s="24" t="s">
        <v>5128</v>
      </c>
      <c r="J680" s="6">
        <v>0</v>
      </c>
      <c r="K680" s="19">
        <v>1413</v>
      </c>
      <c r="L680" s="15">
        <v>1414</v>
      </c>
      <c r="M680" s="31">
        <f t="shared" si="19"/>
        <v>6.4238453138048437E-5</v>
      </c>
      <c r="N680" s="1">
        <v>52</v>
      </c>
      <c r="O680" s="14">
        <v>114.1</v>
      </c>
      <c r="P680" s="15">
        <v>700</v>
      </c>
      <c r="R680" s="19">
        <v>1700</v>
      </c>
      <c r="S680" s="22">
        <v>40905</v>
      </c>
      <c r="T680" s="17" t="s">
        <v>2641</v>
      </c>
      <c r="U680" s="24" t="s">
        <v>4494</v>
      </c>
      <c r="V680" s="14" t="s">
        <v>4446</v>
      </c>
      <c r="W680" s="14" t="s">
        <v>3962</v>
      </c>
      <c r="X680" s="14" t="s">
        <v>1937</v>
      </c>
      <c r="Y680" s="17" t="s">
        <v>1950</v>
      </c>
      <c r="Z680" s="3">
        <v>38045</v>
      </c>
      <c r="AC680" s="14" t="s">
        <v>1342</v>
      </c>
      <c r="AD680" s="14" t="s">
        <v>1939</v>
      </c>
      <c r="AE680" s="14" t="s">
        <v>1951</v>
      </c>
      <c r="AF680" s="14" t="s">
        <v>1952</v>
      </c>
    </row>
    <row r="681" spans="1:32" ht="12.75" customHeight="1" x14ac:dyDescent="0.2">
      <c r="A681" s="24" t="s">
        <v>5492</v>
      </c>
      <c r="B681" s="24" t="s">
        <v>4315</v>
      </c>
      <c r="C681" s="24" t="s">
        <v>4136</v>
      </c>
      <c r="D681" s="24" t="s">
        <v>4350</v>
      </c>
      <c r="E681" s="24" t="s">
        <v>4078</v>
      </c>
      <c r="F681" s="24" t="s">
        <v>3010</v>
      </c>
      <c r="H681" s="24" t="s">
        <v>1642</v>
      </c>
      <c r="I681" s="24" t="s">
        <v>5128</v>
      </c>
      <c r="J681" s="6">
        <v>0</v>
      </c>
      <c r="K681" s="19">
        <v>1412</v>
      </c>
      <c r="L681" s="15">
        <v>1415</v>
      </c>
      <c r="M681" s="31">
        <f t="shared" si="19"/>
        <v>1.927153594141453E-4</v>
      </c>
      <c r="N681" s="1">
        <v>52</v>
      </c>
      <c r="O681" s="14">
        <v>114.1</v>
      </c>
      <c r="P681" s="15">
        <v>700</v>
      </c>
      <c r="R681" s="19">
        <v>1700</v>
      </c>
      <c r="S681" s="22">
        <v>40737</v>
      </c>
      <c r="T681" s="17" t="s">
        <v>2641</v>
      </c>
      <c r="U681" s="24" t="s">
        <v>4494</v>
      </c>
      <c r="V681" s="14" t="s">
        <v>4446</v>
      </c>
      <c r="W681" s="14" t="s">
        <v>3962</v>
      </c>
      <c r="X681" s="14" t="s">
        <v>2173</v>
      </c>
      <c r="Y681" s="17" t="s">
        <v>515</v>
      </c>
      <c r="Z681" s="3">
        <v>37740</v>
      </c>
      <c r="AC681" s="14" t="s">
        <v>1342</v>
      </c>
      <c r="AD681" s="14" t="s">
        <v>524</v>
      </c>
      <c r="AE681" s="14" t="s">
        <v>2174</v>
      </c>
      <c r="AF681" s="14" t="s">
        <v>2175</v>
      </c>
    </row>
    <row r="682" spans="1:32" ht="12.75" customHeight="1" x14ac:dyDescent="0.2">
      <c r="A682" s="24" t="s">
        <v>5493</v>
      </c>
      <c r="B682" s="24" t="s">
        <v>4315</v>
      </c>
      <c r="C682" s="24" t="s">
        <v>4136</v>
      </c>
      <c r="D682" s="24" t="s">
        <v>4350</v>
      </c>
      <c r="E682" s="24" t="s">
        <v>4078</v>
      </c>
      <c r="F682" s="24" t="s">
        <v>3010</v>
      </c>
      <c r="H682" s="24" t="s">
        <v>1642</v>
      </c>
      <c r="I682" s="24" t="s">
        <v>5128</v>
      </c>
      <c r="J682" s="6">
        <v>0</v>
      </c>
      <c r="K682" s="19">
        <v>1413</v>
      </c>
      <c r="L682" s="15">
        <v>1415</v>
      </c>
      <c r="M682" s="31">
        <f t="shared" si="19"/>
        <v>1.2846865364850977E-4</v>
      </c>
      <c r="N682" s="1">
        <v>51.99</v>
      </c>
      <c r="O682" s="14">
        <v>118.2</v>
      </c>
      <c r="P682" s="15">
        <v>700</v>
      </c>
      <c r="R682" s="19">
        <v>1700</v>
      </c>
      <c r="S682" s="22">
        <v>40737</v>
      </c>
      <c r="T682" s="17" t="s">
        <v>2641</v>
      </c>
      <c r="U682" s="24" t="s">
        <v>4494</v>
      </c>
      <c r="V682" s="14" t="s">
        <v>4446</v>
      </c>
      <c r="W682" s="14" t="s">
        <v>3962</v>
      </c>
      <c r="X682" s="14" t="s">
        <v>2173</v>
      </c>
      <c r="Y682" s="17" t="s">
        <v>519</v>
      </c>
      <c r="Z682" s="3">
        <v>37744</v>
      </c>
      <c r="AC682" s="14" t="s">
        <v>4683</v>
      </c>
      <c r="AD682" s="14" t="s">
        <v>520</v>
      </c>
      <c r="AE682" s="14" t="s">
        <v>2174</v>
      </c>
      <c r="AF682" s="14" t="s">
        <v>2175</v>
      </c>
    </row>
    <row r="683" spans="1:32" ht="12.75" customHeight="1" x14ac:dyDescent="0.2">
      <c r="A683" s="24" t="s">
        <v>5494</v>
      </c>
      <c r="B683" s="24" t="s">
        <v>4315</v>
      </c>
      <c r="C683" s="24" t="s">
        <v>4136</v>
      </c>
      <c r="D683" s="24" t="s">
        <v>4350</v>
      </c>
      <c r="E683" s="24" t="s">
        <v>4078</v>
      </c>
      <c r="F683" s="24" t="s">
        <v>3010</v>
      </c>
      <c r="H683" s="24" t="s">
        <v>1642</v>
      </c>
      <c r="I683" s="24" t="s">
        <v>5128</v>
      </c>
      <c r="J683" s="6">
        <v>0</v>
      </c>
      <c r="K683" s="19">
        <v>1413</v>
      </c>
      <c r="L683" s="15">
        <v>1414</v>
      </c>
      <c r="M683" s="31">
        <f t="shared" si="19"/>
        <v>6.4238453138048437E-5</v>
      </c>
      <c r="N683" s="1">
        <v>52</v>
      </c>
      <c r="O683" s="14">
        <v>114.1</v>
      </c>
      <c r="P683" s="15">
        <v>700</v>
      </c>
      <c r="R683" s="19">
        <v>1700</v>
      </c>
      <c r="S683" s="22">
        <v>40905</v>
      </c>
      <c r="T683" s="17" t="s">
        <v>3864</v>
      </c>
      <c r="U683" s="24" t="s">
        <v>4494</v>
      </c>
      <c r="V683" s="14" t="s">
        <v>4446</v>
      </c>
      <c r="W683" s="14" t="s">
        <v>3962</v>
      </c>
      <c r="X683" s="14" t="s">
        <v>1937</v>
      </c>
      <c r="Y683" s="17" t="s">
        <v>1948</v>
      </c>
      <c r="Z683" s="3">
        <v>38044</v>
      </c>
      <c r="AC683" s="14" t="s">
        <v>1342</v>
      </c>
      <c r="AD683" s="14" t="s">
        <v>1939</v>
      </c>
      <c r="AE683" s="14" t="s">
        <v>1949</v>
      </c>
      <c r="AF683" s="14" t="s">
        <v>1952</v>
      </c>
    </row>
    <row r="684" spans="1:32" ht="12.75" customHeight="1" x14ac:dyDescent="0.2">
      <c r="A684" s="24" t="s">
        <v>5495</v>
      </c>
      <c r="B684" s="24" t="s">
        <v>4315</v>
      </c>
      <c r="C684" s="24" t="s">
        <v>4136</v>
      </c>
      <c r="D684" s="24" t="s">
        <v>4350</v>
      </c>
      <c r="E684" s="24" t="s">
        <v>4078</v>
      </c>
      <c r="F684" s="24" t="s">
        <v>3010</v>
      </c>
      <c r="H684" s="24" t="s">
        <v>1642</v>
      </c>
      <c r="I684" s="24" t="s">
        <v>5128</v>
      </c>
      <c r="J684" s="6">
        <v>0</v>
      </c>
      <c r="K684" s="19">
        <v>1413</v>
      </c>
      <c r="L684" s="15">
        <v>1415</v>
      </c>
      <c r="M684" s="31">
        <f t="shared" si="19"/>
        <v>1.2846865364850977E-4</v>
      </c>
      <c r="N684" s="1">
        <v>52</v>
      </c>
      <c r="O684" s="14">
        <v>114.1</v>
      </c>
      <c r="P684" s="15">
        <v>700</v>
      </c>
      <c r="R684" s="19">
        <v>1700</v>
      </c>
      <c r="S684" s="22">
        <v>40737</v>
      </c>
      <c r="T684" s="17" t="s">
        <v>2641</v>
      </c>
      <c r="U684" s="24" t="s">
        <v>4494</v>
      </c>
      <c r="V684" s="14" t="s">
        <v>4446</v>
      </c>
      <c r="W684" s="14" t="s">
        <v>3962</v>
      </c>
      <c r="X684" s="14" t="s">
        <v>2173</v>
      </c>
      <c r="Y684" s="17" t="s">
        <v>516</v>
      </c>
      <c r="Z684" s="3">
        <v>37741</v>
      </c>
      <c r="AC684" s="14" t="s">
        <v>1342</v>
      </c>
      <c r="AD684" s="14" t="s">
        <v>523</v>
      </c>
      <c r="AE684" s="14" t="s">
        <v>2174</v>
      </c>
      <c r="AF684" s="14" t="s">
        <v>2175</v>
      </c>
    </row>
    <row r="685" spans="1:32" ht="12.75" customHeight="1" x14ac:dyDescent="0.2">
      <c r="A685" s="24" t="s">
        <v>5496</v>
      </c>
      <c r="B685" s="24" t="s">
        <v>4315</v>
      </c>
      <c r="C685" s="24" t="s">
        <v>4136</v>
      </c>
      <c r="D685" s="24" t="s">
        <v>4350</v>
      </c>
      <c r="E685" s="24" t="s">
        <v>4078</v>
      </c>
      <c r="F685" s="24" t="s">
        <v>3010</v>
      </c>
      <c r="H685" s="24" t="s">
        <v>1642</v>
      </c>
      <c r="I685" s="24" t="s">
        <v>5128</v>
      </c>
      <c r="J685" s="6">
        <v>0</v>
      </c>
      <c r="K685" s="19">
        <v>1413</v>
      </c>
      <c r="L685" s="15">
        <v>1414</v>
      </c>
      <c r="M685" s="31">
        <f t="shared" si="19"/>
        <v>6.4238453138048437E-5</v>
      </c>
      <c r="N685" s="1">
        <v>52</v>
      </c>
      <c r="O685" s="14">
        <v>114.1</v>
      </c>
      <c r="P685" s="15">
        <v>700</v>
      </c>
      <c r="R685" s="19">
        <v>1700</v>
      </c>
      <c r="S685" s="22">
        <v>40905</v>
      </c>
      <c r="T685" s="17" t="s">
        <v>2641</v>
      </c>
      <c r="U685" s="24" t="s">
        <v>4494</v>
      </c>
      <c r="V685" s="14" t="s">
        <v>4446</v>
      </c>
      <c r="W685" s="14" t="s">
        <v>3962</v>
      </c>
      <c r="X685" s="14" t="s">
        <v>1937</v>
      </c>
      <c r="Y685" s="17" t="s">
        <v>1943</v>
      </c>
      <c r="Z685" s="3">
        <v>38043</v>
      </c>
      <c r="AC685" s="14" t="s">
        <v>1342</v>
      </c>
      <c r="AD685" s="14" t="s">
        <v>1939</v>
      </c>
      <c r="AE685" s="14" t="s">
        <v>1944</v>
      </c>
      <c r="AF685" s="14" t="s">
        <v>1952</v>
      </c>
    </row>
    <row r="686" spans="1:32" ht="12.75" customHeight="1" x14ac:dyDescent="0.2">
      <c r="A686" s="24" t="s">
        <v>5497</v>
      </c>
      <c r="B686" s="24" t="s">
        <v>4315</v>
      </c>
      <c r="C686" s="24" t="s">
        <v>4136</v>
      </c>
      <c r="D686" s="24" t="s">
        <v>4350</v>
      </c>
      <c r="E686" s="24" t="s">
        <v>4078</v>
      </c>
      <c r="F686" s="24" t="s">
        <v>3010</v>
      </c>
      <c r="H686" s="24" t="s">
        <v>1642</v>
      </c>
      <c r="I686" s="24" t="s">
        <v>5128</v>
      </c>
      <c r="J686" s="6">
        <v>0</v>
      </c>
      <c r="K686" s="19">
        <v>1412</v>
      </c>
      <c r="L686" s="15">
        <v>1415</v>
      </c>
      <c r="M686" s="31">
        <f t="shared" si="19"/>
        <v>1.927153594141453E-4</v>
      </c>
      <c r="N686" s="1">
        <v>51.98</v>
      </c>
      <c r="O686" s="14">
        <v>113.35</v>
      </c>
      <c r="P686" s="15">
        <v>700</v>
      </c>
      <c r="R686" s="19">
        <v>1700</v>
      </c>
      <c r="S686" s="22">
        <v>41311</v>
      </c>
      <c r="T686" s="17" t="s">
        <v>2641</v>
      </c>
      <c r="U686" s="24" t="s">
        <v>4494</v>
      </c>
      <c r="V686" s="14" t="s">
        <v>4446</v>
      </c>
      <c r="W686" s="14" t="s">
        <v>3962</v>
      </c>
      <c r="X686" s="14" t="s">
        <v>151</v>
      </c>
      <c r="Y686" s="17" t="s">
        <v>147</v>
      </c>
      <c r="Z686" s="3">
        <v>39073</v>
      </c>
      <c r="AC686" s="14" t="s">
        <v>4683</v>
      </c>
      <c r="AD686" s="14" t="s">
        <v>153</v>
      </c>
      <c r="AE686" s="14" t="s">
        <v>154</v>
      </c>
      <c r="AF686" s="14" t="s">
        <v>853</v>
      </c>
    </row>
    <row r="687" spans="1:32" ht="12.75" customHeight="1" x14ac:dyDescent="0.2">
      <c r="A687" s="24" t="s">
        <v>5498</v>
      </c>
      <c r="B687" s="24" t="s">
        <v>4315</v>
      </c>
      <c r="C687" s="24" t="s">
        <v>4136</v>
      </c>
      <c r="D687" s="24" t="s">
        <v>4350</v>
      </c>
      <c r="E687" s="24" t="s">
        <v>4078</v>
      </c>
      <c r="F687" s="24" t="s">
        <v>3010</v>
      </c>
      <c r="H687" s="24" t="s">
        <v>1642</v>
      </c>
      <c r="I687" s="24" t="s">
        <v>5128</v>
      </c>
      <c r="J687" s="6">
        <v>0</v>
      </c>
      <c r="K687" s="19">
        <v>1413</v>
      </c>
      <c r="L687" s="15">
        <v>1414</v>
      </c>
      <c r="M687" s="31">
        <f t="shared" si="19"/>
        <v>6.4238453138048437E-5</v>
      </c>
      <c r="N687" s="1">
        <v>51.99</v>
      </c>
      <c r="O687" s="14">
        <v>103.44</v>
      </c>
      <c r="P687" s="15">
        <v>700</v>
      </c>
      <c r="R687" s="19">
        <v>1700</v>
      </c>
      <c r="S687" s="22">
        <v>41311</v>
      </c>
      <c r="T687" s="17" t="s">
        <v>2641</v>
      </c>
      <c r="U687" s="24" t="s">
        <v>4494</v>
      </c>
      <c r="V687" s="14" t="s">
        <v>4446</v>
      </c>
      <c r="W687" s="14" t="s">
        <v>3962</v>
      </c>
      <c r="X687" s="14" t="s">
        <v>151</v>
      </c>
      <c r="Y687" s="17" t="s">
        <v>148</v>
      </c>
      <c r="Z687" s="3">
        <v>39074</v>
      </c>
      <c r="AC687" s="14" t="s">
        <v>2921</v>
      </c>
      <c r="AD687" s="14" t="s">
        <v>153</v>
      </c>
      <c r="AE687" s="14" t="s">
        <v>154</v>
      </c>
      <c r="AF687" s="14" t="s">
        <v>853</v>
      </c>
    </row>
    <row r="688" spans="1:32" ht="12.75" customHeight="1" x14ac:dyDescent="0.2">
      <c r="A688" s="24" t="s">
        <v>5499</v>
      </c>
      <c r="B688" s="24" t="s">
        <v>4315</v>
      </c>
      <c r="C688" s="24" t="s">
        <v>4136</v>
      </c>
      <c r="D688" s="24" t="s">
        <v>4350</v>
      </c>
      <c r="E688" s="24" t="s">
        <v>4078</v>
      </c>
      <c r="F688" s="24" t="s">
        <v>3010</v>
      </c>
      <c r="H688" s="24" t="s">
        <v>1642</v>
      </c>
      <c r="I688" s="24" t="s">
        <v>5128</v>
      </c>
      <c r="J688" s="6">
        <v>0</v>
      </c>
      <c r="K688" s="19">
        <v>1413</v>
      </c>
      <c r="L688" s="15">
        <v>1414</v>
      </c>
      <c r="M688" s="31">
        <f t="shared" si="19"/>
        <v>6.4238453138048437E-5</v>
      </c>
      <c r="N688" s="1">
        <v>51.98</v>
      </c>
      <c r="O688" s="14">
        <v>114.08</v>
      </c>
      <c r="P688" s="15">
        <v>700</v>
      </c>
      <c r="R688" s="19">
        <v>1700</v>
      </c>
      <c r="S688" s="22">
        <v>41311</v>
      </c>
      <c r="T688" s="17" t="s">
        <v>2641</v>
      </c>
      <c r="U688" s="24" t="s">
        <v>4494</v>
      </c>
      <c r="V688" s="14" t="s">
        <v>4446</v>
      </c>
      <c r="W688" s="14" t="s">
        <v>3962</v>
      </c>
      <c r="X688" s="14" t="s">
        <v>151</v>
      </c>
      <c r="Y688" s="17" t="s">
        <v>152</v>
      </c>
      <c r="Z688" s="3">
        <v>39077</v>
      </c>
      <c r="AC688" s="14" t="s">
        <v>2921</v>
      </c>
      <c r="AD688" s="14" t="s">
        <v>153</v>
      </c>
      <c r="AE688" s="14" t="s">
        <v>154</v>
      </c>
      <c r="AF688" s="14" t="s">
        <v>853</v>
      </c>
    </row>
    <row r="689" spans="1:32" ht="12.75" customHeight="1" x14ac:dyDescent="0.2">
      <c r="A689" s="24" t="s">
        <v>5500</v>
      </c>
      <c r="B689" s="24" t="s">
        <v>4315</v>
      </c>
      <c r="C689" s="24" t="s">
        <v>4136</v>
      </c>
      <c r="D689" s="24" t="s">
        <v>4350</v>
      </c>
      <c r="E689" s="24" t="s">
        <v>4078</v>
      </c>
      <c r="F689" s="24" t="s">
        <v>3010</v>
      </c>
      <c r="H689" s="24" t="s">
        <v>1642</v>
      </c>
      <c r="I689" s="24" t="s">
        <v>5128</v>
      </c>
      <c r="J689" s="6">
        <v>0</v>
      </c>
      <c r="K689" s="19">
        <v>1413</v>
      </c>
      <c r="L689" s="15">
        <v>1414</v>
      </c>
      <c r="M689" s="31">
        <f t="shared" si="19"/>
        <v>6.4238453138048437E-5</v>
      </c>
      <c r="N689" s="1">
        <v>52.01</v>
      </c>
      <c r="O689" s="14">
        <v>103.48</v>
      </c>
      <c r="P689" s="15">
        <v>700</v>
      </c>
      <c r="R689" s="19">
        <v>1700</v>
      </c>
      <c r="S689" s="22">
        <v>41311</v>
      </c>
      <c r="T689" s="17" t="s">
        <v>2641</v>
      </c>
      <c r="U689" s="24" t="s">
        <v>4494</v>
      </c>
      <c r="V689" s="14" t="s">
        <v>4446</v>
      </c>
      <c r="W689" s="14" t="s">
        <v>3962</v>
      </c>
      <c r="X689" s="14" t="s">
        <v>151</v>
      </c>
      <c r="Y689" s="17" t="s">
        <v>149</v>
      </c>
      <c r="Z689" s="3">
        <v>39075</v>
      </c>
      <c r="AC689" s="14" t="s">
        <v>4683</v>
      </c>
      <c r="AD689" s="14" t="s">
        <v>153</v>
      </c>
      <c r="AE689" s="14" t="s">
        <v>154</v>
      </c>
      <c r="AF689" s="14" t="s">
        <v>853</v>
      </c>
    </row>
    <row r="690" spans="1:32" ht="12.75" customHeight="1" x14ac:dyDescent="0.2">
      <c r="A690" s="24" t="s">
        <v>5501</v>
      </c>
      <c r="B690" s="24" t="s">
        <v>4315</v>
      </c>
      <c r="C690" s="24" t="s">
        <v>4136</v>
      </c>
      <c r="D690" s="24" t="s">
        <v>4350</v>
      </c>
      <c r="E690" s="24" t="s">
        <v>4078</v>
      </c>
      <c r="F690" s="24" t="s">
        <v>3010</v>
      </c>
      <c r="H690" s="24" t="s">
        <v>1642</v>
      </c>
      <c r="I690" s="24" t="s">
        <v>5128</v>
      </c>
      <c r="J690" s="6">
        <v>0</v>
      </c>
      <c r="K690" s="19">
        <v>1370</v>
      </c>
      <c r="L690" s="15">
        <v>1391</v>
      </c>
      <c r="M690" s="31">
        <f t="shared" si="19"/>
        <v>1.3547513063673312E-3</v>
      </c>
      <c r="N690" s="1">
        <v>52.01</v>
      </c>
      <c r="O690" s="14">
        <v>113.96</v>
      </c>
      <c r="P690" s="15">
        <v>700</v>
      </c>
      <c r="R690" s="19">
        <v>1700</v>
      </c>
      <c r="S690" s="22">
        <v>41311</v>
      </c>
      <c r="T690" s="17" t="s">
        <v>2641</v>
      </c>
      <c r="U690" s="24" t="s">
        <v>4494</v>
      </c>
      <c r="V690" s="14" t="s">
        <v>4446</v>
      </c>
      <c r="W690" s="14" t="s">
        <v>3962</v>
      </c>
      <c r="X690" s="14" t="s">
        <v>151</v>
      </c>
      <c r="Y690" s="17" t="s">
        <v>859</v>
      </c>
      <c r="Z690" s="3">
        <v>39072</v>
      </c>
      <c r="AC690" s="14" t="s">
        <v>2921</v>
      </c>
      <c r="AD690" s="14" t="s">
        <v>153</v>
      </c>
      <c r="AE690" s="14" t="s">
        <v>154</v>
      </c>
      <c r="AF690" s="14" t="s">
        <v>853</v>
      </c>
    </row>
    <row r="691" spans="1:32" ht="12.75" customHeight="1" x14ac:dyDescent="0.2">
      <c r="A691" s="24" t="s">
        <v>5502</v>
      </c>
      <c r="B691" s="24" t="s">
        <v>2333</v>
      </c>
      <c r="C691" s="24" t="s">
        <v>2333</v>
      </c>
      <c r="D691" s="24" t="s">
        <v>3747</v>
      </c>
      <c r="E691" s="24" t="s">
        <v>4460</v>
      </c>
      <c r="F691" s="24" t="s">
        <v>1417</v>
      </c>
      <c r="H691" s="24" t="s">
        <v>2791</v>
      </c>
      <c r="I691" s="24" t="s">
        <v>5128</v>
      </c>
      <c r="J691" s="6">
        <v>0</v>
      </c>
      <c r="K691" s="19">
        <v>19116</v>
      </c>
      <c r="L691" s="19">
        <v>19146</v>
      </c>
      <c r="M691" s="31">
        <f t="shared" si="19"/>
        <v>5.8821222697149136E-4</v>
      </c>
      <c r="N691" s="1">
        <v>64.77</v>
      </c>
      <c r="O691" s="16">
        <v>675.78</v>
      </c>
      <c r="P691" s="15">
        <v>935</v>
      </c>
      <c r="R691" s="19">
        <v>1700</v>
      </c>
      <c r="S691" s="22">
        <v>40600</v>
      </c>
      <c r="T691" s="17" t="s">
        <v>2642</v>
      </c>
      <c r="U691" s="24" t="s">
        <v>4041</v>
      </c>
      <c r="V691" s="14" t="s">
        <v>2333</v>
      </c>
      <c r="W691" s="14" t="s">
        <v>3961</v>
      </c>
      <c r="X691" s="14" t="s">
        <v>1304</v>
      </c>
      <c r="Y691" s="17" t="s">
        <v>1305</v>
      </c>
      <c r="Z691" s="3">
        <v>37372</v>
      </c>
      <c r="AA691" s="28" t="s">
        <v>1306</v>
      </c>
      <c r="AC691" s="21" t="s">
        <v>2921</v>
      </c>
      <c r="AD691" s="14" t="s">
        <v>1307</v>
      </c>
      <c r="AE691" s="14" t="s">
        <v>1308</v>
      </c>
      <c r="AF691" s="14" t="s">
        <v>1309</v>
      </c>
    </row>
    <row r="692" spans="1:32" ht="12.75" customHeight="1" x14ac:dyDescent="0.2">
      <c r="A692" s="24" t="s">
        <v>5503</v>
      </c>
      <c r="B692" s="24" t="s">
        <v>2333</v>
      </c>
      <c r="C692" s="24" t="s">
        <v>2333</v>
      </c>
      <c r="D692" s="24" t="s">
        <v>3747</v>
      </c>
      <c r="E692" s="24" t="s">
        <v>4460</v>
      </c>
      <c r="F692" s="24" t="s">
        <v>1417</v>
      </c>
      <c r="H692" s="24" t="s">
        <v>2791</v>
      </c>
      <c r="I692" s="24" t="s">
        <v>5128</v>
      </c>
      <c r="J692" s="6">
        <v>0</v>
      </c>
      <c r="K692" s="19">
        <v>19103</v>
      </c>
      <c r="L692" s="19">
        <v>19178</v>
      </c>
      <c r="M692" s="31">
        <f t="shared" si="19"/>
        <v>1.469982948197801E-3</v>
      </c>
      <c r="N692" s="1">
        <v>64.83</v>
      </c>
      <c r="O692" s="16">
        <v>676.15</v>
      </c>
      <c r="P692" s="15">
        <v>935</v>
      </c>
      <c r="R692" s="19">
        <v>1700</v>
      </c>
      <c r="S692" s="22">
        <v>41974</v>
      </c>
      <c r="T692" s="17" t="s">
        <v>2642</v>
      </c>
      <c r="U692" s="24" t="s">
        <v>4041</v>
      </c>
      <c r="V692" s="14" t="s">
        <v>2333</v>
      </c>
      <c r="W692" s="14" t="s">
        <v>3961</v>
      </c>
      <c r="X692" s="14" t="s">
        <v>1016</v>
      </c>
      <c r="Y692" s="17" t="s">
        <v>4577</v>
      </c>
      <c r="Z692" s="3">
        <v>40315</v>
      </c>
      <c r="AA692" s="14" t="s">
        <v>4578</v>
      </c>
      <c r="AC692" s="21" t="s">
        <v>867</v>
      </c>
      <c r="AD692" s="14" t="s">
        <v>4579</v>
      </c>
      <c r="AE692" s="13" t="s">
        <v>593</v>
      </c>
    </row>
    <row r="693" spans="1:32" ht="12.75" customHeight="1" x14ac:dyDescent="0.2">
      <c r="A693" s="24" t="s">
        <v>5504</v>
      </c>
      <c r="B693" s="24" t="s">
        <v>2333</v>
      </c>
      <c r="C693" s="24" t="s">
        <v>2333</v>
      </c>
      <c r="D693" s="24" t="s">
        <v>3747</v>
      </c>
      <c r="E693" s="24" t="s">
        <v>4460</v>
      </c>
      <c r="F693" s="24" t="s">
        <v>1417</v>
      </c>
      <c r="H693" s="24" t="s">
        <v>2791</v>
      </c>
      <c r="I693" s="24" t="s">
        <v>5128</v>
      </c>
      <c r="J693" s="6">
        <v>0</v>
      </c>
      <c r="K693" s="19">
        <v>19118</v>
      </c>
      <c r="L693" s="19">
        <v>19125</v>
      </c>
      <c r="M693" s="31">
        <f t="shared" si="19"/>
        <v>1.3730066885040112E-4</v>
      </c>
      <c r="N693" s="1">
        <v>64.8</v>
      </c>
      <c r="O693" s="16">
        <v>675.39</v>
      </c>
      <c r="P693" s="15">
        <v>1480</v>
      </c>
      <c r="R693" s="19">
        <v>1600</v>
      </c>
      <c r="S693" s="22">
        <v>38711</v>
      </c>
      <c r="T693" s="17" t="s">
        <v>1878</v>
      </c>
      <c r="U693" s="24" t="s">
        <v>4041</v>
      </c>
      <c r="V693" s="14" t="s">
        <v>2333</v>
      </c>
      <c r="W693" s="14" t="s">
        <v>3962</v>
      </c>
      <c r="X693" s="14" t="s">
        <v>2733</v>
      </c>
      <c r="Y693" s="17" t="s">
        <v>2625</v>
      </c>
      <c r="Z693" s="3">
        <v>28915</v>
      </c>
      <c r="AA693" s="28" t="s">
        <v>3674</v>
      </c>
      <c r="AC693" s="21" t="s">
        <v>2921</v>
      </c>
      <c r="AD693" s="14" t="s">
        <v>2037</v>
      </c>
      <c r="AE693" s="14" t="s">
        <v>1990</v>
      </c>
      <c r="AF693" s="14" t="s">
        <v>1665</v>
      </c>
    </row>
    <row r="694" spans="1:32" ht="12.75" customHeight="1" x14ac:dyDescent="0.2">
      <c r="A694" s="24" t="s">
        <v>5505</v>
      </c>
      <c r="B694" s="24" t="s">
        <v>2333</v>
      </c>
      <c r="C694" s="24" t="s">
        <v>2333</v>
      </c>
      <c r="D694" s="24" t="s">
        <v>3747</v>
      </c>
      <c r="E694" s="24" t="s">
        <v>4460</v>
      </c>
      <c r="F694" s="24" t="s">
        <v>1417</v>
      </c>
      <c r="H694" s="24" t="s">
        <v>2791</v>
      </c>
      <c r="I694" s="24" t="s">
        <v>5128</v>
      </c>
      <c r="J694" s="6">
        <v>0</v>
      </c>
      <c r="K694" s="19">
        <v>19130</v>
      </c>
      <c r="L694" s="19">
        <v>19130</v>
      </c>
      <c r="M694" s="31">
        <f t="shared" si="19"/>
        <v>0</v>
      </c>
      <c r="N694" s="1">
        <v>64.8</v>
      </c>
      <c r="O694" s="16">
        <v>675.75</v>
      </c>
      <c r="P694" s="15">
        <v>1480</v>
      </c>
      <c r="R694" s="19">
        <v>1600</v>
      </c>
      <c r="S694" s="22">
        <v>39076</v>
      </c>
      <c r="T694" s="17" t="s">
        <v>1878</v>
      </c>
      <c r="U694" s="24" t="s">
        <v>4041</v>
      </c>
      <c r="V694" s="14" t="s">
        <v>2333</v>
      </c>
      <c r="W694" s="14" t="s">
        <v>3962</v>
      </c>
      <c r="X694" s="14" t="s">
        <v>2733</v>
      </c>
      <c r="Y694" s="17" t="s">
        <v>1407</v>
      </c>
      <c r="Z694" s="3">
        <v>29672</v>
      </c>
      <c r="AC694" s="21" t="s">
        <v>2921</v>
      </c>
      <c r="AD694" s="14" t="s">
        <v>1404</v>
      </c>
      <c r="AE694" s="14" t="s">
        <v>2626</v>
      </c>
    </row>
    <row r="695" spans="1:32" ht="12.75" customHeight="1" x14ac:dyDescent="0.2">
      <c r="A695" s="24" t="s">
        <v>5506</v>
      </c>
      <c r="B695" s="24" t="s">
        <v>2333</v>
      </c>
      <c r="C695" s="24" t="s">
        <v>2333</v>
      </c>
      <c r="D695" s="24" t="s">
        <v>3747</v>
      </c>
      <c r="E695" s="24" t="s">
        <v>4460</v>
      </c>
      <c r="F695" s="24" t="s">
        <v>1417</v>
      </c>
      <c r="H695" s="24" t="s">
        <v>2791</v>
      </c>
      <c r="I695" s="24" t="s">
        <v>5128</v>
      </c>
      <c r="J695" s="6">
        <v>0</v>
      </c>
      <c r="K695" s="19">
        <v>19130</v>
      </c>
      <c r="L695" s="19">
        <v>19130</v>
      </c>
      <c r="M695" s="31">
        <f t="shared" si="19"/>
        <v>0</v>
      </c>
      <c r="N695" s="1">
        <v>64.8</v>
      </c>
      <c r="O695" s="16">
        <v>675.75</v>
      </c>
      <c r="P695" s="15">
        <v>1480</v>
      </c>
      <c r="R695" s="19">
        <v>1600</v>
      </c>
      <c r="S695" s="22">
        <v>39076</v>
      </c>
      <c r="T695" s="17" t="s">
        <v>1878</v>
      </c>
      <c r="U695" s="24" t="s">
        <v>4041</v>
      </c>
      <c r="V695" s="14" t="s">
        <v>2333</v>
      </c>
      <c r="W695" s="14" t="s">
        <v>3962</v>
      </c>
      <c r="X695" s="14" t="s">
        <v>2733</v>
      </c>
      <c r="Y695" s="17" t="s">
        <v>1405</v>
      </c>
      <c r="Z695" s="3">
        <v>29670</v>
      </c>
      <c r="AA695" s="28"/>
      <c r="AC695" s="21" t="s">
        <v>2921</v>
      </c>
      <c r="AD695" s="14" t="s">
        <v>1404</v>
      </c>
      <c r="AE695" s="14" t="s">
        <v>2626</v>
      </c>
    </row>
    <row r="696" spans="1:32" ht="12.75" customHeight="1" x14ac:dyDescent="0.2">
      <c r="A696" s="24" t="s">
        <v>5507</v>
      </c>
      <c r="B696" s="24" t="s">
        <v>2333</v>
      </c>
      <c r="C696" s="24" t="s">
        <v>2333</v>
      </c>
      <c r="D696" s="24" t="s">
        <v>3747</v>
      </c>
      <c r="E696" s="24" t="s">
        <v>4460</v>
      </c>
      <c r="F696" s="24" t="s">
        <v>1417</v>
      </c>
      <c r="H696" s="24" t="s">
        <v>2791</v>
      </c>
      <c r="I696" s="24" t="s">
        <v>5128</v>
      </c>
      <c r="J696" s="6">
        <v>0</v>
      </c>
      <c r="K696" s="19">
        <v>19130</v>
      </c>
      <c r="L696" s="19">
        <v>19130</v>
      </c>
      <c r="M696" s="31">
        <f t="shared" si="19"/>
        <v>0</v>
      </c>
      <c r="N696" s="1">
        <v>64.8</v>
      </c>
      <c r="O696" s="16">
        <v>675.75</v>
      </c>
      <c r="P696" s="15">
        <v>1480</v>
      </c>
      <c r="R696" s="19">
        <v>1600</v>
      </c>
      <c r="S696" s="22">
        <v>39076</v>
      </c>
      <c r="T696" s="17" t="s">
        <v>1878</v>
      </c>
      <c r="U696" s="24" t="s">
        <v>4041</v>
      </c>
      <c r="V696" s="14" t="s">
        <v>2333</v>
      </c>
      <c r="W696" s="14" t="s">
        <v>3962</v>
      </c>
      <c r="X696" s="14" t="s">
        <v>2733</v>
      </c>
      <c r="Y696" s="17" t="s">
        <v>1406</v>
      </c>
      <c r="Z696" s="3">
        <v>29671</v>
      </c>
      <c r="AC696" s="21" t="s">
        <v>2921</v>
      </c>
      <c r="AD696" s="14" t="s">
        <v>1404</v>
      </c>
      <c r="AE696" s="14" t="s">
        <v>2626</v>
      </c>
    </row>
    <row r="697" spans="1:32" ht="12.75" customHeight="1" x14ac:dyDescent="0.2">
      <c r="A697" s="24" t="s">
        <v>5508</v>
      </c>
      <c r="B697" s="24" t="s">
        <v>2333</v>
      </c>
      <c r="C697" s="24" t="s">
        <v>2333</v>
      </c>
      <c r="D697" s="24" t="s">
        <v>3747</v>
      </c>
      <c r="E697" s="24" t="s">
        <v>4460</v>
      </c>
      <c r="F697" s="24" t="s">
        <v>1417</v>
      </c>
      <c r="H697" s="24" t="s">
        <v>2791</v>
      </c>
      <c r="I697" s="24" t="s">
        <v>5128</v>
      </c>
      <c r="J697" s="6">
        <v>0</v>
      </c>
      <c r="K697" s="19">
        <v>19094</v>
      </c>
      <c r="L697" s="19">
        <v>19171</v>
      </c>
      <c r="M697" s="31">
        <f t="shared" si="19"/>
        <v>1.5096559160866581E-3</v>
      </c>
      <c r="N697" s="1">
        <v>64.900000000000006</v>
      </c>
      <c r="O697" s="16">
        <v>675.83</v>
      </c>
      <c r="P697" s="15">
        <v>1480</v>
      </c>
      <c r="R697" s="19">
        <v>1600</v>
      </c>
      <c r="S697" s="22">
        <v>39381</v>
      </c>
      <c r="T697" s="17" t="s">
        <v>1878</v>
      </c>
      <c r="U697" s="24" t="s">
        <v>4041</v>
      </c>
      <c r="V697" s="14" t="s">
        <v>2333</v>
      </c>
      <c r="W697" s="14" t="s">
        <v>3962</v>
      </c>
      <c r="X697" s="14" t="s">
        <v>2733</v>
      </c>
      <c r="Y697" s="17" t="s">
        <v>3841</v>
      </c>
      <c r="Z697" s="3">
        <v>32276</v>
      </c>
      <c r="AD697" s="14" t="s">
        <v>3939</v>
      </c>
      <c r="AE697" s="14" t="s">
        <v>2626</v>
      </c>
    </row>
    <row r="698" spans="1:32" ht="12.75" customHeight="1" x14ac:dyDescent="0.2">
      <c r="A698" s="24" t="s">
        <v>5509</v>
      </c>
      <c r="B698" s="24" t="s">
        <v>2333</v>
      </c>
      <c r="C698" s="24" t="s">
        <v>2333</v>
      </c>
      <c r="D698" s="24" t="s">
        <v>3747</v>
      </c>
      <c r="E698" s="24" t="s">
        <v>4460</v>
      </c>
      <c r="F698" s="24" t="s">
        <v>1417</v>
      </c>
      <c r="H698" s="24" t="s">
        <v>2791</v>
      </c>
      <c r="I698" s="24" t="s">
        <v>5128</v>
      </c>
      <c r="J698" s="6">
        <v>0</v>
      </c>
      <c r="K698" s="19">
        <v>19124</v>
      </c>
      <c r="L698" s="19">
        <v>19133</v>
      </c>
      <c r="M698" s="31">
        <f t="shared" si="19"/>
        <v>1.7648096946879229E-4</v>
      </c>
      <c r="N698" s="1">
        <v>64.900000000000006</v>
      </c>
      <c r="O698" s="16">
        <v>675.67</v>
      </c>
      <c r="P698" s="15">
        <v>1480</v>
      </c>
      <c r="R698" s="19">
        <v>1600</v>
      </c>
      <c r="S698" s="22">
        <v>39381</v>
      </c>
      <c r="T698" s="17" t="s">
        <v>1878</v>
      </c>
      <c r="U698" s="24" t="s">
        <v>4041</v>
      </c>
      <c r="V698" s="14" t="s">
        <v>2333</v>
      </c>
      <c r="W698" s="14" t="s">
        <v>3962</v>
      </c>
      <c r="X698" s="14" t="s">
        <v>2733</v>
      </c>
      <c r="Y698" s="17" t="s">
        <v>3840</v>
      </c>
      <c r="Z698" s="3">
        <v>32275</v>
      </c>
      <c r="AD698" s="14" t="s">
        <v>2940</v>
      </c>
      <c r="AE698" s="14" t="s">
        <v>2626</v>
      </c>
    </row>
    <row r="699" spans="1:32" ht="12.75" customHeight="1" x14ac:dyDescent="0.2">
      <c r="A699" s="24" t="s">
        <v>5510</v>
      </c>
      <c r="B699" s="24" t="s">
        <v>2333</v>
      </c>
      <c r="C699" s="24" t="s">
        <v>2333</v>
      </c>
      <c r="D699" s="24" t="s">
        <v>3747</v>
      </c>
      <c r="E699" s="24" t="s">
        <v>4460</v>
      </c>
      <c r="F699" s="24" t="s">
        <v>1417</v>
      </c>
      <c r="H699" s="24" t="s">
        <v>2791</v>
      </c>
      <c r="I699" s="24" t="s">
        <v>5128</v>
      </c>
      <c r="J699" s="6">
        <v>0</v>
      </c>
      <c r="K699" s="19">
        <v>19142</v>
      </c>
      <c r="L699" s="19">
        <v>19378</v>
      </c>
      <c r="M699" s="31">
        <f t="shared" si="19"/>
        <v>4.6039797112758483E-3</v>
      </c>
      <c r="N699" s="1">
        <v>64.66</v>
      </c>
      <c r="O699" s="16">
        <v>680.91</v>
      </c>
      <c r="P699" s="15">
        <v>1480</v>
      </c>
      <c r="R699" s="19">
        <v>1600</v>
      </c>
      <c r="S699" s="22">
        <v>39441</v>
      </c>
      <c r="T699" s="17" t="s">
        <v>1878</v>
      </c>
      <c r="U699" s="24" t="s">
        <v>4041</v>
      </c>
      <c r="V699" s="14" t="s">
        <v>2333</v>
      </c>
      <c r="W699" s="14" t="s">
        <v>3962</v>
      </c>
      <c r="X699" s="14" t="s">
        <v>3399</v>
      </c>
      <c r="Y699" s="17" t="s">
        <v>4037</v>
      </c>
      <c r="Z699" s="3">
        <v>32393</v>
      </c>
      <c r="AD699" s="14" t="s">
        <v>2568</v>
      </c>
    </row>
    <row r="700" spans="1:32" ht="12.75" customHeight="1" x14ac:dyDescent="0.2">
      <c r="A700" s="24" t="s">
        <v>5511</v>
      </c>
      <c r="B700" s="24" t="s">
        <v>2333</v>
      </c>
      <c r="C700" s="24" t="s">
        <v>2333</v>
      </c>
      <c r="D700" s="24" t="s">
        <v>3747</v>
      </c>
      <c r="E700" s="24" t="s">
        <v>4460</v>
      </c>
      <c r="F700" s="24" t="s">
        <v>1417</v>
      </c>
      <c r="H700" s="24" t="s">
        <v>2791</v>
      </c>
      <c r="I700" s="24" t="s">
        <v>5128</v>
      </c>
      <c r="J700" s="6">
        <v>0</v>
      </c>
      <c r="K700" s="19">
        <v>19147</v>
      </c>
      <c r="L700" s="15">
        <v>19365</v>
      </c>
      <c r="M700" s="31">
        <f t="shared" si="19"/>
        <v>4.2534925466323264E-3</v>
      </c>
      <c r="N700" s="1">
        <v>64.67</v>
      </c>
      <c r="O700" s="14">
        <v>680.75</v>
      </c>
      <c r="P700" s="15">
        <v>1480</v>
      </c>
      <c r="R700" s="15">
        <v>1600</v>
      </c>
      <c r="S700" s="22">
        <v>39441</v>
      </c>
      <c r="T700" s="17" t="s">
        <v>1878</v>
      </c>
      <c r="U700" s="24" t="s">
        <v>4041</v>
      </c>
      <c r="V700" s="14" t="s">
        <v>2333</v>
      </c>
      <c r="W700" s="14" t="s">
        <v>3962</v>
      </c>
      <c r="X700" s="14" t="s">
        <v>3399</v>
      </c>
      <c r="Y700" s="17" t="s">
        <v>2820</v>
      </c>
      <c r="Z700" s="3">
        <v>32395</v>
      </c>
      <c r="AD700" s="14" t="s">
        <v>2569</v>
      </c>
    </row>
    <row r="701" spans="1:32" ht="12.75" customHeight="1" x14ac:dyDescent="0.2">
      <c r="A701" s="24" t="s">
        <v>5512</v>
      </c>
      <c r="B701" s="24" t="s">
        <v>2333</v>
      </c>
      <c r="C701" s="24" t="s">
        <v>2333</v>
      </c>
      <c r="D701" s="24" t="s">
        <v>3747</v>
      </c>
      <c r="E701" s="24" t="s">
        <v>4460</v>
      </c>
      <c r="F701" s="24" t="s">
        <v>1417</v>
      </c>
      <c r="H701" s="24" t="s">
        <v>2791</v>
      </c>
      <c r="I701" s="24" t="s">
        <v>5128</v>
      </c>
      <c r="J701" s="6">
        <v>0</v>
      </c>
      <c r="K701" s="19">
        <v>19132</v>
      </c>
      <c r="L701" s="19">
        <v>19419</v>
      </c>
      <c r="M701" s="31">
        <f t="shared" si="19"/>
        <v>5.5955235811350921E-3</v>
      </c>
      <c r="N701" s="1">
        <v>64.81</v>
      </c>
      <c r="O701" s="16">
        <v>681.53</v>
      </c>
      <c r="P701" s="15">
        <v>1415</v>
      </c>
      <c r="R701" s="19">
        <v>1000</v>
      </c>
      <c r="S701" s="22">
        <v>40161</v>
      </c>
      <c r="T701" s="17" t="s">
        <v>1878</v>
      </c>
      <c r="U701" s="24" t="s">
        <v>4041</v>
      </c>
      <c r="V701" s="14" t="s">
        <v>2333</v>
      </c>
      <c r="W701" s="14" t="s">
        <v>3962</v>
      </c>
      <c r="X701" s="14" t="s">
        <v>3399</v>
      </c>
      <c r="Y701" s="17" t="s">
        <v>2412</v>
      </c>
      <c r="Z701" s="3">
        <v>36111</v>
      </c>
      <c r="AC701" s="21" t="s">
        <v>2921</v>
      </c>
      <c r="AD701" s="14" t="s">
        <v>2415</v>
      </c>
      <c r="AE701" s="14" t="s">
        <v>2416</v>
      </c>
    </row>
    <row r="702" spans="1:32" ht="12.75" customHeight="1" x14ac:dyDescent="0.2">
      <c r="A702" s="24" t="s">
        <v>5513</v>
      </c>
      <c r="B702" s="24" t="s">
        <v>2333</v>
      </c>
      <c r="C702" s="24" t="s">
        <v>2333</v>
      </c>
      <c r="D702" s="24" t="s">
        <v>3747</v>
      </c>
      <c r="E702" s="24" t="s">
        <v>4460</v>
      </c>
      <c r="F702" s="24" t="s">
        <v>1417</v>
      </c>
      <c r="H702" s="24" t="s">
        <v>2791</v>
      </c>
      <c r="I702" s="24" t="s">
        <v>5128</v>
      </c>
      <c r="J702" s="6">
        <v>0</v>
      </c>
      <c r="K702" s="19">
        <v>19119</v>
      </c>
      <c r="L702" s="19">
        <v>19146</v>
      </c>
      <c r="M702" s="31">
        <f t="shared" si="19"/>
        <v>5.2935986667973728E-4</v>
      </c>
      <c r="N702" s="1">
        <v>64.760000000000005</v>
      </c>
      <c r="O702" s="16">
        <v>675.85</v>
      </c>
      <c r="P702" s="15">
        <v>1415</v>
      </c>
      <c r="R702" s="19">
        <v>1000</v>
      </c>
      <c r="S702" s="22">
        <v>40238</v>
      </c>
      <c r="T702" s="17" t="s">
        <v>1878</v>
      </c>
      <c r="U702" s="24" t="s">
        <v>4041</v>
      </c>
      <c r="V702" s="14" t="s">
        <v>2333</v>
      </c>
      <c r="W702" s="14" t="s">
        <v>3962</v>
      </c>
      <c r="X702" s="14" t="s">
        <v>3399</v>
      </c>
      <c r="Y702" s="17" t="s">
        <v>2127</v>
      </c>
      <c r="Z702" s="3">
        <v>36400</v>
      </c>
      <c r="AC702" s="21" t="s">
        <v>2921</v>
      </c>
      <c r="AD702" s="14" t="s">
        <v>2121</v>
      </c>
      <c r="AE702" s="14" t="s">
        <v>2128</v>
      </c>
    </row>
    <row r="703" spans="1:32" ht="12.75" customHeight="1" x14ac:dyDescent="0.2">
      <c r="A703" s="24" t="s">
        <v>5514</v>
      </c>
      <c r="B703" s="24" t="s">
        <v>2333</v>
      </c>
      <c r="C703" s="24" t="s">
        <v>2333</v>
      </c>
      <c r="D703" s="24" t="s">
        <v>3747</v>
      </c>
      <c r="E703" s="24" t="s">
        <v>4460</v>
      </c>
      <c r="F703" s="24" t="s">
        <v>1417</v>
      </c>
      <c r="H703" s="24" t="s">
        <v>2791</v>
      </c>
      <c r="I703" s="24" t="s">
        <v>5128</v>
      </c>
      <c r="J703" s="6">
        <v>0</v>
      </c>
      <c r="K703" s="19">
        <v>19131</v>
      </c>
      <c r="L703" s="19">
        <v>19133</v>
      </c>
      <c r="M703" s="31">
        <f t="shared" si="19"/>
        <v>3.9212610775625439E-5</v>
      </c>
      <c r="N703" s="1">
        <v>64.77</v>
      </c>
      <c r="O703" s="16">
        <v>675.81</v>
      </c>
      <c r="P703" s="15">
        <v>1415</v>
      </c>
      <c r="R703" s="19">
        <v>1000</v>
      </c>
      <c r="S703" s="22">
        <v>40238</v>
      </c>
      <c r="T703" s="17" t="s">
        <v>1878</v>
      </c>
      <c r="U703" s="24" t="s">
        <v>4041</v>
      </c>
      <c r="V703" s="14" t="s">
        <v>2333</v>
      </c>
      <c r="W703" s="14" t="s">
        <v>3962</v>
      </c>
      <c r="X703" s="14" t="s">
        <v>3399</v>
      </c>
      <c r="Y703" s="17" t="s">
        <v>2123</v>
      </c>
      <c r="Z703" s="3">
        <v>36402</v>
      </c>
      <c r="AC703" s="21" t="s">
        <v>2921</v>
      </c>
      <c r="AD703" s="14" t="s">
        <v>2121</v>
      </c>
      <c r="AE703" s="14" t="s">
        <v>2124</v>
      </c>
    </row>
    <row r="704" spans="1:32" ht="12.75" customHeight="1" x14ac:dyDescent="0.2">
      <c r="A704" s="24" t="s">
        <v>5515</v>
      </c>
      <c r="B704" s="24" t="s">
        <v>2333</v>
      </c>
      <c r="C704" s="24" t="s">
        <v>2333</v>
      </c>
      <c r="D704" s="24" t="s">
        <v>3747</v>
      </c>
      <c r="E704" s="24" t="s">
        <v>4460</v>
      </c>
      <c r="F704" s="24" t="s">
        <v>1417</v>
      </c>
      <c r="H704" s="24" t="s">
        <v>2791</v>
      </c>
      <c r="I704" s="24" t="s">
        <v>5128</v>
      </c>
      <c r="J704" s="6">
        <v>0</v>
      </c>
      <c r="K704" s="19">
        <v>18864</v>
      </c>
      <c r="L704" s="19">
        <v>19130</v>
      </c>
      <c r="M704" s="31">
        <f t="shared" si="19"/>
        <v>5.2430322860409192E-3</v>
      </c>
      <c r="N704" s="1">
        <v>64.78</v>
      </c>
      <c r="O704" s="16">
        <v>670.47</v>
      </c>
      <c r="P704" s="15">
        <v>1415</v>
      </c>
      <c r="R704" s="19">
        <v>1000</v>
      </c>
      <c r="S704" s="22">
        <v>40161</v>
      </c>
      <c r="T704" s="17" t="s">
        <v>1878</v>
      </c>
      <c r="U704" s="24" t="s">
        <v>4041</v>
      </c>
      <c r="V704" s="14" t="s">
        <v>2333</v>
      </c>
      <c r="W704" s="14" t="s">
        <v>3962</v>
      </c>
      <c r="X704" s="14" t="s">
        <v>3399</v>
      </c>
      <c r="Y704" s="17" t="s">
        <v>2413</v>
      </c>
      <c r="Z704" s="3">
        <v>36112</v>
      </c>
      <c r="AC704" s="21" t="s">
        <v>2921</v>
      </c>
      <c r="AD704" s="14" t="s">
        <v>2415</v>
      </c>
      <c r="AE704" s="14" t="s">
        <v>2417</v>
      </c>
    </row>
    <row r="705" spans="1:33" ht="12.75" customHeight="1" x14ac:dyDescent="0.2">
      <c r="A705" s="24" t="s">
        <v>5516</v>
      </c>
      <c r="B705" s="24" t="s">
        <v>2333</v>
      </c>
      <c r="C705" s="24" t="s">
        <v>2333</v>
      </c>
      <c r="D705" s="24" t="s">
        <v>3747</v>
      </c>
      <c r="E705" s="24" t="s">
        <v>4460</v>
      </c>
      <c r="F705" s="24" t="s">
        <v>1417</v>
      </c>
      <c r="H705" s="24" t="s">
        <v>2791</v>
      </c>
      <c r="I705" s="24" t="s">
        <v>5128</v>
      </c>
      <c r="J705" s="6">
        <v>0</v>
      </c>
      <c r="K705" s="19">
        <v>19098</v>
      </c>
      <c r="L705" s="19">
        <v>19129</v>
      </c>
      <c r="M705" s="31">
        <f t="shared" si="19"/>
        <v>6.082367021798419E-4</v>
      </c>
      <c r="N705" s="1">
        <v>64.8</v>
      </c>
      <c r="O705" s="16">
        <v>675.08</v>
      </c>
      <c r="P705" s="15">
        <v>1415</v>
      </c>
      <c r="R705" s="19">
        <v>1000</v>
      </c>
      <c r="S705" s="22">
        <v>40161</v>
      </c>
      <c r="T705" s="17" t="s">
        <v>1878</v>
      </c>
      <c r="U705" s="24" t="s">
        <v>4041</v>
      </c>
      <c r="V705" s="14" t="s">
        <v>2333</v>
      </c>
      <c r="W705" s="14" t="s">
        <v>3962</v>
      </c>
      <c r="X705" s="14" t="s">
        <v>3399</v>
      </c>
      <c r="Y705" s="17" t="s">
        <v>2414</v>
      </c>
      <c r="Z705" s="3">
        <v>36113</v>
      </c>
      <c r="AC705" s="21" t="s">
        <v>2921</v>
      </c>
      <c r="AD705" s="14" t="s">
        <v>2415</v>
      </c>
      <c r="AE705" s="14" t="s">
        <v>2418</v>
      </c>
    </row>
    <row r="706" spans="1:33" ht="12.75" customHeight="1" x14ac:dyDescent="0.2">
      <c r="A706" s="24" t="s">
        <v>5517</v>
      </c>
      <c r="B706" s="24" t="s">
        <v>2333</v>
      </c>
      <c r="C706" s="24" t="s">
        <v>2333</v>
      </c>
      <c r="D706" s="24" t="s">
        <v>3747</v>
      </c>
      <c r="E706" s="24" t="s">
        <v>4460</v>
      </c>
      <c r="F706" s="24" t="s">
        <v>1417</v>
      </c>
      <c r="H706" s="24" t="s">
        <v>2791</v>
      </c>
      <c r="I706" s="24" t="s">
        <v>5128</v>
      </c>
      <c r="J706" s="6">
        <v>0</v>
      </c>
      <c r="K706" s="19">
        <v>19128</v>
      </c>
      <c r="L706" s="19">
        <v>19135</v>
      </c>
      <c r="M706" s="31">
        <f t="shared" si="19"/>
        <v>1.3724682861792443E-4</v>
      </c>
      <c r="N706" s="1">
        <v>64.77</v>
      </c>
      <c r="O706" s="16">
        <v>675.81</v>
      </c>
      <c r="P706" s="15">
        <v>1415</v>
      </c>
      <c r="R706" s="19">
        <v>1000</v>
      </c>
      <c r="S706" s="22">
        <v>40238</v>
      </c>
      <c r="T706" s="17" t="s">
        <v>1878</v>
      </c>
      <c r="U706" s="24" t="s">
        <v>4041</v>
      </c>
      <c r="V706" s="14" t="s">
        <v>2333</v>
      </c>
      <c r="W706" s="14" t="s">
        <v>3962</v>
      </c>
      <c r="X706" s="14" t="s">
        <v>3399</v>
      </c>
      <c r="Y706" s="17" t="s">
        <v>2125</v>
      </c>
      <c r="Z706" s="3">
        <v>36401</v>
      </c>
      <c r="AC706" s="21" t="s">
        <v>3435</v>
      </c>
      <c r="AD706" s="14" t="s">
        <v>2121</v>
      </c>
      <c r="AE706" s="14" t="s">
        <v>2126</v>
      </c>
    </row>
    <row r="707" spans="1:33" ht="12.75" customHeight="1" x14ac:dyDescent="0.2">
      <c r="A707" s="24" t="s">
        <v>5518</v>
      </c>
      <c r="B707" s="24" t="s">
        <v>2333</v>
      </c>
      <c r="C707" s="24" t="s">
        <v>2333</v>
      </c>
      <c r="D707" s="24" t="s">
        <v>3747</v>
      </c>
      <c r="E707" s="24" t="s">
        <v>4460</v>
      </c>
      <c r="F707" s="24" t="s">
        <v>1417</v>
      </c>
      <c r="H707" s="24" t="s">
        <v>2791</v>
      </c>
      <c r="I707" s="24" t="s">
        <v>5128</v>
      </c>
      <c r="J707" s="6">
        <v>0</v>
      </c>
      <c r="K707" s="19">
        <v>18909</v>
      </c>
      <c r="L707" s="19">
        <v>19123</v>
      </c>
      <c r="M707" s="31">
        <f t="shared" si="19"/>
        <v>4.2149216103364055E-3</v>
      </c>
      <c r="N707" s="1">
        <v>64.819999999999993</v>
      </c>
      <c r="O707" s="16">
        <v>671.2</v>
      </c>
      <c r="P707" s="15">
        <v>1415</v>
      </c>
      <c r="R707" s="19">
        <v>1000</v>
      </c>
      <c r="S707" s="22">
        <v>40423</v>
      </c>
      <c r="T707" s="17" t="s">
        <v>1878</v>
      </c>
      <c r="U707" s="24" t="s">
        <v>4041</v>
      </c>
      <c r="V707" s="14" t="s">
        <v>2333</v>
      </c>
      <c r="W707" s="14" t="s">
        <v>3962</v>
      </c>
      <c r="X707" s="14" t="s">
        <v>3399</v>
      </c>
      <c r="Y707" s="17" t="s">
        <v>1558</v>
      </c>
      <c r="Z707" s="3">
        <v>37139</v>
      </c>
      <c r="AC707" s="21" t="s">
        <v>2921</v>
      </c>
      <c r="AD707" s="14" t="s">
        <v>1559</v>
      </c>
      <c r="AE707" s="14" t="s">
        <v>3842</v>
      </c>
      <c r="AF707" s="14" t="s">
        <v>1555</v>
      </c>
      <c r="AG707" s="14" t="s">
        <v>1556</v>
      </c>
    </row>
    <row r="708" spans="1:33" ht="12.75" customHeight="1" x14ac:dyDescent="0.2">
      <c r="A708" s="24" t="s">
        <v>5519</v>
      </c>
      <c r="B708" s="24" t="s">
        <v>2333</v>
      </c>
      <c r="C708" s="24" t="s">
        <v>2333</v>
      </c>
      <c r="D708" s="24" t="s">
        <v>3747</v>
      </c>
      <c r="E708" s="24" t="s">
        <v>4460</v>
      </c>
      <c r="F708" s="24" t="s">
        <v>1417</v>
      </c>
      <c r="H708" s="24" t="s">
        <v>2791</v>
      </c>
      <c r="I708" s="24" t="s">
        <v>5128</v>
      </c>
      <c r="J708" s="6">
        <v>0</v>
      </c>
      <c r="K708" s="19">
        <v>19116</v>
      </c>
      <c r="L708" s="19">
        <v>19380</v>
      </c>
      <c r="M708" s="31">
        <f t="shared" si="19"/>
        <v>5.152627059099071E-3</v>
      </c>
      <c r="N708" s="1">
        <v>64.84</v>
      </c>
      <c r="O708" s="16">
        <v>680.43</v>
      </c>
      <c r="P708" s="15">
        <v>1415</v>
      </c>
      <c r="R708" s="19">
        <v>1000</v>
      </c>
      <c r="S708" s="22">
        <v>40423</v>
      </c>
      <c r="T708" s="17" t="s">
        <v>1878</v>
      </c>
      <c r="U708" s="24" t="s">
        <v>4041</v>
      </c>
      <c r="V708" s="14" t="s">
        <v>2333</v>
      </c>
      <c r="W708" s="14" t="s">
        <v>3962</v>
      </c>
      <c r="X708" s="14" t="s">
        <v>3399</v>
      </c>
      <c r="Y708" s="17" t="s">
        <v>1557</v>
      </c>
      <c r="Z708" s="3">
        <v>37138</v>
      </c>
      <c r="AC708" s="21" t="s">
        <v>2921</v>
      </c>
      <c r="AD708" s="14" t="s">
        <v>1560</v>
      </c>
      <c r="AE708" s="14" t="s">
        <v>3842</v>
      </c>
      <c r="AF708" s="14" t="s">
        <v>1555</v>
      </c>
      <c r="AG708" s="14" t="s">
        <v>1556</v>
      </c>
    </row>
    <row r="709" spans="1:33" ht="12.75" customHeight="1" x14ac:dyDescent="0.2">
      <c r="A709" s="24" t="s">
        <v>5520</v>
      </c>
      <c r="B709" s="24" t="s">
        <v>2333</v>
      </c>
      <c r="C709" s="24" t="s">
        <v>2333</v>
      </c>
      <c r="D709" s="24" t="s">
        <v>3747</v>
      </c>
      <c r="E709" s="24" t="s">
        <v>4460</v>
      </c>
      <c r="F709" s="24" t="s">
        <v>1417</v>
      </c>
      <c r="H709" s="24" t="s">
        <v>2791</v>
      </c>
      <c r="I709" s="24" t="s">
        <v>5128</v>
      </c>
      <c r="J709" s="6">
        <v>0</v>
      </c>
      <c r="K709" s="19">
        <v>19126</v>
      </c>
      <c r="L709" s="19">
        <v>19158</v>
      </c>
      <c r="M709" s="31">
        <f t="shared" si="19"/>
        <v>6.2715584822828471E-4</v>
      </c>
      <c r="N709" s="1">
        <v>64.819999999999993</v>
      </c>
      <c r="O709" s="16">
        <v>676.2</v>
      </c>
      <c r="P709" s="15">
        <v>1415</v>
      </c>
      <c r="R709" s="19">
        <v>1000</v>
      </c>
      <c r="S709" s="22">
        <v>40818</v>
      </c>
      <c r="T709" s="17" t="s">
        <v>1878</v>
      </c>
      <c r="U709" s="24" t="s">
        <v>4041</v>
      </c>
      <c r="V709" s="14" t="s">
        <v>2333</v>
      </c>
      <c r="W709" s="14" t="s">
        <v>3961</v>
      </c>
      <c r="X709" s="14" t="s">
        <v>1304</v>
      </c>
      <c r="Y709" s="17" t="s">
        <v>2373</v>
      </c>
      <c r="Z709" s="3">
        <v>37829</v>
      </c>
      <c r="AC709" s="21" t="s">
        <v>2921</v>
      </c>
      <c r="AD709" s="14" t="s">
        <v>2375</v>
      </c>
      <c r="AF709" s="14" t="s">
        <v>2374</v>
      </c>
    </row>
    <row r="710" spans="1:33" ht="12.75" customHeight="1" x14ac:dyDescent="0.2">
      <c r="A710" s="24" t="s">
        <v>5521</v>
      </c>
      <c r="B710" s="24" t="s">
        <v>2333</v>
      </c>
      <c r="C710" s="24" t="s">
        <v>2333</v>
      </c>
      <c r="D710" s="24" t="s">
        <v>3747</v>
      </c>
      <c r="E710" s="24" t="s">
        <v>4460</v>
      </c>
      <c r="F710" s="24" t="s">
        <v>1417</v>
      </c>
      <c r="H710" s="24" t="s">
        <v>2791</v>
      </c>
      <c r="I710" s="24" t="s">
        <v>5128</v>
      </c>
      <c r="J710" s="6">
        <v>0</v>
      </c>
      <c r="K710" s="19">
        <v>19142</v>
      </c>
      <c r="L710" s="19">
        <v>19204</v>
      </c>
      <c r="M710" s="31">
        <f t="shared" ref="M710:M773" si="20">(L710-K710)/(L710+K710+12740)</f>
        <v>1.2136397447441568E-3</v>
      </c>
      <c r="N710" s="1">
        <v>64.8</v>
      </c>
      <c r="O710" s="16">
        <v>677.46</v>
      </c>
      <c r="P710" s="15">
        <v>1415</v>
      </c>
      <c r="R710" s="19">
        <v>1000</v>
      </c>
      <c r="S710" s="22">
        <v>40851</v>
      </c>
      <c r="T710" s="17" t="s">
        <v>1878</v>
      </c>
      <c r="U710" s="24" t="s">
        <v>4041</v>
      </c>
      <c r="V710" s="14" t="s">
        <v>2333</v>
      </c>
      <c r="W710" s="14" t="s">
        <v>3962</v>
      </c>
      <c r="X710" s="14" t="s">
        <v>3399</v>
      </c>
      <c r="Y710" s="17" t="s">
        <v>1489</v>
      </c>
      <c r="Z710" s="3">
        <v>37867</v>
      </c>
      <c r="AC710" s="21" t="s">
        <v>2921</v>
      </c>
      <c r="AD710" s="14" t="s">
        <v>1488</v>
      </c>
      <c r="AF710" s="14" t="s">
        <v>1494</v>
      </c>
    </row>
    <row r="711" spans="1:33" ht="12.75" customHeight="1" x14ac:dyDescent="0.2">
      <c r="A711" s="24" t="s">
        <v>5522</v>
      </c>
      <c r="B711" s="24" t="s">
        <v>2333</v>
      </c>
      <c r="C711" s="24" t="s">
        <v>2333</v>
      </c>
      <c r="D711" s="24" t="s">
        <v>3747</v>
      </c>
      <c r="E711" s="24" t="s">
        <v>4460</v>
      </c>
      <c r="F711" s="24" t="s">
        <v>1417</v>
      </c>
      <c r="H711" s="24" t="s">
        <v>2791</v>
      </c>
      <c r="I711" s="24" t="s">
        <v>5128</v>
      </c>
      <c r="J711" s="6">
        <v>0</v>
      </c>
      <c r="K711" s="19">
        <v>19150</v>
      </c>
      <c r="L711" s="19">
        <v>19199</v>
      </c>
      <c r="M711" s="31">
        <f t="shared" si="20"/>
        <v>9.5911057174734283E-4</v>
      </c>
      <c r="N711" s="1">
        <v>64.8</v>
      </c>
      <c r="O711" s="16">
        <v>677.5</v>
      </c>
      <c r="P711" s="15">
        <v>1415</v>
      </c>
      <c r="R711" s="19">
        <v>1000</v>
      </c>
      <c r="S711" s="22">
        <v>40851</v>
      </c>
      <c r="T711" s="17" t="s">
        <v>1878</v>
      </c>
      <c r="U711" s="24" t="s">
        <v>4041</v>
      </c>
      <c r="V711" s="14" t="s">
        <v>2333</v>
      </c>
      <c r="W711" s="14" t="s">
        <v>3962</v>
      </c>
      <c r="X711" s="14" t="s">
        <v>3399</v>
      </c>
      <c r="Y711" s="17" t="s">
        <v>1490</v>
      </c>
      <c r="Z711" s="3">
        <v>37868</v>
      </c>
      <c r="AC711" s="21" t="s">
        <v>2921</v>
      </c>
      <c r="AD711" s="14" t="s">
        <v>1488</v>
      </c>
      <c r="AF711" s="14" t="s">
        <v>1493</v>
      </c>
    </row>
    <row r="712" spans="1:33" ht="12.75" customHeight="1" x14ac:dyDescent="0.2">
      <c r="A712" s="24" t="s">
        <v>5523</v>
      </c>
      <c r="B712" s="24" t="s">
        <v>2333</v>
      </c>
      <c r="C712" s="24" t="s">
        <v>2333</v>
      </c>
      <c r="D712" s="24" t="s">
        <v>3747</v>
      </c>
      <c r="E712" s="24" t="s">
        <v>4460</v>
      </c>
      <c r="F712" s="24" t="s">
        <v>1417</v>
      </c>
      <c r="H712" s="24" t="s">
        <v>2791</v>
      </c>
      <c r="I712" s="24" t="s">
        <v>5128</v>
      </c>
      <c r="J712" s="6">
        <v>0</v>
      </c>
      <c r="K712" s="19">
        <v>19139</v>
      </c>
      <c r="L712" s="19">
        <v>19212</v>
      </c>
      <c r="M712" s="31">
        <f t="shared" si="20"/>
        <v>1.4288230803859779E-3</v>
      </c>
      <c r="N712" s="1">
        <v>64.78</v>
      </c>
      <c r="O712" s="16">
        <v>677.54</v>
      </c>
      <c r="P712" s="15">
        <v>1415</v>
      </c>
      <c r="R712" s="19">
        <v>1000</v>
      </c>
      <c r="S712" s="22">
        <v>40851</v>
      </c>
      <c r="T712" s="17" t="s">
        <v>1878</v>
      </c>
      <c r="U712" s="24" t="s">
        <v>4041</v>
      </c>
      <c r="V712" s="14" t="s">
        <v>2333</v>
      </c>
      <c r="W712" s="14" t="s">
        <v>3962</v>
      </c>
      <c r="X712" s="14" t="s">
        <v>3399</v>
      </c>
      <c r="Y712" s="17" t="s">
        <v>1491</v>
      </c>
      <c r="Z712" s="3">
        <v>37869</v>
      </c>
      <c r="AC712" s="21" t="s">
        <v>2921</v>
      </c>
      <c r="AD712" s="14" t="s">
        <v>1488</v>
      </c>
      <c r="AF712" s="14" t="s">
        <v>1492</v>
      </c>
    </row>
    <row r="713" spans="1:33" ht="12.75" customHeight="1" x14ac:dyDescent="0.2">
      <c r="A713" s="24" t="s">
        <v>5524</v>
      </c>
      <c r="B713" s="24" t="s">
        <v>2333</v>
      </c>
      <c r="C713" s="24" t="s">
        <v>2333</v>
      </c>
      <c r="D713" s="24" t="s">
        <v>3747</v>
      </c>
      <c r="E713" s="24" t="s">
        <v>4460</v>
      </c>
      <c r="F713" s="24" t="s">
        <v>1417</v>
      </c>
      <c r="H713" s="24" t="s">
        <v>2791</v>
      </c>
      <c r="I713" s="24" t="s">
        <v>5128</v>
      </c>
      <c r="J713" s="6">
        <v>0</v>
      </c>
      <c r="K713" s="19">
        <v>19087</v>
      </c>
      <c r="L713" s="19">
        <v>19173</v>
      </c>
      <c r="M713" s="31">
        <f t="shared" si="20"/>
        <v>1.6862745098039215E-3</v>
      </c>
      <c r="N713" s="1">
        <v>64.77</v>
      </c>
      <c r="O713" s="16">
        <v>675.73</v>
      </c>
      <c r="P713" s="15">
        <v>1415</v>
      </c>
      <c r="R713" s="19">
        <v>1000</v>
      </c>
      <c r="S713" s="22">
        <v>41390</v>
      </c>
      <c r="T713" s="17" t="s">
        <v>1878</v>
      </c>
      <c r="U713" s="24" t="s">
        <v>4041</v>
      </c>
      <c r="V713" s="14" t="s">
        <v>2333</v>
      </c>
      <c r="W713" s="14" t="s">
        <v>3961</v>
      </c>
      <c r="X713" s="14" t="s">
        <v>1304</v>
      </c>
      <c r="Y713" s="17" t="s">
        <v>1002</v>
      </c>
      <c r="Z713" s="3">
        <v>39155</v>
      </c>
      <c r="AC713" s="21" t="s">
        <v>2921</v>
      </c>
      <c r="AD713" s="14" t="s">
        <v>1001</v>
      </c>
      <c r="AE713" s="14" t="s">
        <v>1003</v>
      </c>
      <c r="AF713" s="14" t="s">
        <v>1004</v>
      </c>
    </row>
    <row r="714" spans="1:33" ht="12.75" customHeight="1" x14ac:dyDescent="0.2">
      <c r="A714" s="24" t="s">
        <v>6172</v>
      </c>
      <c r="B714" s="24" t="s">
        <v>2333</v>
      </c>
      <c r="C714" s="24" t="s">
        <v>2333</v>
      </c>
      <c r="D714" s="24" t="s">
        <v>3747</v>
      </c>
      <c r="E714" s="24" t="s">
        <v>4460</v>
      </c>
      <c r="F714" s="24" t="s">
        <v>1417</v>
      </c>
      <c r="H714" s="24" t="s">
        <v>2791</v>
      </c>
      <c r="I714" s="24" t="s">
        <v>5128</v>
      </c>
      <c r="J714" s="6">
        <v>0</v>
      </c>
      <c r="K714" s="19">
        <v>19106</v>
      </c>
      <c r="L714" s="19">
        <v>19154</v>
      </c>
      <c r="M714" s="31">
        <f t="shared" si="20"/>
        <v>9.4117647058823532E-4</v>
      </c>
      <c r="N714" s="1">
        <v>64.8</v>
      </c>
      <c r="O714" s="16">
        <v>675.75</v>
      </c>
      <c r="P714" s="15">
        <v>1415</v>
      </c>
      <c r="R714" s="19">
        <v>1000</v>
      </c>
      <c r="S714" s="22">
        <v>42407</v>
      </c>
      <c r="T714" s="17" t="s">
        <v>1878</v>
      </c>
      <c r="U714" s="24" t="s">
        <v>4041</v>
      </c>
      <c r="V714" s="14" t="s">
        <v>2333</v>
      </c>
      <c r="W714" s="14" t="s">
        <v>3961</v>
      </c>
      <c r="X714" s="14" t="s">
        <v>1016</v>
      </c>
      <c r="Y714" s="17" t="s">
        <v>6173</v>
      </c>
      <c r="Z714" s="3">
        <v>41330</v>
      </c>
      <c r="AC714" s="21" t="s">
        <v>6161</v>
      </c>
      <c r="AD714" s="14" t="s">
        <v>6174</v>
      </c>
      <c r="AE714" s="14" t="s">
        <v>6175</v>
      </c>
    </row>
    <row r="715" spans="1:33" ht="12.75" customHeight="1" x14ac:dyDescent="0.2">
      <c r="A715" s="24" t="s">
        <v>6286</v>
      </c>
      <c r="B715" s="24" t="s">
        <v>2333</v>
      </c>
      <c r="C715" s="24" t="s">
        <v>2333</v>
      </c>
      <c r="D715" s="24" t="s">
        <v>3747</v>
      </c>
      <c r="E715" s="24" t="s">
        <v>4460</v>
      </c>
      <c r="F715" s="24" t="s">
        <v>1417</v>
      </c>
      <c r="H715" s="24" t="s">
        <v>2791</v>
      </c>
      <c r="I715" s="24" t="s">
        <v>5128</v>
      </c>
      <c r="J715" s="6">
        <v>0</v>
      </c>
      <c r="K715" s="19">
        <v>19094</v>
      </c>
      <c r="L715" s="19">
        <v>19153</v>
      </c>
      <c r="M715" s="31">
        <f t="shared" si="20"/>
        <v>1.1571577068664562E-3</v>
      </c>
      <c r="N715" s="1">
        <v>64.8</v>
      </c>
      <c r="O715" s="16">
        <v>675.49</v>
      </c>
      <c r="P715" s="15">
        <v>1415</v>
      </c>
      <c r="R715" s="19">
        <v>1000</v>
      </c>
      <c r="S715" s="22">
        <v>42519</v>
      </c>
      <c r="T715" s="17" t="s">
        <v>1878</v>
      </c>
      <c r="U715" s="24" t="s">
        <v>4041</v>
      </c>
      <c r="V715" s="14" t="s">
        <v>2333</v>
      </c>
      <c r="W715" s="14" t="s">
        <v>3961</v>
      </c>
      <c r="X715" s="14" t="s">
        <v>1016</v>
      </c>
      <c r="Y715" s="17" t="s">
        <v>6287</v>
      </c>
      <c r="Z715" s="3">
        <v>41554</v>
      </c>
      <c r="AC715" s="21" t="s">
        <v>6161</v>
      </c>
      <c r="AD715" s="14" t="s">
        <v>6288</v>
      </c>
      <c r="AE715" s="14" t="s">
        <v>6289</v>
      </c>
    </row>
    <row r="716" spans="1:33" ht="12.75" customHeight="1" x14ac:dyDescent="0.2">
      <c r="A716" s="24" t="s">
        <v>5525</v>
      </c>
      <c r="B716" s="24" t="s">
        <v>2333</v>
      </c>
      <c r="C716" s="24" t="s">
        <v>2333</v>
      </c>
      <c r="D716" s="24" t="s">
        <v>3747</v>
      </c>
      <c r="E716" s="24" t="s">
        <v>4460</v>
      </c>
      <c r="F716" s="24" t="s">
        <v>1417</v>
      </c>
      <c r="H716" s="24" t="s">
        <v>2791</v>
      </c>
      <c r="I716" s="24" t="s">
        <v>5128</v>
      </c>
      <c r="J716" s="6">
        <v>0</v>
      </c>
      <c r="K716" s="19">
        <v>19084</v>
      </c>
      <c r="L716" s="19">
        <v>19177</v>
      </c>
      <c r="M716" s="31">
        <f t="shared" si="20"/>
        <v>1.823493656987118E-3</v>
      </c>
      <c r="N716" s="1">
        <v>64.81</v>
      </c>
      <c r="O716" s="16">
        <v>675.74</v>
      </c>
      <c r="P716" s="15">
        <v>1415</v>
      </c>
      <c r="R716" s="19">
        <v>1000</v>
      </c>
      <c r="S716" s="22">
        <v>41721</v>
      </c>
      <c r="T716" s="17" t="s">
        <v>1878</v>
      </c>
      <c r="U716" s="24" t="s">
        <v>4041</v>
      </c>
      <c r="V716" s="14" t="s">
        <v>2333</v>
      </c>
      <c r="W716" s="14" t="s">
        <v>3961</v>
      </c>
      <c r="X716" s="14" t="s">
        <v>1016</v>
      </c>
      <c r="Y716" s="17" t="s">
        <v>638</v>
      </c>
      <c r="Z716" s="3">
        <v>39620</v>
      </c>
      <c r="AC716" s="21" t="s">
        <v>2921</v>
      </c>
      <c r="AD716" s="14" t="s">
        <v>637</v>
      </c>
      <c r="AE716" s="14" t="s">
        <v>622</v>
      </c>
    </row>
    <row r="717" spans="1:33" ht="12.75" customHeight="1" x14ac:dyDescent="0.2">
      <c r="A717" s="24" t="s">
        <v>5526</v>
      </c>
      <c r="B717" s="24" t="s">
        <v>2333</v>
      </c>
      <c r="C717" s="24" t="s">
        <v>2333</v>
      </c>
      <c r="D717" s="24" t="s">
        <v>3747</v>
      </c>
      <c r="E717" s="24" t="s">
        <v>4460</v>
      </c>
      <c r="F717" s="24" t="s">
        <v>1417</v>
      </c>
      <c r="H717" s="24" t="s">
        <v>2791</v>
      </c>
      <c r="I717" s="24" t="s">
        <v>5128</v>
      </c>
      <c r="J717" s="6">
        <v>0</v>
      </c>
      <c r="K717" s="19">
        <v>19114</v>
      </c>
      <c r="L717" s="19">
        <v>19146</v>
      </c>
      <c r="M717" s="31">
        <f t="shared" si="20"/>
        <v>6.2745098039215688E-4</v>
      </c>
      <c r="N717" s="1">
        <v>64.77</v>
      </c>
      <c r="O717" s="16">
        <v>675.73</v>
      </c>
      <c r="P717" s="15">
        <v>1415</v>
      </c>
      <c r="R717" s="19">
        <v>1000</v>
      </c>
      <c r="S717" s="22">
        <v>41804</v>
      </c>
      <c r="T717" s="17" t="s">
        <v>1878</v>
      </c>
      <c r="U717" s="24" t="s">
        <v>4041</v>
      </c>
      <c r="V717" s="14" t="s">
        <v>2333</v>
      </c>
      <c r="W717" s="14" t="s">
        <v>3961</v>
      </c>
      <c r="X717" s="14" t="s">
        <v>1016</v>
      </c>
      <c r="Y717" s="17" t="s">
        <v>73</v>
      </c>
      <c r="Z717" s="3">
        <v>40001</v>
      </c>
      <c r="AC717" s="21" t="s">
        <v>867</v>
      </c>
      <c r="AD717" s="14" t="s">
        <v>74</v>
      </c>
      <c r="AE717" s="14" t="s">
        <v>593</v>
      </c>
    </row>
    <row r="718" spans="1:33" ht="12.75" customHeight="1" x14ac:dyDescent="0.2">
      <c r="A718" s="24" t="s">
        <v>5527</v>
      </c>
      <c r="B718" s="24" t="s">
        <v>4136</v>
      </c>
      <c r="C718" s="24" t="s">
        <v>4136</v>
      </c>
      <c r="D718" s="24" t="s">
        <v>2237</v>
      </c>
      <c r="E718" s="24" t="s">
        <v>3317</v>
      </c>
      <c r="F718" s="24" t="s">
        <v>1650</v>
      </c>
      <c r="G718" s="24" t="s">
        <v>4673</v>
      </c>
      <c r="H718" s="24" t="s">
        <v>3009</v>
      </c>
      <c r="J718" s="6">
        <v>75</v>
      </c>
      <c r="K718" s="19">
        <v>35768</v>
      </c>
      <c r="L718" s="15">
        <v>35801</v>
      </c>
      <c r="M718" s="31">
        <f t="shared" si="20"/>
        <v>3.914172864107035E-4</v>
      </c>
      <c r="N718" s="1">
        <v>0.28000000000000003</v>
      </c>
      <c r="O718" s="14">
        <v>1436</v>
      </c>
      <c r="P718" s="15">
        <v>3200</v>
      </c>
      <c r="Q718" s="15">
        <v>1533</v>
      </c>
      <c r="R718" s="19">
        <v>2300</v>
      </c>
      <c r="S718" s="22">
        <v>38861</v>
      </c>
      <c r="T718" s="17" t="s">
        <v>1878</v>
      </c>
      <c r="U718" s="24" t="s">
        <v>3971</v>
      </c>
      <c r="V718" s="14" t="s">
        <v>4136</v>
      </c>
      <c r="W718" s="14" t="s">
        <v>4071</v>
      </c>
      <c r="X718" s="14" t="s">
        <v>2245</v>
      </c>
      <c r="Y718" s="17" t="s">
        <v>2780</v>
      </c>
      <c r="Z718" s="3">
        <v>29155</v>
      </c>
      <c r="AA718" s="14" t="s">
        <v>2781</v>
      </c>
      <c r="AC718" s="21" t="s">
        <v>3815</v>
      </c>
      <c r="AD718" s="14" t="s">
        <v>3799</v>
      </c>
      <c r="AE718" s="14" t="s">
        <v>2983</v>
      </c>
    </row>
    <row r="719" spans="1:33" ht="12.75" customHeight="1" x14ac:dyDescent="0.2">
      <c r="A719" s="24" t="s">
        <v>5528</v>
      </c>
      <c r="B719" s="24" t="s">
        <v>4136</v>
      </c>
      <c r="C719" s="24" t="s">
        <v>4136</v>
      </c>
      <c r="D719" s="24" t="s">
        <v>2237</v>
      </c>
      <c r="E719" s="24" t="s">
        <v>3317</v>
      </c>
      <c r="F719" s="24" t="s">
        <v>1650</v>
      </c>
      <c r="G719" s="24" t="s">
        <v>4673</v>
      </c>
      <c r="H719" s="24" t="s">
        <v>3009</v>
      </c>
      <c r="J719" s="6">
        <v>-104.41</v>
      </c>
      <c r="K719" s="19">
        <v>35170</v>
      </c>
      <c r="L719" s="15">
        <v>35170</v>
      </c>
      <c r="M719" s="31">
        <f t="shared" si="20"/>
        <v>0</v>
      </c>
      <c r="N719" s="1">
        <v>0</v>
      </c>
      <c r="O719" s="14">
        <v>1436</v>
      </c>
      <c r="P719" s="15">
        <v>3200</v>
      </c>
      <c r="Q719" s="15">
        <v>1533</v>
      </c>
      <c r="R719" s="19">
        <v>2300</v>
      </c>
      <c r="S719" s="22">
        <v>39991</v>
      </c>
      <c r="T719" s="17" t="s">
        <v>2642</v>
      </c>
      <c r="U719" s="24" t="s">
        <v>3971</v>
      </c>
      <c r="V719" s="14" t="s">
        <v>4136</v>
      </c>
      <c r="W719" s="14" t="s">
        <v>4071</v>
      </c>
      <c r="X719" s="14" t="s">
        <v>2245</v>
      </c>
      <c r="Y719" s="17" t="s">
        <v>4274</v>
      </c>
      <c r="Z719" s="3">
        <v>35491</v>
      </c>
      <c r="AA719" s="14" t="s">
        <v>4275</v>
      </c>
      <c r="AC719" s="21" t="s">
        <v>2921</v>
      </c>
      <c r="AD719" s="14" t="s">
        <v>4277</v>
      </c>
      <c r="AF719" s="14" t="s">
        <v>4276</v>
      </c>
    </row>
    <row r="720" spans="1:33" ht="12.75" customHeight="1" x14ac:dyDescent="0.2">
      <c r="A720" s="24" t="s">
        <v>5529</v>
      </c>
      <c r="B720" s="24" t="s">
        <v>4136</v>
      </c>
      <c r="C720" s="24" t="s">
        <v>4136</v>
      </c>
      <c r="D720" s="24" t="s">
        <v>2237</v>
      </c>
      <c r="E720" s="24" t="s">
        <v>3317</v>
      </c>
      <c r="F720" s="24" t="s">
        <v>1650</v>
      </c>
      <c r="G720" s="24" t="s">
        <v>4673</v>
      </c>
      <c r="H720" s="24" t="s">
        <v>3009</v>
      </c>
      <c r="J720" s="6">
        <v>-135</v>
      </c>
      <c r="K720" s="19">
        <v>35786</v>
      </c>
      <c r="L720" s="15">
        <v>35788</v>
      </c>
      <c r="M720" s="31">
        <f t="shared" si="20"/>
        <v>2.3720853001873949E-5</v>
      </c>
      <c r="N720" s="1">
        <v>0.42</v>
      </c>
      <c r="O720" s="14">
        <v>1436.14</v>
      </c>
      <c r="P720" s="15">
        <v>3175</v>
      </c>
      <c r="Q720" s="15">
        <v>2180</v>
      </c>
      <c r="R720" s="19"/>
      <c r="S720" s="22">
        <v>40241</v>
      </c>
      <c r="T720" s="17" t="s">
        <v>2642</v>
      </c>
      <c r="U720" s="24" t="s">
        <v>3971</v>
      </c>
      <c r="V720" s="14" t="s">
        <v>4136</v>
      </c>
      <c r="W720" s="14" t="s">
        <v>4071</v>
      </c>
      <c r="X720" s="14" t="s">
        <v>2245</v>
      </c>
      <c r="Y720" s="17" t="s">
        <v>2129</v>
      </c>
      <c r="Z720" s="3">
        <v>36411</v>
      </c>
      <c r="AC720" s="21" t="s">
        <v>2818</v>
      </c>
      <c r="AD720" s="14" t="s">
        <v>2130</v>
      </c>
      <c r="AE720" s="14" t="s">
        <v>2131</v>
      </c>
    </row>
    <row r="721" spans="1:33" ht="12.75" customHeight="1" x14ac:dyDescent="0.2">
      <c r="A721" s="24" t="s">
        <v>6620</v>
      </c>
      <c r="B721" s="24" t="s">
        <v>6460</v>
      </c>
      <c r="C721" s="24" t="s">
        <v>4136</v>
      </c>
      <c r="D721" s="24" t="s">
        <v>2237</v>
      </c>
      <c r="E721" s="24" t="s">
        <v>3317</v>
      </c>
      <c r="F721" s="24" t="s">
        <v>1650</v>
      </c>
      <c r="G721" s="24" t="s">
        <v>4673</v>
      </c>
      <c r="H721" s="24" t="s">
        <v>3009</v>
      </c>
      <c r="J721" s="6">
        <v>0</v>
      </c>
      <c r="K721" s="19">
        <v>35790</v>
      </c>
      <c r="L721" s="15">
        <v>35795</v>
      </c>
      <c r="M721" s="31">
        <f t="shared" si="20"/>
        <v>5.9294396679513786E-5</v>
      </c>
      <c r="N721" s="1">
        <v>0</v>
      </c>
      <c r="O721" s="14">
        <v>1436.1</v>
      </c>
      <c r="P721" s="15">
        <v>5192</v>
      </c>
      <c r="Q721" s="15">
        <v>2857</v>
      </c>
      <c r="R721" s="19"/>
      <c r="S721" s="22">
        <v>42693</v>
      </c>
      <c r="T721" s="17" t="s">
        <v>6331</v>
      </c>
      <c r="U721" s="24" t="s">
        <v>2294</v>
      </c>
      <c r="V721" s="14" t="s">
        <v>4136</v>
      </c>
      <c r="W721" s="14" t="s">
        <v>4071</v>
      </c>
      <c r="X721" s="14" t="s">
        <v>3488</v>
      </c>
      <c r="Y721" s="17" t="s">
        <v>6621</v>
      </c>
      <c r="Z721" s="3">
        <v>41866</v>
      </c>
      <c r="AA721" s="14" t="s">
        <v>6622</v>
      </c>
      <c r="AC721" s="21" t="s">
        <v>5130</v>
      </c>
      <c r="AD721" s="14" t="s">
        <v>6623</v>
      </c>
      <c r="AE721" s="14" t="s">
        <v>6624</v>
      </c>
      <c r="AF721" s="14" t="s">
        <v>6625</v>
      </c>
    </row>
    <row r="722" spans="1:33" ht="12.75" customHeight="1" x14ac:dyDescent="0.2">
      <c r="A722" s="24" t="s">
        <v>6684</v>
      </c>
      <c r="B722" s="24" t="s">
        <v>6685</v>
      </c>
      <c r="C722" s="24" t="s">
        <v>3642</v>
      </c>
      <c r="D722" s="24" t="s">
        <v>820</v>
      </c>
      <c r="E722" s="24" t="s">
        <v>3055</v>
      </c>
      <c r="F722" s="24" t="s">
        <v>1650</v>
      </c>
      <c r="G722" s="24" t="s">
        <v>4667</v>
      </c>
      <c r="H722" s="24" t="s">
        <v>1642</v>
      </c>
      <c r="I722" s="24" t="s">
        <v>3681</v>
      </c>
      <c r="J722" s="6">
        <v>0</v>
      </c>
      <c r="K722" s="19">
        <v>683</v>
      </c>
      <c r="L722" s="15">
        <v>683</v>
      </c>
      <c r="M722" s="31">
        <f t="shared" si="20"/>
        <v>0</v>
      </c>
      <c r="N722" s="1">
        <v>98.1</v>
      </c>
      <c r="O722" s="14">
        <v>98.42</v>
      </c>
      <c r="P722" s="15">
        <v>1060</v>
      </c>
      <c r="R722" s="19"/>
      <c r="S722" s="22">
        <v>42709</v>
      </c>
      <c r="T722" s="17" t="s">
        <v>1878</v>
      </c>
      <c r="U722" s="24" t="s">
        <v>4494</v>
      </c>
      <c r="V722" s="14" t="s">
        <v>2633</v>
      </c>
      <c r="W722" s="14" t="s">
        <v>3960</v>
      </c>
      <c r="X722" s="14" t="s">
        <v>1295</v>
      </c>
      <c r="Y722" s="17" t="s">
        <v>6686</v>
      </c>
      <c r="Z722" s="3">
        <v>41875</v>
      </c>
      <c r="AA722" s="14" t="s">
        <v>6687</v>
      </c>
      <c r="AC722" s="21" t="s">
        <v>6688</v>
      </c>
      <c r="AD722" s="14" t="s">
        <v>6689</v>
      </c>
      <c r="AE722" s="14" t="s">
        <v>6690</v>
      </c>
    </row>
    <row r="723" spans="1:33" ht="12.75" customHeight="1" x14ac:dyDescent="0.2">
      <c r="A723" s="24" t="s">
        <v>819</v>
      </c>
      <c r="B723" s="24" t="s">
        <v>133</v>
      </c>
      <c r="C723" s="24" t="s">
        <v>3642</v>
      </c>
      <c r="D723" s="24" t="s">
        <v>820</v>
      </c>
      <c r="E723" s="24" t="s">
        <v>3055</v>
      </c>
      <c r="F723" s="24" t="s">
        <v>1650</v>
      </c>
      <c r="G723" s="24" t="s">
        <v>4667</v>
      </c>
      <c r="H723" s="24" t="s">
        <v>1642</v>
      </c>
      <c r="I723" s="24" t="s">
        <v>3681</v>
      </c>
      <c r="J723" s="6">
        <v>0</v>
      </c>
      <c r="K723" s="19">
        <v>669</v>
      </c>
      <c r="L723" s="15">
        <v>690</v>
      </c>
      <c r="M723" s="31">
        <f t="shared" si="20"/>
        <v>1.4894673381090858E-3</v>
      </c>
      <c r="N723" s="1">
        <v>98.16</v>
      </c>
      <c r="O723" s="14">
        <v>98.35</v>
      </c>
      <c r="P723" s="15">
        <v>409</v>
      </c>
      <c r="R723" s="19"/>
      <c r="S723" s="22">
        <v>41261</v>
      </c>
      <c r="T723" s="17" t="s">
        <v>4468</v>
      </c>
      <c r="U723" s="24" t="s">
        <v>821</v>
      </c>
      <c r="V723" s="14" t="s">
        <v>3642</v>
      </c>
      <c r="W723" s="14" t="s">
        <v>3915</v>
      </c>
      <c r="X723" s="14" t="s">
        <v>3916</v>
      </c>
      <c r="Y723" s="17" t="s">
        <v>822</v>
      </c>
      <c r="Z723" s="3">
        <v>39030</v>
      </c>
      <c r="AA723" s="14" t="s">
        <v>823</v>
      </c>
      <c r="AC723" s="21" t="s">
        <v>2921</v>
      </c>
      <c r="AD723" s="14" t="s">
        <v>824</v>
      </c>
      <c r="AE723" s="14" t="s">
        <v>825</v>
      </c>
      <c r="AF723" s="14" t="s">
        <v>826</v>
      </c>
    </row>
    <row r="724" spans="1:33" ht="12.75" customHeight="1" x14ac:dyDescent="0.2">
      <c r="A724" s="24" t="s">
        <v>4660</v>
      </c>
      <c r="B724" s="24" t="s">
        <v>2333</v>
      </c>
      <c r="C724" s="24" t="s">
        <v>2333</v>
      </c>
      <c r="D724" s="24" t="s">
        <v>2215</v>
      </c>
      <c r="E724" s="24" t="s">
        <v>3170</v>
      </c>
      <c r="F724" s="24" t="s">
        <v>3010</v>
      </c>
      <c r="H724" s="24" t="s">
        <v>1642</v>
      </c>
      <c r="I724" s="24" t="s">
        <v>2853</v>
      </c>
      <c r="J724" s="6">
        <v>0</v>
      </c>
      <c r="K724" s="19">
        <v>1478</v>
      </c>
      <c r="L724" s="19">
        <v>1510</v>
      </c>
      <c r="M724" s="31">
        <f t="shared" si="20"/>
        <v>2.0345879959308239E-3</v>
      </c>
      <c r="N724" s="1">
        <v>82.5</v>
      </c>
      <c r="O724" s="14">
        <v>115.9</v>
      </c>
      <c r="P724" s="15">
        <v>270</v>
      </c>
      <c r="R724" s="16">
        <v>120</v>
      </c>
      <c r="S724" s="22">
        <v>41118</v>
      </c>
      <c r="T724" s="17" t="s">
        <v>2328</v>
      </c>
      <c r="U724" s="24" t="s">
        <v>1132</v>
      </c>
      <c r="V724" s="14" t="s">
        <v>2333</v>
      </c>
      <c r="W724" s="14" t="s">
        <v>3961</v>
      </c>
      <c r="X724" s="14" t="s">
        <v>3397</v>
      </c>
      <c r="Y724" s="17" t="s">
        <v>1328</v>
      </c>
      <c r="Z724" s="3">
        <v>38734</v>
      </c>
      <c r="AC724" s="14" t="s">
        <v>1342</v>
      </c>
      <c r="AD724" s="14" t="s">
        <v>1330</v>
      </c>
      <c r="AE724" s="14" t="s">
        <v>1278</v>
      </c>
      <c r="AF724" s="14" t="s">
        <v>1296</v>
      </c>
      <c r="AG724" s="14" t="s">
        <v>1278</v>
      </c>
    </row>
    <row r="725" spans="1:33" ht="12.75" customHeight="1" x14ac:dyDescent="0.2">
      <c r="A725" s="24" t="s">
        <v>4661</v>
      </c>
      <c r="B725" s="24" t="s">
        <v>2333</v>
      </c>
      <c r="C725" s="24" t="s">
        <v>2333</v>
      </c>
      <c r="D725" s="24" t="s">
        <v>2215</v>
      </c>
      <c r="E725" s="24" t="s">
        <v>3170</v>
      </c>
      <c r="F725" s="24" t="s">
        <v>3010</v>
      </c>
      <c r="H725" s="24" t="s">
        <v>1642</v>
      </c>
      <c r="I725" s="24" t="s">
        <v>2853</v>
      </c>
      <c r="J725" s="6">
        <v>0</v>
      </c>
      <c r="K725" s="19">
        <v>1480</v>
      </c>
      <c r="L725" s="19">
        <v>1511</v>
      </c>
      <c r="M725" s="31">
        <f t="shared" si="20"/>
        <v>1.9706312376835547E-3</v>
      </c>
      <c r="N725" s="1">
        <v>82.5</v>
      </c>
      <c r="O725" s="14">
        <v>115.9</v>
      </c>
      <c r="P725" s="15">
        <v>270</v>
      </c>
      <c r="R725" s="16">
        <v>120</v>
      </c>
      <c r="S725" s="22">
        <v>41118</v>
      </c>
      <c r="T725" s="17" t="s">
        <v>2328</v>
      </c>
      <c r="U725" s="24" t="s">
        <v>1132</v>
      </c>
      <c r="V725" s="14" t="s">
        <v>2333</v>
      </c>
      <c r="W725" s="14" t="s">
        <v>3961</v>
      </c>
      <c r="X725" s="14" t="s">
        <v>3397</v>
      </c>
      <c r="Y725" s="17" t="s">
        <v>1329</v>
      </c>
      <c r="Z725" s="3">
        <v>38736</v>
      </c>
      <c r="AC725" s="14" t="s">
        <v>1342</v>
      </c>
      <c r="AD725" s="14" t="s">
        <v>1330</v>
      </c>
      <c r="AE725" s="14" t="s">
        <v>1278</v>
      </c>
      <c r="AF725" s="14" t="s">
        <v>1296</v>
      </c>
    </row>
    <row r="726" spans="1:33" ht="12.75" customHeight="1" x14ac:dyDescent="0.2">
      <c r="A726" s="24" t="s">
        <v>4779</v>
      </c>
      <c r="B726" s="24" t="s">
        <v>2333</v>
      </c>
      <c r="C726" s="24" t="s">
        <v>2333</v>
      </c>
      <c r="D726" s="24" t="s">
        <v>2215</v>
      </c>
      <c r="E726" s="24" t="s">
        <v>3170</v>
      </c>
      <c r="F726" s="24" t="s">
        <v>3010</v>
      </c>
      <c r="H726" s="24" t="s">
        <v>1642</v>
      </c>
      <c r="I726" s="24" t="s">
        <v>2853</v>
      </c>
      <c r="J726" s="6">
        <v>0</v>
      </c>
      <c r="K726" s="19">
        <v>1497</v>
      </c>
      <c r="L726" s="19">
        <v>1510</v>
      </c>
      <c r="M726" s="31">
        <f t="shared" si="20"/>
        <v>8.2555407379183337E-4</v>
      </c>
      <c r="N726" s="1">
        <v>82.5</v>
      </c>
      <c r="O726" s="14">
        <v>116.1</v>
      </c>
      <c r="P726" s="15">
        <v>270</v>
      </c>
      <c r="R726" s="16">
        <v>120</v>
      </c>
      <c r="S726" s="22">
        <v>40429</v>
      </c>
      <c r="T726" s="17" t="s">
        <v>2328</v>
      </c>
      <c r="U726" s="24" t="s">
        <v>1132</v>
      </c>
      <c r="V726" s="14" t="s">
        <v>2333</v>
      </c>
      <c r="W726" s="14" t="s">
        <v>3961</v>
      </c>
      <c r="X726" s="14" t="s">
        <v>3397</v>
      </c>
      <c r="Y726" s="17" t="s">
        <v>1562</v>
      </c>
      <c r="Z726" s="3">
        <v>37153</v>
      </c>
      <c r="AA726" s="14" t="s">
        <v>1136</v>
      </c>
      <c r="AC726" s="14" t="s">
        <v>1342</v>
      </c>
      <c r="AD726" s="14" t="s">
        <v>1567</v>
      </c>
      <c r="AE726" s="14" t="s">
        <v>1564</v>
      </c>
      <c r="AF726" s="14" t="s">
        <v>1321</v>
      </c>
    </row>
    <row r="727" spans="1:33" ht="12.75" customHeight="1" x14ac:dyDescent="0.2">
      <c r="A727" s="24" t="s">
        <v>5530</v>
      </c>
      <c r="B727" s="24" t="s">
        <v>2333</v>
      </c>
      <c r="C727" s="24" t="s">
        <v>2333</v>
      </c>
      <c r="D727" s="24" t="s">
        <v>2215</v>
      </c>
      <c r="E727" s="24" t="s">
        <v>3170</v>
      </c>
      <c r="F727" s="24" t="s">
        <v>3010</v>
      </c>
      <c r="H727" s="24" t="s">
        <v>1642</v>
      </c>
      <c r="I727" s="24" t="s">
        <v>2853</v>
      </c>
      <c r="J727" s="6">
        <v>0</v>
      </c>
      <c r="K727" s="19">
        <v>1497</v>
      </c>
      <c r="L727" s="19">
        <v>1508</v>
      </c>
      <c r="M727" s="31">
        <f t="shared" si="20"/>
        <v>6.9863448713877426E-4</v>
      </c>
      <c r="N727" s="1">
        <v>82.4</v>
      </c>
      <c r="O727" s="14">
        <v>116</v>
      </c>
      <c r="P727" s="15">
        <v>280</v>
      </c>
      <c r="R727" s="16">
        <v>120</v>
      </c>
      <c r="S727" s="22">
        <v>42094</v>
      </c>
      <c r="T727" s="17" t="s">
        <v>2328</v>
      </c>
      <c r="U727" s="24" t="s">
        <v>1132</v>
      </c>
      <c r="V727" s="14" t="s">
        <v>2333</v>
      </c>
      <c r="W727" s="14" t="s">
        <v>3961</v>
      </c>
      <c r="X727" s="14" t="s">
        <v>3397</v>
      </c>
      <c r="Y727" s="17" t="s">
        <v>4781</v>
      </c>
      <c r="Z727" s="3">
        <v>40552</v>
      </c>
      <c r="AC727" s="14" t="s">
        <v>4698</v>
      </c>
      <c r="AD727" s="14" t="s">
        <v>4780</v>
      </c>
      <c r="AE727" s="14" t="s">
        <v>4784</v>
      </c>
    </row>
    <row r="728" spans="1:33" ht="12.75" customHeight="1" x14ac:dyDescent="0.2">
      <c r="A728" s="24" t="s">
        <v>5531</v>
      </c>
      <c r="B728" s="24" t="s">
        <v>2333</v>
      </c>
      <c r="C728" s="24" t="s">
        <v>2333</v>
      </c>
      <c r="D728" s="24" t="s">
        <v>2215</v>
      </c>
      <c r="E728" s="24" t="s">
        <v>3170</v>
      </c>
      <c r="F728" s="24" t="s">
        <v>3010</v>
      </c>
      <c r="H728" s="24" t="s">
        <v>1642</v>
      </c>
      <c r="I728" s="24" t="s">
        <v>2853</v>
      </c>
      <c r="J728" s="6">
        <v>0</v>
      </c>
      <c r="K728" s="19">
        <v>1494</v>
      </c>
      <c r="L728" s="19">
        <v>1506</v>
      </c>
      <c r="M728" s="31">
        <f t="shared" si="20"/>
        <v>7.6238881829733161E-4</v>
      </c>
      <c r="N728" s="1">
        <v>82.4</v>
      </c>
      <c r="O728" s="14">
        <v>116</v>
      </c>
      <c r="P728" s="15">
        <v>280</v>
      </c>
      <c r="R728" s="16">
        <v>120</v>
      </c>
      <c r="S728" s="22">
        <v>42094</v>
      </c>
      <c r="T728" s="17" t="s">
        <v>2328</v>
      </c>
      <c r="U728" s="24" t="s">
        <v>1132</v>
      </c>
      <c r="V728" s="14" t="s">
        <v>2333</v>
      </c>
      <c r="W728" s="14" t="s">
        <v>3961</v>
      </c>
      <c r="X728" s="14" t="s">
        <v>3397</v>
      </c>
      <c r="Y728" s="17" t="s">
        <v>4782</v>
      </c>
      <c r="Z728" s="3">
        <v>40553</v>
      </c>
      <c r="AC728" s="14" t="s">
        <v>4698</v>
      </c>
      <c r="AD728" s="14" t="s">
        <v>4780</v>
      </c>
      <c r="AE728" s="14" t="s">
        <v>4784</v>
      </c>
    </row>
    <row r="729" spans="1:33" ht="12.75" customHeight="1" x14ac:dyDescent="0.2">
      <c r="A729" s="24" t="s">
        <v>5532</v>
      </c>
      <c r="B729" s="24" t="s">
        <v>2333</v>
      </c>
      <c r="C729" s="24" t="s">
        <v>2333</v>
      </c>
      <c r="D729" s="24" t="s">
        <v>2215</v>
      </c>
      <c r="E729" s="24" t="s">
        <v>3170</v>
      </c>
      <c r="F729" s="24" t="s">
        <v>3010</v>
      </c>
      <c r="H729" s="24" t="s">
        <v>1642</v>
      </c>
      <c r="I729" s="24" t="s">
        <v>2853</v>
      </c>
      <c r="J729" s="6">
        <v>0</v>
      </c>
      <c r="K729" s="19">
        <v>1171</v>
      </c>
      <c r="L729" s="19">
        <v>1504</v>
      </c>
      <c r="M729" s="31">
        <f t="shared" si="20"/>
        <v>2.1602335387609473E-2</v>
      </c>
      <c r="N729" s="1">
        <v>82.4</v>
      </c>
      <c r="O729" s="14">
        <v>116</v>
      </c>
      <c r="P729" s="15">
        <v>280</v>
      </c>
      <c r="R729" s="16">
        <v>120</v>
      </c>
      <c r="S729" s="22">
        <v>42094</v>
      </c>
      <c r="T729" s="17" t="s">
        <v>2328</v>
      </c>
      <c r="U729" s="24" t="s">
        <v>1132</v>
      </c>
      <c r="V729" s="14" t="s">
        <v>2333</v>
      </c>
      <c r="W729" s="14" t="s">
        <v>3961</v>
      </c>
      <c r="X729" s="14" t="s">
        <v>3397</v>
      </c>
      <c r="Y729" s="17" t="s">
        <v>4783</v>
      </c>
      <c r="Z729" s="3">
        <v>40554</v>
      </c>
      <c r="AC729" s="14" t="s">
        <v>4698</v>
      </c>
      <c r="AD729" s="14" t="s">
        <v>4780</v>
      </c>
      <c r="AE729" s="14" t="s">
        <v>4784</v>
      </c>
    </row>
    <row r="730" spans="1:33" ht="12.75" customHeight="1" x14ac:dyDescent="0.2">
      <c r="A730" s="24" t="s">
        <v>1129</v>
      </c>
      <c r="B730" s="24" t="s">
        <v>2333</v>
      </c>
      <c r="C730" s="24" t="s">
        <v>2333</v>
      </c>
      <c r="D730" s="24" t="s">
        <v>2215</v>
      </c>
      <c r="E730" s="24" t="s">
        <v>3170</v>
      </c>
      <c r="F730" s="24" t="s">
        <v>3010</v>
      </c>
      <c r="H730" s="24" t="s">
        <v>1642</v>
      </c>
      <c r="I730" s="24" t="s">
        <v>2853</v>
      </c>
      <c r="J730" s="6">
        <v>0</v>
      </c>
      <c r="K730" s="19">
        <v>1482</v>
      </c>
      <c r="L730" s="19">
        <v>1507</v>
      </c>
      <c r="M730" s="31">
        <f t="shared" si="20"/>
        <v>1.589420815054994E-3</v>
      </c>
      <c r="N730" s="1">
        <v>82.49</v>
      </c>
      <c r="O730" s="14">
        <v>115.86</v>
      </c>
      <c r="P730" s="15">
        <v>270</v>
      </c>
      <c r="R730" s="16">
        <v>120</v>
      </c>
      <c r="S730" s="22">
        <v>41528</v>
      </c>
      <c r="T730" s="17" t="s">
        <v>2328</v>
      </c>
      <c r="U730" s="24" t="s">
        <v>1132</v>
      </c>
      <c r="V730" s="14" t="s">
        <v>2333</v>
      </c>
      <c r="W730" s="14" t="s">
        <v>3961</v>
      </c>
      <c r="X730" s="14" t="s">
        <v>3397</v>
      </c>
      <c r="Y730" s="17" t="s">
        <v>1133</v>
      </c>
      <c r="Z730" s="3">
        <v>39249</v>
      </c>
      <c r="AC730" s="14" t="s">
        <v>867</v>
      </c>
      <c r="AD730" s="14" t="s">
        <v>1137</v>
      </c>
      <c r="AE730" s="14" t="s">
        <v>840</v>
      </c>
    </row>
    <row r="731" spans="1:33" ht="12.75" customHeight="1" x14ac:dyDescent="0.2">
      <c r="A731" s="24" t="s">
        <v>1130</v>
      </c>
      <c r="B731" s="24" t="s">
        <v>2333</v>
      </c>
      <c r="C731" s="24" t="s">
        <v>2333</v>
      </c>
      <c r="D731" s="24" t="s">
        <v>2215</v>
      </c>
      <c r="E731" s="24" t="s">
        <v>3170</v>
      </c>
      <c r="F731" s="24" t="s">
        <v>3010</v>
      </c>
      <c r="H731" s="24" t="s">
        <v>1642</v>
      </c>
      <c r="I731" s="24" t="s">
        <v>2853</v>
      </c>
      <c r="J731" s="6">
        <v>0</v>
      </c>
      <c r="K731" s="19">
        <v>1493</v>
      </c>
      <c r="L731" s="19">
        <v>1508</v>
      </c>
      <c r="M731" s="31">
        <f t="shared" si="20"/>
        <v>9.5292548122736804E-4</v>
      </c>
      <c r="N731" s="1">
        <v>82.49</v>
      </c>
      <c r="O731" s="14">
        <v>116</v>
      </c>
      <c r="P731" s="15">
        <v>270</v>
      </c>
      <c r="R731" s="16">
        <v>120</v>
      </c>
      <c r="S731" s="22">
        <v>41528</v>
      </c>
      <c r="T731" s="17" t="s">
        <v>2328</v>
      </c>
      <c r="U731" s="24" t="s">
        <v>1132</v>
      </c>
      <c r="V731" s="14" t="s">
        <v>2333</v>
      </c>
      <c r="W731" s="14" t="s">
        <v>3961</v>
      </c>
      <c r="X731" s="14" t="s">
        <v>3397</v>
      </c>
      <c r="Y731" s="17" t="s">
        <v>1134</v>
      </c>
      <c r="Z731" s="3">
        <v>39250</v>
      </c>
      <c r="AC731" s="14" t="s">
        <v>867</v>
      </c>
      <c r="AD731" s="14" t="s">
        <v>1137</v>
      </c>
      <c r="AE731" s="14" t="s">
        <v>840</v>
      </c>
    </row>
    <row r="732" spans="1:33" ht="12" customHeight="1" x14ac:dyDescent="0.2">
      <c r="A732" s="24" t="s">
        <v>1131</v>
      </c>
      <c r="B732" s="24" t="s">
        <v>2333</v>
      </c>
      <c r="C732" s="24" t="s">
        <v>2333</v>
      </c>
      <c r="D732" s="24" t="s">
        <v>2215</v>
      </c>
      <c r="E732" s="24" t="s">
        <v>3170</v>
      </c>
      <c r="F732" s="24" t="s">
        <v>3010</v>
      </c>
      <c r="H732" s="24" t="s">
        <v>1642</v>
      </c>
      <c r="I732" s="24" t="s">
        <v>2853</v>
      </c>
      <c r="J732" s="6">
        <v>0</v>
      </c>
      <c r="K732" s="19">
        <v>1494</v>
      </c>
      <c r="L732" s="19">
        <v>1509</v>
      </c>
      <c r="M732" s="31">
        <f t="shared" si="20"/>
        <v>9.528044210125135E-4</v>
      </c>
      <c r="N732" s="1">
        <v>92.49</v>
      </c>
      <c r="O732" s="14">
        <v>116.02</v>
      </c>
      <c r="P732" s="15">
        <v>270</v>
      </c>
      <c r="R732" s="16">
        <v>120</v>
      </c>
      <c r="S732" s="22">
        <v>41528</v>
      </c>
      <c r="T732" s="17" t="s">
        <v>2328</v>
      </c>
      <c r="U732" s="24" t="s">
        <v>1132</v>
      </c>
      <c r="V732" s="14" t="s">
        <v>2333</v>
      </c>
      <c r="W732" s="14" t="s">
        <v>3961</v>
      </c>
      <c r="X732" s="14" t="s">
        <v>3397</v>
      </c>
      <c r="Y732" s="17" t="s">
        <v>1135</v>
      </c>
      <c r="Z732" s="3">
        <v>39251</v>
      </c>
      <c r="AC732" s="14" t="s">
        <v>867</v>
      </c>
      <c r="AD732" s="14" t="s">
        <v>1137</v>
      </c>
      <c r="AE732" s="14" t="s">
        <v>840</v>
      </c>
    </row>
    <row r="733" spans="1:33" ht="12" customHeight="1" x14ac:dyDescent="0.2">
      <c r="A733" s="24" t="s">
        <v>65</v>
      </c>
      <c r="B733" s="24" t="s">
        <v>2333</v>
      </c>
      <c r="C733" s="24" t="s">
        <v>2333</v>
      </c>
      <c r="D733" s="24" t="s">
        <v>2215</v>
      </c>
      <c r="E733" s="24" t="s">
        <v>3170</v>
      </c>
      <c r="F733" s="24" t="s">
        <v>3010</v>
      </c>
      <c r="H733" s="24" t="s">
        <v>1642</v>
      </c>
      <c r="I733" s="24" t="s">
        <v>2853</v>
      </c>
      <c r="J733" s="6">
        <v>0</v>
      </c>
      <c r="K733" s="19">
        <v>1479</v>
      </c>
      <c r="L733" s="19">
        <v>1510</v>
      </c>
      <c r="M733" s="31">
        <f t="shared" si="20"/>
        <v>1.9708818106681926E-3</v>
      </c>
      <c r="N733" s="1">
        <v>82.52</v>
      </c>
      <c r="O733" s="14">
        <v>115.87</v>
      </c>
      <c r="P733" s="15">
        <v>280</v>
      </c>
      <c r="R733" s="16">
        <v>120</v>
      </c>
      <c r="S733" s="22">
        <v>41823</v>
      </c>
      <c r="T733" s="17" t="s">
        <v>2328</v>
      </c>
      <c r="U733" s="24" t="s">
        <v>1132</v>
      </c>
      <c r="V733" s="14" t="s">
        <v>2333</v>
      </c>
      <c r="W733" s="14" t="s">
        <v>3961</v>
      </c>
      <c r="X733" s="14" t="s">
        <v>3397</v>
      </c>
      <c r="Y733" s="17" t="s">
        <v>68</v>
      </c>
      <c r="Z733" s="3">
        <v>40061</v>
      </c>
      <c r="AC733" s="14" t="s">
        <v>867</v>
      </c>
      <c r="AD733" s="14" t="s">
        <v>72</v>
      </c>
      <c r="AE733" s="14" t="s">
        <v>71</v>
      </c>
    </row>
    <row r="734" spans="1:33" ht="12.75" customHeight="1" x14ac:dyDescent="0.2">
      <c r="A734" s="24" t="s">
        <v>66</v>
      </c>
      <c r="B734" s="24" t="s">
        <v>2333</v>
      </c>
      <c r="C734" s="24" t="s">
        <v>2333</v>
      </c>
      <c r="D734" s="24" t="s">
        <v>2215</v>
      </c>
      <c r="E734" s="24" t="s">
        <v>3170</v>
      </c>
      <c r="F734" s="24" t="s">
        <v>3010</v>
      </c>
      <c r="H734" s="24" t="s">
        <v>1642</v>
      </c>
      <c r="I734" s="24" t="s">
        <v>2853</v>
      </c>
      <c r="J734" s="6">
        <v>0</v>
      </c>
      <c r="K734" s="19">
        <v>1480</v>
      </c>
      <c r="L734" s="19">
        <v>1512</v>
      </c>
      <c r="M734" s="31">
        <f t="shared" si="20"/>
        <v>2.0340706839562673E-3</v>
      </c>
      <c r="N734" s="1">
        <v>82.51</v>
      </c>
      <c r="O734" s="14">
        <v>115.89</v>
      </c>
      <c r="P734" s="15">
        <v>280</v>
      </c>
      <c r="R734" s="16">
        <v>120</v>
      </c>
      <c r="S734" s="22">
        <v>41823</v>
      </c>
      <c r="T734" s="17" t="s">
        <v>2328</v>
      </c>
      <c r="U734" s="24" t="s">
        <v>1132</v>
      </c>
      <c r="V734" s="14" t="s">
        <v>2333</v>
      </c>
      <c r="W734" s="14" t="s">
        <v>3961</v>
      </c>
      <c r="X734" s="14" t="s">
        <v>3397</v>
      </c>
      <c r="Y734" s="17" t="s">
        <v>69</v>
      </c>
      <c r="Z734" s="3">
        <v>40062</v>
      </c>
      <c r="AC734" s="14" t="s">
        <v>867</v>
      </c>
      <c r="AD734" s="14" t="s">
        <v>72</v>
      </c>
      <c r="AE734" s="14" t="s">
        <v>71</v>
      </c>
    </row>
    <row r="735" spans="1:33" ht="12.75" customHeight="1" x14ac:dyDescent="0.2">
      <c r="A735" s="24" t="s">
        <v>67</v>
      </c>
      <c r="B735" s="24" t="s">
        <v>2333</v>
      </c>
      <c r="C735" s="24" t="s">
        <v>2333</v>
      </c>
      <c r="D735" s="24" t="s">
        <v>2215</v>
      </c>
      <c r="E735" s="24" t="s">
        <v>3170</v>
      </c>
      <c r="F735" s="24" t="s">
        <v>3010</v>
      </c>
      <c r="H735" s="24" t="s">
        <v>1642</v>
      </c>
      <c r="I735" s="24" t="s">
        <v>2853</v>
      </c>
      <c r="J735" s="6">
        <v>0</v>
      </c>
      <c r="K735" s="19">
        <v>1478</v>
      </c>
      <c r="L735" s="19">
        <v>1509</v>
      </c>
      <c r="M735" s="31">
        <f t="shared" si="20"/>
        <v>1.9711324473834805E-3</v>
      </c>
      <c r="N735" s="1">
        <v>82.51</v>
      </c>
      <c r="O735" s="14">
        <v>115.84</v>
      </c>
      <c r="P735" s="15">
        <v>280</v>
      </c>
      <c r="R735" s="16">
        <v>120</v>
      </c>
      <c r="S735" s="22">
        <v>41823</v>
      </c>
      <c r="T735" s="17" t="s">
        <v>2328</v>
      </c>
      <c r="U735" s="24" t="s">
        <v>1132</v>
      </c>
      <c r="V735" s="14" t="s">
        <v>2333</v>
      </c>
      <c r="W735" s="14" t="s">
        <v>3961</v>
      </c>
      <c r="X735" s="14" t="s">
        <v>3397</v>
      </c>
      <c r="Y735" s="17" t="s">
        <v>70</v>
      </c>
      <c r="Z735" s="3">
        <v>40063</v>
      </c>
      <c r="AC735" s="14" t="s">
        <v>867</v>
      </c>
      <c r="AD735" s="14" t="s">
        <v>72</v>
      </c>
      <c r="AE735" s="14" t="s">
        <v>71</v>
      </c>
    </row>
    <row r="736" spans="1:33" ht="12.75" customHeight="1" x14ac:dyDescent="0.2">
      <c r="A736" s="24" t="s">
        <v>5533</v>
      </c>
      <c r="B736" s="24" t="s">
        <v>133</v>
      </c>
      <c r="C736" s="24" t="s">
        <v>1521</v>
      </c>
      <c r="D736" s="24" t="s">
        <v>7818</v>
      </c>
      <c r="E736" s="24" t="s">
        <v>3317</v>
      </c>
      <c r="F736" s="24" t="s">
        <v>1650</v>
      </c>
      <c r="G736" s="24" t="s">
        <v>1643</v>
      </c>
      <c r="H736" s="24" t="s">
        <v>1642</v>
      </c>
      <c r="I736" s="24" t="s">
        <v>5128</v>
      </c>
      <c r="J736" s="6">
        <v>0</v>
      </c>
      <c r="K736" s="19">
        <v>392</v>
      </c>
      <c r="L736" s="19">
        <v>409</v>
      </c>
      <c r="M736" s="31">
        <f t="shared" si="20"/>
        <v>1.2554464219776973E-3</v>
      </c>
      <c r="N736" s="1">
        <v>65.02</v>
      </c>
      <c r="O736" s="14">
        <v>92.57</v>
      </c>
      <c r="P736" s="15">
        <v>3850</v>
      </c>
      <c r="R736" s="16"/>
      <c r="S736" s="22">
        <v>41697</v>
      </c>
      <c r="U736" s="24" t="s">
        <v>2468</v>
      </c>
      <c r="V736" s="14" t="s">
        <v>4136</v>
      </c>
      <c r="W736" s="14" t="s">
        <v>4313</v>
      </c>
      <c r="X736" s="14" t="s">
        <v>3402</v>
      </c>
      <c r="Y736" s="17" t="s">
        <v>620</v>
      </c>
      <c r="Z736" s="3">
        <v>39574</v>
      </c>
      <c r="AA736" s="14" t="s">
        <v>621</v>
      </c>
      <c r="AC736" s="14" t="s">
        <v>2921</v>
      </c>
      <c r="AD736" s="14" t="s">
        <v>619</v>
      </c>
      <c r="AE736" s="14" t="s">
        <v>622</v>
      </c>
    </row>
    <row r="737" spans="1:36" ht="12.75" customHeight="1" x14ac:dyDescent="0.2">
      <c r="A737" s="24" t="s">
        <v>5534</v>
      </c>
      <c r="B737" s="24" t="s">
        <v>948</v>
      </c>
      <c r="C737" s="24" t="s">
        <v>948</v>
      </c>
      <c r="D737" s="24" t="s">
        <v>1687</v>
      </c>
      <c r="E737" s="24" t="s">
        <v>2084</v>
      </c>
      <c r="F737" s="24" t="s">
        <v>1650</v>
      </c>
      <c r="G737" s="24" t="s">
        <v>1643</v>
      </c>
      <c r="H737" s="24" t="s">
        <v>1642</v>
      </c>
      <c r="I737" s="24" t="s">
        <v>2853</v>
      </c>
      <c r="J737" s="6">
        <v>0</v>
      </c>
      <c r="K737" s="16">
        <v>396</v>
      </c>
      <c r="L737" s="14">
        <v>404</v>
      </c>
      <c r="M737" s="31">
        <f t="shared" si="20"/>
        <v>5.9084194977843422E-4</v>
      </c>
      <c r="N737" s="1">
        <v>89</v>
      </c>
      <c r="O737" s="14">
        <v>93.4</v>
      </c>
      <c r="P737" s="19">
        <v>480</v>
      </c>
      <c r="Q737" s="19">
        <v>445</v>
      </c>
      <c r="R737" s="16">
        <v>150</v>
      </c>
      <c r="S737" s="22">
        <v>37332</v>
      </c>
      <c r="T737" s="17" t="s">
        <v>4468</v>
      </c>
      <c r="U737" s="24" t="s">
        <v>3652</v>
      </c>
      <c r="V737" s="14" t="s">
        <v>948</v>
      </c>
      <c r="W737" s="14" t="s">
        <v>3961</v>
      </c>
      <c r="X737" s="14" t="s">
        <v>3397</v>
      </c>
      <c r="Y737" s="17" t="s">
        <v>1685</v>
      </c>
      <c r="Z737" s="3">
        <v>27391</v>
      </c>
      <c r="AA737" s="34" t="s">
        <v>2939</v>
      </c>
      <c r="AC737" s="14" t="s">
        <v>4683</v>
      </c>
      <c r="AD737" s="14" t="s">
        <v>1595</v>
      </c>
      <c r="AE737" s="14" t="s">
        <v>1684</v>
      </c>
      <c r="AF737" s="14" t="s">
        <v>2336</v>
      </c>
    </row>
    <row r="738" spans="1:36" ht="12.75" customHeight="1" x14ac:dyDescent="0.2">
      <c r="A738" s="24" t="s">
        <v>5535</v>
      </c>
      <c r="B738" s="24" t="s">
        <v>948</v>
      </c>
      <c r="C738" s="24" t="s">
        <v>948</v>
      </c>
      <c r="D738" s="24" t="s">
        <v>1687</v>
      </c>
      <c r="E738" s="24" t="s">
        <v>2084</v>
      </c>
      <c r="F738" s="24" t="s">
        <v>1650</v>
      </c>
      <c r="G738" s="24" t="s">
        <v>1643</v>
      </c>
      <c r="H738" s="24" t="s">
        <v>1642</v>
      </c>
      <c r="I738" s="24" t="s">
        <v>2853</v>
      </c>
      <c r="J738" s="6">
        <v>0</v>
      </c>
      <c r="K738" s="16">
        <v>396</v>
      </c>
      <c r="L738" s="14">
        <v>404</v>
      </c>
      <c r="M738" s="31">
        <f t="shared" si="20"/>
        <v>5.9084194977843422E-4</v>
      </c>
      <c r="N738" s="1">
        <v>89</v>
      </c>
      <c r="O738" s="14">
        <v>93.4</v>
      </c>
      <c r="P738" s="19">
        <v>480</v>
      </c>
      <c r="Q738" s="19">
        <v>445</v>
      </c>
      <c r="R738" s="16">
        <v>150</v>
      </c>
      <c r="S738" s="22">
        <v>37332</v>
      </c>
      <c r="T738" s="17" t="s">
        <v>4468</v>
      </c>
      <c r="U738" s="24" t="s">
        <v>3652</v>
      </c>
      <c r="V738" s="14" t="s">
        <v>948</v>
      </c>
      <c r="W738" s="14" t="s">
        <v>3961</v>
      </c>
      <c r="X738" s="14" t="s">
        <v>3397</v>
      </c>
      <c r="Y738" s="17" t="s">
        <v>1686</v>
      </c>
      <c r="Z738" s="3">
        <v>27392</v>
      </c>
      <c r="AA738" s="34" t="s">
        <v>2939</v>
      </c>
      <c r="AC738" s="14" t="s">
        <v>4683</v>
      </c>
      <c r="AD738" s="14" t="s">
        <v>1595</v>
      </c>
      <c r="AE738" s="14" t="s">
        <v>1684</v>
      </c>
      <c r="AF738" s="14" t="s">
        <v>2336</v>
      </c>
    </row>
    <row r="739" spans="1:36" ht="12.75" customHeight="1" x14ac:dyDescent="0.2">
      <c r="A739" s="24" t="s">
        <v>5536</v>
      </c>
      <c r="B739" s="24" t="s">
        <v>4137</v>
      </c>
      <c r="C739" s="24" t="s">
        <v>4137</v>
      </c>
      <c r="D739" s="24" t="s">
        <v>2673</v>
      </c>
      <c r="E739" s="24" t="s">
        <v>2084</v>
      </c>
      <c r="F739" s="24" t="s">
        <v>1650</v>
      </c>
      <c r="G739" s="24" t="s">
        <v>1643</v>
      </c>
      <c r="H739" s="24" t="s">
        <v>1642</v>
      </c>
      <c r="I739" s="24" t="s">
        <v>3681</v>
      </c>
      <c r="J739" s="6">
        <v>0</v>
      </c>
      <c r="K739" s="16">
        <v>668</v>
      </c>
      <c r="L739" s="16">
        <v>670</v>
      </c>
      <c r="M739" s="31">
        <f t="shared" si="20"/>
        <v>1.4206563432305724E-4</v>
      </c>
      <c r="N739" s="1">
        <v>98.1</v>
      </c>
      <c r="O739" s="16">
        <v>98.1</v>
      </c>
      <c r="P739" s="19">
        <v>1750</v>
      </c>
      <c r="Q739" s="19"/>
      <c r="R739" s="19">
        <v>3800</v>
      </c>
      <c r="S739" s="22">
        <v>39836</v>
      </c>
      <c r="T739" s="17" t="s">
        <v>4468</v>
      </c>
      <c r="U739" s="24" t="s">
        <v>1858</v>
      </c>
      <c r="V739" s="21" t="s">
        <v>4137</v>
      </c>
      <c r="W739" s="21" t="s">
        <v>4313</v>
      </c>
      <c r="X739" s="21" t="s">
        <v>3402</v>
      </c>
      <c r="Y739" s="17" t="s">
        <v>2662</v>
      </c>
      <c r="Z739" s="3">
        <v>33492</v>
      </c>
      <c r="AA739" s="21" t="s">
        <v>2663</v>
      </c>
      <c r="AB739" s="16"/>
      <c r="AC739" s="14" t="s">
        <v>1342</v>
      </c>
      <c r="AD739" s="21" t="s">
        <v>2660</v>
      </c>
      <c r="AE739" s="21" t="s">
        <v>2661</v>
      </c>
      <c r="AF739" s="16"/>
      <c r="AG739" s="16"/>
      <c r="AH739" s="16"/>
      <c r="AI739" s="16"/>
      <c r="AJ739" s="16"/>
    </row>
    <row r="740" spans="1:36" ht="12.75" customHeight="1" x14ac:dyDescent="0.2">
      <c r="A740" s="24" t="s">
        <v>5537</v>
      </c>
      <c r="B740" s="24" t="s">
        <v>133</v>
      </c>
      <c r="C740" s="24" t="s">
        <v>4136</v>
      </c>
      <c r="D740" s="24" t="s">
        <v>4707</v>
      </c>
      <c r="E740" s="24" t="s">
        <v>2770</v>
      </c>
      <c r="F740" s="24" t="s">
        <v>1806</v>
      </c>
      <c r="H740" s="24" t="s">
        <v>1642</v>
      </c>
      <c r="I740" s="24" t="s">
        <v>4135</v>
      </c>
      <c r="J740" s="6">
        <v>0</v>
      </c>
      <c r="K740" s="16">
        <v>441</v>
      </c>
      <c r="L740" s="16">
        <v>659</v>
      </c>
      <c r="M740" s="31">
        <f t="shared" si="20"/>
        <v>1.5751445086705201E-2</v>
      </c>
      <c r="N740" s="1">
        <v>99.1</v>
      </c>
      <c r="O740" s="16">
        <v>95.5</v>
      </c>
      <c r="P740" s="19">
        <v>4</v>
      </c>
      <c r="Q740" s="19"/>
      <c r="R740" s="19"/>
      <c r="S740" s="22">
        <v>42035</v>
      </c>
      <c r="U740" s="24" t="s">
        <v>4710</v>
      </c>
      <c r="V740" s="21" t="s">
        <v>4136</v>
      </c>
      <c r="W740" s="21" t="s">
        <v>3011</v>
      </c>
      <c r="X740" s="21" t="s">
        <v>942</v>
      </c>
      <c r="Y740" s="17" t="s">
        <v>4711</v>
      </c>
      <c r="Z740" s="3">
        <v>40379</v>
      </c>
      <c r="AA740" s="14" t="s">
        <v>4712</v>
      </c>
      <c r="AB740" s="16"/>
      <c r="AC740" s="14"/>
      <c r="AD740" s="21" t="s">
        <v>4708</v>
      </c>
      <c r="AE740" s="21" t="s">
        <v>4709</v>
      </c>
      <c r="AF740" s="16"/>
      <c r="AG740" s="16"/>
      <c r="AH740" s="16"/>
      <c r="AI740" s="16"/>
      <c r="AJ740" s="16"/>
    </row>
    <row r="741" spans="1:36" ht="12.75" customHeight="1" x14ac:dyDescent="0.2">
      <c r="A741" s="24" t="s">
        <v>526</v>
      </c>
      <c r="B741" s="24" t="s">
        <v>3969</v>
      </c>
      <c r="C741" s="24" t="s">
        <v>3969</v>
      </c>
      <c r="D741" s="24" t="s">
        <v>2594</v>
      </c>
      <c r="E741" s="24" t="s">
        <v>3317</v>
      </c>
      <c r="F741" s="24" t="s">
        <v>3010</v>
      </c>
      <c r="H741" s="24" t="s">
        <v>3009</v>
      </c>
      <c r="J741" s="6">
        <v>83</v>
      </c>
      <c r="K741" s="19">
        <v>35777</v>
      </c>
      <c r="L741" s="15">
        <v>35795</v>
      </c>
      <c r="M741" s="31">
        <f t="shared" si="20"/>
        <v>2.1349274124679761E-4</v>
      </c>
      <c r="N741" s="1">
        <v>0.06</v>
      </c>
      <c r="O741" s="14">
        <v>1436.07</v>
      </c>
      <c r="P741" s="15">
        <v>3400</v>
      </c>
      <c r="Q741" s="15">
        <v>1493</v>
      </c>
      <c r="R741" s="19"/>
      <c r="S741" s="22">
        <v>41180</v>
      </c>
      <c r="T741" s="17" t="s">
        <v>2641</v>
      </c>
      <c r="U741" s="24" t="s">
        <v>2594</v>
      </c>
      <c r="V741" s="14" t="s">
        <v>3969</v>
      </c>
      <c r="W741" s="14" t="s">
        <v>3960</v>
      </c>
      <c r="X741" s="14" t="s">
        <v>4069</v>
      </c>
      <c r="Y741" s="17" t="s">
        <v>527</v>
      </c>
      <c r="Z741" s="3">
        <v>38779</v>
      </c>
      <c r="AA741" s="14" t="s">
        <v>528</v>
      </c>
      <c r="AC741" s="21" t="s">
        <v>867</v>
      </c>
      <c r="AD741" s="14" t="s">
        <v>3240</v>
      </c>
      <c r="AE741" s="14" t="s">
        <v>3297</v>
      </c>
      <c r="AF741" s="14" t="s">
        <v>529</v>
      </c>
    </row>
    <row r="742" spans="1:36" ht="12.75" customHeight="1" x14ac:dyDescent="0.2">
      <c r="A742" s="24" t="s">
        <v>2176</v>
      </c>
      <c r="B742" s="24" t="s">
        <v>3969</v>
      </c>
      <c r="C742" s="24" t="s">
        <v>3969</v>
      </c>
      <c r="D742" s="24" t="s">
        <v>2594</v>
      </c>
      <c r="E742" s="24" t="s">
        <v>3317</v>
      </c>
      <c r="F742" s="24" t="s">
        <v>3010</v>
      </c>
      <c r="H742" s="24" t="s">
        <v>3009</v>
      </c>
      <c r="J742" s="6">
        <v>82.94</v>
      </c>
      <c r="K742" s="19">
        <v>35761</v>
      </c>
      <c r="L742" s="15">
        <v>35811</v>
      </c>
      <c r="M742" s="31">
        <f t="shared" si="20"/>
        <v>5.9303539235221561E-4</v>
      </c>
      <c r="N742" s="1">
        <v>0.09</v>
      </c>
      <c r="O742" s="14">
        <v>1436.1</v>
      </c>
      <c r="P742" s="15">
        <v>1410</v>
      </c>
      <c r="Q742" s="15">
        <v>559</v>
      </c>
      <c r="R742" s="19">
        <v>1430</v>
      </c>
      <c r="S742" s="22">
        <v>40739</v>
      </c>
      <c r="T742" s="17" t="s">
        <v>1879</v>
      </c>
      <c r="U742" s="24" t="s">
        <v>2594</v>
      </c>
      <c r="V742" s="14" t="s">
        <v>3969</v>
      </c>
      <c r="W742" s="14" t="s">
        <v>2734</v>
      </c>
      <c r="X742" s="14" t="s">
        <v>2177</v>
      </c>
      <c r="Y742" s="17" t="s">
        <v>2178</v>
      </c>
      <c r="Z742" s="3">
        <v>37746</v>
      </c>
      <c r="AA742" s="14" t="s">
        <v>2179</v>
      </c>
      <c r="AC742" s="21" t="s">
        <v>489</v>
      </c>
      <c r="AD742" s="14" t="s">
        <v>2180</v>
      </c>
      <c r="AE742" s="14" t="s">
        <v>2130</v>
      </c>
      <c r="AF742" s="14" t="s">
        <v>2181</v>
      </c>
    </row>
    <row r="743" spans="1:36" ht="12.75" customHeight="1" x14ac:dyDescent="0.2">
      <c r="A743" s="24" t="s">
        <v>588</v>
      </c>
      <c r="B743" s="24" t="s">
        <v>3969</v>
      </c>
      <c r="C743" s="24" t="s">
        <v>3969</v>
      </c>
      <c r="D743" s="24" t="s">
        <v>2594</v>
      </c>
      <c r="E743" s="24" t="s">
        <v>3317</v>
      </c>
      <c r="F743" s="24" t="s">
        <v>3010</v>
      </c>
      <c r="H743" s="24" t="s">
        <v>3009</v>
      </c>
      <c r="J743" s="6">
        <v>74</v>
      </c>
      <c r="K743" s="19">
        <v>35763</v>
      </c>
      <c r="L743" s="15">
        <v>35810</v>
      </c>
      <c r="M743" s="31">
        <f t="shared" si="20"/>
        <v>5.5744665709914253E-4</v>
      </c>
      <c r="N743" s="1">
        <v>0.23</v>
      </c>
      <c r="O743" s="14">
        <v>1436.1</v>
      </c>
      <c r="P743" s="15">
        <v>1982</v>
      </c>
      <c r="R743" s="19"/>
      <c r="S743" s="22">
        <v>41644</v>
      </c>
      <c r="T743" s="17" t="s">
        <v>3609</v>
      </c>
      <c r="U743" s="24" t="s">
        <v>2594</v>
      </c>
      <c r="V743" s="14" t="s">
        <v>3969</v>
      </c>
      <c r="W743" s="14" t="s">
        <v>2734</v>
      </c>
      <c r="X743" s="14" t="s">
        <v>589</v>
      </c>
      <c r="Y743" s="17" t="s">
        <v>590</v>
      </c>
      <c r="Z743" s="3">
        <v>39498</v>
      </c>
      <c r="AA743" s="14" t="s">
        <v>591</v>
      </c>
      <c r="AC743" s="21" t="s">
        <v>2921</v>
      </c>
      <c r="AD743" s="14" t="s">
        <v>592</v>
      </c>
      <c r="AE743" s="14" t="s">
        <v>593</v>
      </c>
    </row>
    <row r="744" spans="1:36" ht="12.75" customHeight="1" x14ac:dyDescent="0.2">
      <c r="A744" s="24" t="s">
        <v>5104</v>
      </c>
      <c r="B744" s="24" t="s">
        <v>133</v>
      </c>
      <c r="C744" s="24" t="s">
        <v>3969</v>
      </c>
      <c r="D744" s="24" t="s">
        <v>2594</v>
      </c>
      <c r="E744" s="24" t="s">
        <v>3317</v>
      </c>
      <c r="F744" s="24" t="s">
        <v>3010</v>
      </c>
      <c r="H744" s="24" t="s">
        <v>3009</v>
      </c>
      <c r="J744" s="6">
        <v>93.5</v>
      </c>
      <c r="K744" s="19">
        <v>35782</v>
      </c>
      <c r="L744" s="15">
        <v>35805</v>
      </c>
      <c r="M744" s="31">
        <f t="shared" si="20"/>
        <v>2.7274775576031403E-4</v>
      </c>
      <c r="N744" s="1">
        <v>0.1</v>
      </c>
      <c r="O744" s="14">
        <v>1436.1</v>
      </c>
      <c r="P744" s="15">
        <v>3164</v>
      </c>
      <c r="R744" s="19"/>
      <c r="S744" s="22">
        <v>42014</v>
      </c>
      <c r="T744" s="17" t="s">
        <v>3609</v>
      </c>
      <c r="U744" s="24" t="s">
        <v>2594</v>
      </c>
      <c r="V744" s="14" t="s">
        <v>3969</v>
      </c>
      <c r="W744" s="14" t="s">
        <v>3960</v>
      </c>
      <c r="X744" s="14" t="s">
        <v>4069</v>
      </c>
      <c r="Y744" s="17" t="s">
        <v>5105</v>
      </c>
      <c r="Z744" s="3">
        <v>41028</v>
      </c>
      <c r="AC744" s="21" t="s">
        <v>2921</v>
      </c>
      <c r="AD744" s="14" t="s">
        <v>5106</v>
      </c>
      <c r="AE744" s="14" t="s">
        <v>5107</v>
      </c>
    </row>
    <row r="745" spans="1:36" ht="12.75" customHeight="1" x14ac:dyDescent="0.2">
      <c r="A745" s="24" t="s">
        <v>4580</v>
      </c>
      <c r="B745" s="24" t="s">
        <v>133</v>
      </c>
      <c r="C745" s="24" t="s">
        <v>3969</v>
      </c>
      <c r="D745" s="24" t="s">
        <v>2594</v>
      </c>
      <c r="E745" s="24" t="s">
        <v>3317</v>
      </c>
      <c r="F745" s="24" t="s">
        <v>3010</v>
      </c>
      <c r="H745" s="24" t="s">
        <v>3009</v>
      </c>
      <c r="J745" s="6">
        <v>55</v>
      </c>
      <c r="K745" s="19">
        <v>35776</v>
      </c>
      <c r="L745" s="15">
        <v>35798</v>
      </c>
      <c r="M745" s="31">
        <f t="shared" si="20"/>
        <v>2.609293830206134E-4</v>
      </c>
      <c r="N745" s="1">
        <v>0.18</v>
      </c>
      <c r="O745" s="14">
        <v>1436.1</v>
      </c>
      <c r="P745" s="15">
        <v>3181</v>
      </c>
      <c r="R745" s="19"/>
      <c r="S745" s="22">
        <v>41979</v>
      </c>
      <c r="T745" s="17" t="s">
        <v>2641</v>
      </c>
      <c r="U745" s="24" t="s">
        <v>2594</v>
      </c>
      <c r="V745" s="14" t="s">
        <v>3969</v>
      </c>
      <c r="W745" s="14" t="s">
        <v>3960</v>
      </c>
      <c r="X745" s="14" t="s">
        <v>2098</v>
      </c>
      <c r="Y745" s="17" t="s">
        <v>4581</v>
      </c>
      <c r="Z745" s="3">
        <v>40332</v>
      </c>
      <c r="AA745" s="14" t="s">
        <v>4582</v>
      </c>
      <c r="AC745" s="21" t="s">
        <v>867</v>
      </c>
      <c r="AD745" s="14" t="s">
        <v>4583</v>
      </c>
      <c r="AE745" s="13" t="s">
        <v>593</v>
      </c>
    </row>
    <row r="746" spans="1:36" ht="12.75" customHeight="1" x14ac:dyDescent="0.2">
      <c r="A746" s="24" t="s">
        <v>7288</v>
      </c>
      <c r="B746" s="24" t="s">
        <v>7016</v>
      </c>
      <c r="C746" s="24" t="s">
        <v>3969</v>
      </c>
      <c r="D746" s="24" t="s">
        <v>2594</v>
      </c>
      <c r="E746" s="24" t="s">
        <v>3317</v>
      </c>
      <c r="F746" s="24" t="s">
        <v>3010</v>
      </c>
      <c r="H746" s="24" t="s">
        <v>3009</v>
      </c>
      <c r="J746" s="6">
        <v>93.5</v>
      </c>
      <c r="K746" s="19">
        <v>35757</v>
      </c>
      <c r="L746" s="15">
        <v>35817</v>
      </c>
      <c r="M746" s="31">
        <f t="shared" si="20"/>
        <v>7.1162559005621842E-4</v>
      </c>
      <c r="N746" s="1">
        <v>0</v>
      </c>
      <c r="O746" s="14">
        <v>1436.1</v>
      </c>
      <c r="P746" s="15">
        <v>3477</v>
      </c>
      <c r="R746" s="19"/>
      <c r="S746" s="22">
        <v>42914</v>
      </c>
      <c r="T746" s="17" t="s">
        <v>2641</v>
      </c>
      <c r="U746" s="24" t="s">
        <v>2594</v>
      </c>
      <c r="V746" s="14" t="s">
        <v>3969</v>
      </c>
      <c r="W746" s="14" t="s">
        <v>3960</v>
      </c>
      <c r="X746" s="14" t="s">
        <v>4069</v>
      </c>
      <c r="Y746" s="17" t="s">
        <v>7289</v>
      </c>
      <c r="Z746" s="3">
        <v>42815</v>
      </c>
      <c r="AA746" s="14" t="s">
        <v>7290</v>
      </c>
      <c r="AC746" s="21" t="s">
        <v>7220</v>
      </c>
      <c r="AD746" s="14" t="s">
        <v>7287</v>
      </c>
      <c r="AE746" s="13" t="s">
        <v>2130</v>
      </c>
    </row>
    <row r="747" spans="1:36" ht="12.75" customHeight="1" x14ac:dyDescent="0.2">
      <c r="A747" s="24" t="s">
        <v>6558</v>
      </c>
      <c r="B747" s="24" t="s">
        <v>6460</v>
      </c>
      <c r="C747" s="24" t="s">
        <v>3969</v>
      </c>
      <c r="D747" s="24" t="s">
        <v>2594</v>
      </c>
      <c r="E747" s="24" t="s">
        <v>3317</v>
      </c>
      <c r="F747" s="24" t="s">
        <v>3010</v>
      </c>
      <c r="H747" s="24" t="s">
        <v>3009</v>
      </c>
      <c r="J747" s="6">
        <v>74</v>
      </c>
      <c r="K747" s="19">
        <v>35775</v>
      </c>
      <c r="L747" s="15">
        <v>35812</v>
      </c>
      <c r="M747" s="31">
        <f t="shared" si="20"/>
        <v>4.387681288318095E-4</v>
      </c>
      <c r="N747" s="1">
        <v>0</v>
      </c>
      <c r="O747" s="14">
        <v>1436.1</v>
      </c>
      <c r="P747" s="15">
        <v>3404</v>
      </c>
      <c r="R747" s="19"/>
      <c r="S747" s="22">
        <v>42648</v>
      </c>
      <c r="T747" s="17" t="s">
        <v>2641</v>
      </c>
      <c r="U747" s="24" t="s">
        <v>2594</v>
      </c>
      <c r="V747" s="14" t="s">
        <v>3969</v>
      </c>
      <c r="W747" s="14" t="s">
        <v>3960</v>
      </c>
      <c r="X747" s="14" t="s">
        <v>4069</v>
      </c>
      <c r="Y747" s="17" t="s">
        <v>6559</v>
      </c>
      <c r="Z747" s="3">
        <v>41793</v>
      </c>
      <c r="AC747" s="21" t="s">
        <v>6462</v>
      </c>
      <c r="AD747" s="14" t="s">
        <v>6557</v>
      </c>
      <c r="AE747" s="13"/>
    </row>
    <row r="748" spans="1:36" ht="12.75" customHeight="1" x14ac:dyDescent="0.2">
      <c r="A748" s="24" t="s">
        <v>7029</v>
      </c>
      <c r="B748" s="24" t="s">
        <v>7016</v>
      </c>
      <c r="C748" s="24" t="s">
        <v>3969</v>
      </c>
      <c r="D748" s="24" t="s">
        <v>2594</v>
      </c>
      <c r="E748" s="24" t="s">
        <v>3317</v>
      </c>
      <c r="F748" s="24" t="s">
        <v>3010</v>
      </c>
      <c r="H748" s="24" t="s">
        <v>3009</v>
      </c>
      <c r="J748" s="6">
        <v>82.5</v>
      </c>
      <c r="K748" s="19">
        <v>35777</v>
      </c>
      <c r="L748" s="15">
        <v>35795</v>
      </c>
      <c r="M748" s="31">
        <f t="shared" si="20"/>
        <v>2.1349274124679761E-4</v>
      </c>
      <c r="N748" s="1">
        <v>0</v>
      </c>
      <c r="O748" s="14">
        <v>1436.1</v>
      </c>
      <c r="P748" s="15">
        <v>3136</v>
      </c>
      <c r="R748" s="19"/>
      <c r="S748" s="22">
        <v>42889</v>
      </c>
      <c r="T748" s="17" t="s">
        <v>2642</v>
      </c>
      <c r="U748" s="24" t="s">
        <v>2594</v>
      </c>
      <c r="V748" s="14" t="s">
        <v>3969</v>
      </c>
      <c r="W748" s="14" t="s">
        <v>2734</v>
      </c>
      <c r="X748" s="14" t="s">
        <v>7026</v>
      </c>
      <c r="Y748" s="17" t="s">
        <v>7027</v>
      </c>
      <c r="Z748" s="3">
        <v>42747</v>
      </c>
      <c r="AC748" s="21" t="s">
        <v>7025</v>
      </c>
      <c r="AD748" s="14" t="s">
        <v>7028</v>
      </c>
      <c r="AE748" s="13"/>
    </row>
    <row r="749" spans="1:36" ht="12.75" customHeight="1" x14ac:dyDescent="0.2">
      <c r="A749" s="24" t="s">
        <v>4282</v>
      </c>
      <c r="B749" s="24" t="s">
        <v>3969</v>
      </c>
      <c r="C749" s="24" t="s">
        <v>3969</v>
      </c>
      <c r="D749" s="24" t="s">
        <v>2594</v>
      </c>
      <c r="E749" s="24" t="s">
        <v>3317</v>
      </c>
      <c r="F749" s="24" t="s">
        <v>3414</v>
      </c>
      <c r="H749" s="24" t="s">
        <v>3009</v>
      </c>
      <c r="J749" s="6">
        <v>48.04</v>
      </c>
      <c r="K749" s="19">
        <v>35776</v>
      </c>
      <c r="L749" s="15">
        <v>35796</v>
      </c>
      <c r="M749" s="31">
        <f t="shared" si="20"/>
        <v>2.3721415694088623E-4</v>
      </c>
      <c r="N749" s="1">
        <v>0.04</v>
      </c>
      <c r="O749" s="14">
        <v>1436.07</v>
      </c>
      <c r="P749" s="15">
        <v>1825</v>
      </c>
      <c r="R749" s="19"/>
      <c r="S749" s="22">
        <v>37749</v>
      </c>
      <c r="T749" s="17" t="s">
        <v>3574</v>
      </c>
      <c r="U749" s="24" t="s">
        <v>2594</v>
      </c>
      <c r="V749" s="14" t="s">
        <v>3969</v>
      </c>
      <c r="W749" s="14" t="s">
        <v>2734</v>
      </c>
      <c r="X749" s="14" t="s">
        <v>4212</v>
      </c>
      <c r="Y749" s="17" t="s">
        <v>2593</v>
      </c>
      <c r="Z749" s="3">
        <v>27807</v>
      </c>
      <c r="AA749" s="14" t="s">
        <v>2590</v>
      </c>
      <c r="AC749" s="21" t="s">
        <v>3815</v>
      </c>
      <c r="AD749" s="14" t="s">
        <v>2638</v>
      </c>
      <c r="AE749" s="14" t="s">
        <v>2457</v>
      </c>
      <c r="AF749" s="14" t="s">
        <v>2592</v>
      </c>
    </row>
    <row r="750" spans="1:36" ht="12.75" customHeight="1" x14ac:dyDescent="0.2">
      <c r="A750" s="24" t="s">
        <v>5538</v>
      </c>
      <c r="B750" s="24" t="s">
        <v>133</v>
      </c>
      <c r="C750" s="24" t="s">
        <v>3969</v>
      </c>
      <c r="D750" s="24" t="s">
        <v>4871</v>
      </c>
      <c r="E750" s="24" t="s">
        <v>4195</v>
      </c>
      <c r="F750" s="24" t="s">
        <v>3010</v>
      </c>
      <c r="H750" s="24" t="s">
        <v>3009</v>
      </c>
      <c r="J750" s="6">
        <v>83</v>
      </c>
      <c r="K750" s="19">
        <v>35775</v>
      </c>
      <c r="L750" s="15">
        <v>35775</v>
      </c>
      <c r="M750" s="31">
        <f t="shared" si="20"/>
        <v>0</v>
      </c>
      <c r="N750" s="1">
        <v>0</v>
      </c>
      <c r="O750" s="14">
        <v>1436.1</v>
      </c>
      <c r="P750" s="15">
        <v>2110</v>
      </c>
      <c r="Q750" s="15">
        <v>980</v>
      </c>
      <c r="R750" s="19">
        <v>3100</v>
      </c>
      <c r="S750" s="22">
        <v>42243</v>
      </c>
      <c r="T750" s="17" t="s">
        <v>4873</v>
      </c>
      <c r="U750" s="24" t="s">
        <v>2594</v>
      </c>
      <c r="V750" s="14" t="s">
        <v>3969</v>
      </c>
      <c r="W750" s="14" t="s">
        <v>2734</v>
      </c>
      <c r="X750" s="14" t="s">
        <v>589</v>
      </c>
      <c r="Y750" s="17" t="s">
        <v>4870</v>
      </c>
      <c r="Z750" s="3">
        <v>40880</v>
      </c>
      <c r="AC750" s="21" t="s">
        <v>970</v>
      </c>
      <c r="AD750" s="14" t="s">
        <v>4872</v>
      </c>
      <c r="AE750" s="14" t="s">
        <v>4869</v>
      </c>
      <c r="AF750" s="14" t="s">
        <v>4874</v>
      </c>
    </row>
    <row r="751" spans="1:36" ht="12.75" customHeight="1" x14ac:dyDescent="0.2">
      <c r="A751" s="24" t="s">
        <v>1093</v>
      </c>
      <c r="B751" s="24" t="s">
        <v>3969</v>
      </c>
      <c r="C751" s="24" t="s">
        <v>3969</v>
      </c>
      <c r="D751" s="24" t="s">
        <v>1095</v>
      </c>
      <c r="E751" s="24" t="s">
        <v>3055</v>
      </c>
      <c r="F751" s="24" t="s">
        <v>3010</v>
      </c>
      <c r="H751" s="24" t="s">
        <v>3009</v>
      </c>
      <c r="J751" s="6">
        <v>74</v>
      </c>
      <c r="K751" s="19">
        <v>35757</v>
      </c>
      <c r="L751" s="15">
        <v>35814</v>
      </c>
      <c r="M751" s="31">
        <f t="shared" si="20"/>
        <v>6.7606836593089869E-4</v>
      </c>
      <c r="N751" s="1">
        <v>0.19</v>
      </c>
      <c r="O751" s="14">
        <v>1436</v>
      </c>
      <c r="P751" s="15">
        <v>2650</v>
      </c>
      <c r="R751" s="19"/>
      <c r="S751" s="22">
        <v>41515</v>
      </c>
      <c r="T751" s="17" t="s">
        <v>1878</v>
      </c>
      <c r="U751" s="24" t="s">
        <v>2594</v>
      </c>
      <c r="V751" s="14" t="s">
        <v>3969</v>
      </c>
      <c r="W751" s="14" t="s">
        <v>3960</v>
      </c>
      <c r="X751" s="14" t="s">
        <v>2098</v>
      </c>
      <c r="Y751" s="17" t="s">
        <v>1094</v>
      </c>
      <c r="Z751" s="3">
        <v>39234</v>
      </c>
      <c r="AA751" s="14" t="s">
        <v>1097</v>
      </c>
      <c r="AC751" s="21" t="s">
        <v>867</v>
      </c>
      <c r="AD751" s="14" t="s">
        <v>1096</v>
      </c>
      <c r="AE751" s="14" t="s">
        <v>840</v>
      </c>
    </row>
    <row r="752" spans="1:36" ht="12.75" customHeight="1" x14ac:dyDescent="0.2">
      <c r="A752" s="24" t="s">
        <v>484</v>
      </c>
      <c r="B752" s="24" t="s">
        <v>3969</v>
      </c>
      <c r="C752" s="24" t="s">
        <v>3969</v>
      </c>
      <c r="D752" s="24" t="s">
        <v>2594</v>
      </c>
      <c r="E752" s="24" t="s">
        <v>3317</v>
      </c>
      <c r="F752" s="24" t="s">
        <v>485</v>
      </c>
      <c r="H752" s="24" t="s">
        <v>3009</v>
      </c>
      <c r="J752" s="6">
        <v>55</v>
      </c>
      <c r="K752" s="19">
        <v>35782</v>
      </c>
      <c r="L752" s="15">
        <v>35796</v>
      </c>
      <c r="M752" s="31">
        <f t="shared" si="20"/>
        <v>1.6603809388268223E-4</v>
      </c>
      <c r="N752" s="1">
        <v>0.09</v>
      </c>
      <c r="O752" s="14">
        <v>1436.23</v>
      </c>
      <c r="P752" s="15">
        <v>3093</v>
      </c>
      <c r="Q752" s="15">
        <v>1426</v>
      </c>
      <c r="R752" s="19">
        <v>6250</v>
      </c>
      <c r="S752" s="22">
        <v>40683</v>
      </c>
      <c r="T752" s="17" t="s">
        <v>3609</v>
      </c>
      <c r="U752" s="24" t="s">
        <v>2594</v>
      </c>
      <c r="V752" s="14" t="s">
        <v>3969</v>
      </c>
      <c r="W752" s="14" t="s">
        <v>3960</v>
      </c>
      <c r="X752" s="14" t="s">
        <v>4069</v>
      </c>
      <c r="Y752" s="17" t="s">
        <v>486</v>
      </c>
      <c r="Z752" s="3">
        <v>37605</v>
      </c>
      <c r="AA752" s="14" t="s">
        <v>488</v>
      </c>
      <c r="AC752" s="21" t="s">
        <v>489</v>
      </c>
      <c r="AD752" s="14" t="s">
        <v>487</v>
      </c>
      <c r="AE752" s="14" t="s">
        <v>490</v>
      </c>
      <c r="AF752" s="14" t="s">
        <v>2130</v>
      </c>
      <c r="AG752" s="14" t="s">
        <v>491</v>
      </c>
      <c r="AH752" s="14" t="s">
        <v>492</v>
      </c>
    </row>
    <row r="753" spans="1:35" ht="12.75" customHeight="1" x14ac:dyDescent="0.2">
      <c r="A753" s="24" t="s">
        <v>5539</v>
      </c>
      <c r="B753" s="24" t="s">
        <v>4136</v>
      </c>
      <c r="C753" s="24" t="s">
        <v>4136</v>
      </c>
      <c r="D753" s="24" t="s">
        <v>127</v>
      </c>
      <c r="E753" s="24" t="s">
        <v>3055</v>
      </c>
      <c r="F753" s="24" t="s">
        <v>176</v>
      </c>
      <c r="G753" s="24" t="s">
        <v>4666</v>
      </c>
      <c r="H753" s="24" t="s">
        <v>3009</v>
      </c>
      <c r="J753" s="6">
        <v>149.04</v>
      </c>
      <c r="K753" s="19">
        <v>35741</v>
      </c>
      <c r="L753" s="15">
        <v>35784</v>
      </c>
      <c r="M753" s="31">
        <f t="shared" si="20"/>
        <v>5.1029490298463184E-4</v>
      </c>
      <c r="N753" s="1">
        <v>0.09</v>
      </c>
      <c r="O753" s="14">
        <v>1434.9</v>
      </c>
      <c r="Q753" s="15">
        <v>600</v>
      </c>
      <c r="R753" s="19"/>
      <c r="S753" s="22">
        <v>41848</v>
      </c>
      <c r="U753" s="24" t="s">
        <v>2138</v>
      </c>
      <c r="V753" s="14" t="s">
        <v>4136</v>
      </c>
      <c r="W753" s="14" t="s">
        <v>4071</v>
      </c>
      <c r="X753" s="14" t="s">
        <v>128</v>
      </c>
      <c r="Y753" s="17" t="s">
        <v>129</v>
      </c>
      <c r="Z753" s="3">
        <v>40099</v>
      </c>
      <c r="AA753" s="14" t="s">
        <v>131</v>
      </c>
      <c r="AC753" s="21" t="s">
        <v>652</v>
      </c>
      <c r="AD753" s="14" t="s">
        <v>132</v>
      </c>
      <c r="AE753" s="14" t="s">
        <v>593</v>
      </c>
    </row>
    <row r="754" spans="1:35" ht="12.75" customHeight="1" x14ac:dyDescent="0.2">
      <c r="A754" s="24" t="s">
        <v>5540</v>
      </c>
      <c r="B754" s="24" t="s">
        <v>4136</v>
      </c>
      <c r="C754" s="24" t="s">
        <v>4136</v>
      </c>
      <c r="D754" s="24" t="s">
        <v>127</v>
      </c>
      <c r="E754" s="24" t="s">
        <v>3055</v>
      </c>
      <c r="F754" s="24" t="s">
        <v>176</v>
      </c>
      <c r="G754" s="24" t="s">
        <v>4666</v>
      </c>
      <c r="H754" s="24" t="s">
        <v>3009</v>
      </c>
      <c r="J754" s="6">
        <v>115.41</v>
      </c>
      <c r="K754" s="19">
        <v>35758</v>
      </c>
      <c r="L754" s="15">
        <v>35795</v>
      </c>
      <c r="M754" s="31">
        <f t="shared" si="20"/>
        <v>4.3894510813472057E-4</v>
      </c>
      <c r="N754" s="1">
        <v>0.06</v>
      </c>
      <c r="O754" s="14">
        <v>1435.6</v>
      </c>
      <c r="Q754" s="15">
        <v>600</v>
      </c>
      <c r="R754" s="19"/>
      <c r="S754" s="22">
        <v>41848</v>
      </c>
      <c r="U754" s="24" t="s">
        <v>2138</v>
      </c>
      <c r="V754" s="14" t="s">
        <v>4136</v>
      </c>
      <c r="W754" s="14" t="s">
        <v>4071</v>
      </c>
      <c r="X754" s="14" t="s">
        <v>128</v>
      </c>
      <c r="Y754" s="17" t="s">
        <v>130</v>
      </c>
      <c r="Z754" s="3">
        <v>40100</v>
      </c>
      <c r="AA754" s="14" t="s">
        <v>131</v>
      </c>
      <c r="AC754" s="21" t="s">
        <v>652</v>
      </c>
      <c r="AD754" s="14" t="s">
        <v>132</v>
      </c>
      <c r="AE754" s="14" t="s">
        <v>593</v>
      </c>
    </row>
    <row r="755" spans="1:35" ht="12.75" customHeight="1" x14ac:dyDescent="0.2">
      <c r="A755" s="24" t="s">
        <v>6472</v>
      </c>
      <c r="B755" s="24" t="s">
        <v>6460</v>
      </c>
      <c r="C755" s="24" t="s">
        <v>4136</v>
      </c>
      <c r="D755" s="24" t="s">
        <v>127</v>
      </c>
      <c r="E755" s="24" t="s">
        <v>3055</v>
      </c>
      <c r="F755" s="24" t="s">
        <v>176</v>
      </c>
      <c r="G755" s="24" t="s">
        <v>4666</v>
      </c>
      <c r="H755" s="24" t="s">
        <v>3009</v>
      </c>
      <c r="J755" s="6">
        <v>-111.17</v>
      </c>
      <c r="K755" s="19">
        <v>35749</v>
      </c>
      <c r="L755" s="15">
        <v>35820</v>
      </c>
      <c r="M755" s="31">
        <f t="shared" si="20"/>
        <v>8.4214022227757418E-4</v>
      </c>
      <c r="N755" s="1">
        <v>0.03</v>
      </c>
      <c r="O755" s="14">
        <v>1436.02</v>
      </c>
      <c r="Q755" s="15">
        <v>600</v>
      </c>
      <c r="R755" s="19"/>
      <c r="S755" s="22">
        <v>42601</v>
      </c>
      <c r="U755" s="24" t="s">
        <v>4825</v>
      </c>
      <c r="V755" s="14" t="s">
        <v>4136</v>
      </c>
      <c r="W755" s="14" t="s">
        <v>4071</v>
      </c>
      <c r="X755" s="14" t="s">
        <v>6476</v>
      </c>
      <c r="Y755" s="17" t="s">
        <v>6475</v>
      </c>
      <c r="Z755" s="3">
        <v>41744</v>
      </c>
      <c r="AA755" s="14" t="s">
        <v>131</v>
      </c>
      <c r="AC755" s="21" t="s">
        <v>6462</v>
      </c>
      <c r="AD755" s="14" t="s">
        <v>6477</v>
      </c>
      <c r="AE755" s="14" t="s">
        <v>2130</v>
      </c>
    </row>
    <row r="756" spans="1:35" ht="12.75" customHeight="1" x14ac:dyDescent="0.2">
      <c r="A756" s="24" t="s">
        <v>6473</v>
      </c>
      <c r="B756" s="24" t="s">
        <v>6460</v>
      </c>
      <c r="C756" s="24" t="s">
        <v>4136</v>
      </c>
      <c r="D756" s="24" t="s">
        <v>127</v>
      </c>
      <c r="E756" s="24" t="s">
        <v>3055</v>
      </c>
      <c r="F756" s="24" t="s">
        <v>176</v>
      </c>
      <c r="G756" s="24" t="s">
        <v>4666</v>
      </c>
      <c r="H756" s="24" t="s">
        <v>3009</v>
      </c>
      <c r="J756" s="6">
        <v>-126.25</v>
      </c>
      <c r="K756" s="19">
        <v>35769</v>
      </c>
      <c r="L756" s="15">
        <v>35899</v>
      </c>
      <c r="M756" s="31">
        <f t="shared" si="20"/>
        <v>1.5401383755094303E-3</v>
      </c>
      <c r="N756" s="1">
        <v>0.01</v>
      </c>
      <c r="O756" s="14">
        <v>1438.54</v>
      </c>
      <c r="Q756" s="15">
        <v>600</v>
      </c>
      <c r="R756" s="19"/>
      <c r="S756" s="22">
        <v>42601</v>
      </c>
      <c r="U756" s="24" t="s">
        <v>4825</v>
      </c>
      <c r="V756" s="14" t="s">
        <v>4136</v>
      </c>
      <c r="W756" s="14" t="s">
        <v>4071</v>
      </c>
      <c r="X756" s="14" t="s">
        <v>6476</v>
      </c>
      <c r="Y756" s="17" t="s">
        <v>6474</v>
      </c>
      <c r="Z756" s="3">
        <v>41745</v>
      </c>
      <c r="AA756" s="14" t="s">
        <v>131</v>
      </c>
      <c r="AC756" s="21" t="s">
        <v>6462</v>
      </c>
      <c r="AD756" s="14" t="s">
        <v>6477</v>
      </c>
      <c r="AE756" s="14" t="s">
        <v>2130</v>
      </c>
    </row>
    <row r="757" spans="1:35" ht="12.75" customHeight="1" x14ac:dyDescent="0.2">
      <c r="A757" s="24" t="s">
        <v>5541</v>
      </c>
      <c r="B757" s="24" t="s">
        <v>139</v>
      </c>
      <c r="C757" s="24" t="s">
        <v>139</v>
      </c>
      <c r="D757" s="24" t="s">
        <v>2698</v>
      </c>
      <c r="E757" s="24" t="s">
        <v>3317</v>
      </c>
      <c r="F757" s="24" t="s">
        <v>1650</v>
      </c>
      <c r="G757" s="24" t="s">
        <v>1419</v>
      </c>
      <c r="H757" s="24" t="s">
        <v>1642</v>
      </c>
      <c r="I757" s="24" t="s">
        <v>3681</v>
      </c>
      <c r="J757" s="6">
        <v>0</v>
      </c>
      <c r="K757" s="19">
        <v>965</v>
      </c>
      <c r="L757" s="15">
        <v>967</v>
      </c>
      <c r="M757" s="31">
        <f t="shared" si="20"/>
        <v>1.3631406761177754E-4</v>
      </c>
      <c r="N757" s="1">
        <v>99.4</v>
      </c>
      <c r="O757" s="14">
        <v>104.4</v>
      </c>
      <c r="P757" s="15">
        <v>1500</v>
      </c>
      <c r="R757" s="16"/>
      <c r="S757" s="22">
        <v>40770</v>
      </c>
      <c r="T757" s="17" t="s">
        <v>1641</v>
      </c>
      <c r="U757" s="24" t="s">
        <v>1621</v>
      </c>
      <c r="V757" s="14" t="s">
        <v>139</v>
      </c>
      <c r="W757" s="14" t="s">
        <v>4196</v>
      </c>
      <c r="X757" s="14" t="s">
        <v>2283</v>
      </c>
      <c r="Y757" s="17" t="s">
        <v>1348</v>
      </c>
      <c r="Z757" s="3">
        <v>37781</v>
      </c>
      <c r="AA757" s="14" t="s">
        <v>2312</v>
      </c>
      <c r="AC757" s="14" t="s">
        <v>1342</v>
      </c>
      <c r="AD757" s="14" t="s">
        <v>1622</v>
      </c>
      <c r="AE757" s="14" t="s">
        <v>1347</v>
      </c>
      <c r="AF757" s="14" t="s">
        <v>1623</v>
      </c>
      <c r="AG757" s="14" t="s">
        <v>1620</v>
      </c>
    </row>
    <row r="758" spans="1:35" ht="12.75" customHeight="1" x14ac:dyDescent="0.2">
      <c r="A758" s="24" t="s">
        <v>7249</v>
      </c>
      <c r="B758" s="24" t="s">
        <v>7016</v>
      </c>
      <c r="C758" s="24" t="s">
        <v>3642</v>
      </c>
      <c r="D758" s="24" t="s">
        <v>7251</v>
      </c>
      <c r="E758" s="24" t="s">
        <v>2084</v>
      </c>
      <c r="F758" s="24" t="s">
        <v>1806</v>
      </c>
      <c r="H758" s="24" t="s">
        <v>1642</v>
      </c>
      <c r="J758" s="6">
        <v>0</v>
      </c>
      <c r="K758" s="19">
        <v>398</v>
      </c>
      <c r="L758" s="15">
        <v>406</v>
      </c>
      <c r="M758" s="31">
        <f t="shared" si="20"/>
        <v>5.9066745422327229E-4</v>
      </c>
      <c r="N758" s="1">
        <v>51.64</v>
      </c>
      <c r="O758" s="14">
        <v>92.6</v>
      </c>
      <c r="P758" s="15">
        <v>2</v>
      </c>
      <c r="R758" s="16"/>
      <c r="S758" s="22">
        <v>42871</v>
      </c>
      <c r="T758" s="17" t="s">
        <v>4647</v>
      </c>
      <c r="U758" s="24" t="s">
        <v>7251</v>
      </c>
      <c r="V758" s="14" t="s">
        <v>3642</v>
      </c>
      <c r="W758" s="14" t="s">
        <v>3124</v>
      </c>
      <c r="X758" s="14" t="s">
        <v>4746</v>
      </c>
      <c r="Y758" s="17" t="s">
        <v>7250</v>
      </c>
      <c r="Z758" s="3">
        <v>42700</v>
      </c>
      <c r="AA758" s="14" t="s">
        <v>7252</v>
      </c>
      <c r="AC758" s="14" t="s">
        <v>7079</v>
      </c>
      <c r="AD758" s="14" t="s">
        <v>7253</v>
      </c>
      <c r="AE758" s="14" t="s">
        <v>4914</v>
      </c>
    </row>
    <row r="759" spans="1:35" ht="12.75" customHeight="1" x14ac:dyDescent="0.2">
      <c r="A759" s="24" t="s">
        <v>5542</v>
      </c>
      <c r="B759" s="24" t="s">
        <v>133</v>
      </c>
      <c r="C759" s="24" t="s">
        <v>2420</v>
      </c>
      <c r="D759" s="24" t="s">
        <v>2829</v>
      </c>
      <c r="E759" s="24" t="s">
        <v>3055</v>
      </c>
      <c r="F759" s="24" t="s">
        <v>1650</v>
      </c>
      <c r="G759" s="24" t="s">
        <v>4667</v>
      </c>
      <c r="H759" s="24" t="s">
        <v>1642</v>
      </c>
      <c r="I759" s="24" t="s">
        <v>3681</v>
      </c>
      <c r="J759" s="6">
        <v>0</v>
      </c>
      <c r="K759" s="19">
        <v>681</v>
      </c>
      <c r="L759" s="19">
        <v>683</v>
      </c>
      <c r="M759" s="31">
        <f t="shared" si="20"/>
        <v>1.4180374361883155E-4</v>
      </c>
      <c r="N759" s="1">
        <v>98.1</v>
      </c>
      <c r="O759" s="16">
        <v>98</v>
      </c>
      <c r="P759" s="15">
        <v>4200</v>
      </c>
      <c r="Q759" s="19" t="s">
        <v>3385</v>
      </c>
      <c r="R759" s="19">
        <v>2900</v>
      </c>
      <c r="S759" s="22">
        <v>38339</v>
      </c>
      <c r="T759" s="17" t="s">
        <v>4468</v>
      </c>
      <c r="U759" s="24" t="s">
        <v>1403</v>
      </c>
      <c r="V759" s="14" t="s">
        <v>2157</v>
      </c>
      <c r="W759" s="14" t="s">
        <v>3960</v>
      </c>
      <c r="X759" s="14" t="s">
        <v>4134</v>
      </c>
      <c r="Y759" s="17" t="s">
        <v>1669</v>
      </c>
      <c r="Z759" s="3">
        <v>28492</v>
      </c>
      <c r="AA759" s="14" t="s">
        <v>2422</v>
      </c>
      <c r="AC759" s="21" t="s">
        <v>2921</v>
      </c>
      <c r="AD759" s="14" t="s">
        <v>4259</v>
      </c>
      <c r="AE759" s="14" t="s">
        <v>1904</v>
      </c>
      <c r="AF759" s="14" t="s">
        <v>1903</v>
      </c>
      <c r="AG759" s="14" t="s">
        <v>4260</v>
      </c>
      <c r="AH759" s="14" t="s">
        <v>3708</v>
      </c>
      <c r="AI759" s="14" t="s">
        <v>1595</v>
      </c>
    </row>
    <row r="760" spans="1:35" ht="12.75" customHeight="1" x14ac:dyDescent="0.2">
      <c r="A760" s="24" t="s">
        <v>2419</v>
      </c>
      <c r="B760" s="24" t="s">
        <v>4315</v>
      </c>
      <c r="C760" s="24" t="s">
        <v>2420</v>
      </c>
      <c r="D760" s="24" t="s">
        <v>2829</v>
      </c>
      <c r="E760" s="24" t="s">
        <v>3055</v>
      </c>
      <c r="F760" s="24" t="s">
        <v>1650</v>
      </c>
      <c r="G760" s="24" t="s">
        <v>4667</v>
      </c>
      <c r="H760" s="24" t="s">
        <v>1642</v>
      </c>
      <c r="I760" s="24" t="s">
        <v>3681</v>
      </c>
      <c r="J760" s="6">
        <v>0</v>
      </c>
      <c r="K760" s="19">
        <v>679</v>
      </c>
      <c r="L760" s="19">
        <v>682</v>
      </c>
      <c r="M760" s="31">
        <f t="shared" si="20"/>
        <v>2.1275086873271399E-4</v>
      </c>
      <c r="N760" s="1">
        <v>98.1</v>
      </c>
      <c r="O760" s="16">
        <v>98.37</v>
      </c>
      <c r="P760" s="15">
        <v>4200</v>
      </c>
      <c r="Q760" s="19" t="s">
        <v>3385</v>
      </c>
      <c r="R760" s="19">
        <v>2900</v>
      </c>
      <c r="S760" s="22">
        <v>40165</v>
      </c>
      <c r="T760" s="17" t="s">
        <v>4468</v>
      </c>
      <c r="U760" s="24" t="s">
        <v>1403</v>
      </c>
      <c r="V760" s="14" t="s">
        <v>2157</v>
      </c>
      <c r="W760" s="14" t="s">
        <v>3960</v>
      </c>
      <c r="X760" s="14" t="s">
        <v>4069</v>
      </c>
      <c r="Y760" s="17" t="s">
        <v>2424</v>
      </c>
      <c r="Z760" s="3">
        <v>36124</v>
      </c>
      <c r="AA760" s="14" t="s">
        <v>2421</v>
      </c>
      <c r="AC760" s="21" t="s">
        <v>2921</v>
      </c>
      <c r="AD760" s="14" t="s">
        <v>2423</v>
      </c>
      <c r="AE760" s="14" t="s">
        <v>2425</v>
      </c>
      <c r="AF760" s="14" t="s">
        <v>2426</v>
      </c>
      <c r="AG760" s="14" t="s">
        <v>2427</v>
      </c>
    </row>
    <row r="761" spans="1:35" ht="12.75" customHeight="1" x14ac:dyDescent="0.2">
      <c r="A761" s="24" t="s">
        <v>7282</v>
      </c>
      <c r="B761" s="24" t="s">
        <v>7016</v>
      </c>
      <c r="C761" s="24" t="s">
        <v>7283</v>
      </c>
      <c r="D761" s="24" t="s">
        <v>7284</v>
      </c>
      <c r="E761" s="24" t="s">
        <v>4078</v>
      </c>
      <c r="F761" s="24" t="s">
        <v>3010</v>
      </c>
      <c r="H761" s="24" t="s">
        <v>3009</v>
      </c>
      <c r="J761" s="6">
        <v>39</v>
      </c>
      <c r="K761" s="19">
        <v>35685</v>
      </c>
      <c r="L761" s="15">
        <v>35788</v>
      </c>
      <c r="M761" s="31">
        <f t="shared" si="20"/>
        <v>1.223089071758517E-3</v>
      </c>
      <c r="N761" s="1">
        <v>0</v>
      </c>
      <c r="O761" s="14">
        <v>1436.1</v>
      </c>
      <c r="P761" s="15">
        <v>5780</v>
      </c>
      <c r="R761" s="19"/>
      <c r="S761" s="22">
        <v>42914</v>
      </c>
      <c r="T761" s="17" t="s">
        <v>2641</v>
      </c>
      <c r="U761" s="24" t="s">
        <v>4494</v>
      </c>
      <c r="V761" s="14" t="s">
        <v>2633</v>
      </c>
      <c r="W761" s="14" t="s">
        <v>3960</v>
      </c>
      <c r="X761" s="14" t="s">
        <v>4069</v>
      </c>
      <c r="Y761" s="17" t="s">
        <v>7285</v>
      </c>
      <c r="Z761" s="3">
        <v>42814</v>
      </c>
      <c r="AA761" s="14" t="s">
        <v>7286</v>
      </c>
      <c r="AC761" s="21" t="s">
        <v>7019</v>
      </c>
      <c r="AD761" s="14" t="s">
        <v>7287</v>
      </c>
      <c r="AE761" s="14" t="s">
        <v>2130</v>
      </c>
    </row>
    <row r="762" spans="1:35" ht="12.75" customHeight="1" x14ac:dyDescent="0.2">
      <c r="A762" s="24" t="s">
        <v>5543</v>
      </c>
      <c r="B762" s="24" t="s">
        <v>3487</v>
      </c>
      <c r="C762" s="24" t="s">
        <v>3487</v>
      </c>
      <c r="D762" s="24" t="s">
        <v>3486</v>
      </c>
      <c r="E762" s="24" t="s">
        <v>4078</v>
      </c>
      <c r="F762" s="24" t="s">
        <v>3010</v>
      </c>
      <c r="H762" s="24" t="s">
        <v>3009</v>
      </c>
      <c r="J762" s="6">
        <v>39.06</v>
      </c>
      <c r="K762" s="19">
        <v>35769</v>
      </c>
      <c r="L762" s="15">
        <v>35803</v>
      </c>
      <c r="M762" s="31">
        <f t="shared" si="20"/>
        <v>4.0326406679950659E-4</v>
      </c>
      <c r="N762" s="1">
        <v>0.01</v>
      </c>
      <c r="O762" s="14">
        <v>1436.08</v>
      </c>
      <c r="P762" s="15">
        <v>3300</v>
      </c>
      <c r="R762" s="19">
        <v>7600</v>
      </c>
      <c r="S762" s="22">
        <v>37753</v>
      </c>
      <c r="T762" s="17" t="s">
        <v>2641</v>
      </c>
      <c r="U762" s="24" t="s">
        <v>1610</v>
      </c>
      <c r="V762" s="14" t="s">
        <v>2730</v>
      </c>
      <c r="W762" s="14" t="s">
        <v>4071</v>
      </c>
      <c r="X762" s="14" t="s">
        <v>3488</v>
      </c>
      <c r="Y762" s="17" t="s">
        <v>3485</v>
      </c>
      <c r="Z762" s="3">
        <v>27811</v>
      </c>
      <c r="AA762" s="14" t="s">
        <v>3489</v>
      </c>
      <c r="AC762" s="21" t="s">
        <v>3815</v>
      </c>
      <c r="AD762" s="14" t="s">
        <v>3556</v>
      </c>
      <c r="AE762" s="14" t="s">
        <v>2457</v>
      </c>
      <c r="AF762" s="14" t="s">
        <v>4416</v>
      </c>
      <c r="AG762" s="14" t="s">
        <v>3418</v>
      </c>
    </row>
    <row r="763" spans="1:35" ht="12.75" customHeight="1" x14ac:dyDescent="0.2">
      <c r="A763" s="24" t="s">
        <v>5544</v>
      </c>
      <c r="B763" s="24" t="s">
        <v>4136</v>
      </c>
      <c r="C763" s="24" t="s">
        <v>4136</v>
      </c>
      <c r="D763" s="24" t="s">
        <v>2021</v>
      </c>
      <c r="E763" s="24" t="s">
        <v>2770</v>
      </c>
      <c r="F763" s="24" t="s">
        <v>3789</v>
      </c>
      <c r="H763" s="24" t="s">
        <v>1642</v>
      </c>
      <c r="I763" s="24" t="s">
        <v>5128</v>
      </c>
      <c r="J763" s="6">
        <v>0</v>
      </c>
      <c r="K763" s="16">
        <v>535</v>
      </c>
      <c r="L763" s="14">
        <v>551</v>
      </c>
      <c r="M763" s="31">
        <f t="shared" si="20"/>
        <v>1.1572399826414003E-3</v>
      </c>
      <c r="N763" s="1">
        <v>38</v>
      </c>
      <c r="O763" s="14">
        <v>95.5</v>
      </c>
      <c r="P763" s="15">
        <v>293</v>
      </c>
      <c r="R763" s="16">
        <v>414</v>
      </c>
      <c r="S763" s="22">
        <v>37292</v>
      </c>
      <c r="T763" s="17" t="s">
        <v>1641</v>
      </c>
      <c r="U763" s="24" t="s">
        <v>2020</v>
      </c>
      <c r="V763" s="14" t="s">
        <v>4136</v>
      </c>
      <c r="W763" s="14" t="s">
        <v>4071</v>
      </c>
      <c r="X763" s="14" t="s">
        <v>2139</v>
      </c>
      <c r="Y763" s="17" t="s">
        <v>3901</v>
      </c>
      <c r="Z763" s="3">
        <v>27370</v>
      </c>
      <c r="AA763" s="14" t="s">
        <v>2019</v>
      </c>
      <c r="AC763" s="14" t="s">
        <v>1342</v>
      </c>
      <c r="AD763" s="14" t="s">
        <v>3718</v>
      </c>
      <c r="AE763" s="14" t="s">
        <v>3900</v>
      </c>
      <c r="AF763" s="14" t="s">
        <v>2022</v>
      </c>
    </row>
    <row r="764" spans="1:35" ht="12.75" customHeight="1" x14ac:dyDescent="0.2">
      <c r="A764" s="24" t="s">
        <v>4525</v>
      </c>
      <c r="B764" s="24" t="s">
        <v>4137</v>
      </c>
      <c r="C764" s="24" t="s">
        <v>4137</v>
      </c>
      <c r="D764" s="24" t="s">
        <v>3877</v>
      </c>
      <c r="E764" s="24" t="s">
        <v>3317</v>
      </c>
      <c r="F764" s="24" t="s">
        <v>1650</v>
      </c>
      <c r="G764" s="24" t="s">
        <v>1419</v>
      </c>
      <c r="H764" s="24" t="s">
        <v>3009</v>
      </c>
      <c r="J764" s="6">
        <v>140</v>
      </c>
      <c r="K764" s="19">
        <v>35774</v>
      </c>
      <c r="L764" s="15">
        <v>35797</v>
      </c>
      <c r="M764" s="31">
        <f t="shared" si="20"/>
        <v>2.7279951607738016E-4</v>
      </c>
      <c r="N764" s="1">
        <v>0.08</v>
      </c>
      <c r="O764" s="14">
        <v>1436.06</v>
      </c>
      <c r="P764" s="15">
        <v>3500</v>
      </c>
      <c r="Q764" s="15">
        <v>1300</v>
      </c>
      <c r="R764" s="19">
        <v>2600</v>
      </c>
      <c r="S764" s="22">
        <v>41919</v>
      </c>
      <c r="T764" s="17" t="s">
        <v>4526</v>
      </c>
      <c r="U764" s="24" t="s">
        <v>1858</v>
      </c>
      <c r="V764" s="14" t="s">
        <v>4137</v>
      </c>
      <c r="W764" s="14" t="s">
        <v>4313</v>
      </c>
      <c r="X764" s="14" t="s">
        <v>1574</v>
      </c>
      <c r="Y764" s="17" t="s">
        <v>4528</v>
      </c>
      <c r="Z764" s="3">
        <v>40267</v>
      </c>
      <c r="AA764" s="13" t="s">
        <v>4527</v>
      </c>
      <c r="AC764" s="14" t="s">
        <v>867</v>
      </c>
      <c r="AD764" s="13" t="s">
        <v>593</v>
      </c>
      <c r="AE764" s="14" t="s">
        <v>4529</v>
      </c>
    </row>
    <row r="765" spans="1:35" ht="12.75" customHeight="1" x14ac:dyDescent="0.2">
      <c r="A765" s="24" t="s">
        <v>6560</v>
      </c>
      <c r="B765" s="24" t="s">
        <v>6460</v>
      </c>
      <c r="C765" s="24" t="s">
        <v>4137</v>
      </c>
      <c r="D765" s="24" t="s">
        <v>3877</v>
      </c>
      <c r="E765" s="24" t="s">
        <v>3317</v>
      </c>
      <c r="F765" s="24" t="s">
        <v>1650</v>
      </c>
      <c r="G765" s="24" t="s">
        <v>1419</v>
      </c>
      <c r="H765" s="24" t="s">
        <v>3009</v>
      </c>
      <c r="J765" s="6">
        <v>140</v>
      </c>
      <c r="K765" s="19">
        <v>35788</v>
      </c>
      <c r="L765" s="15">
        <v>35799</v>
      </c>
      <c r="M765" s="31">
        <f t="shared" si="20"/>
        <v>1.3044457884188931E-4</v>
      </c>
      <c r="N765" s="1">
        <v>0</v>
      </c>
      <c r="O765" s="14">
        <v>1436.1</v>
      </c>
      <c r="P765" s="15">
        <v>3500</v>
      </c>
      <c r="Q765" s="15">
        <v>1300</v>
      </c>
      <c r="R765" s="19">
        <v>2600</v>
      </c>
      <c r="S765" s="22">
        <v>42676</v>
      </c>
      <c r="T765" s="17" t="s">
        <v>4526</v>
      </c>
      <c r="U765" s="24" t="s">
        <v>1858</v>
      </c>
      <c r="V765" s="14" t="s">
        <v>4137</v>
      </c>
      <c r="W765" s="14" t="s">
        <v>4313</v>
      </c>
      <c r="X765" s="14" t="s">
        <v>1574</v>
      </c>
      <c r="Y765" s="17" t="s">
        <v>6561</v>
      </c>
      <c r="Z765" s="3">
        <v>41836</v>
      </c>
      <c r="AA765" s="13" t="s">
        <v>4527</v>
      </c>
      <c r="AC765" s="14" t="s">
        <v>6462</v>
      </c>
      <c r="AD765" s="13" t="s">
        <v>6562</v>
      </c>
      <c r="AE765" s="14" t="s">
        <v>6563</v>
      </c>
    </row>
    <row r="766" spans="1:35" ht="12.75" customHeight="1" x14ac:dyDescent="0.2">
      <c r="A766" s="24" t="s">
        <v>5545</v>
      </c>
      <c r="B766" s="24" t="s">
        <v>4137</v>
      </c>
      <c r="C766" s="24" t="s">
        <v>2521</v>
      </c>
      <c r="D766" s="24" t="s">
        <v>4266</v>
      </c>
      <c r="E766" s="24" t="s">
        <v>3317</v>
      </c>
      <c r="F766" s="24" t="s">
        <v>3789</v>
      </c>
      <c r="H766" s="24" t="s">
        <v>1642</v>
      </c>
      <c r="I766" s="24" t="s">
        <v>3681</v>
      </c>
      <c r="J766" s="6">
        <v>0</v>
      </c>
      <c r="K766" s="16">
        <v>670</v>
      </c>
      <c r="L766" s="14">
        <v>696</v>
      </c>
      <c r="M766" s="31">
        <f t="shared" si="20"/>
        <v>1.8431872961860202E-3</v>
      </c>
      <c r="N766" s="1">
        <v>98.1</v>
      </c>
      <c r="O766" s="14">
        <v>98.4</v>
      </c>
      <c r="P766" s="15">
        <v>700</v>
      </c>
      <c r="Q766" s="15">
        <v>530</v>
      </c>
      <c r="R766" s="15">
        <v>1000</v>
      </c>
      <c r="S766" s="22">
        <v>39012</v>
      </c>
      <c r="T766" s="17" t="s">
        <v>1641</v>
      </c>
      <c r="U766" s="24" t="s">
        <v>4267</v>
      </c>
      <c r="V766" s="14" t="s">
        <v>4268</v>
      </c>
      <c r="W766" s="14" t="s">
        <v>3776</v>
      </c>
      <c r="X766" s="14" t="s">
        <v>4263</v>
      </c>
      <c r="Y766" s="17" t="s">
        <v>4264</v>
      </c>
      <c r="Z766" s="3">
        <v>29479</v>
      </c>
      <c r="AC766" s="14" t="s">
        <v>1342</v>
      </c>
      <c r="AD766" s="14" t="s">
        <v>4265</v>
      </c>
      <c r="AE766" s="14" t="s">
        <v>4269</v>
      </c>
      <c r="AF766" s="14" t="s">
        <v>1631</v>
      </c>
    </row>
    <row r="767" spans="1:35" ht="12.75" customHeight="1" x14ac:dyDescent="0.2">
      <c r="A767" s="24" t="s">
        <v>5546</v>
      </c>
      <c r="B767" s="24" t="s">
        <v>4137</v>
      </c>
      <c r="C767" s="24" t="s">
        <v>4137</v>
      </c>
      <c r="D767" s="24" t="s">
        <v>2673</v>
      </c>
      <c r="E767" s="24" t="s">
        <v>3317</v>
      </c>
      <c r="F767" s="24" t="s">
        <v>3789</v>
      </c>
      <c r="H767" s="24" t="s">
        <v>4135</v>
      </c>
      <c r="J767" s="6">
        <v>0</v>
      </c>
      <c r="K767" s="16">
        <v>952</v>
      </c>
      <c r="L767" s="15">
        <v>1155</v>
      </c>
      <c r="M767" s="31">
        <f t="shared" si="20"/>
        <v>1.3672795851013672E-2</v>
      </c>
      <c r="N767" s="1">
        <v>31</v>
      </c>
      <c r="O767" s="14">
        <v>106.27</v>
      </c>
      <c r="P767" s="15">
        <v>348</v>
      </c>
      <c r="R767" s="15">
        <v>900</v>
      </c>
      <c r="S767" s="22">
        <v>41531</v>
      </c>
      <c r="T767" s="17" t="s">
        <v>3398</v>
      </c>
      <c r="U767" s="24" t="s">
        <v>1139</v>
      </c>
      <c r="V767" s="14" t="s">
        <v>4137</v>
      </c>
      <c r="W767" s="14" t="s">
        <v>3776</v>
      </c>
      <c r="X767" s="14" t="s">
        <v>1140</v>
      </c>
      <c r="Y767" s="17" t="s">
        <v>1141</v>
      </c>
      <c r="Z767" s="3">
        <v>39253</v>
      </c>
      <c r="AA767" s="14" t="s">
        <v>1142</v>
      </c>
      <c r="AC767" s="14" t="s">
        <v>867</v>
      </c>
      <c r="AD767" s="14" t="s">
        <v>1143</v>
      </c>
      <c r="AE767" s="14" t="s">
        <v>1138</v>
      </c>
      <c r="AF767" s="14" t="s">
        <v>840</v>
      </c>
    </row>
    <row r="768" spans="1:35" ht="12.75" customHeight="1" x14ac:dyDescent="0.2">
      <c r="A768" s="24" t="s">
        <v>5547</v>
      </c>
      <c r="B768" s="24" t="s">
        <v>2534</v>
      </c>
      <c r="C768" s="24" t="s">
        <v>2534</v>
      </c>
      <c r="D768" s="24" t="s">
        <v>3304</v>
      </c>
      <c r="E768" s="24" t="s">
        <v>7826</v>
      </c>
      <c r="F768" s="24" t="s">
        <v>3010</v>
      </c>
      <c r="H768" s="24" t="s">
        <v>3009</v>
      </c>
      <c r="J768" s="6">
        <v>-29.95</v>
      </c>
      <c r="K768" s="19">
        <v>35764</v>
      </c>
      <c r="L768" s="15">
        <v>35809</v>
      </c>
      <c r="M768" s="31">
        <f t="shared" si="20"/>
        <v>5.3372552275449809E-4</v>
      </c>
      <c r="N768" s="1">
        <v>0.02</v>
      </c>
      <c r="O768" s="14">
        <v>1436.11</v>
      </c>
      <c r="P768" s="15">
        <v>3288</v>
      </c>
      <c r="Q768" s="15">
        <v>1382</v>
      </c>
      <c r="R768" s="19">
        <v>6200</v>
      </c>
      <c r="S768" s="22">
        <v>37517</v>
      </c>
      <c r="T768" s="17" t="s">
        <v>2641</v>
      </c>
      <c r="U768" s="24" t="s">
        <v>3420</v>
      </c>
      <c r="V768" s="14" t="s">
        <v>4315</v>
      </c>
      <c r="W768" s="14" t="s">
        <v>4071</v>
      </c>
      <c r="X768" s="14" t="s">
        <v>1613</v>
      </c>
      <c r="Y768" s="17" t="s">
        <v>3743</v>
      </c>
      <c r="Z768" s="3">
        <v>27528</v>
      </c>
      <c r="AA768" s="28" t="s">
        <v>4362</v>
      </c>
      <c r="AC768" s="21" t="s">
        <v>3815</v>
      </c>
      <c r="AD768" s="14" t="s">
        <v>931</v>
      </c>
    </row>
    <row r="769" spans="1:33" ht="12.75" customHeight="1" x14ac:dyDescent="0.2">
      <c r="A769" s="24" t="s">
        <v>2908</v>
      </c>
      <c r="B769" s="24" t="s">
        <v>133</v>
      </c>
      <c r="C769" s="24" t="s">
        <v>2534</v>
      </c>
      <c r="D769" s="24" t="s">
        <v>3304</v>
      </c>
      <c r="E769" s="24" t="s">
        <v>4078</v>
      </c>
      <c r="F769" s="24" t="s">
        <v>3010</v>
      </c>
      <c r="H769" s="24" t="s">
        <v>3009</v>
      </c>
      <c r="J769" s="6">
        <v>-30</v>
      </c>
      <c r="K769" s="19">
        <v>35782</v>
      </c>
      <c r="L769" s="15">
        <v>35786</v>
      </c>
      <c r="M769" s="31">
        <f t="shared" si="20"/>
        <v>4.7445082317217818E-5</v>
      </c>
      <c r="N769" s="1">
        <v>7.0000000000000007E-2</v>
      </c>
      <c r="O769" s="14">
        <v>1435.95</v>
      </c>
      <c r="P769" s="15">
        <v>5320</v>
      </c>
      <c r="Q769" s="15">
        <v>2175</v>
      </c>
      <c r="R769" s="19">
        <v>14000</v>
      </c>
      <c r="S769" s="22">
        <v>40541</v>
      </c>
      <c r="T769" s="17" t="s">
        <v>2641</v>
      </c>
      <c r="U769" s="24" t="s">
        <v>1398</v>
      </c>
      <c r="V769" s="14" t="s">
        <v>4136</v>
      </c>
      <c r="W769" s="14" t="s">
        <v>3960</v>
      </c>
      <c r="X769" s="14" t="s">
        <v>4069</v>
      </c>
      <c r="Y769" s="17" t="s">
        <v>2909</v>
      </c>
      <c r="Z769" s="3">
        <v>37264</v>
      </c>
      <c r="AA769" s="14" t="s">
        <v>2910</v>
      </c>
      <c r="AC769" s="21" t="s">
        <v>2921</v>
      </c>
      <c r="AD769" s="14" t="s">
        <v>1954</v>
      </c>
      <c r="AE769" s="14" t="s">
        <v>1953</v>
      </c>
      <c r="AG769" s="14" t="s">
        <v>2911</v>
      </c>
    </row>
    <row r="770" spans="1:33" ht="12.75" customHeight="1" x14ac:dyDescent="0.2">
      <c r="A770" s="24" t="s">
        <v>6852</v>
      </c>
      <c r="B770" s="24" t="s">
        <v>6842</v>
      </c>
      <c r="C770" s="24" t="s">
        <v>2534</v>
      </c>
      <c r="D770" s="24" t="s">
        <v>3304</v>
      </c>
      <c r="E770" s="24" t="s">
        <v>4078</v>
      </c>
      <c r="F770" s="24" t="s">
        <v>3010</v>
      </c>
      <c r="H770" s="24" t="s">
        <v>3009</v>
      </c>
      <c r="J770" s="6">
        <v>-36.9</v>
      </c>
      <c r="K770" s="19">
        <v>35783</v>
      </c>
      <c r="L770" s="15">
        <v>35791</v>
      </c>
      <c r="M770" s="31">
        <f t="shared" si="20"/>
        <v>9.4883412007495794E-5</v>
      </c>
      <c r="N770" s="1">
        <v>0</v>
      </c>
      <c r="O770" s="14">
        <v>1436.1</v>
      </c>
      <c r="P770" s="15">
        <v>3220</v>
      </c>
      <c r="Q770" s="15">
        <v>1700</v>
      </c>
      <c r="R770" s="19">
        <v>6000</v>
      </c>
      <c r="S770" s="22">
        <v>42763</v>
      </c>
      <c r="T770" s="17" t="s">
        <v>2641</v>
      </c>
      <c r="U770" s="24" t="s">
        <v>1409</v>
      </c>
      <c r="V770" s="14" t="s">
        <v>2305</v>
      </c>
      <c r="W770" s="14" t="s">
        <v>3960</v>
      </c>
      <c r="X770" s="14" t="s">
        <v>2958</v>
      </c>
      <c r="Y770" s="17" t="s">
        <v>6853</v>
      </c>
      <c r="Z770" s="3">
        <v>41942</v>
      </c>
      <c r="AA770" s="14" t="s">
        <v>6854</v>
      </c>
      <c r="AC770" s="21" t="s">
        <v>6855</v>
      </c>
      <c r="AD770" s="14" t="s">
        <v>6856</v>
      </c>
      <c r="AE770" s="14" t="s">
        <v>6857</v>
      </c>
    </row>
    <row r="771" spans="1:33" ht="12.75" customHeight="1" x14ac:dyDescent="0.2">
      <c r="A771" s="24" t="s">
        <v>5548</v>
      </c>
      <c r="B771" s="24" t="s">
        <v>139</v>
      </c>
      <c r="C771" s="24" t="s">
        <v>139</v>
      </c>
      <c r="D771" s="24" t="s">
        <v>2699</v>
      </c>
      <c r="E771" s="24" t="s">
        <v>3317</v>
      </c>
      <c r="F771" s="24" t="s">
        <v>1650</v>
      </c>
      <c r="G771" s="24" t="s">
        <v>4667</v>
      </c>
      <c r="H771" s="24" t="s">
        <v>1642</v>
      </c>
      <c r="I771" s="24" t="s">
        <v>3681</v>
      </c>
      <c r="J771" s="6">
        <v>0</v>
      </c>
      <c r="K771" s="19">
        <v>628</v>
      </c>
      <c r="L771" s="15">
        <v>665</v>
      </c>
      <c r="M771" s="31">
        <f t="shared" si="20"/>
        <v>2.6366422005273285E-3</v>
      </c>
      <c r="N771" s="1">
        <v>97.8</v>
      </c>
      <c r="O771" s="14">
        <v>97.7</v>
      </c>
      <c r="P771" s="15">
        <v>470</v>
      </c>
      <c r="R771" s="19"/>
      <c r="S771" s="22">
        <v>39696</v>
      </c>
      <c r="T771" s="17" t="s">
        <v>1641</v>
      </c>
      <c r="U771" s="24" t="s">
        <v>2970</v>
      </c>
      <c r="V771" s="14" t="s">
        <v>139</v>
      </c>
      <c r="W771" s="14" t="s">
        <v>4196</v>
      </c>
      <c r="X771" s="14" t="s">
        <v>4199</v>
      </c>
      <c r="Y771" s="17" t="s">
        <v>2700</v>
      </c>
      <c r="Z771" s="3">
        <v>33320</v>
      </c>
      <c r="AA771" s="14" t="s">
        <v>2701</v>
      </c>
      <c r="AC771" s="14" t="s">
        <v>1342</v>
      </c>
      <c r="AD771" s="14" t="s">
        <v>2702</v>
      </c>
      <c r="AE771" s="7" t="s">
        <v>2703</v>
      </c>
      <c r="AF771" s="21" t="s">
        <v>2704</v>
      </c>
    </row>
    <row r="772" spans="1:33" ht="12.75" customHeight="1" x14ac:dyDescent="0.2">
      <c r="A772" s="24" t="s">
        <v>5549</v>
      </c>
      <c r="B772" s="24" t="s">
        <v>139</v>
      </c>
      <c r="C772" s="24" t="s">
        <v>139</v>
      </c>
      <c r="D772" s="24" t="s">
        <v>2699</v>
      </c>
      <c r="E772" s="24" t="s">
        <v>3317</v>
      </c>
      <c r="F772" s="24" t="s">
        <v>1650</v>
      </c>
      <c r="G772" s="24" t="s">
        <v>4667</v>
      </c>
      <c r="H772" s="24" t="s">
        <v>1642</v>
      </c>
      <c r="I772" s="24" t="s">
        <v>3681</v>
      </c>
      <c r="J772" s="6">
        <v>0</v>
      </c>
      <c r="K772" s="19">
        <v>621</v>
      </c>
      <c r="L772" s="15">
        <v>673</v>
      </c>
      <c r="M772" s="31">
        <f t="shared" si="20"/>
        <v>3.705287159754881E-3</v>
      </c>
      <c r="N772" s="1">
        <v>97.8</v>
      </c>
      <c r="O772" s="14">
        <v>97.7</v>
      </c>
      <c r="P772" s="15">
        <v>470</v>
      </c>
      <c r="R772" s="19"/>
      <c r="S772" s="22">
        <v>39696</v>
      </c>
      <c r="T772" s="17" t="s">
        <v>1641</v>
      </c>
      <c r="U772" s="24" t="s">
        <v>2970</v>
      </c>
      <c r="V772" s="14" t="s">
        <v>139</v>
      </c>
      <c r="W772" s="14" t="s">
        <v>4196</v>
      </c>
      <c r="X772" s="14" t="s">
        <v>4199</v>
      </c>
      <c r="Y772" s="17" t="s">
        <v>2705</v>
      </c>
      <c r="Z772" s="3">
        <v>33321</v>
      </c>
      <c r="AA772" s="14" t="s">
        <v>2701</v>
      </c>
      <c r="AC772" s="14" t="s">
        <v>1342</v>
      </c>
      <c r="AD772" s="14" t="s">
        <v>2702</v>
      </c>
      <c r="AE772" s="14" t="s">
        <v>2703</v>
      </c>
      <c r="AF772" s="21" t="s">
        <v>2704</v>
      </c>
    </row>
    <row r="773" spans="1:33" ht="12.75" customHeight="1" x14ac:dyDescent="0.2">
      <c r="A773" s="24" t="s">
        <v>5550</v>
      </c>
      <c r="B773" s="24" t="s">
        <v>139</v>
      </c>
      <c r="C773" s="24" t="s">
        <v>139</v>
      </c>
      <c r="D773" s="24" t="s">
        <v>789</v>
      </c>
      <c r="E773" s="24" t="s">
        <v>3317</v>
      </c>
      <c r="F773" s="24" t="s">
        <v>1650</v>
      </c>
      <c r="G773" s="24" t="s">
        <v>4671</v>
      </c>
      <c r="H773" s="24" t="s">
        <v>1642</v>
      </c>
      <c r="I773" s="24" t="s">
        <v>3681</v>
      </c>
      <c r="J773" s="6">
        <v>0</v>
      </c>
      <c r="K773" s="19">
        <v>420</v>
      </c>
      <c r="L773" s="15">
        <v>438</v>
      </c>
      <c r="M773" s="31">
        <f t="shared" si="20"/>
        <v>1.3237240770701574E-3</v>
      </c>
      <c r="N773" s="1">
        <v>97.33</v>
      </c>
      <c r="O773" s="14">
        <v>94.53</v>
      </c>
      <c r="P773" s="15">
        <v>890</v>
      </c>
      <c r="R773" s="19"/>
      <c r="S773" s="22">
        <v>41231</v>
      </c>
      <c r="T773" s="17" t="s">
        <v>1641</v>
      </c>
      <c r="U773" s="24" t="s">
        <v>2970</v>
      </c>
      <c r="V773" s="14" t="s">
        <v>139</v>
      </c>
      <c r="W773" s="14" t="s">
        <v>4196</v>
      </c>
      <c r="X773" s="14" t="s">
        <v>4199</v>
      </c>
      <c r="Y773" s="17" t="s">
        <v>4043</v>
      </c>
      <c r="Z773" s="3">
        <v>38997</v>
      </c>
      <c r="AA773" s="14" t="s">
        <v>2701</v>
      </c>
      <c r="AC773" s="21" t="s">
        <v>4683</v>
      </c>
      <c r="AD773" s="14" t="s">
        <v>4044</v>
      </c>
      <c r="AE773" s="14" t="s">
        <v>4045</v>
      </c>
      <c r="AF773" s="21"/>
    </row>
    <row r="774" spans="1:33" ht="12.75" customHeight="1" x14ac:dyDescent="0.2">
      <c r="A774" s="24" t="s">
        <v>5551</v>
      </c>
      <c r="B774" s="24" t="s">
        <v>133</v>
      </c>
      <c r="C774" s="24" t="s">
        <v>4137</v>
      </c>
      <c r="D774" s="24" t="s">
        <v>719</v>
      </c>
      <c r="E774" s="24" t="s">
        <v>3317</v>
      </c>
      <c r="F774" s="24" t="s">
        <v>1650</v>
      </c>
      <c r="G774" s="24" t="s">
        <v>4667</v>
      </c>
      <c r="H774" s="24" t="s">
        <v>1642</v>
      </c>
      <c r="I774" s="24" t="s">
        <v>3681</v>
      </c>
      <c r="J774" s="6">
        <v>0</v>
      </c>
      <c r="K774" s="19">
        <v>506</v>
      </c>
      <c r="L774" s="15">
        <v>525</v>
      </c>
      <c r="M774" s="31">
        <f t="shared" ref="M774:M837" si="21">(L774-K774)/(L774+K774+12740)</f>
        <v>1.3797109868564374E-3</v>
      </c>
      <c r="N774" s="1">
        <v>97.48</v>
      </c>
      <c r="O774" s="14">
        <v>94.93</v>
      </c>
      <c r="P774" s="15">
        <v>65</v>
      </c>
      <c r="R774" s="19">
        <v>50</v>
      </c>
      <c r="S774" s="22">
        <v>41949</v>
      </c>
      <c r="U774" s="24" t="s">
        <v>2044</v>
      </c>
      <c r="V774" s="14" t="s">
        <v>4137</v>
      </c>
      <c r="W774" s="14" t="s">
        <v>4884</v>
      </c>
      <c r="X774" s="14" t="s">
        <v>2975</v>
      </c>
      <c r="Y774" s="17" t="s">
        <v>4563</v>
      </c>
      <c r="Z774" s="3">
        <v>40299</v>
      </c>
      <c r="AA774" s="14" t="s">
        <v>4562</v>
      </c>
      <c r="AC774" s="21" t="s">
        <v>867</v>
      </c>
      <c r="AD774" s="14" t="s">
        <v>4561</v>
      </c>
      <c r="AE774" s="13" t="s">
        <v>593</v>
      </c>
      <c r="AF774" s="21"/>
    </row>
    <row r="775" spans="1:33" ht="12.75" customHeight="1" x14ac:dyDescent="0.2">
      <c r="A775" s="24" t="s">
        <v>714</v>
      </c>
      <c r="B775" s="24" t="s">
        <v>4137</v>
      </c>
      <c r="C775" s="24" t="s">
        <v>4137</v>
      </c>
      <c r="D775" s="24" t="s">
        <v>719</v>
      </c>
      <c r="E775" s="24" t="s">
        <v>3317</v>
      </c>
      <c r="F775" s="24" t="s">
        <v>1806</v>
      </c>
      <c r="H775" s="24" t="s">
        <v>1642</v>
      </c>
      <c r="I775" s="24" t="s">
        <v>3681</v>
      </c>
      <c r="J775" s="6">
        <v>0</v>
      </c>
      <c r="K775" s="19">
        <v>613</v>
      </c>
      <c r="L775" s="15">
        <v>666</v>
      </c>
      <c r="M775" s="31">
        <f t="shared" si="21"/>
        <v>3.7805834938298023E-3</v>
      </c>
      <c r="N775" s="1">
        <v>97.98</v>
      </c>
      <c r="O775" s="14">
        <v>97.51</v>
      </c>
      <c r="P775" s="15">
        <v>60</v>
      </c>
      <c r="R775" s="19">
        <v>50</v>
      </c>
      <c r="S775" s="22">
        <v>41809</v>
      </c>
      <c r="U775" s="24" t="s">
        <v>2044</v>
      </c>
      <c r="V775" s="14" t="s">
        <v>4137</v>
      </c>
      <c r="W775" s="14" t="s">
        <v>4884</v>
      </c>
      <c r="X775" s="14" t="s">
        <v>2975</v>
      </c>
      <c r="Y775" s="17" t="s">
        <v>717</v>
      </c>
      <c r="Z775" s="3">
        <v>40015</v>
      </c>
      <c r="AA775" s="14" t="s">
        <v>716</v>
      </c>
      <c r="AC775" s="21" t="s">
        <v>867</v>
      </c>
      <c r="AD775" s="14" t="s">
        <v>720</v>
      </c>
      <c r="AE775" s="14" t="s">
        <v>721</v>
      </c>
      <c r="AF775" s="21"/>
    </row>
    <row r="776" spans="1:33" ht="12.75" customHeight="1" x14ac:dyDescent="0.2">
      <c r="A776" s="24" t="s">
        <v>715</v>
      </c>
      <c r="B776" s="24" t="s">
        <v>4137</v>
      </c>
      <c r="C776" s="24" t="s">
        <v>4137</v>
      </c>
      <c r="D776" s="24" t="s">
        <v>719</v>
      </c>
      <c r="E776" s="24" t="s">
        <v>3317</v>
      </c>
      <c r="F776" s="24" t="s">
        <v>1806</v>
      </c>
      <c r="H776" s="24" t="s">
        <v>1642</v>
      </c>
      <c r="I776" s="24" t="s">
        <v>3681</v>
      </c>
      <c r="J776" s="6">
        <v>0</v>
      </c>
      <c r="K776" s="19">
        <v>613</v>
      </c>
      <c r="L776" s="15">
        <v>650</v>
      </c>
      <c r="M776" s="31">
        <f t="shared" si="21"/>
        <v>2.6422909376562164E-3</v>
      </c>
      <c r="N776" s="1">
        <v>97.99</v>
      </c>
      <c r="O776" s="14">
        <v>97.35</v>
      </c>
      <c r="P776" s="15">
        <v>60</v>
      </c>
      <c r="R776" s="19">
        <v>50</v>
      </c>
      <c r="S776" s="22">
        <v>41809</v>
      </c>
      <c r="U776" s="24" t="s">
        <v>2044</v>
      </c>
      <c r="V776" s="14" t="s">
        <v>4137</v>
      </c>
      <c r="W776" s="14" t="s">
        <v>4884</v>
      </c>
      <c r="X776" s="14" t="s">
        <v>2975</v>
      </c>
      <c r="Y776" s="17" t="s">
        <v>718</v>
      </c>
      <c r="Z776" s="3">
        <v>40011</v>
      </c>
      <c r="AC776" s="21" t="s">
        <v>867</v>
      </c>
      <c r="AD776" s="14" t="s">
        <v>720</v>
      </c>
      <c r="AE776" s="14" t="s">
        <v>721</v>
      </c>
      <c r="AF776" s="21"/>
    </row>
    <row r="777" spans="1:33" ht="12.75" customHeight="1" x14ac:dyDescent="0.2">
      <c r="A777" s="24" t="s">
        <v>7332</v>
      </c>
      <c r="B777" s="24" t="s">
        <v>7016</v>
      </c>
      <c r="C777" s="24" t="s">
        <v>3012</v>
      </c>
      <c r="D777" s="24" t="s">
        <v>7333</v>
      </c>
      <c r="E777" s="24" t="s">
        <v>2084</v>
      </c>
      <c r="F777" s="24" t="s">
        <v>1643</v>
      </c>
      <c r="H777" s="24" t="s">
        <v>1642</v>
      </c>
      <c r="I777" s="24" t="s">
        <v>5128</v>
      </c>
      <c r="J777" s="6">
        <v>0</v>
      </c>
      <c r="K777" s="19">
        <v>400</v>
      </c>
      <c r="L777" s="15">
        <v>403</v>
      </c>
      <c r="M777" s="31">
        <f t="shared" si="21"/>
        <v>2.2151665066824189E-4</v>
      </c>
      <c r="N777" s="1">
        <v>51.6</v>
      </c>
      <c r="O777" s="14">
        <v>92.6</v>
      </c>
      <c r="P777" s="15">
        <v>4</v>
      </c>
      <c r="R777" s="19"/>
      <c r="S777" s="22">
        <v>42873</v>
      </c>
      <c r="T777" s="24"/>
      <c r="U777" s="72" t="s">
        <v>7333</v>
      </c>
      <c r="V777" s="14" t="s">
        <v>3012</v>
      </c>
      <c r="W777" s="14" t="s">
        <v>3124</v>
      </c>
      <c r="X777" s="14" t="s">
        <v>4746</v>
      </c>
      <c r="Y777" s="17" t="s">
        <v>7334</v>
      </c>
      <c r="Z777" s="3">
        <v>42718</v>
      </c>
      <c r="AA777" s="14" t="s">
        <v>7335</v>
      </c>
      <c r="AC777" s="21" t="s">
        <v>7079</v>
      </c>
      <c r="AD777" s="14" t="s">
        <v>7336</v>
      </c>
      <c r="AE777" s="14" t="s">
        <v>4914</v>
      </c>
      <c r="AF777" s="21"/>
    </row>
    <row r="778" spans="1:33" ht="12.75" customHeight="1" x14ac:dyDescent="0.2">
      <c r="A778" s="24" t="s">
        <v>3737</v>
      </c>
      <c r="B778" s="24" t="s">
        <v>4136</v>
      </c>
      <c r="C778" s="24" t="s">
        <v>1521</v>
      </c>
      <c r="D778" s="24" t="s">
        <v>1313</v>
      </c>
      <c r="E778" s="24" t="s">
        <v>4078</v>
      </c>
      <c r="F778" s="24" t="s">
        <v>3010</v>
      </c>
      <c r="H778" s="24" t="s">
        <v>3009</v>
      </c>
      <c r="J778" s="6">
        <v>85</v>
      </c>
      <c r="K778" s="19">
        <v>35777</v>
      </c>
      <c r="L778" s="15">
        <v>35796</v>
      </c>
      <c r="M778" s="31">
        <f t="shared" si="21"/>
        <v>2.2535077627412143E-4</v>
      </c>
      <c r="N778" s="1">
        <v>0</v>
      </c>
      <c r="O778" s="14">
        <v>1436.1</v>
      </c>
      <c r="P778" s="15">
        <v>2300</v>
      </c>
      <c r="R778" s="15">
        <v>4700</v>
      </c>
      <c r="S778" s="22">
        <v>39437</v>
      </c>
      <c r="T778" s="17" t="s">
        <v>2641</v>
      </c>
      <c r="U778" s="24" t="s">
        <v>2138</v>
      </c>
      <c r="V778" s="14" t="s">
        <v>4136</v>
      </c>
      <c r="W778" s="14" t="s">
        <v>3960</v>
      </c>
      <c r="X778" s="14" t="s">
        <v>4069</v>
      </c>
      <c r="Y778" s="17" t="s">
        <v>3738</v>
      </c>
      <c r="Z778" s="3">
        <v>32388</v>
      </c>
      <c r="AA778" s="14" t="s">
        <v>1645</v>
      </c>
      <c r="AC778" s="21" t="s">
        <v>3815</v>
      </c>
      <c r="AD778" s="14" t="s">
        <v>1646</v>
      </c>
      <c r="AE778" s="14" t="s">
        <v>1647</v>
      </c>
      <c r="AF778" s="14" t="s">
        <v>765</v>
      </c>
    </row>
    <row r="779" spans="1:33" ht="12.75" customHeight="1" x14ac:dyDescent="0.2">
      <c r="A779" s="24" t="s">
        <v>5552</v>
      </c>
      <c r="B779" s="24" t="s">
        <v>4137</v>
      </c>
      <c r="C779" s="24" t="s">
        <v>4137</v>
      </c>
      <c r="D779" s="24" t="s">
        <v>1829</v>
      </c>
      <c r="E779" s="24" t="s">
        <v>2084</v>
      </c>
      <c r="F779" s="24" t="s">
        <v>1806</v>
      </c>
      <c r="H779" s="24" t="s">
        <v>1642</v>
      </c>
      <c r="I779" s="24" t="s">
        <v>3681</v>
      </c>
      <c r="J779" s="6">
        <v>0</v>
      </c>
      <c r="K779" s="19">
        <v>650</v>
      </c>
      <c r="L779" s="15">
        <v>669</v>
      </c>
      <c r="M779" s="31">
        <f t="shared" si="21"/>
        <v>1.3514474713706523E-3</v>
      </c>
      <c r="N779" s="1">
        <v>98.2</v>
      </c>
      <c r="O779" s="14">
        <v>97.9</v>
      </c>
      <c r="P779" s="15">
        <v>7.1</v>
      </c>
      <c r="R779" s="15"/>
      <c r="S779" s="22">
        <v>41046</v>
      </c>
      <c r="T779" s="17" t="s">
        <v>3398</v>
      </c>
      <c r="U779" s="24" t="s">
        <v>1829</v>
      </c>
      <c r="V779" s="14" t="s">
        <v>4137</v>
      </c>
      <c r="W779" s="14" t="s">
        <v>4313</v>
      </c>
      <c r="X779" s="14" t="s">
        <v>1574</v>
      </c>
      <c r="Y779" s="17" t="s">
        <v>1830</v>
      </c>
      <c r="Z779" s="3">
        <v>38340</v>
      </c>
      <c r="AA779" s="14" t="s">
        <v>1831</v>
      </c>
      <c r="AC779" s="14" t="s">
        <v>1342</v>
      </c>
      <c r="AD779" s="14" t="s">
        <v>1832</v>
      </c>
      <c r="AE779" s="14" t="s">
        <v>1296</v>
      </c>
    </row>
    <row r="780" spans="1:33" ht="12.75" customHeight="1" x14ac:dyDescent="0.2">
      <c r="A780" s="24" t="s">
        <v>5553</v>
      </c>
      <c r="B780" s="24" t="s">
        <v>4136</v>
      </c>
      <c r="C780" s="24" t="s">
        <v>1596</v>
      </c>
      <c r="D780" s="24" t="s">
        <v>2629</v>
      </c>
      <c r="E780" s="24" t="s">
        <v>3317</v>
      </c>
      <c r="F780" s="24" t="s">
        <v>3789</v>
      </c>
      <c r="H780" s="24" t="s">
        <v>1642</v>
      </c>
      <c r="I780" s="24" t="s">
        <v>5128</v>
      </c>
      <c r="J780" s="6">
        <v>0</v>
      </c>
      <c r="K780" s="19">
        <v>555</v>
      </c>
      <c r="L780" s="15">
        <v>559</v>
      </c>
      <c r="M780" s="31">
        <f t="shared" si="21"/>
        <v>2.8872527789807997E-4</v>
      </c>
      <c r="N780" s="1">
        <v>28.5</v>
      </c>
      <c r="O780" s="14">
        <v>95.8</v>
      </c>
      <c r="P780" s="15">
        <v>11110</v>
      </c>
      <c r="R780" s="19">
        <v>2400</v>
      </c>
      <c r="S780" s="22">
        <v>32988</v>
      </c>
      <c r="T780" s="17" t="s">
        <v>2642</v>
      </c>
      <c r="U780" s="24" t="s">
        <v>2629</v>
      </c>
      <c r="V780" s="14" t="s">
        <v>4068</v>
      </c>
      <c r="W780" s="14" t="s">
        <v>4071</v>
      </c>
      <c r="X780" s="14" t="s">
        <v>2524</v>
      </c>
      <c r="Y780" s="17" t="s">
        <v>3510</v>
      </c>
      <c r="Z780" s="3">
        <v>20580</v>
      </c>
      <c r="AA780" s="14" t="s">
        <v>4300</v>
      </c>
      <c r="AC780" s="14" t="s">
        <v>1342</v>
      </c>
      <c r="AD780" s="14" t="s">
        <v>2339</v>
      </c>
      <c r="AE780" s="14" t="s">
        <v>2525</v>
      </c>
      <c r="AF780" s="14" t="s">
        <v>4301</v>
      </c>
      <c r="AG780" s="14" t="s">
        <v>3812</v>
      </c>
    </row>
    <row r="781" spans="1:33" ht="12.75" customHeight="1" x14ac:dyDescent="0.2">
      <c r="A781" s="24" t="s">
        <v>7035</v>
      </c>
      <c r="B781" s="24" t="s">
        <v>7016</v>
      </c>
      <c r="C781" s="24" t="s">
        <v>139</v>
      </c>
      <c r="D781" s="24" t="s">
        <v>7036</v>
      </c>
      <c r="E781" s="24" t="s">
        <v>3317</v>
      </c>
      <c r="F781" s="24" t="s">
        <v>3789</v>
      </c>
      <c r="H781" s="24" t="s">
        <v>1642</v>
      </c>
      <c r="J781" s="6">
        <v>0</v>
      </c>
      <c r="K781" s="19">
        <v>536</v>
      </c>
      <c r="L781" s="15">
        <v>545</v>
      </c>
      <c r="M781" s="31">
        <f t="shared" si="21"/>
        <v>6.5118298241805949E-4</v>
      </c>
      <c r="N781" s="1">
        <v>43.02</v>
      </c>
      <c r="O781" s="14">
        <v>95.4</v>
      </c>
      <c r="P781" s="15">
        <v>2500</v>
      </c>
      <c r="R781" s="19"/>
      <c r="S781" s="22">
        <v>42901</v>
      </c>
      <c r="T781" s="17" t="s">
        <v>2140</v>
      </c>
      <c r="U781" s="24" t="s">
        <v>7036</v>
      </c>
      <c r="V781" s="14" t="s">
        <v>139</v>
      </c>
      <c r="W781" s="14" t="s">
        <v>3915</v>
      </c>
      <c r="X781" s="14" t="s">
        <v>2283</v>
      </c>
      <c r="Y781" s="17" t="s">
        <v>7037</v>
      </c>
      <c r="Z781" s="3">
        <v>42758</v>
      </c>
      <c r="AA781" s="14" t="s">
        <v>7038</v>
      </c>
      <c r="AC781" s="14" t="s">
        <v>7025</v>
      </c>
      <c r="AD781" s="14" t="s">
        <v>7039</v>
      </c>
      <c r="AE781" s="14" t="s">
        <v>4914</v>
      </c>
    </row>
    <row r="782" spans="1:33" ht="12.75" customHeight="1" x14ac:dyDescent="0.2">
      <c r="A782" s="24" t="s">
        <v>5554</v>
      </c>
      <c r="B782" s="24" t="s">
        <v>2666</v>
      </c>
      <c r="C782" s="24" t="s">
        <v>2666</v>
      </c>
      <c r="D782" s="24" t="s">
        <v>2891</v>
      </c>
      <c r="E782" s="24" t="s">
        <v>4078</v>
      </c>
      <c r="F782" s="24" t="s">
        <v>3010</v>
      </c>
      <c r="H782" s="24" t="s">
        <v>3009</v>
      </c>
      <c r="J782" s="6">
        <v>-33.5</v>
      </c>
      <c r="K782" s="19">
        <v>35770</v>
      </c>
      <c r="L782" s="15">
        <v>35803</v>
      </c>
      <c r="M782" s="31">
        <f t="shared" si="21"/>
        <v>3.9139871668663197E-4</v>
      </c>
      <c r="N782" s="1">
        <v>0.01</v>
      </c>
      <c r="O782" s="14">
        <v>1436.07</v>
      </c>
      <c r="P782" s="15">
        <v>2242</v>
      </c>
      <c r="S782" s="22">
        <v>40508</v>
      </c>
      <c r="T782" s="17" t="s">
        <v>2641</v>
      </c>
      <c r="U782" s="24" t="s">
        <v>1403</v>
      </c>
      <c r="V782" s="14" t="s">
        <v>4315</v>
      </c>
      <c r="W782" s="14" t="s">
        <v>3960</v>
      </c>
      <c r="X782" s="14" t="s">
        <v>4069</v>
      </c>
      <c r="Y782" s="17" t="s">
        <v>2893</v>
      </c>
      <c r="Z782" s="3">
        <v>37237</v>
      </c>
      <c r="AA782" s="7" t="s">
        <v>2894</v>
      </c>
      <c r="AC782" s="21" t="s">
        <v>2921</v>
      </c>
      <c r="AD782" s="14" t="s">
        <v>2895</v>
      </c>
      <c r="AE782" s="14" t="s">
        <v>2896</v>
      </c>
    </row>
    <row r="783" spans="1:33" ht="12.75" customHeight="1" x14ac:dyDescent="0.2">
      <c r="A783" s="24" t="s">
        <v>5555</v>
      </c>
      <c r="B783" s="24" t="s">
        <v>2666</v>
      </c>
      <c r="C783" s="24" t="s">
        <v>2666</v>
      </c>
      <c r="D783" s="24" t="s">
        <v>2891</v>
      </c>
      <c r="E783" s="24" t="s">
        <v>4078</v>
      </c>
      <c r="F783" s="24" t="s">
        <v>3010</v>
      </c>
      <c r="H783" s="24" t="s">
        <v>3009</v>
      </c>
      <c r="J783" s="6">
        <v>33.5</v>
      </c>
      <c r="K783" s="19">
        <v>35775</v>
      </c>
      <c r="L783" s="15">
        <v>35799</v>
      </c>
      <c r="M783" s="31">
        <f t="shared" si="21"/>
        <v>2.8465023602248737E-4</v>
      </c>
      <c r="N783" s="1">
        <v>0.06</v>
      </c>
      <c r="O783" s="14">
        <v>1436.14</v>
      </c>
      <c r="P783" s="15">
        <v>3311</v>
      </c>
      <c r="Q783" s="15">
        <v>1532</v>
      </c>
      <c r="S783" s="22">
        <v>41123</v>
      </c>
      <c r="T783" s="17" t="s">
        <v>2641</v>
      </c>
      <c r="U783" s="24" t="s">
        <v>2138</v>
      </c>
      <c r="V783" s="14" t="s">
        <v>4136</v>
      </c>
      <c r="W783" s="14" t="s">
        <v>3960</v>
      </c>
      <c r="X783" s="14" t="s">
        <v>2098</v>
      </c>
      <c r="Y783" s="17" t="s">
        <v>3242</v>
      </c>
      <c r="Z783" s="3">
        <v>38741</v>
      </c>
      <c r="AA783" s="7" t="s">
        <v>3243</v>
      </c>
      <c r="AC783" s="21" t="s">
        <v>2921</v>
      </c>
      <c r="AD783" s="14" t="s">
        <v>3244</v>
      </c>
      <c r="AE783" s="14" t="s">
        <v>3240</v>
      </c>
      <c r="AF783" s="14" t="s">
        <v>3245</v>
      </c>
    </row>
    <row r="784" spans="1:33" ht="12.75" customHeight="1" x14ac:dyDescent="0.2">
      <c r="A784" s="24" t="s">
        <v>6965</v>
      </c>
      <c r="B784" s="24" t="s">
        <v>6842</v>
      </c>
      <c r="C784" s="24" t="s">
        <v>4137</v>
      </c>
      <c r="D784" s="24" t="s">
        <v>2972</v>
      </c>
      <c r="E784" s="24" t="s">
        <v>3317</v>
      </c>
      <c r="F784" s="24" t="s">
        <v>1650</v>
      </c>
      <c r="G784" s="24" t="s">
        <v>4671</v>
      </c>
      <c r="H784" s="24" t="s">
        <v>1642</v>
      </c>
      <c r="I784" s="24" t="s">
        <v>3681</v>
      </c>
      <c r="J784" s="6">
        <v>0</v>
      </c>
      <c r="K784" s="16">
        <v>485</v>
      </c>
      <c r="L784" s="14">
        <v>499</v>
      </c>
      <c r="M784" s="31">
        <f t="shared" si="21"/>
        <v>1.0201107548819587E-3</v>
      </c>
      <c r="N784" s="1">
        <v>97.2</v>
      </c>
      <c r="O784" s="14">
        <v>94.5</v>
      </c>
      <c r="P784" s="15">
        <v>1600</v>
      </c>
      <c r="S784" s="22">
        <v>42810</v>
      </c>
      <c r="T784" s="17" t="s">
        <v>4468</v>
      </c>
      <c r="U784" s="24" t="s">
        <v>1858</v>
      </c>
      <c r="V784" s="14" t="s">
        <v>4137</v>
      </c>
      <c r="W784" s="14" t="s">
        <v>4313</v>
      </c>
      <c r="X784" s="14" t="s">
        <v>3402</v>
      </c>
      <c r="Y784" s="17" t="s">
        <v>6966</v>
      </c>
      <c r="Z784" s="3">
        <v>42078</v>
      </c>
      <c r="AA784" s="14" t="s">
        <v>865</v>
      </c>
      <c r="AC784" s="21" t="s">
        <v>6688</v>
      </c>
      <c r="AD784" s="7" t="s">
        <v>6967</v>
      </c>
      <c r="AE784" s="14" t="s">
        <v>4914</v>
      </c>
    </row>
    <row r="785" spans="1:34" ht="12.75" customHeight="1" x14ac:dyDescent="0.2">
      <c r="A785" s="24" t="s">
        <v>5556</v>
      </c>
      <c r="B785" s="24" t="s">
        <v>4137</v>
      </c>
      <c r="C785" s="24" t="s">
        <v>4137</v>
      </c>
      <c r="D785" s="24" t="s">
        <v>2972</v>
      </c>
      <c r="E785" s="24" t="s">
        <v>3317</v>
      </c>
      <c r="F785" s="24" t="s">
        <v>1650</v>
      </c>
      <c r="G785" s="24" t="s">
        <v>4667</v>
      </c>
      <c r="H785" s="24" t="s">
        <v>1642</v>
      </c>
      <c r="I785" s="24" t="s">
        <v>3681</v>
      </c>
      <c r="J785" s="6">
        <v>0</v>
      </c>
      <c r="K785" s="16">
        <v>484</v>
      </c>
      <c r="L785" s="14">
        <v>492</v>
      </c>
      <c r="M785" s="31">
        <f t="shared" si="21"/>
        <v>5.8326042578011087E-4</v>
      </c>
      <c r="N785" s="1">
        <v>97.31</v>
      </c>
      <c r="O785" s="14">
        <v>94.37</v>
      </c>
      <c r="P785" s="15">
        <v>1600</v>
      </c>
      <c r="S785" s="22">
        <v>40145</v>
      </c>
      <c r="T785" s="17" t="s">
        <v>4468</v>
      </c>
      <c r="U785" s="24" t="s">
        <v>3447</v>
      </c>
      <c r="V785" s="14" t="s">
        <v>4137</v>
      </c>
      <c r="W785" s="14" t="s">
        <v>4313</v>
      </c>
      <c r="X785" s="14" t="s">
        <v>3402</v>
      </c>
      <c r="Y785" s="17" t="s">
        <v>3446</v>
      </c>
      <c r="Z785" s="3">
        <v>36104</v>
      </c>
      <c r="AA785" s="14" t="s">
        <v>4192</v>
      </c>
      <c r="AC785" s="21" t="s">
        <v>2921</v>
      </c>
      <c r="AD785" s="7" t="s">
        <v>3448</v>
      </c>
      <c r="AE785" s="14" t="s">
        <v>3449</v>
      </c>
      <c r="AF785" s="14" t="s">
        <v>3445</v>
      </c>
    </row>
    <row r="786" spans="1:34" ht="12.75" customHeight="1" x14ac:dyDescent="0.2">
      <c r="A786" s="24" t="s">
        <v>5557</v>
      </c>
      <c r="B786" s="24" t="s">
        <v>4137</v>
      </c>
      <c r="C786" s="24" t="s">
        <v>4137</v>
      </c>
      <c r="D786" s="24" t="s">
        <v>2972</v>
      </c>
      <c r="E786" s="24" t="s">
        <v>3317</v>
      </c>
      <c r="F786" s="24" t="s">
        <v>1650</v>
      </c>
      <c r="G786" s="24" t="s">
        <v>4667</v>
      </c>
      <c r="H786" s="24" t="s">
        <v>1642</v>
      </c>
      <c r="I786" s="24" t="s">
        <v>3681</v>
      </c>
      <c r="J786" s="6">
        <v>0</v>
      </c>
      <c r="K786" s="16">
        <v>588</v>
      </c>
      <c r="L786" s="14">
        <v>591</v>
      </c>
      <c r="M786" s="31">
        <f t="shared" si="21"/>
        <v>2.1553272505208708E-4</v>
      </c>
      <c r="N786" s="1">
        <v>97.69</v>
      </c>
      <c r="O786" s="14">
        <v>96.47</v>
      </c>
      <c r="P786" s="15">
        <v>1600</v>
      </c>
      <c r="S786" s="22">
        <v>40809</v>
      </c>
      <c r="T786" s="17" t="s">
        <v>4468</v>
      </c>
      <c r="U786" s="24" t="s">
        <v>3447</v>
      </c>
      <c r="V786" s="14" t="s">
        <v>4137</v>
      </c>
      <c r="W786" s="14" t="s">
        <v>4313</v>
      </c>
      <c r="X786" s="14" t="s">
        <v>3402</v>
      </c>
      <c r="Y786" s="17" t="s">
        <v>863</v>
      </c>
      <c r="Z786" s="3">
        <v>37813</v>
      </c>
      <c r="AA786" s="14" t="s">
        <v>865</v>
      </c>
      <c r="AC786" s="21" t="s">
        <v>867</v>
      </c>
      <c r="AD786" s="7" t="s">
        <v>866</v>
      </c>
      <c r="AE786" s="14" t="s">
        <v>868</v>
      </c>
      <c r="AF786" s="14" t="s">
        <v>864</v>
      </c>
    </row>
    <row r="787" spans="1:34" ht="12.75" customHeight="1" x14ac:dyDescent="0.2">
      <c r="A787" s="24" t="s">
        <v>5558</v>
      </c>
      <c r="B787" s="24" t="s">
        <v>4137</v>
      </c>
      <c r="C787" s="24" t="s">
        <v>4137</v>
      </c>
      <c r="D787" s="24" t="s">
        <v>2972</v>
      </c>
      <c r="E787" s="24" t="s">
        <v>3317</v>
      </c>
      <c r="F787" s="24" t="s">
        <v>1650</v>
      </c>
      <c r="G787" s="24" t="s">
        <v>4671</v>
      </c>
      <c r="H787" s="24" t="s">
        <v>1642</v>
      </c>
      <c r="I787" s="24" t="s">
        <v>3681</v>
      </c>
      <c r="J787" s="6">
        <v>0</v>
      </c>
      <c r="K787" s="16">
        <v>512</v>
      </c>
      <c r="L787" s="14">
        <v>514</v>
      </c>
      <c r="M787" s="31">
        <f t="shared" si="21"/>
        <v>1.4528548597995061E-4</v>
      </c>
      <c r="N787" s="1">
        <v>97.46</v>
      </c>
      <c r="O787" s="14">
        <v>94.89</v>
      </c>
      <c r="P787" s="15">
        <v>1600</v>
      </c>
      <c r="S787" s="22">
        <v>40889</v>
      </c>
      <c r="T787" s="17" t="s">
        <v>4468</v>
      </c>
      <c r="U787" s="24" t="s">
        <v>3447</v>
      </c>
      <c r="V787" s="14" t="s">
        <v>4137</v>
      </c>
      <c r="W787" s="14" t="s">
        <v>4313</v>
      </c>
      <c r="X787" s="14" t="s">
        <v>3402</v>
      </c>
      <c r="Y787" s="17" t="s">
        <v>1518</v>
      </c>
      <c r="Z787" s="3">
        <v>37954</v>
      </c>
      <c r="AA787" s="14" t="s">
        <v>865</v>
      </c>
      <c r="AC787" s="21" t="s">
        <v>867</v>
      </c>
      <c r="AD787" s="7" t="s">
        <v>788</v>
      </c>
      <c r="AE787" s="14" t="s">
        <v>1911</v>
      </c>
    </row>
    <row r="788" spans="1:34" ht="12.75" customHeight="1" x14ac:dyDescent="0.2">
      <c r="A788" s="24" t="s">
        <v>5559</v>
      </c>
      <c r="B788" s="24" t="s">
        <v>4137</v>
      </c>
      <c r="C788" s="24" t="s">
        <v>4137</v>
      </c>
      <c r="D788" s="24" t="s">
        <v>2972</v>
      </c>
      <c r="E788" s="24" t="s">
        <v>3317</v>
      </c>
      <c r="F788" s="24" t="s">
        <v>1650</v>
      </c>
      <c r="G788" s="24" t="s">
        <v>4671</v>
      </c>
      <c r="H788" s="24" t="s">
        <v>1642</v>
      </c>
      <c r="I788" s="24" t="s">
        <v>3681</v>
      </c>
      <c r="J788" s="6">
        <v>0</v>
      </c>
      <c r="K788" s="16">
        <v>509</v>
      </c>
      <c r="L788" s="14">
        <v>514</v>
      </c>
      <c r="M788" s="31">
        <f t="shared" si="21"/>
        <v>3.6329288672527793E-4</v>
      </c>
      <c r="N788" s="1">
        <v>97.5</v>
      </c>
      <c r="O788" s="14">
        <v>94.85</v>
      </c>
      <c r="P788" s="15">
        <v>1600</v>
      </c>
      <c r="S788" s="22">
        <v>41301</v>
      </c>
      <c r="T788" s="17" t="s">
        <v>4468</v>
      </c>
      <c r="U788" s="24" t="s">
        <v>1858</v>
      </c>
      <c r="V788" s="14" t="s">
        <v>4137</v>
      </c>
      <c r="W788" s="14" t="s">
        <v>4313</v>
      </c>
      <c r="X788" s="14" t="s">
        <v>3402</v>
      </c>
      <c r="Y788" s="17" t="s">
        <v>842</v>
      </c>
      <c r="Z788" s="3">
        <v>39061</v>
      </c>
      <c r="AA788" s="14" t="s">
        <v>865</v>
      </c>
      <c r="AC788" s="21" t="s">
        <v>867</v>
      </c>
      <c r="AD788" s="7" t="s">
        <v>840</v>
      </c>
      <c r="AE788" s="14" t="s">
        <v>845</v>
      </c>
    </row>
    <row r="789" spans="1:34" ht="12.75" customHeight="1" x14ac:dyDescent="0.2">
      <c r="A789" s="24" t="s">
        <v>5560</v>
      </c>
      <c r="B789" s="24" t="s">
        <v>4137</v>
      </c>
      <c r="C789" s="24" t="s">
        <v>4137</v>
      </c>
      <c r="D789" s="24" t="s">
        <v>2972</v>
      </c>
      <c r="E789" s="24" t="s">
        <v>3317</v>
      </c>
      <c r="F789" s="24" t="s">
        <v>1650</v>
      </c>
      <c r="G789" s="24" t="s">
        <v>4667</v>
      </c>
      <c r="H789" s="24" t="s">
        <v>1642</v>
      </c>
      <c r="I789" s="24" t="s">
        <v>3681</v>
      </c>
      <c r="J789" s="6">
        <v>0</v>
      </c>
      <c r="K789" s="16">
        <v>512</v>
      </c>
      <c r="L789" s="14">
        <v>523</v>
      </c>
      <c r="M789" s="31">
        <f t="shared" si="21"/>
        <v>7.9854809437386565E-4</v>
      </c>
      <c r="N789" s="1">
        <v>97.5</v>
      </c>
      <c r="O789" s="14">
        <v>94.85</v>
      </c>
      <c r="P789" s="15">
        <v>1600</v>
      </c>
      <c r="S789" s="22">
        <v>41301</v>
      </c>
      <c r="T789" s="17" t="s">
        <v>4468</v>
      </c>
      <c r="U789" s="24" t="s">
        <v>1858</v>
      </c>
      <c r="V789" s="14" t="s">
        <v>4137</v>
      </c>
      <c r="W789" s="14" t="s">
        <v>4313</v>
      </c>
      <c r="X789" s="14" t="s">
        <v>3402</v>
      </c>
      <c r="Y789" s="17" t="s">
        <v>843</v>
      </c>
      <c r="Z789" s="3">
        <v>39062</v>
      </c>
      <c r="AA789" s="14" t="s">
        <v>844</v>
      </c>
      <c r="AC789" s="21" t="s">
        <v>867</v>
      </c>
      <c r="AD789" s="7" t="s">
        <v>840</v>
      </c>
      <c r="AE789" s="14" t="s">
        <v>845</v>
      </c>
    </row>
    <row r="790" spans="1:34" ht="12.75" customHeight="1" x14ac:dyDescent="0.2">
      <c r="A790" s="24" t="s">
        <v>5561</v>
      </c>
      <c r="B790" s="24" t="s">
        <v>133</v>
      </c>
      <c r="C790" s="24" t="s">
        <v>4137</v>
      </c>
      <c r="D790" s="24" t="s">
        <v>2972</v>
      </c>
      <c r="E790" s="24" t="s">
        <v>3317</v>
      </c>
      <c r="F790" s="24" t="s">
        <v>1650</v>
      </c>
      <c r="G790" s="24" t="s">
        <v>4671</v>
      </c>
      <c r="H790" s="24" t="s">
        <v>1642</v>
      </c>
      <c r="I790" s="24" t="s">
        <v>3681</v>
      </c>
      <c r="J790" s="6">
        <v>0</v>
      </c>
      <c r="K790" s="16">
        <v>510</v>
      </c>
      <c r="L790" s="14">
        <v>510</v>
      </c>
      <c r="M790" s="31">
        <f t="shared" si="21"/>
        <v>0</v>
      </c>
      <c r="N790" s="1">
        <v>97.5</v>
      </c>
      <c r="O790" s="14">
        <v>94.85</v>
      </c>
      <c r="P790" s="15">
        <v>1600</v>
      </c>
      <c r="S790" s="22">
        <v>42035</v>
      </c>
      <c r="T790" s="17" t="s">
        <v>4468</v>
      </c>
      <c r="U790" s="24" t="s">
        <v>1858</v>
      </c>
      <c r="V790" s="14" t="s">
        <v>4137</v>
      </c>
      <c r="W790" s="14" t="s">
        <v>4313</v>
      </c>
      <c r="X790" s="14" t="s">
        <v>3402</v>
      </c>
      <c r="Y790" s="17" t="s">
        <v>4724</v>
      </c>
      <c r="Z790" s="3">
        <v>40381</v>
      </c>
      <c r="AA790" s="14" t="s">
        <v>865</v>
      </c>
      <c r="AC790" s="21" t="s">
        <v>970</v>
      </c>
      <c r="AD790" s="7" t="s">
        <v>4725</v>
      </c>
      <c r="AE790" s="14" t="s">
        <v>4726</v>
      </c>
    </row>
    <row r="791" spans="1:34" ht="12.75" customHeight="1" x14ac:dyDescent="0.2">
      <c r="A791" s="24" t="s">
        <v>5562</v>
      </c>
      <c r="B791" s="24" t="s">
        <v>133</v>
      </c>
      <c r="C791" s="24" t="s">
        <v>4137</v>
      </c>
      <c r="D791" s="24" t="s">
        <v>2972</v>
      </c>
      <c r="E791" s="24" t="s">
        <v>3317</v>
      </c>
      <c r="F791" s="24" t="s">
        <v>1650</v>
      </c>
      <c r="G791" s="24" t="s">
        <v>4667</v>
      </c>
      <c r="H791" s="24" t="s">
        <v>1642</v>
      </c>
      <c r="I791" s="24" t="s">
        <v>3681</v>
      </c>
      <c r="J791" s="6">
        <v>0</v>
      </c>
      <c r="K791" s="16">
        <v>511</v>
      </c>
      <c r="L791" s="14">
        <v>515</v>
      </c>
      <c r="M791" s="31">
        <f t="shared" si="21"/>
        <v>2.9057097195990121E-4</v>
      </c>
      <c r="N791" s="1">
        <v>97.5</v>
      </c>
      <c r="O791" s="14">
        <v>95.2</v>
      </c>
      <c r="P791" s="15">
        <v>1600</v>
      </c>
      <c r="S791" s="22">
        <v>42089</v>
      </c>
      <c r="T791" s="17" t="s">
        <v>4468</v>
      </c>
      <c r="U791" s="24" t="s">
        <v>1858</v>
      </c>
      <c r="V791" s="14" t="s">
        <v>4137</v>
      </c>
      <c r="W791" s="14" t="s">
        <v>4313</v>
      </c>
      <c r="X791" s="14" t="s">
        <v>3402</v>
      </c>
      <c r="Y791" s="17" t="s">
        <v>4761</v>
      </c>
      <c r="Z791" s="3">
        <v>40538</v>
      </c>
      <c r="AA791" s="14" t="s">
        <v>4192</v>
      </c>
      <c r="AC791" s="21" t="s">
        <v>4698</v>
      </c>
      <c r="AD791" s="7" t="s">
        <v>4762</v>
      </c>
    </row>
    <row r="792" spans="1:34" ht="12.75" customHeight="1" x14ac:dyDescent="0.2">
      <c r="A792" s="24" t="s">
        <v>7362</v>
      </c>
      <c r="B792" s="24" t="s">
        <v>7016</v>
      </c>
      <c r="C792" s="24" t="s">
        <v>2843</v>
      </c>
      <c r="D792" s="24" t="s">
        <v>7363</v>
      </c>
      <c r="E792" s="24" t="s">
        <v>2084</v>
      </c>
      <c r="F792" s="24" t="s">
        <v>1643</v>
      </c>
      <c r="H792" s="24" t="s">
        <v>1642</v>
      </c>
      <c r="I792" s="24" t="s">
        <v>5128</v>
      </c>
      <c r="J792" s="6">
        <v>0</v>
      </c>
      <c r="K792" s="16">
        <v>398</v>
      </c>
      <c r="L792" s="14">
        <v>407</v>
      </c>
      <c r="M792" s="31">
        <f t="shared" si="21"/>
        <v>6.6445182724252495E-4</v>
      </c>
      <c r="N792" s="1">
        <v>51.6</v>
      </c>
      <c r="O792" s="14">
        <v>92.6</v>
      </c>
      <c r="P792" s="15">
        <v>2</v>
      </c>
      <c r="S792" s="22">
        <v>42882</v>
      </c>
      <c r="T792" s="17" t="s">
        <v>7364</v>
      </c>
      <c r="U792" s="24" t="s">
        <v>7365</v>
      </c>
      <c r="V792" s="14" t="s">
        <v>2843</v>
      </c>
      <c r="W792" s="14" t="s">
        <v>3124</v>
      </c>
      <c r="X792" s="14" t="s">
        <v>4746</v>
      </c>
      <c r="Y792" s="17" t="s">
        <v>7366</v>
      </c>
      <c r="Z792" s="3">
        <v>42731</v>
      </c>
      <c r="AA792" s="14" t="s">
        <v>7367</v>
      </c>
      <c r="AC792" s="21" t="s">
        <v>7079</v>
      </c>
      <c r="AD792" s="7" t="s">
        <v>7368</v>
      </c>
      <c r="AE792" s="14" t="s">
        <v>4914</v>
      </c>
    </row>
    <row r="793" spans="1:34" ht="12.75" customHeight="1" x14ac:dyDescent="0.2">
      <c r="A793" s="24" t="s">
        <v>5563</v>
      </c>
      <c r="B793" s="24" t="s">
        <v>4136</v>
      </c>
      <c r="C793" s="24" t="s">
        <v>4136</v>
      </c>
      <c r="D793" s="24" t="s">
        <v>3837</v>
      </c>
      <c r="E793" s="24" t="s">
        <v>3055</v>
      </c>
      <c r="F793" s="24" t="s">
        <v>1650</v>
      </c>
      <c r="G793" s="24" t="s">
        <v>4665</v>
      </c>
      <c r="H793" s="24" t="s">
        <v>4135</v>
      </c>
      <c r="I793" s="24" t="s">
        <v>2854</v>
      </c>
      <c r="J793" s="6">
        <v>0</v>
      </c>
      <c r="K793" s="19">
        <v>1111</v>
      </c>
      <c r="L793" s="15">
        <v>37564</v>
      </c>
      <c r="M793" s="31">
        <f t="shared" si="21"/>
        <v>0.70899542934941162</v>
      </c>
      <c r="N793" s="1">
        <v>63</v>
      </c>
      <c r="O793" s="14">
        <v>684</v>
      </c>
      <c r="P793" s="15">
        <v>4000</v>
      </c>
      <c r="R793" s="16"/>
      <c r="S793" s="22">
        <v>38896</v>
      </c>
      <c r="U793" s="24" t="s">
        <v>2286</v>
      </c>
      <c r="V793" s="14" t="s">
        <v>4136</v>
      </c>
      <c r="W793" s="14" t="s">
        <v>3011</v>
      </c>
      <c r="X793" s="14" t="s">
        <v>2245</v>
      </c>
      <c r="Y793" s="17" t="s">
        <v>1895</v>
      </c>
      <c r="Z793" s="3">
        <v>29249</v>
      </c>
      <c r="AA793" s="14" t="s">
        <v>1894</v>
      </c>
      <c r="AB793" s="14" t="s">
        <v>1896</v>
      </c>
      <c r="AC793" s="21" t="s">
        <v>2921</v>
      </c>
      <c r="AD793" s="14" t="s">
        <v>2006</v>
      </c>
      <c r="AE793" s="14" t="s">
        <v>3531</v>
      </c>
      <c r="AF793" s="14" t="s">
        <v>1228</v>
      </c>
      <c r="AG793" s="14" t="s">
        <v>1229</v>
      </c>
    </row>
    <row r="794" spans="1:34" ht="12.75" customHeight="1" x14ac:dyDescent="0.2">
      <c r="A794" s="24" t="s">
        <v>5564</v>
      </c>
      <c r="B794" s="24" t="s">
        <v>4136</v>
      </c>
      <c r="C794" s="24" t="s">
        <v>4136</v>
      </c>
      <c r="D794" s="24" t="s">
        <v>3837</v>
      </c>
      <c r="E794" s="24" t="s">
        <v>3055</v>
      </c>
      <c r="F794" s="24" t="s">
        <v>1650</v>
      </c>
      <c r="G794" s="24" t="s">
        <v>4665</v>
      </c>
      <c r="H794" s="24" t="s">
        <v>4135</v>
      </c>
      <c r="I794" s="24" t="s">
        <v>2854</v>
      </c>
      <c r="J794" s="6">
        <v>0</v>
      </c>
      <c r="K794" s="19">
        <v>1112</v>
      </c>
      <c r="L794" s="15">
        <v>37580</v>
      </c>
      <c r="M794" s="31">
        <f t="shared" si="21"/>
        <v>0.70905272981801215</v>
      </c>
      <c r="N794" s="1">
        <v>63.56</v>
      </c>
      <c r="O794" s="14">
        <v>684</v>
      </c>
      <c r="P794" s="15">
        <v>4200</v>
      </c>
      <c r="R794" s="16"/>
      <c r="S794" s="22">
        <v>39520</v>
      </c>
      <c r="U794" s="24" t="s">
        <v>2286</v>
      </c>
      <c r="V794" s="14" t="s">
        <v>2149</v>
      </c>
      <c r="W794" s="14" t="s">
        <v>3011</v>
      </c>
      <c r="X794" s="14" t="s">
        <v>3488</v>
      </c>
      <c r="Y794" s="17" t="s">
        <v>4104</v>
      </c>
      <c r="Z794" s="3">
        <v>32706</v>
      </c>
      <c r="AA794" s="14" t="s">
        <v>4107</v>
      </c>
      <c r="AC794" s="21" t="s">
        <v>2921</v>
      </c>
      <c r="AD794" s="14" t="s">
        <v>4106</v>
      </c>
      <c r="AE794" s="14" t="s">
        <v>4108</v>
      </c>
      <c r="AF794" s="14" t="s">
        <v>4105</v>
      </c>
      <c r="AG794" s="14" t="s">
        <v>1228</v>
      </c>
      <c r="AH794" s="14" t="s">
        <v>1229</v>
      </c>
    </row>
    <row r="795" spans="1:34" ht="12.75" customHeight="1" x14ac:dyDescent="0.2">
      <c r="A795" s="24" t="s">
        <v>5565</v>
      </c>
      <c r="B795" s="24" t="s">
        <v>4136</v>
      </c>
      <c r="C795" s="24" t="s">
        <v>4136</v>
      </c>
      <c r="D795" s="24" t="s">
        <v>3837</v>
      </c>
      <c r="E795" s="24" t="s">
        <v>3055</v>
      </c>
      <c r="F795" s="24" t="s">
        <v>1650</v>
      </c>
      <c r="G795" s="24" t="s">
        <v>4665</v>
      </c>
      <c r="H795" s="24" t="s">
        <v>4135</v>
      </c>
      <c r="I795" s="24" t="s">
        <v>2854</v>
      </c>
      <c r="J795" s="6">
        <v>0</v>
      </c>
      <c r="K795" s="19">
        <v>2103</v>
      </c>
      <c r="L795" s="15">
        <v>37746</v>
      </c>
      <c r="M795" s="31">
        <f t="shared" si="21"/>
        <v>0.67776531213751923</v>
      </c>
      <c r="N795" s="1">
        <v>62.85</v>
      </c>
      <c r="O795" s="14">
        <v>707.55</v>
      </c>
      <c r="P795" s="15">
        <v>4200</v>
      </c>
      <c r="R795" s="16"/>
      <c r="S795" s="22">
        <v>41986</v>
      </c>
      <c r="U795" s="24" t="s">
        <v>2286</v>
      </c>
      <c r="V795" s="14" t="s">
        <v>4136</v>
      </c>
      <c r="W795" s="14" t="s">
        <v>3011</v>
      </c>
      <c r="X795" s="14" t="s">
        <v>3488</v>
      </c>
      <c r="Y795" s="17" t="s">
        <v>4599</v>
      </c>
      <c r="Z795" s="3">
        <v>40344</v>
      </c>
      <c r="AA795" s="28" t="s">
        <v>4600</v>
      </c>
      <c r="AC795" s="21" t="s">
        <v>867</v>
      </c>
      <c r="AD795" s="14" t="s">
        <v>4601</v>
      </c>
      <c r="AE795" s="13" t="s">
        <v>593</v>
      </c>
    </row>
    <row r="796" spans="1:34" ht="12.75" customHeight="1" x14ac:dyDescent="0.2">
      <c r="A796" s="24" t="s">
        <v>5566</v>
      </c>
      <c r="B796" s="24" t="s">
        <v>133</v>
      </c>
      <c r="C796" s="24" t="s">
        <v>2666</v>
      </c>
      <c r="D796" s="24" t="s">
        <v>3905</v>
      </c>
      <c r="E796" s="24" t="s">
        <v>4078</v>
      </c>
      <c r="F796" s="24" t="s">
        <v>3010</v>
      </c>
      <c r="H796" s="24" t="s">
        <v>3009</v>
      </c>
      <c r="J796" s="6">
        <v>64.56</v>
      </c>
      <c r="K796" s="19">
        <v>35764</v>
      </c>
      <c r="L796" s="15">
        <v>35808</v>
      </c>
      <c r="M796" s="31">
        <f t="shared" si="21"/>
        <v>5.2187114526994975E-4</v>
      </c>
      <c r="N796" s="1">
        <v>0.08</v>
      </c>
      <c r="O796" s="14">
        <v>1436.08</v>
      </c>
      <c r="P796" s="15">
        <v>2064</v>
      </c>
      <c r="Q796" s="15">
        <v>860</v>
      </c>
      <c r="R796" s="16"/>
      <c r="S796" s="22">
        <v>35158</v>
      </c>
      <c r="T796" s="17" t="s">
        <v>1605</v>
      </c>
      <c r="U796" s="24" t="s">
        <v>2291</v>
      </c>
      <c r="V796" s="14" t="s">
        <v>4136</v>
      </c>
      <c r="W796" s="14" t="s">
        <v>4071</v>
      </c>
      <c r="X796" s="14" t="s">
        <v>4072</v>
      </c>
      <c r="Y796" s="17" t="s">
        <v>2070</v>
      </c>
      <c r="Z796" s="3">
        <v>23839</v>
      </c>
      <c r="AA796" s="14" t="s">
        <v>1541</v>
      </c>
      <c r="AC796" s="21" t="s">
        <v>3815</v>
      </c>
      <c r="AD796" s="14" t="s">
        <v>3927</v>
      </c>
      <c r="AE796" s="14" t="s">
        <v>1595</v>
      </c>
      <c r="AF796" s="14" t="s">
        <v>3893</v>
      </c>
      <c r="AG796" s="14" t="s">
        <v>4897</v>
      </c>
    </row>
    <row r="797" spans="1:34" ht="12.75" customHeight="1" x14ac:dyDescent="0.2">
      <c r="A797" s="24" t="s">
        <v>5567</v>
      </c>
      <c r="B797" s="24" t="s">
        <v>133</v>
      </c>
      <c r="C797" s="24" t="s">
        <v>2666</v>
      </c>
      <c r="D797" s="24" t="s">
        <v>3905</v>
      </c>
      <c r="E797" s="24" t="s">
        <v>4078</v>
      </c>
      <c r="F797" s="24" t="s">
        <v>3010</v>
      </c>
      <c r="H797" s="24" t="s">
        <v>3009</v>
      </c>
      <c r="J797" s="6">
        <v>-15.52</v>
      </c>
      <c r="K797" s="19">
        <v>35763</v>
      </c>
      <c r="L797" s="15">
        <v>35809</v>
      </c>
      <c r="M797" s="31">
        <f t="shared" si="21"/>
        <v>5.4559256096403837E-4</v>
      </c>
      <c r="N797" s="1">
        <v>0.08</v>
      </c>
      <c r="O797" s="14">
        <v>1436.1</v>
      </c>
      <c r="P797" s="15">
        <v>2070</v>
      </c>
      <c r="Q797" s="15">
        <v>860</v>
      </c>
      <c r="R797" s="16"/>
      <c r="S797" s="22">
        <v>35314</v>
      </c>
      <c r="T797" s="17" t="s">
        <v>1605</v>
      </c>
      <c r="U797" s="24" t="s">
        <v>2291</v>
      </c>
      <c r="V797" s="14" t="s">
        <v>4136</v>
      </c>
      <c r="W797" s="14" t="s">
        <v>3962</v>
      </c>
      <c r="X797" s="14" t="s">
        <v>3748</v>
      </c>
      <c r="Y797" s="17" t="s">
        <v>2071</v>
      </c>
      <c r="Z797" s="3">
        <v>24307</v>
      </c>
      <c r="AA797" s="14" t="s">
        <v>1795</v>
      </c>
      <c r="AC797" s="21" t="s">
        <v>3815</v>
      </c>
      <c r="AD797" s="14" t="s">
        <v>3927</v>
      </c>
      <c r="AE797" s="14" t="s">
        <v>3894</v>
      </c>
    </row>
    <row r="798" spans="1:34" ht="12.75" customHeight="1" x14ac:dyDescent="0.2">
      <c r="A798" s="24" t="s">
        <v>5568</v>
      </c>
      <c r="B798" s="24" t="s">
        <v>133</v>
      </c>
      <c r="C798" s="24" t="s">
        <v>2666</v>
      </c>
      <c r="D798" s="24" t="s">
        <v>3905</v>
      </c>
      <c r="E798" s="24" t="s">
        <v>4078</v>
      </c>
      <c r="F798" s="24" t="s">
        <v>3010</v>
      </c>
      <c r="H798" s="24" t="s">
        <v>3009</v>
      </c>
      <c r="J798" s="6">
        <v>178.2</v>
      </c>
      <c r="K798" s="19">
        <v>35761</v>
      </c>
      <c r="L798" s="15">
        <v>35810</v>
      </c>
      <c r="M798" s="27">
        <v>5.8118157773007076E-4</v>
      </c>
      <c r="N798" s="1">
        <v>0.09</v>
      </c>
      <c r="O798" s="14">
        <v>1436.07</v>
      </c>
      <c r="P798" s="15">
        <v>2074</v>
      </c>
      <c r="Q798" s="15">
        <v>860</v>
      </c>
      <c r="R798" s="16"/>
      <c r="S798" s="22">
        <v>35417</v>
      </c>
      <c r="T798" s="17" t="s">
        <v>1605</v>
      </c>
      <c r="U798" s="24" t="s">
        <v>2291</v>
      </c>
      <c r="V798" s="14" t="s">
        <v>4136</v>
      </c>
      <c r="W798" s="14" t="s">
        <v>4071</v>
      </c>
      <c r="X798" s="14" t="s">
        <v>3561</v>
      </c>
      <c r="Y798" s="17" t="s">
        <v>241</v>
      </c>
      <c r="Z798" s="3">
        <v>24674</v>
      </c>
      <c r="AA798" s="14" t="s">
        <v>242</v>
      </c>
      <c r="AC798" s="21" t="s">
        <v>3815</v>
      </c>
      <c r="AD798" s="14" t="s">
        <v>3927</v>
      </c>
      <c r="AE798" s="14" t="s">
        <v>1595</v>
      </c>
      <c r="AF798" s="14" t="s">
        <v>243</v>
      </c>
    </row>
    <row r="799" spans="1:34" ht="12.75" customHeight="1" x14ac:dyDescent="0.2">
      <c r="A799" s="24" t="s">
        <v>5569</v>
      </c>
      <c r="B799" s="24" t="s">
        <v>133</v>
      </c>
      <c r="C799" s="24" t="s">
        <v>2666</v>
      </c>
      <c r="D799" s="24" t="s">
        <v>3905</v>
      </c>
      <c r="E799" s="24" t="s">
        <v>4078</v>
      </c>
      <c r="F799" s="24" t="s">
        <v>3010</v>
      </c>
      <c r="H799" s="24" t="s">
        <v>3009</v>
      </c>
      <c r="J799" s="6">
        <v>25.07</v>
      </c>
      <c r="K799" s="19">
        <v>35769</v>
      </c>
      <c r="L799" s="15">
        <v>35803</v>
      </c>
      <c r="M799" s="31">
        <f t="shared" ref="M799:M862" si="22">(L799-K799)/(L799+K799+12740)</f>
        <v>4.0326406679950659E-4</v>
      </c>
      <c r="N799" s="1">
        <v>0.04</v>
      </c>
      <c r="O799" s="14">
        <v>1436.07</v>
      </c>
      <c r="P799" s="15">
        <v>2000</v>
      </c>
      <c r="Q799" s="15">
        <v>895</v>
      </c>
      <c r="R799" s="19">
        <v>2800</v>
      </c>
      <c r="S799" s="22">
        <v>35830</v>
      </c>
      <c r="T799" s="17" t="s">
        <v>1605</v>
      </c>
      <c r="U799" s="24" t="s">
        <v>2291</v>
      </c>
      <c r="V799" s="14" t="s">
        <v>4136</v>
      </c>
      <c r="W799" s="14" t="s">
        <v>3960</v>
      </c>
      <c r="X799" s="14" t="s">
        <v>3008</v>
      </c>
      <c r="Y799" s="17" t="s">
        <v>2510</v>
      </c>
      <c r="Z799" s="3">
        <v>25153</v>
      </c>
      <c r="AA799" s="14" t="s">
        <v>2787</v>
      </c>
      <c r="AC799" s="21" t="s">
        <v>3815</v>
      </c>
      <c r="AD799" s="14" t="s">
        <v>3927</v>
      </c>
      <c r="AE799" s="14" t="s">
        <v>3895</v>
      </c>
    </row>
    <row r="800" spans="1:34" ht="12.75" customHeight="1" x14ac:dyDescent="0.2">
      <c r="A800" s="24" t="s">
        <v>2481</v>
      </c>
      <c r="B800" s="24" t="s">
        <v>2666</v>
      </c>
      <c r="C800" s="24" t="s">
        <v>2666</v>
      </c>
      <c r="D800" s="24" t="s">
        <v>3905</v>
      </c>
      <c r="E800" s="24" t="s">
        <v>4078</v>
      </c>
      <c r="F800" s="24" t="s">
        <v>3010</v>
      </c>
      <c r="H800" s="24" t="s">
        <v>3009</v>
      </c>
      <c r="J800" s="6">
        <v>63.96</v>
      </c>
      <c r="K800" s="19">
        <v>35772</v>
      </c>
      <c r="L800" s="15">
        <v>35799</v>
      </c>
      <c r="M800" s="31">
        <f t="shared" si="22"/>
        <v>3.2024291017779412E-4</v>
      </c>
      <c r="N800" s="1">
        <v>2.2999999999999998</v>
      </c>
      <c r="O800" s="14">
        <v>1436.08</v>
      </c>
      <c r="P800" s="15">
        <v>5959</v>
      </c>
      <c r="R800" s="19">
        <v>13000</v>
      </c>
      <c r="S800" s="22">
        <v>38422</v>
      </c>
      <c r="T800" s="17" t="s">
        <v>2641</v>
      </c>
      <c r="U800" s="24" t="s">
        <v>1403</v>
      </c>
      <c r="V800" s="14" t="s">
        <v>2361</v>
      </c>
      <c r="W800" s="14" t="s">
        <v>4071</v>
      </c>
      <c r="X800" s="14" t="s">
        <v>3488</v>
      </c>
      <c r="Y800" s="17" t="s">
        <v>2482</v>
      </c>
      <c r="Z800" s="3">
        <v>28628</v>
      </c>
      <c r="AA800" s="14" t="s">
        <v>3506</v>
      </c>
      <c r="AC800" s="21" t="s">
        <v>3815</v>
      </c>
      <c r="AD800" s="14" t="s">
        <v>2483</v>
      </c>
      <c r="AE800" s="14" t="s">
        <v>3904</v>
      </c>
      <c r="AF800" s="14" t="s">
        <v>2337</v>
      </c>
      <c r="AG800" s="14" t="s">
        <v>3085</v>
      </c>
      <c r="AH800" s="14" t="s">
        <v>2221</v>
      </c>
    </row>
    <row r="801" spans="1:34" ht="12.75" customHeight="1" x14ac:dyDescent="0.2">
      <c r="A801" s="24" t="s">
        <v>3469</v>
      </c>
      <c r="B801" s="24" t="s">
        <v>2666</v>
      </c>
      <c r="C801" s="24" t="s">
        <v>2666</v>
      </c>
      <c r="D801" s="24" t="s">
        <v>3905</v>
      </c>
      <c r="E801" s="24" t="s">
        <v>4078</v>
      </c>
      <c r="F801" s="24" t="s">
        <v>3010</v>
      </c>
      <c r="H801" s="24" t="s">
        <v>3009</v>
      </c>
      <c r="J801" s="6">
        <v>-52.76</v>
      </c>
      <c r="K801" s="19">
        <v>35773</v>
      </c>
      <c r="L801" s="15">
        <v>35800</v>
      </c>
      <c r="M801" s="31">
        <f t="shared" si="22"/>
        <v>3.2023531365269885E-4</v>
      </c>
      <c r="N801" s="1">
        <v>2.33</v>
      </c>
      <c r="O801" s="14">
        <v>1436.11</v>
      </c>
      <c r="P801" s="15">
        <v>5458</v>
      </c>
      <c r="R801" s="19">
        <v>13000</v>
      </c>
      <c r="S801" s="22">
        <v>38664</v>
      </c>
      <c r="T801" s="17" t="s">
        <v>2641</v>
      </c>
      <c r="U801" s="24" t="s">
        <v>1403</v>
      </c>
      <c r="V801" s="14" t="s">
        <v>2361</v>
      </c>
      <c r="W801" s="14" t="s">
        <v>7834</v>
      </c>
      <c r="X801" s="14" t="s">
        <v>2299</v>
      </c>
      <c r="Y801" s="17" t="s">
        <v>4447</v>
      </c>
      <c r="Z801" s="3">
        <v>28899</v>
      </c>
      <c r="AA801" s="14" t="s">
        <v>3506</v>
      </c>
      <c r="AC801" s="21" t="s">
        <v>3815</v>
      </c>
      <c r="AD801" s="14" t="s">
        <v>4448</v>
      </c>
      <c r="AE801" s="14" t="s">
        <v>4449</v>
      </c>
      <c r="AF801" s="14" t="s">
        <v>4450</v>
      </c>
      <c r="AG801" s="14" t="s">
        <v>4451</v>
      </c>
    </row>
    <row r="802" spans="1:34" ht="12.75" customHeight="1" x14ac:dyDescent="0.2">
      <c r="A802" s="24" t="s">
        <v>3653</v>
      </c>
      <c r="B802" s="24" t="s">
        <v>2666</v>
      </c>
      <c r="C802" s="24" t="s">
        <v>2666</v>
      </c>
      <c r="D802" s="24" t="s">
        <v>3905</v>
      </c>
      <c r="E802" s="24" t="s">
        <v>4078</v>
      </c>
      <c r="F802" s="24" t="s">
        <v>3010</v>
      </c>
      <c r="H802" s="24" t="s">
        <v>3009</v>
      </c>
      <c r="J802" s="6">
        <v>-97.65</v>
      </c>
      <c r="K802" s="19">
        <v>35775</v>
      </c>
      <c r="L802" s="15">
        <v>35798</v>
      </c>
      <c r="M802" s="31">
        <f t="shared" si="22"/>
        <v>2.7279304496341013E-4</v>
      </c>
      <c r="N802" s="1">
        <v>3.01</v>
      </c>
      <c r="O802" s="14">
        <v>1436.1</v>
      </c>
      <c r="P802" s="15">
        <v>5960</v>
      </c>
      <c r="R802" s="19">
        <v>13000</v>
      </c>
      <c r="S802" s="22">
        <v>39678</v>
      </c>
      <c r="T802" s="17" t="s">
        <v>2641</v>
      </c>
      <c r="U802" s="24" t="s">
        <v>1403</v>
      </c>
      <c r="V802" s="14" t="s">
        <v>2361</v>
      </c>
      <c r="W802" s="14" t="s">
        <v>3962</v>
      </c>
      <c r="X802" s="14" t="s">
        <v>3399</v>
      </c>
      <c r="Y802" s="17" t="s">
        <v>3657</v>
      </c>
      <c r="Z802" s="3">
        <v>33278</v>
      </c>
      <c r="AA802" s="14" t="s">
        <v>3656</v>
      </c>
      <c r="AC802" s="21" t="s">
        <v>3815</v>
      </c>
      <c r="AD802" s="14" t="s">
        <v>3654</v>
      </c>
      <c r="AE802" s="14" t="s">
        <v>3655</v>
      </c>
      <c r="AF802" s="14" t="s">
        <v>3648</v>
      </c>
    </row>
    <row r="803" spans="1:34" ht="12.75" customHeight="1" x14ac:dyDescent="0.2">
      <c r="A803" s="24" t="s">
        <v>568</v>
      </c>
      <c r="B803" s="24" t="s">
        <v>2666</v>
      </c>
      <c r="C803" s="24" t="s">
        <v>2666</v>
      </c>
      <c r="D803" s="24" t="s">
        <v>3905</v>
      </c>
      <c r="E803" s="24" t="s">
        <v>4078</v>
      </c>
      <c r="F803" s="24" t="s">
        <v>3010</v>
      </c>
      <c r="H803" s="24" t="s">
        <v>3009</v>
      </c>
      <c r="J803" s="6">
        <v>60.3</v>
      </c>
      <c r="K803" s="19">
        <v>35784</v>
      </c>
      <c r="L803" s="15">
        <v>35790</v>
      </c>
      <c r="M803" s="31">
        <f t="shared" si="22"/>
        <v>7.1162559005621842E-5</v>
      </c>
      <c r="N803" s="1">
        <v>0.06</v>
      </c>
      <c r="O803" s="14">
        <v>1436.13</v>
      </c>
      <c r="P803" s="15">
        <v>6070</v>
      </c>
      <c r="Q803" s="15">
        <v>3750</v>
      </c>
      <c r="R803" s="19">
        <v>13000</v>
      </c>
      <c r="S803" s="22">
        <v>41616</v>
      </c>
      <c r="T803" s="17" t="s">
        <v>2641</v>
      </c>
      <c r="U803" s="24" t="s">
        <v>818</v>
      </c>
      <c r="V803" s="14" t="s">
        <v>4136</v>
      </c>
      <c r="W803" s="14" t="s">
        <v>3962</v>
      </c>
      <c r="X803" s="14" t="s">
        <v>3399</v>
      </c>
      <c r="Y803" s="17" t="s">
        <v>565</v>
      </c>
      <c r="Z803" s="3">
        <v>39476</v>
      </c>
      <c r="AA803" s="14" t="s">
        <v>566</v>
      </c>
      <c r="AC803" s="21" t="s">
        <v>2921</v>
      </c>
      <c r="AD803" s="14" t="s">
        <v>567</v>
      </c>
      <c r="AE803" s="14" t="s">
        <v>840</v>
      </c>
    </row>
    <row r="804" spans="1:34" ht="12.75" customHeight="1" x14ac:dyDescent="0.2">
      <c r="A804" s="24" t="s">
        <v>4727</v>
      </c>
      <c r="B804" s="24" t="s">
        <v>2666</v>
      </c>
      <c r="C804" s="24" t="s">
        <v>2666</v>
      </c>
      <c r="D804" s="24" t="s">
        <v>3905</v>
      </c>
      <c r="E804" s="24" t="s">
        <v>4078</v>
      </c>
      <c r="F804" s="24" t="s">
        <v>3010</v>
      </c>
      <c r="H804" s="24" t="s">
        <v>3009</v>
      </c>
      <c r="J804" s="6">
        <v>-55</v>
      </c>
      <c r="K804" s="19">
        <v>35784</v>
      </c>
      <c r="L804" s="15">
        <v>35789</v>
      </c>
      <c r="M804" s="31">
        <f t="shared" si="22"/>
        <v>5.9302835861610899E-5</v>
      </c>
      <c r="N804" s="1">
        <v>0.03</v>
      </c>
      <c r="O804" s="14">
        <v>1436</v>
      </c>
      <c r="P804" s="15">
        <v>6105</v>
      </c>
      <c r="Q804" s="15">
        <v>3360</v>
      </c>
      <c r="R804" s="19">
        <v>13000</v>
      </c>
      <c r="S804" s="22">
        <v>42036</v>
      </c>
      <c r="T804" s="17" t="s">
        <v>2641</v>
      </c>
      <c r="U804" s="24" t="s">
        <v>818</v>
      </c>
      <c r="V804" s="14" t="s">
        <v>4136</v>
      </c>
      <c r="W804" s="14" t="s">
        <v>3962</v>
      </c>
      <c r="X804" s="14" t="s">
        <v>3399</v>
      </c>
      <c r="Y804" s="17" t="s">
        <v>4728</v>
      </c>
      <c r="Z804" s="3">
        <v>40384</v>
      </c>
      <c r="AC804" s="21" t="s">
        <v>4698</v>
      </c>
      <c r="AD804" s="14" t="s">
        <v>4729</v>
      </c>
    </row>
    <row r="805" spans="1:34" ht="12.75" customHeight="1" x14ac:dyDescent="0.2">
      <c r="A805" s="24" t="s">
        <v>4875</v>
      </c>
      <c r="B805" s="24" t="s">
        <v>2666</v>
      </c>
      <c r="C805" s="24" t="s">
        <v>2666</v>
      </c>
      <c r="D805" s="24" t="s">
        <v>3905</v>
      </c>
      <c r="E805" s="24" t="s">
        <v>4078</v>
      </c>
      <c r="F805" s="24" t="s">
        <v>3010</v>
      </c>
      <c r="H805" s="24" t="s">
        <v>3009</v>
      </c>
      <c r="J805" s="6">
        <v>180</v>
      </c>
      <c r="K805" s="19">
        <v>35780</v>
      </c>
      <c r="L805" s="15">
        <v>35780</v>
      </c>
      <c r="M805" s="31">
        <f t="shared" si="22"/>
        <v>0</v>
      </c>
      <c r="N805" s="1">
        <v>0</v>
      </c>
      <c r="O805" s="14">
        <v>1436.1</v>
      </c>
      <c r="P805" s="15">
        <v>6100</v>
      </c>
      <c r="R805" s="19">
        <v>15000</v>
      </c>
      <c r="S805" s="22">
        <v>42244</v>
      </c>
      <c r="T805" s="17" t="s">
        <v>2641</v>
      </c>
      <c r="U805" s="24" t="s">
        <v>818</v>
      </c>
      <c r="V805" s="14" t="s">
        <v>4136</v>
      </c>
      <c r="W805" s="14" t="s">
        <v>3962</v>
      </c>
      <c r="X805" s="14" t="s">
        <v>3399</v>
      </c>
      <c r="Y805" s="17" t="s">
        <v>4877</v>
      </c>
      <c r="Z805" s="3">
        <v>40882</v>
      </c>
      <c r="AA805" s="14" t="s">
        <v>4879</v>
      </c>
      <c r="AC805" s="21" t="s">
        <v>970</v>
      </c>
      <c r="AD805" s="14" t="s">
        <v>4878</v>
      </c>
      <c r="AF805" s="14" t="s">
        <v>4876</v>
      </c>
    </row>
    <row r="806" spans="1:34" ht="12.75" customHeight="1" x14ac:dyDescent="0.2">
      <c r="A806" s="24" t="s">
        <v>6999</v>
      </c>
      <c r="B806" s="24" t="s">
        <v>6842</v>
      </c>
      <c r="C806" s="24" t="s">
        <v>2666</v>
      </c>
      <c r="D806" s="24" t="s">
        <v>3905</v>
      </c>
      <c r="E806" s="24" t="s">
        <v>4078</v>
      </c>
      <c r="F806" s="24" t="s">
        <v>3010</v>
      </c>
      <c r="H806" s="24" t="s">
        <v>3009</v>
      </c>
      <c r="J806" s="6">
        <v>83.5</v>
      </c>
      <c r="K806" s="19">
        <v>35782</v>
      </c>
      <c r="L806" s="15">
        <v>35789</v>
      </c>
      <c r="M806" s="31">
        <f t="shared" si="22"/>
        <v>8.3025939675724397E-5</v>
      </c>
      <c r="N806" s="1">
        <v>0</v>
      </c>
      <c r="O806" s="14">
        <v>1436.08</v>
      </c>
      <c r="P806" s="15">
        <v>6086</v>
      </c>
      <c r="R806" s="19"/>
      <c r="S806" s="22">
        <v>42870</v>
      </c>
      <c r="T806" s="17" t="s">
        <v>2641</v>
      </c>
      <c r="U806" s="24" t="s">
        <v>818</v>
      </c>
      <c r="V806" s="14" t="s">
        <v>4136</v>
      </c>
      <c r="W806" s="14" t="s">
        <v>4071</v>
      </c>
      <c r="X806" s="14" t="s">
        <v>1152</v>
      </c>
      <c r="Y806" s="17" t="s">
        <v>7000</v>
      </c>
      <c r="Z806" s="3">
        <v>42698</v>
      </c>
      <c r="AA806" s="14" t="s">
        <v>7001</v>
      </c>
      <c r="AC806" s="21" t="s">
        <v>6855</v>
      </c>
      <c r="AD806" s="14" t="s">
        <v>7002</v>
      </c>
      <c r="AE806" s="14" t="s">
        <v>2130</v>
      </c>
    </row>
    <row r="807" spans="1:34" ht="12.75" customHeight="1" x14ac:dyDescent="0.2">
      <c r="A807" s="24" t="s">
        <v>6874</v>
      </c>
      <c r="B807" s="24" t="s">
        <v>6842</v>
      </c>
      <c r="C807" s="24" t="s">
        <v>3969</v>
      </c>
      <c r="D807" s="24" t="s">
        <v>2594</v>
      </c>
      <c r="E807" s="24" t="s">
        <v>3317</v>
      </c>
      <c r="F807" s="24" t="s">
        <v>1650</v>
      </c>
      <c r="G807" s="24" t="s">
        <v>4667</v>
      </c>
      <c r="H807" s="24" t="s">
        <v>1642</v>
      </c>
      <c r="J807" s="6">
        <v>0</v>
      </c>
      <c r="K807" s="19">
        <v>496</v>
      </c>
      <c r="L807" s="15">
        <v>508</v>
      </c>
      <c r="M807" s="31">
        <f t="shared" si="22"/>
        <v>8.7310826542491267E-4</v>
      </c>
      <c r="N807" s="1">
        <v>97.5</v>
      </c>
      <c r="O807" s="14">
        <v>94.6</v>
      </c>
      <c r="P807" s="15">
        <v>8.4</v>
      </c>
      <c r="R807" s="19"/>
      <c r="S807" s="22">
        <v>42781</v>
      </c>
      <c r="U807" s="24" t="s">
        <v>2788</v>
      </c>
      <c r="V807" s="14" t="s">
        <v>3969</v>
      </c>
      <c r="W807" s="14" t="s">
        <v>2734</v>
      </c>
      <c r="X807" s="14" t="s">
        <v>1727</v>
      </c>
      <c r="Y807" s="17" t="s">
        <v>6875</v>
      </c>
      <c r="Z807" s="3">
        <v>41949</v>
      </c>
      <c r="AA807" s="14" t="s">
        <v>6876</v>
      </c>
      <c r="AC807" s="21" t="s">
        <v>6825</v>
      </c>
      <c r="AD807" s="14" t="s">
        <v>6873</v>
      </c>
      <c r="AE807" s="14" t="s">
        <v>4914</v>
      </c>
    </row>
    <row r="808" spans="1:34" ht="12.75" customHeight="1" x14ac:dyDescent="0.2">
      <c r="A808" s="24" t="s">
        <v>6877</v>
      </c>
      <c r="B808" s="24" t="s">
        <v>6842</v>
      </c>
      <c r="C808" s="24" t="s">
        <v>3969</v>
      </c>
      <c r="D808" s="24" t="s">
        <v>2594</v>
      </c>
      <c r="E808" s="24" t="s">
        <v>3317</v>
      </c>
      <c r="F808" s="24" t="s">
        <v>1650</v>
      </c>
      <c r="G808" s="24" t="s">
        <v>4667</v>
      </c>
      <c r="H808" s="24" t="s">
        <v>1642</v>
      </c>
      <c r="J808" s="6">
        <v>0</v>
      </c>
      <c r="K808" s="19">
        <v>496</v>
      </c>
      <c r="L808" s="15">
        <v>508</v>
      </c>
      <c r="M808" s="31">
        <f t="shared" si="22"/>
        <v>8.7310826542491267E-4</v>
      </c>
      <c r="N808" s="1">
        <v>97.5</v>
      </c>
      <c r="O808" s="14">
        <v>94.6</v>
      </c>
      <c r="P808" s="15">
        <v>8</v>
      </c>
      <c r="R808" s="19"/>
      <c r="S808" s="22">
        <v>42781</v>
      </c>
      <c r="U808" s="24" t="s">
        <v>2788</v>
      </c>
      <c r="V808" s="14" t="s">
        <v>3969</v>
      </c>
      <c r="W808" s="14" t="s">
        <v>2734</v>
      </c>
      <c r="X808" s="14" t="s">
        <v>1727</v>
      </c>
      <c r="Y808" s="17" t="s">
        <v>6878</v>
      </c>
      <c r="Z808" s="3">
        <v>41954</v>
      </c>
      <c r="AA808" s="14" t="s">
        <v>6876</v>
      </c>
      <c r="AC808" s="21" t="s">
        <v>6825</v>
      </c>
      <c r="AD808" s="14" t="s">
        <v>6873</v>
      </c>
      <c r="AE808" s="14" t="s">
        <v>4914</v>
      </c>
    </row>
    <row r="809" spans="1:34" ht="12.75" customHeight="1" x14ac:dyDescent="0.2">
      <c r="A809" s="24" t="s">
        <v>5570</v>
      </c>
      <c r="B809" s="24" t="s">
        <v>3969</v>
      </c>
      <c r="C809" s="24" t="s">
        <v>3969</v>
      </c>
      <c r="D809" s="24" t="s">
        <v>2594</v>
      </c>
      <c r="E809" s="24" t="s">
        <v>3317</v>
      </c>
      <c r="F809" s="24" t="s">
        <v>1650</v>
      </c>
      <c r="G809" s="24" t="s">
        <v>1419</v>
      </c>
      <c r="H809" s="24" t="s">
        <v>3009</v>
      </c>
      <c r="J809" s="6">
        <v>93.53</v>
      </c>
      <c r="K809" s="19">
        <v>35780</v>
      </c>
      <c r="L809" s="15">
        <v>35793</v>
      </c>
      <c r="M809" s="31">
        <f t="shared" si="22"/>
        <v>1.5418737324018834E-4</v>
      </c>
      <c r="N809" s="1">
        <v>0</v>
      </c>
      <c r="O809" s="14">
        <v>1436.1</v>
      </c>
      <c r="P809" s="15">
        <v>2950</v>
      </c>
      <c r="Q809" s="15">
        <v>1348</v>
      </c>
      <c r="R809" s="19">
        <v>3100</v>
      </c>
      <c r="S809" s="22">
        <v>37720</v>
      </c>
      <c r="T809" s="17" t="s">
        <v>3609</v>
      </c>
      <c r="U809" s="24" t="s">
        <v>2788</v>
      </c>
      <c r="V809" s="14" t="s">
        <v>3969</v>
      </c>
      <c r="W809" s="14" t="s">
        <v>3960</v>
      </c>
      <c r="X809" s="14" t="s">
        <v>4069</v>
      </c>
      <c r="Y809" s="17" t="s">
        <v>2789</v>
      </c>
      <c r="Z809" s="3">
        <v>27714</v>
      </c>
      <c r="AA809" s="14" t="s">
        <v>3679</v>
      </c>
      <c r="AC809" s="21" t="s">
        <v>3815</v>
      </c>
      <c r="AD809" s="14" t="s">
        <v>4073</v>
      </c>
      <c r="AE809" s="14" t="s">
        <v>1791</v>
      </c>
      <c r="AF809" s="14" t="s">
        <v>3310</v>
      </c>
    </row>
    <row r="810" spans="1:34" ht="12.75" customHeight="1" x14ac:dyDescent="0.2">
      <c r="A810" s="24" t="s">
        <v>5571</v>
      </c>
      <c r="B810" s="24" t="s">
        <v>3969</v>
      </c>
      <c r="C810" s="24" t="s">
        <v>3969</v>
      </c>
      <c r="D810" s="24" t="s">
        <v>2594</v>
      </c>
      <c r="E810" s="24" t="s">
        <v>3317</v>
      </c>
      <c r="F810" s="24" t="s">
        <v>3010</v>
      </c>
      <c r="H810" s="24" t="s">
        <v>3009</v>
      </c>
      <c r="J810" s="6">
        <v>74.08</v>
      </c>
      <c r="K810" s="19">
        <v>35764</v>
      </c>
      <c r="L810" s="15">
        <v>35809</v>
      </c>
      <c r="M810" s="31">
        <f t="shared" si="22"/>
        <v>5.3372552275449809E-4</v>
      </c>
      <c r="N810" s="1">
        <v>0.04</v>
      </c>
      <c r="O810" s="14">
        <v>1436.1</v>
      </c>
      <c r="P810" s="15">
        <v>2750</v>
      </c>
      <c r="Q810" s="15">
        <v>1050</v>
      </c>
      <c r="R810" s="19">
        <v>3200</v>
      </c>
      <c r="S810" s="22">
        <v>37279</v>
      </c>
      <c r="T810" s="17" t="s">
        <v>3609</v>
      </c>
      <c r="U810" s="24" t="s">
        <v>2788</v>
      </c>
      <c r="V810" s="14" t="s">
        <v>3969</v>
      </c>
      <c r="W810" s="14" t="s">
        <v>3960</v>
      </c>
      <c r="X810" s="14" t="s">
        <v>2640</v>
      </c>
      <c r="Y810" s="17" t="s">
        <v>3680</v>
      </c>
      <c r="Z810" s="3">
        <v>27298</v>
      </c>
      <c r="AA810" s="14" t="s">
        <v>1656</v>
      </c>
      <c r="AC810" s="21" t="s">
        <v>3815</v>
      </c>
      <c r="AD810" s="14" t="s">
        <v>1688</v>
      </c>
      <c r="AE810" s="14" t="s">
        <v>4414</v>
      </c>
      <c r="AF810" s="14" t="s">
        <v>1387</v>
      </c>
    </row>
    <row r="811" spans="1:34" ht="12.75" customHeight="1" x14ac:dyDescent="0.2">
      <c r="A811" s="24" t="s">
        <v>5572</v>
      </c>
      <c r="B811" s="24" t="s">
        <v>3969</v>
      </c>
      <c r="C811" s="24" t="s">
        <v>3969</v>
      </c>
      <c r="D811" s="24" t="s">
        <v>2594</v>
      </c>
      <c r="E811" s="24" t="s">
        <v>3317</v>
      </c>
      <c r="F811" s="24" t="s">
        <v>1650</v>
      </c>
      <c r="G811" s="24" t="s">
        <v>1419</v>
      </c>
      <c r="H811" s="24" t="s">
        <v>3009</v>
      </c>
      <c r="J811" s="6">
        <v>82</v>
      </c>
      <c r="K811" s="19">
        <v>35782</v>
      </c>
      <c r="L811" s="15">
        <v>35791</v>
      </c>
      <c r="M811" s="31">
        <f t="shared" si="22"/>
        <v>1.0674510455089963E-4</v>
      </c>
      <c r="N811" s="1">
        <v>0.24</v>
      </c>
      <c r="O811" s="14">
        <v>1436.09</v>
      </c>
      <c r="P811" s="15">
        <v>2090</v>
      </c>
      <c r="R811" s="19"/>
      <c r="S811" s="22">
        <v>41480</v>
      </c>
      <c r="U811" s="24" t="s">
        <v>2788</v>
      </c>
      <c r="V811" s="14" t="s">
        <v>3969</v>
      </c>
      <c r="W811" s="14" t="s">
        <v>3960</v>
      </c>
      <c r="X811" s="14" t="s">
        <v>2098</v>
      </c>
      <c r="Y811" s="17" t="s">
        <v>1074</v>
      </c>
      <c r="Z811" s="3">
        <v>39216</v>
      </c>
      <c r="AA811" s="14" t="s">
        <v>1075</v>
      </c>
      <c r="AC811" s="21" t="s">
        <v>867</v>
      </c>
      <c r="AD811" s="14" t="s">
        <v>1076</v>
      </c>
      <c r="AE811" s="14" t="s">
        <v>492</v>
      </c>
      <c r="AF811" s="14" t="s">
        <v>1077</v>
      </c>
    </row>
    <row r="812" spans="1:34" ht="12.75" customHeight="1" x14ac:dyDescent="0.2">
      <c r="A812" s="24" t="s">
        <v>6486</v>
      </c>
      <c r="B812" s="24" t="s">
        <v>6460</v>
      </c>
      <c r="C812" s="24" t="s">
        <v>3969</v>
      </c>
      <c r="D812" s="24" t="s">
        <v>2594</v>
      </c>
      <c r="E812" s="24" t="s">
        <v>3317</v>
      </c>
      <c r="F812" s="24" t="s">
        <v>1650</v>
      </c>
      <c r="G812" s="24" t="s">
        <v>1419</v>
      </c>
      <c r="H812" s="24" t="s">
        <v>3009</v>
      </c>
      <c r="J812" s="6">
        <v>74</v>
      </c>
      <c r="K812" s="19">
        <v>35722</v>
      </c>
      <c r="L812" s="15">
        <v>35851</v>
      </c>
      <c r="M812" s="31">
        <f t="shared" si="22"/>
        <v>1.5300131652295614E-3</v>
      </c>
      <c r="N812" s="1">
        <v>0.03</v>
      </c>
      <c r="O812" s="14">
        <v>1436.1</v>
      </c>
      <c r="P812" s="15">
        <v>2200</v>
      </c>
      <c r="R812" s="19"/>
      <c r="S812" s="22">
        <v>42621</v>
      </c>
      <c r="T812" s="17" t="s">
        <v>6487</v>
      </c>
      <c r="U812" s="24" t="s">
        <v>2788</v>
      </c>
      <c r="V812" s="14" t="s">
        <v>3969</v>
      </c>
      <c r="W812" s="14" t="s">
        <v>2734</v>
      </c>
      <c r="X812" s="14" t="s">
        <v>6488</v>
      </c>
      <c r="Y812" s="17" t="s">
        <v>6489</v>
      </c>
      <c r="Z812" s="3">
        <v>41752</v>
      </c>
      <c r="AA812" s="14" t="s">
        <v>6490</v>
      </c>
      <c r="AC812" s="21" t="s">
        <v>6462</v>
      </c>
      <c r="AD812" s="14" t="s">
        <v>6491</v>
      </c>
      <c r="AE812" s="14" t="s">
        <v>2130</v>
      </c>
    </row>
    <row r="813" spans="1:34" ht="12.75" customHeight="1" x14ac:dyDescent="0.2">
      <c r="A813" s="24" t="s">
        <v>5573</v>
      </c>
      <c r="B813" s="24" t="s">
        <v>3969</v>
      </c>
      <c r="C813" s="24" t="s">
        <v>3969</v>
      </c>
      <c r="D813" s="24" t="s">
        <v>2594</v>
      </c>
      <c r="E813" s="24" t="s">
        <v>3317</v>
      </c>
      <c r="F813" s="24" t="s">
        <v>3010</v>
      </c>
      <c r="H813" s="24" t="s">
        <v>3009</v>
      </c>
      <c r="J813" s="6">
        <v>83.08</v>
      </c>
      <c r="K813" s="19">
        <v>35777</v>
      </c>
      <c r="L813" s="15">
        <v>35796</v>
      </c>
      <c r="M813" s="31">
        <f t="shared" si="22"/>
        <v>2.2535077627412143E-4</v>
      </c>
      <c r="N813" s="1">
        <v>0.03</v>
      </c>
      <c r="O813" s="14">
        <v>1436.1</v>
      </c>
      <c r="P813" s="15">
        <v>3100</v>
      </c>
      <c r="R813" s="19">
        <v>5500</v>
      </c>
      <c r="S813" s="22">
        <v>38707</v>
      </c>
      <c r="T813" s="17" t="s">
        <v>3609</v>
      </c>
      <c r="U813" s="24" t="s">
        <v>2788</v>
      </c>
      <c r="V813" s="14" t="s">
        <v>3969</v>
      </c>
      <c r="W813" s="14" t="s">
        <v>3960</v>
      </c>
      <c r="X813" s="14" t="s">
        <v>4134</v>
      </c>
      <c r="Y813" s="17" t="s">
        <v>3909</v>
      </c>
      <c r="Z813" s="3">
        <v>28911</v>
      </c>
      <c r="AA813" s="14" t="s">
        <v>2439</v>
      </c>
      <c r="AC813" s="21" t="s">
        <v>3815</v>
      </c>
      <c r="AD813" s="14" t="s">
        <v>1990</v>
      </c>
      <c r="AE813" s="14" t="s">
        <v>2440</v>
      </c>
    </row>
    <row r="814" spans="1:34" ht="12.75" customHeight="1" x14ac:dyDescent="0.2">
      <c r="A814" s="24" t="s">
        <v>5574</v>
      </c>
      <c r="B814" s="24" t="s">
        <v>3969</v>
      </c>
      <c r="C814" s="24" t="s">
        <v>3969</v>
      </c>
      <c r="D814" s="24" t="s">
        <v>2594</v>
      </c>
      <c r="E814" s="24" t="s">
        <v>3317</v>
      </c>
      <c r="F814" s="24" t="s">
        <v>3010</v>
      </c>
      <c r="H814" s="24" t="s">
        <v>3009</v>
      </c>
      <c r="J814" s="6">
        <v>93.48</v>
      </c>
      <c r="K814" s="19">
        <v>35760</v>
      </c>
      <c r="L814" s="15">
        <v>35811</v>
      </c>
      <c r="M814" s="31">
        <f t="shared" si="22"/>
        <v>6.049032747802778E-4</v>
      </c>
      <c r="N814" s="1">
        <v>0.04</v>
      </c>
      <c r="O814" s="14">
        <v>1436.08</v>
      </c>
      <c r="P814" s="15">
        <v>3028</v>
      </c>
      <c r="Q814" s="15">
        <v>1335</v>
      </c>
      <c r="R814" s="19"/>
      <c r="S814" s="22">
        <v>39152</v>
      </c>
      <c r="U814" s="24" t="s">
        <v>2594</v>
      </c>
      <c r="V814" s="14" t="s">
        <v>3969</v>
      </c>
      <c r="W814" s="14" t="s">
        <v>3960</v>
      </c>
      <c r="X814" s="14" t="s">
        <v>2098</v>
      </c>
      <c r="Y814" s="17" t="s">
        <v>3760</v>
      </c>
      <c r="Z814" s="3">
        <v>30793</v>
      </c>
      <c r="AA814" s="14" t="s">
        <v>2001</v>
      </c>
      <c r="AC814" s="21" t="s">
        <v>3815</v>
      </c>
      <c r="AD814" s="14" t="s">
        <v>1891</v>
      </c>
    </row>
    <row r="815" spans="1:34" ht="12.75" customHeight="1" x14ac:dyDescent="0.2">
      <c r="A815" s="24" t="s">
        <v>5575</v>
      </c>
      <c r="B815" s="24" t="s">
        <v>3969</v>
      </c>
      <c r="C815" s="24" t="s">
        <v>3969</v>
      </c>
      <c r="D815" s="24" t="s">
        <v>2594</v>
      </c>
      <c r="E815" s="24" t="s">
        <v>3317</v>
      </c>
      <c r="F815" s="24" t="s">
        <v>3010</v>
      </c>
      <c r="H815" s="24" t="s">
        <v>3009</v>
      </c>
      <c r="J815" s="6">
        <v>73.97</v>
      </c>
      <c r="K815" s="19">
        <v>37782</v>
      </c>
      <c r="L815" s="15">
        <v>37791</v>
      </c>
      <c r="M815" s="31">
        <f t="shared" si="22"/>
        <v>1.0191025103891839E-4</v>
      </c>
      <c r="N815" s="1">
        <v>0.03</v>
      </c>
      <c r="O815" s="14">
        <v>1436.11</v>
      </c>
      <c r="P815" s="15">
        <v>2130</v>
      </c>
      <c r="R815" s="19">
        <v>3000</v>
      </c>
      <c r="S815" s="22">
        <v>39327</v>
      </c>
      <c r="T815" s="17" t="s">
        <v>3609</v>
      </c>
      <c r="U815" s="24" t="s">
        <v>2594</v>
      </c>
      <c r="V815" s="14" t="s">
        <v>3969</v>
      </c>
      <c r="W815" s="14" t="s">
        <v>2734</v>
      </c>
      <c r="X815" s="14" t="s">
        <v>493</v>
      </c>
      <c r="Y815" s="17" t="s">
        <v>494</v>
      </c>
      <c r="Z815" s="3">
        <v>32050</v>
      </c>
      <c r="AA815" s="14" t="s">
        <v>495</v>
      </c>
      <c r="AC815" s="21" t="s">
        <v>496</v>
      </c>
      <c r="AD815" s="14" t="s">
        <v>497</v>
      </c>
      <c r="AE815" s="14" t="s">
        <v>2130</v>
      </c>
    </row>
    <row r="816" spans="1:34" ht="12.75" customHeight="1" x14ac:dyDescent="0.2">
      <c r="A816" s="24" t="s">
        <v>5576</v>
      </c>
      <c r="B816" s="24" t="s">
        <v>1597</v>
      </c>
      <c r="C816" s="24" t="s">
        <v>1598</v>
      </c>
      <c r="D816" s="24" t="s">
        <v>3351</v>
      </c>
      <c r="E816" s="24" t="s">
        <v>3317</v>
      </c>
      <c r="F816" s="24" t="s">
        <v>3789</v>
      </c>
      <c r="H816" s="24" t="s">
        <v>4135</v>
      </c>
      <c r="I816" s="24" t="s">
        <v>2852</v>
      </c>
      <c r="J816" s="6">
        <v>0</v>
      </c>
      <c r="K816" s="19">
        <v>6292</v>
      </c>
      <c r="L816" s="15">
        <v>156833</v>
      </c>
      <c r="M816" s="31">
        <f t="shared" si="22"/>
        <v>0.85600318426065447</v>
      </c>
      <c r="N816" s="1">
        <v>53.95</v>
      </c>
      <c r="O816" s="18">
        <v>4032.86</v>
      </c>
      <c r="P816" s="15">
        <v>4000</v>
      </c>
      <c r="Q816" s="15">
        <v>3414</v>
      </c>
      <c r="R816" s="19">
        <v>2000</v>
      </c>
      <c r="S816" s="22">
        <v>37546</v>
      </c>
      <c r="T816" s="17" t="s">
        <v>3142</v>
      </c>
      <c r="U816" s="24" t="s">
        <v>4304</v>
      </c>
      <c r="V816" s="14" t="s">
        <v>3413</v>
      </c>
      <c r="W816" s="14" t="s">
        <v>3962</v>
      </c>
      <c r="X816" s="14" t="s">
        <v>3748</v>
      </c>
      <c r="Y816" s="17" t="s">
        <v>2445</v>
      </c>
      <c r="Z816" s="3">
        <v>27540</v>
      </c>
      <c r="AA816" s="14" t="s">
        <v>4303</v>
      </c>
      <c r="AC816" s="21" t="s">
        <v>4683</v>
      </c>
      <c r="AD816" s="14" t="s">
        <v>2446</v>
      </c>
      <c r="AE816" s="14" t="s">
        <v>2444</v>
      </c>
      <c r="AF816" s="14" t="s">
        <v>4302</v>
      </c>
      <c r="AG816" s="14" t="s">
        <v>2747</v>
      </c>
      <c r="AH816" s="14" t="s">
        <v>1595</v>
      </c>
    </row>
    <row r="817" spans="1:34" ht="12.75" customHeight="1" x14ac:dyDescent="0.2">
      <c r="A817" s="24" t="s">
        <v>5577</v>
      </c>
      <c r="B817" s="24" t="s">
        <v>4136</v>
      </c>
      <c r="C817" s="24" t="s">
        <v>4136</v>
      </c>
      <c r="D817" s="24" t="s">
        <v>6341</v>
      </c>
      <c r="E817" s="24" t="s">
        <v>4078</v>
      </c>
      <c r="F817" s="24" t="s">
        <v>3010</v>
      </c>
      <c r="H817" s="24" t="s">
        <v>3009</v>
      </c>
      <c r="J817" s="6">
        <v>68.52</v>
      </c>
      <c r="K817" s="19">
        <v>35776</v>
      </c>
      <c r="L817" s="15">
        <v>35796</v>
      </c>
      <c r="M817" s="31">
        <f t="shared" si="22"/>
        <v>2.3721415694088623E-4</v>
      </c>
      <c r="N817" s="1">
        <v>0.04</v>
      </c>
      <c r="O817" s="14">
        <v>1436.08</v>
      </c>
      <c r="P817" s="15">
        <v>3739</v>
      </c>
      <c r="Q817" s="19" t="s">
        <v>4481</v>
      </c>
      <c r="R817" s="19">
        <v>9600</v>
      </c>
      <c r="S817" s="22">
        <v>37025</v>
      </c>
      <c r="T817" s="17" t="s">
        <v>2641</v>
      </c>
      <c r="U817" s="24" t="s">
        <v>3971</v>
      </c>
      <c r="V817" s="14" t="s">
        <v>4136</v>
      </c>
      <c r="W817" s="14" t="s">
        <v>3962</v>
      </c>
      <c r="X817" s="14" t="s">
        <v>3748</v>
      </c>
      <c r="Y817" s="17" t="s">
        <v>3635</v>
      </c>
      <c r="Z817" s="3">
        <v>26766</v>
      </c>
      <c r="AA817" s="14" t="s">
        <v>4014</v>
      </c>
      <c r="AC817" s="21" t="s">
        <v>3815</v>
      </c>
      <c r="AE817" s="14" t="s">
        <v>3634</v>
      </c>
      <c r="AF817" s="14" t="s">
        <v>3633</v>
      </c>
      <c r="AG817" s="14" t="s">
        <v>4482</v>
      </c>
    </row>
    <row r="818" spans="1:34" ht="12.75" customHeight="1" x14ac:dyDescent="0.2">
      <c r="A818" s="24" t="s">
        <v>5578</v>
      </c>
      <c r="B818" s="24" t="s">
        <v>4136</v>
      </c>
      <c r="C818" s="24" t="s">
        <v>4136</v>
      </c>
      <c r="D818" s="24" t="s">
        <v>4536</v>
      </c>
      <c r="E818" s="24" t="s">
        <v>4078</v>
      </c>
      <c r="F818" s="24" t="s">
        <v>3010</v>
      </c>
      <c r="H818" s="24" t="s">
        <v>3009</v>
      </c>
      <c r="J818" s="6">
        <v>-0.95</v>
      </c>
      <c r="K818" s="19">
        <v>35783</v>
      </c>
      <c r="L818" s="15">
        <v>35789</v>
      </c>
      <c r="M818" s="31">
        <f t="shared" si="22"/>
        <v>7.1164247082265873E-5</v>
      </c>
      <c r="N818" s="1">
        <v>0.02</v>
      </c>
      <c r="O818" s="16">
        <v>1436.08</v>
      </c>
      <c r="P818" s="15">
        <v>5576</v>
      </c>
      <c r="R818" s="19">
        <v>11000</v>
      </c>
      <c r="S818" s="22">
        <v>38154</v>
      </c>
      <c r="T818" s="17" t="s">
        <v>1605</v>
      </c>
      <c r="U818" s="24" t="s">
        <v>1403</v>
      </c>
      <c r="V818" s="14" t="s">
        <v>3412</v>
      </c>
      <c r="W818" s="14" t="s">
        <v>3962</v>
      </c>
      <c r="X818" s="14" t="s">
        <v>3748</v>
      </c>
      <c r="Y818" s="17" t="s">
        <v>1402</v>
      </c>
      <c r="Z818" s="3">
        <v>28358</v>
      </c>
      <c r="AA818" s="14" t="s">
        <v>2476</v>
      </c>
      <c r="AC818" s="21" t="s">
        <v>3815</v>
      </c>
      <c r="AD818" s="14" t="s">
        <v>4121</v>
      </c>
      <c r="AE818" s="14" t="s">
        <v>2544</v>
      </c>
      <c r="AF818" s="14" t="s">
        <v>1401</v>
      </c>
      <c r="AG818" s="14" t="s">
        <v>1595</v>
      </c>
      <c r="AH818" s="14" t="s">
        <v>2003</v>
      </c>
    </row>
    <row r="819" spans="1:34" ht="12.75" customHeight="1" x14ac:dyDescent="0.2">
      <c r="A819" s="24" t="s">
        <v>5579</v>
      </c>
      <c r="B819" s="24" t="s">
        <v>4136</v>
      </c>
      <c r="C819" s="24" t="s">
        <v>4136</v>
      </c>
      <c r="D819" s="24" t="s">
        <v>6341</v>
      </c>
      <c r="E819" s="24" t="s">
        <v>4078</v>
      </c>
      <c r="F819" s="24" t="s">
        <v>3010</v>
      </c>
      <c r="H819" s="24" t="s">
        <v>3009</v>
      </c>
      <c r="J819" s="6">
        <v>-43.06</v>
      </c>
      <c r="K819" s="19">
        <v>35778</v>
      </c>
      <c r="L819" s="15">
        <v>35795</v>
      </c>
      <c r="M819" s="31">
        <f t="shared" si="22"/>
        <v>2.0162964192947707E-4</v>
      </c>
      <c r="N819" s="1">
        <v>0.03</v>
      </c>
      <c r="O819" s="16">
        <v>1436.1</v>
      </c>
      <c r="P819" s="15">
        <v>2491</v>
      </c>
      <c r="R819" s="19"/>
      <c r="S819" s="22">
        <v>39360</v>
      </c>
      <c r="T819" s="17" t="s">
        <v>2641</v>
      </c>
      <c r="U819" s="24" t="s">
        <v>2138</v>
      </c>
      <c r="V819" s="14" t="s">
        <v>4136</v>
      </c>
      <c r="W819" s="14" t="s">
        <v>3960</v>
      </c>
      <c r="X819" s="14" t="s">
        <v>4069</v>
      </c>
      <c r="Y819" s="17" t="s">
        <v>4020</v>
      </c>
      <c r="Z819" s="3">
        <v>32253</v>
      </c>
      <c r="AA819" s="14" t="s">
        <v>3682</v>
      </c>
      <c r="AC819" s="21" t="s">
        <v>3815</v>
      </c>
      <c r="AD819" s="14" t="s">
        <v>3683</v>
      </c>
      <c r="AE819" s="14" t="s">
        <v>3684</v>
      </c>
    </row>
    <row r="820" spans="1:34" ht="12.75" customHeight="1" x14ac:dyDescent="0.2">
      <c r="A820" s="24" t="s">
        <v>5580</v>
      </c>
      <c r="B820" s="24" t="s">
        <v>2666</v>
      </c>
      <c r="C820" s="24" t="s">
        <v>4136</v>
      </c>
      <c r="D820" s="24" t="s">
        <v>4536</v>
      </c>
      <c r="E820" s="24" t="s">
        <v>4078</v>
      </c>
      <c r="F820" s="24" t="s">
        <v>3010</v>
      </c>
      <c r="H820" s="24" t="s">
        <v>3009</v>
      </c>
      <c r="J820" s="6">
        <v>45.04</v>
      </c>
      <c r="K820" s="19">
        <v>35776</v>
      </c>
      <c r="L820" s="15">
        <v>35796</v>
      </c>
      <c r="M820" s="31">
        <f t="shared" si="22"/>
        <v>2.3721415694088623E-4</v>
      </c>
      <c r="N820" s="1">
        <v>0</v>
      </c>
      <c r="O820" s="14">
        <v>1436.09</v>
      </c>
      <c r="P820" s="15">
        <v>4167</v>
      </c>
      <c r="Q820" s="15">
        <v>1729</v>
      </c>
      <c r="R820" s="19">
        <v>12000</v>
      </c>
      <c r="S820" s="22">
        <v>36828</v>
      </c>
      <c r="T820" s="17" t="s">
        <v>3947</v>
      </c>
      <c r="U820" s="24" t="s">
        <v>2292</v>
      </c>
      <c r="V820" s="14" t="s">
        <v>4315</v>
      </c>
      <c r="W820" s="14" t="s">
        <v>3960</v>
      </c>
      <c r="X820" s="14" t="s">
        <v>3057</v>
      </c>
      <c r="Y820" s="17" t="s">
        <v>4079</v>
      </c>
      <c r="Z820" s="3">
        <v>26590</v>
      </c>
      <c r="AA820" s="14" t="s">
        <v>2012</v>
      </c>
      <c r="AC820" s="21" t="s">
        <v>3815</v>
      </c>
      <c r="AD820" s="7" t="s">
        <v>1595</v>
      </c>
      <c r="AF820" s="14" t="s">
        <v>2011</v>
      </c>
    </row>
    <row r="821" spans="1:34" ht="12.75" customHeight="1" x14ac:dyDescent="0.2">
      <c r="A821" s="24" t="s">
        <v>5581</v>
      </c>
      <c r="B821" s="24" t="s">
        <v>4136</v>
      </c>
      <c r="C821" s="24" t="s">
        <v>4136</v>
      </c>
      <c r="D821" s="24" t="s">
        <v>4536</v>
      </c>
      <c r="E821" s="24" t="s">
        <v>4078</v>
      </c>
      <c r="F821" s="24" t="s">
        <v>3010</v>
      </c>
      <c r="H821" s="24" t="s">
        <v>3009</v>
      </c>
      <c r="J821" s="6">
        <v>-45</v>
      </c>
      <c r="K821" s="19">
        <v>35771</v>
      </c>
      <c r="L821" s="15">
        <v>35800</v>
      </c>
      <c r="M821" s="31">
        <f t="shared" si="22"/>
        <v>3.4396460722800111E-4</v>
      </c>
      <c r="N821" s="1">
        <v>0.02</v>
      </c>
      <c r="O821" s="16">
        <v>1436.05</v>
      </c>
      <c r="P821" s="15">
        <v>5613</v>
      </c>
      <c r="Q821" s="15">
        <v>2517</v>
      </c>
      <c r="R821" s="19"/>
      <c r="S821" s="22">
        <v>40140</v>
      </c>
      <c r="T821" s="17" t="s">
        <v>2709</v>
      </c>
      <c r="U821" s="24" t="s">
        <v>1398</v>
      </c>
      <c r="V821" s="14" t="s">
        <v>4136</v>
      </c>
      <c r="W821" s="14" t="s">
        <v>4071</v>
      </c>
      <c r="X821" s="14" t="s">
        <v>3561</v>
      </c>
      <c r="Y821" s="17" t="s">
        <v>4176</v>
      </c>
      <c r="Z821" s="3">
        <v>36097</v>
      </c>
      <c r="AA821" s="14" t="s">
        <v>4179</v>
      </c>
      <c r="AC821" s="21" t="s">
        <v>2921</v>
      </c>
      <c r="AD821" s="14" t="s">
        <v>4180</v>
      </c>
      <c r="AE821" s="14" t="s">
        <v>3444</v>
      </c>
      <c r="AF821" s="14" t="s">
        <v>3443</v>
      </c>
      <c r="AG821" s="14" t="s">
        <v>4178</v>
      </c>
    </row>
    <row r="822" spans="1:34" ht="12.75" customHeight="1" x14ac:dyDescent="0.2">
      <c r="A822" s="24" t="s">
        <v>5582</v>
      </c>
      <c r="B822" s="24" t="s">
        <v>4136</v>
      </c>
      <c r="C822" s="24" t="s">
        <v>4136</v>
      </c>
      <c r="D822" s="24" t="s">
        <v>6342</v>
      </c>
      <c r="E822" s="24" t="s">
        <v>4078</v>
      </c>
      <c r="F822" s="24" t="s">
        <v>3010</v>
      </c>
      <c r="H822" s="24" t="s">
        <v>3009</v>
      </c>
      <c r="J822" s="6">
        <v>85</v>
      </c>
      <c r="K822" s="19">
        <v>35776</v>
      </c>
      <c r="L822" s="15">
        <v>35798</v>
      </c>
      <c r="M822" s="31">
        <f t="shared" si="22"/>
        <v>2.609293830206134E-4</v>
      </c>
      <c r="N822" s="1">
        <v>0.05</v>
      </c>
      <c r="O822" s="16">
        <v>1436.12</v>
      </c>
      <c r="P822" s="15">
        <v>2550</v>
      </c>
      <c r="R822" s="19">
        <v>4600</v>
      </c>
      <c r="S822" s="22">
        <v>40147</v>
      </c>
      <c r="T822" s="17" t="s">
        <v>4182</v>
      </c>
      <c r="U822" s="24" t="s">
        <v>2138</v>
      </c>
      <c r="V822" s="14" t="s">
        <v>4136</v>
      </c>
      <c r="W822" s="14" t="s">
        <v>3962</v>
      </c>
      <c r="X822" s="14" t="s">
        <v>4206</v>
      </c>
      <c r="Y822" s="17" t="s">
        <v>4177</v>
      </c>
      <c r="Z822" s="3">
        <v>36106</v>
      </c>
      <c r="AA822" s="14" t="s">
        <v>2314</v>
      </c>
      <c r="AC822" s="21" t="s">
        <v>2818</v>
      </c>
      <c r="AD822" s="14" t="s">
        <v>4183</v>
      </c>
      <c r="AE822" s="14" t="s">
        <v>2736</v>
      </c>
      <c r="AF822" s="14" t="s">
        <v>2737</v>
      </c>
      <c r="AG822" s="14" t="s">
        <v>1314</v>
      </c>
    </row>
    <row r="823" spans="1:34" ht="12.75" customHeight="1" x14ac:dyDescent="0.2">
      <c r="A823" s="24" t="s">
        <v>5583</v>
      </c>
      <c r="B823" s="24" t="s">
        <v>4136</v>
      </c>
      <c r="C823" s="24" t="s">
        <v>4136</v>
      </c>
      <c r="D823" s="24" t="s">
        <v>4536</v>
      </c>
      <c r="E823" s="24" t="s">
        <v>4078</v>
      </c>
      <c r="F823" s="24" t="s">
        <v>3010</v>
      </c>
      <c r="H823" s="24" t="s">
        <v>3009</v>
      </c>
      <c r="J823" s="6">
        <v>-58.12</v>
      </c>
      <c r="K823" s="19">
        <v>35783</v>
      </c>
      <c r="L823" s="15">
        <v>35791</v>
      </c>
      <c r="M823" s="31">
        <f t="shared" si="22"/>
        <v>9.4883412007495794E-5</v>
      </c>
      <c r="N823" s="1">
        <v>7.0000000000000007E-2</v>
      </c>
      <c r="O823" s="16">
        <v>1436.19</v>
      </c>
      <c r="P823" s="15">
        <v>2450</v>
      </c>
      <c r="R823" s="19">
        <v>4500</v>
      </c>
      <c r="S823" s="22">
        <v>40221</v>
      </c>
      <c r="T823" s="17" t="s">
        <v>2641</v>
      </c>
      <c r="U823" s="24" t="s">
        <v>2138</v>
      </c>
      <c r="V823" s="14" t="s">
        <v>4136</v>
      </c>
      <c r="W823" s="14" t="s">
        <v>3962</v>
      </c>
      <c r="X823" s="14" t="s">
        <v>3399</v>
      </c>
      <c r="Y823" s="17" t="s">
        <v>2819</v>
      </c>
      <c r="Z823" s="3">
        <v>36397</v>
      </c>
      <c r="AA823" s="28" t="s">
        <v>2114</v>
      </c>
      <c r="AC823" s="21" t="s">
        <v>2818</v>
      </c>
      <c r="AD823" s="14" t="s">
        <v>2115</v>
      </c>
      <c r="AE823" s="14" t="s">
        <v>2116</v>
      </c>
      <c r="AF823" s="14" t="s">
        <v>2817</v>
      </c>
    </row>
    <row r="824" spans="1:34" ht="12.75" customHeight="1" x14ac:dyDescent="0.2">
      <c r="A824" s="24" t="s">
        <v>5584</v>
      </c>
      <c r="B824" s="24" t="s">
        <v>4136</v>
      </c>
      <c r="C824" s="24" t="s">
        <v>4136</v>
      </c>
      <c r="D824" s="24" t="s">
        <v>4536</v>
      </c>
      <c r="E824" s="24" t="s">
        <v>4078</v>
      </c>
      <c r="F824" s="24" t="s">
        <v>3010</v>
      </c>
      <c r="H824" s="24" t="s">
        <v>3009</v>
      </c>
      <c r="J824" s="6">
        <v>66</v>
      </c>
      <c r="K824" s="19">
        <v>35770</v>
      </c>
      <c r="L824" s="15">
        <v>35804</v>
      </c>
      <c r="M824" s="31">
        <f t="shared" si="22"/>
        <v>4.0325450103185709E-4</v>
      </c>
      <c r="N824" s="1">
        <v>0.03</v>
      </c>
      <c r="O824" s="16">
        <v>1436.12</v>
      </c>
      <c r="P824" s="15">
        <v>5540</v>
      </c>
      <c r="Q824" s="15">
        <v>2393</v>
      </c>
      <c r="R824" s="19"/>
      <c r="S824" s="22">
        <v>40508</v>
      </c>
      <c r="T824" s="17" t="s">
        <v>2709</v>
      </c>
      <c r="U824" s="24" t="s">
        <v>1398</v>
      </c>
      <c r="V824" s="14" t="s">
        <v>4136</v>
      </c>
      <c r="W824" s="14" t="s">
        <v>3960</v>
      </c>
      <c r="X824" s="14" t="s">
        <v>4069</v>
      </c>
      <c r="Y824" s="17" t="s">
        <v>2897</v>
      </c>
      <c r="Z824" s="3">
        <v>37238</v>
      </c>
      <c r="AA824" s="14" t="s">
        <v>1057</v>
      </c>
      <c r="AC824" s="21" t="s">
        <v>3435</v>
      </c>
      <c r="AD824" s="14" t="s">
        <v>2899</v>
      </c>
      <c r="AE824" s="14" t="s">
        <v>2898</v>
      </c>
    </row>
    <row r="825" spans="1:34" ht="12.75" customHeight="1" x14ac:dyDescent="0.2">
      <c r="A825" s="24" t="s">
        <v>5585</v>
      </c>
      <c r="B825" s="24" t="s">
        <v>4136</v>
      </c>
      <c r="C825" s="24" t="s">
        <v>4136</v>
      </c>
      <c r="D825" s="24" t="s">
        <v>4536</v>
      </c>
      <c r="E825" s="24" t="s">
        <v>4078</v>
      </c>
      <c r="F825" s="24" t="s">
        <v>3010</v>
      </c>
      <c r="H825" s="24" t="s">
        <v>3009</v>
      </c>
      <c r="J825" s="6">
        <v>180</v>
      </c>
      <c r="K825" s="19">
        <v>35775</v>
      </c>
      <c r="L825" s="15">
        <v>35797</v>
      </c>
      <c r="M825" s="31">
        <f t="shared" si="22"/>
        <v>2.6093557263497487E-4</v>
      </c>
      <c r="N825" s="1">
        <v>0.01</v>
      </c>
      <c r="O825" s="16">
        <v>1436.09</v>
      </c>
      <c r="P825" s="15">
        <v>3200</v>
      </c>
      <c r="R825" s="19"/>
      <c r="S825" s="22">
        <v>40821</v>
      </c>
      <c r="T825" s="17" t="s">
        <v>2641</v>
      </c>
      <c r="U825" s="24" t="s">
        <v>2138</v>
      </c>
      <c r="V825" s="14" t="s">
        <v>4136</v>
      </c>
      <c r="W825" s="14" t="s">
        <v>3962</v>
      </c>
      <c r="X825" s="14" t="s">
        <v>2438</v>
      </c>
      <c r="Y825" s="17" t="s">
        <v>2377</v>
      </c>
      <c r="Z825" s="3">
        <v>37834</v>
      </c>
      <c r="AA825" s="14" t="s">
        <v>2378</v>
      </c>
      <c r="AC825" s="21" t="s">
        <v>1761</v>
      </c>
      <c r="AD825" s="14" t="s">
        <v>2379</v>
      </c>
      <c r="AE825" s="14" t="s">
        <v>2376</v>
      </c>
    </row>
    <row r="826" spans="1:34" ht="12.75" customHeight="1" x14ac:dyDescent="0.2">
      <c r="A826" s="24" t="s">
        <v>5586</v>
      </c>
      <c r="B826" s="24" t="s">
        <v>4136</v>
      </c>
      <c r="C826" s="24" t="s">
        <v>4136</v>
      </c>
      <c r="D826" s="24" t="s">
        <v>4536</v>
      </c>
      <c r="E826" s="24" t="s">
        <v>4078</v>
      </c>
      <c r="F826" s="24" t="s">
        <v>3010</v>
      </c>
      <c r="H826" s="24" t="s">
        <v>3009</v>
      </c>
      <c r="J826" s="6">
        <v>166</v>
      </c>
      <c r="K826" s="19">
        <v>35768</v>
      </c>
      <c r="L826" s="15">
        <v>35801</v>
      </c>
      <c r="M826" s="31">
        <f t="shared" si="22"/>
        <v>3.914172864107035E-4</v>
      </c>
      <c r="N826" s="1">
        <v>0.13</v>
      </c>
      <c r="O826" s="16">
        <v>1436.01</v>
      </c>
      <c r="P826" s="15">
        <v>5600</v>
      </c>
      <c r="R826" s="19">
        <v>15000</v>
      </c>
      <c r="S826" s="22">
        <v>41061</v>
      </c>
      <c r="T826" s="17" t="s">
        <v>2641</v>
      </c>
      <c r="U826" s="24" t="s">
        <v>1398</v>
      </c>
      <c r="V826" s="14" t="s">
        <v>4136</v>
      </c>
      <c r="W826" s="14" t="s">
        <v>7834</v>
      </c>
      <c r="X826" s="14" t="s">
        <v>2438</v>
      </c>
      <c r="Y826" s="17" t="s">
        <v>1844</v>
      </c>
      <c r="Z826" s="3">
        <v>38356</v>
      </c>
      <c r="AA826" s="14" t="s">
        <v>1212</v>
      </c>
      <c r="AC826" s="21" t="s">
        <v>867</v>
      </c>
      <c r="AD826" s="14" t="s">
        <v>1210</v>
      </c>
      <c r="AE826" s="14" t="s">
        <v>1211</v>
      </c>
      <c r="AF826" s="14" t="s">
        <v>1296</v>
      </c>
      <c r="AG826" s="14" t="s">
        <v>1213</v>
      </c>
    </row>
    <row r="827" spans="1:34" ht="12.75" customHeight="1" x14ac:dyDescent="0.2">
      <c r="A827" s="24" t="s">
        <v>5587</v>
      </c>
      <c r="B827" s="24" t="s">
        <v>4136</v>
      </c>
      <c r="C827" s="24" t="s">
        <v>4136</v>
      </c>
      <c r="D827" s="24" t="s">
        <v>6341</v>
      </c>
      <c r="E827" s="24" t="s">
        <v>4078</v>
      </c>
      <c r="F827" s="24" t="s">
        <v>3010</v>
      </c>
      <c r="H827" s="24" t="s">
        <v>3009</v>
      </c>
      <c r="J827" s="6">
        <v>-44.96</v>
      </c>
      <c r="K827" s="19">
        <v>35785</v>
      </c>
      <c r="L827" s="15">
        <v>35788</v>
      </c>
      <c r="M827" s="31">
        <f t="shared" si="22"/>
        <v>3.5581701516966544E-5</v>
      </c>
      <c r="N827" s="1">
        <v>0.06</v>
      </c>
      <c r="O827" s="14">
        <v>1436.11</v>
      </c>
      <c r="P827" s="15">
        <v>4793</v>
      </c>
      <c r="Q827" s="15">
        <v>3000</v>
      </c>
      <c r="R827" s="19">
        <v>15000</v>
      </c>
      <c r="S827" s="22">
        <v>36845</v>
      </c>
      <c r="T827" s="17" t="s">
        <v>2641</v>
      </c>
      <c r="U827" s="24" t="s">
        <v>3971</v>
      </c>
      <c r="V827" s="14" t="s">
        <v>4136</v>
      </c>
      <c r="W827" s="14" t="s">
        <v>3960</v>
      </c>
      <c r="X827" s="14" t="s">
        <v>4069</v>
      </c>
      <c r="Y827" s="17" t="s">
        <v>4395</v>
      </c>
      <c r="Z827" s="3">
        <v>26608</v>
      </c>
      <c r="AA827" s="14" t="s">
        <v>4181</v>
      </c>
      <c r="AC827" s="21" t="s">
        <v>3815</v>
      </c>
      <c r="AD827" s="14" t="s">
        <v>4483</v>
      </c>
      <c r="AE827" s="14" t="s">
        <v>4077</v>
      </c>
      <c r="AF827" s="14" t="s">
        <v>4394</v>
      </c>
    </row>
    <row r="828" spans="1:34" ht="12.75" customHeight="1" x14ac:dyDescent="0.2">
      <c r="A828" s="24" t="s">
        <v>5588</v>
      </c>
      <c r="B828" s="24" t="s">
        <v>4136</v>
      </c>
      <c r="C828" s="24" t="s">
        <v>4136</v>
      </c>
      <c r="D828" s="24" t="s">
        <v>4536</v>
      </c>
      <c r="E828" s="24" t="s">
        <v>4078</v>
      </c>
      <c r="F828" s="24" t="s">
        <v>3010</v>
      </c>
      <c r="H828" s="24" t="s">
        <v>3009</v>
      </c>
      <c r="J828" s="6">
        <v>68.5</v>
      </c>
      <c r="K828" s="19">
        <v>35780</v>
      </c>
      <c r="L828" s="15">
        <v>35790</v>
      </c>
      <c r="M828" s="31">
        <f t="shared" si="22"/>
        <v>1.1860989206499822E-4</v>
      </c>
      <c r="N828" s="1">
        <v>0.02</v>
      </c>
      <c r="O828" s="16">
        <v>1436.03</v>
      </c>
      <c r="P828" s="15">
        <v>6094</v>
      </c>
      <c r="Q828" s="15">
        <v>2989</v>
      </c>
      <c r="R828" s="19">
        <v>19300</v>
      </c>
      <c r="S828" s="22">
        <v>41123</v>
      </c>
      <c r="T828" s="17" t="s">
        <v>3947</v>
      </c>
      <c r="U828" s="24" t="s">
        <v>1398</v>
      </c>
      <c r="V828" s="14" t="s">
        <v>4136</v>
      </c>
      <c r="W828" s="14" t="s">
        <v>3960</v>
      </c>
      <c r="X828" s="14" t="s">
        <v>2098</v>
      </c>
      <c r="Y828" s="17" t="s">
        <v>3237</v>
      </c>
      <c r="Z828" s="3">
        <v>38740</v>
      </c>
      <c r="AA828" s="14" t="s">
        <v>3238</v>
      </c>
      <c r="AC828" s="21" t="s">
        <v>2921</v>
      </c>
      <c r="AD828" s="14" t="s">
        <v>3239</v>
      </c>
      <c r="AE828" s="14" t="s">
        <v>3240</v>
      </c>
      <c r="AF828" s="14" t="s">
        <v>3241</v>
      </c>
    </row>
    <row r="829" spans="1:34" ht="12.75" customHeight="1" x14ac:dyDescent="0.2">
      <c r="A829" s="24" t="s">
        <v>5589</v>
      </c>
      <c r="B829" s="24" t="s">
        <v>4136</v>
      </c>
      <c r="C829" s="24" t="s">
        <v>4136</v>
      </c>
      <c r="D829" s="24" t="s">
        <v>4536</v>
      </c>
      <c r="E829" s="24" t="s">
        <v>4078</v>
      </c>
      <c r="F829" s="24" t="s">
        <v>3010</v>
      </c>
      <c r="H829" s="24" t="s">
        <v>3009</v>
      </c>
      <c r="J829" s="6">
        <v>-58</v>
      </c>
      <c r="K829" s="19">
        <v>35774</v>
      </c>
      <c r="L829" s="15">
        <v>35811</v>
      </c>
      <c r="M829" s="31">
        <f t="shared" si="22"/>
        <v>4.3877853542840199E-4</v>
      </c>
      <c r="N829" s="1">
        <v>0.06</v>
      </c>
      <c r="O829" s="14">
        <v>1436.39</v>
      </c>
      <c r="P829" s="15">
        <v>5984</v>
      </c>
      <c r="Q829" s="15">
        <v>3600</v>
      </c>
      <c r="R829" s="19"/>
      <c r="S829" s="22">
        <v>41140</v>
      </c>
      <c r="T829" s="17" t="s">
        <v>2641</v>
      </c>
      <c r="U829" s="24" t="s">
        <v>3971</v>
      </c>
      <c r="V829" s="14" t="s">
        <v>4136</v>
      </c>
      <c r="W829" s="14" t="s">
        <v>7834</v>
      </c>
      <c r="X829" s="14" t="s">
        <v>2299</v>
      </c>
      <c r="Y829" s="17" t="s">
        <v>3246</v>
      </c>
      <c r="Z829" s="3">
        <v>38749</v>
      </c>
      <c r="AA829" s="14" t="s">
        <v>7293</v>
      </c>
      <c r="AC829" s="21" t="s">
        <v>2921</v>
      </c>
      <c r="AD829" s="14" t="s">
        <v>3247</v>
      </c>
      <c r="AE829" s="14" t="s">
        <v>3248</v>
      </c>
      <c r="AF829" s="14" t="s">
        <v>3249</v>
      </c>
    </row>
    <row r="830" spans="1:34" ht="12.75" customHeight="1" x14ac:dyDescent="0.2">
      <c r="A830" s="24" t="s">
        <v>1701</v>
      </c>
      <c r="B830" s="24" t="s">
        <v>4136</v>
      </c>
      <c r="C830" s="24" t="s">
        <v>4136</v>
      </c>
      <c r="D830" s="24" t="s">
        <v>4536</v>
      </c>
      <c r="E830" s="24" t="s">
        <v>4078</v>
      </c>
      <c r="F830" s="24" t="s">
        <v>3010</v>
      </c>
      <c r="H830" s="24" t="s">
        <v>3009</v>
      </c>
      <c r="J830" s="6">
        <v>72</v>
      </c>
      <c r="K830" s="19">
        <v>35781</v>
      </c>
      <c r="L830" s="15">
        <v>35792</v>
      </c>
      <c r="M830" s="31">
        <f t="shared" si="22"/>
        <v>1.3046623889554398E-4</v>
      </c>
      <c r="N830" s="1">
        <v>0.03</v>
      </c>
      <c r="O830" s="14">
        <v>1436.11</v>
      </c>
      <c r="P830" s="15">
        <v>6199</v>
      </c>
      <c r="R830" s="19"/>
      <c r="S830" s="22">
        <v>40993</v>
      </c>
      <c r="T830" s="17" t="s">
        <v>3947</v>
      </c>
      <c r="U830" s="24" t="s">
        <v>1705</v>
      </c>
      <c r="V830" s="14" t="s">
        <v>4136</v>
      </c>
      <c r="W830" s="14" t="s">
        <v>3962</v>
      </c>
      <c r="X830" s="14" t="s">
        <v>3748</v>
      </c>
      <c r="Y830" s="17" t="s">
        <v>1703</v>
      </c>
      <c r="Z830" s="3">
        <v>38098</v>
      </c>
      <c r="AA830" s="14" t="s">
        <v>1702</v>
      </c>
      <c r="AD830" s="14" t="s">
        <v>1706</v>
      </c>
      <c r="AE830" s="14" t="s">
        <v>1704</v>
      </c>
    </row>
    <row r="831" spans="1:34" ht="12.75" customHeight="1" x14ac:dyDescent="0.2">
      <c r="A831" s="24" t="s">
        <v>1437</v>
      </c>
      <c r="B831" s="24" t="s">
        <v>133</v>
      </c>
      <c r="C831" s="24" t="s">
        <v>4136</v>
      </c>
      <c r="D831" s="24" t="s">
        <v>4536</v>
      </c>
      <c r="E831" s="24" t="s">
        <v>4078</v>
      </c>
      <c r="F831" s="24" t="s">
        <v>3010</v>
      </c>
      <c r="H831" s="24" t="s">
        <v>3009</v>
      </c>
      <c r="J831" s="6">
        <v>307</v>
      </c>
      <c r="K831" s="19">
        <v>35781</v>
      </c>
      <c r="L831" s="15">
        <v>35797</v>
      </c>
      <c r="M831" s="31">
        <f t="shared" si="22"/>
        <v>1.8975782158020825E-4</v>
      </c>
      <c r="N831" s="1">
        <v>0.03</v>
      </c>
      <c r="O831" s="14">
        <v>1436.21</v>
      </c>
      <c r="P831" s="15">
        <v>3200</v>
      </c>
      <c r="Q831" s="15">
        <v>1503</v>
      </c>
      <c r="R831" s="19"/>
      <c r="S831" s="22">
        <v>41196</v>
      </c>
      <c r="T831" s="17" t="s">
        <v>861</v>
      </c>
      <c r="U831" s="24" t="s">
        <v>2138</v>
      </c>
      <c r="V831" s="14" t="s">
        <v>4136</v>
      </c>
      <c r="W831" s="14" t="s">
        <v>3962</v>
      </c>
      <c r="X831" s="14" t="s">
        <v>1438</v>
      </c>
      <c r="Y831" s="17" t="s">
        <v>1439</v>
      </c>
      <c r="Z831" s="3">
        <v>38867</v>
      </c>
      <c r="AA831" s="14" t="s">
        <v>1440</v>
      </c>
      <c r="AC831" s="21" t="s">
        <v>3435</v>
      </c>
      <c r="AD831" s="14" t="s">
        <v>1441</v>
      </c>
      <c r="AE831" s="14" t="s">
        <v>1442</v>
      </c>
      <c r="AF831" s="14" t="s">
        <v>1443</v>
      </c>
    </row>
    <row r="832" spans="1:34" ht="12.75" customHeight="1" x14ac:dyDescent="0.2">
      <c r="A832" s="24" t="s">
        <v>5590</v>
      </c>
      <c r="B832" s="24" t="s">
        <v>133</v>
      </c>
      <c r="C832" s="24" t="s">
        <v>4136</v>
      </c>
      <c r="D832" s="24" t="s">
        <v>4536</v>
      </c>
      <c r="E832" s="24" t="s">
        <v>4078</v>
      </c>
      <c r="F832" s="24" t="s">
        <v>3010</v>
      </c>
      <c r="H832" s="24" t="s">
        <v>3009</v>
      </c>
      <c r="J832" s="6">
        <v>328.5</v>
      </c>
      <c r="K832" s="19">
        <v>35778</v>
      </c>
      <c r="L832" s="15">
        <v>35793</v>
      </c>
      <c r="M832" s="31">
        <f t="shared" si="22"/>
        <v>1.7791272787655228E-4</v>
      </c>
      <c r="N832" s="1">
        <v>0.02</v>
      </c>
      <c r="O832" s="14">
        <v>1436.1</v>
      </c>
      <c r="P832" s="15">
        <v>4100</v>
      </c>
      <c r="R832" s="19">
        <v>11000</v>
      </c>
      <c r="S832" s="22">
        <v>39636</v>
      </c>
      <c r="T832" s="17" t="s">
        <v>2709</v>
      </c>
      <c r="U832" s="24" t="s">
        <v>1398</v>
      </c>
      <c r="V832" s="14" t="s">
        <v>4136</v>
      </c>
      <c r="W832" s="14" t="s">
        <v>3960</v>
      </c>
      <c r="X832" s="14" t="s">
        <v>2098</v>
      </c>
      <c r="Y832" s="17" t="s">
        <v>3370</v>
      </c>
      <c r="Z832" s="3">
        <v>33153</v>
      </c>
      <c r="AA832" s="14" t="s">
        <v>4184</v>
      </c>
      <c r="AC832" s="21" t="s">
        <v>3815</v>
      </c>
      <c r="AD832" s="14" t="s">
        <v>3369</v>
      </c>
      <c r="AE832" s="14" t="s">
        <v>4358</v>
      </c>
      <c r="AF832" s="14" t="s">
        <v>1208</v>
      </c>
      <c r="AG832" s="14" t="s">
        <v>4185</v>
      </c>
      <c r="AH832" s="14" t="s">
        <v>4504</v>
      </c>
    </row>
    <row r="833" spans="1:254" ht="12.75" customHeight="1" x14ac:dyDescent="0.2">
      <c r="A833" s="24" t="s">
        <v>5591</v>
      </c>
      <c r="B833" s="24" t="s">
        <v>4137</v>
      </c>
      <c r="C833" s="24" t="s">
        <v>4136</v>
      </c>
      <c r="D833" s="24" t="s">
        <v>4536</v>
      </c>
      <c r="E833" s="24" t="s">
        <v>4078</v>
      </c>
      <c r="F833" s="24" t="s">
        <v>3010</v>
      </c>
      <c r="H833" s="24" t="s">
        <v>3009</v>
      </c>
      <c r="J833" s="6">
        <v>50</v>
      </c>
      <c r="K833" s="19">
        <v>35779</v>
      </c>
      <c r="L833" s="15">
        <v>35794</v>
      </c>
      <c r="M833" s="31">
        <f t="shared" si="22"/>
        <v>1.779085075848327E-4</v>
      </c>
      <c r="N833" s="1">
        <v>0.02</v>
      </c>
      <c r="O833" s="14">
        <v>1436.1</v>
      </c>
      <c r="P833" s="15">
        <v>3124</v>
      </c>
      <c r="Q833" s="15">
        <v>1841</v>
      </c>
      <c r="R833" s="19">
        <v>5200</v>
      </c>
      <c r="S833" s="22">
        <v>35477</v>
      </c>
      <c r="T833" s="17" t="s">
        <v>3609</v>
      </c>
      <c r="U833" s="24" t="s">
        <v>3971</v>
      </c>
      <c r="V833" s="14" t="s">
        <v>4136</v>
      </c>
      <c r="W833" s="14" t="s">
        <v>4071</v>
      </c>
      <c r="X833" s="14" t="s">
        <v>1613</v>
      </c>
      <c r="Y833" s="17" t="s">
        <v>3608</v>
      </c>
      <c r="Z833" s="3">
        <v>24732</v>
      </c>
      <c r="AA833" s="14" t="s">
        <v>1969</v>
      </c>
      <c r="AC833" s="21" t="s">
        <v>3815</v>
      </c>
      <c r="AD833" s="14" t="s">
        <v>4244</v>
      </c>
      <c r="AE833" s="14" t="s">
        <v>4244</v>
      </c>
      <c r="AF833" s="14" t="s">
        <v>1420</v>
      </c>
      <c r="AG833" s="14" t="s">
        <v>1595</v>
      </c>
      <c r="AH833" s="14" t="s">
        <v>1970</v>
      </c>
    </row>
    <row r="834" spans="1:254" ht="12.75" customHeight="1" x14ac:dyDescent="0.2">
      <c r="A834" s="24" t="s">
        <v>6155</v>
      </c>
      <c r="B834" s="24" t="s">
        <v>6460</v>
      </c>
      <c r="C834" s="24" t="s">
        <v>4136</v>
      </c>
      <c r="D834" s="24" t="s">
        <v>4536</v>
      </c>
      <c r="E834" s="24" t="s">
        <v>4078</v>
      </c>
      <c r="F834" s="24" t="s">
        <v>3010</v>
      </c>
      <c r="H834" s="24" t="s">
        <v>3009</v>
      </c>
      <c r="J834" s="6">
        <v>-50</v>
      </c>
      <c r="K834" s="19">
        <v>35785</v>
      </c>
      <c r="L834" s="15">
        <v>35788</v>
      </c>
      <c r="M834" s="31">
        <f t="shared" si="22"/>
        <v>3.5581701516966544E-5</v>
      </c>
      <c r="N834" s="1">
        <v>0.09</v>
      </c>
      <c r="O834" s="14">
        <v>1436.11</v>
      </c>
      <c r="P834" s="15">
        <v>6500</v>
      </c>
      <c r="R834" s="19"/>
      <c r="S834" s="22">
        <v>42396</v>
      </c>
      <c r="T834" s="17" t="s">
        <v>2088</v>
      </c>
      <c r="U834" s="24" t="s">
        <v>3971</v>
      </c>
      <c r="V834" s="14" t="s">
        <v>4136</v>
      </c>
      <c r="W834" s="14" t="s">
        <v>3960</v>
      </c>
      <c r="X834" s="14" t="s">
        <v>4069</v>
      </c>
      <c r="Y834" s="17" t="s">
        <v>6156</v>
      </c>
      <c r="Z834" s="3">
        <v>41308</v>
      </c>
      <c r="AA834" s="14" t="s">
        <v>6157</v>
      </c>
      <c r="AC834" s="21" t="s">
        <v>6145</v>
      </c>
      <c r="AD834" s="14" t="s">
        <v>6158</v>
      </c>
      <c r="AE834" s="14" t="s">
        <v>2130</v>
      </c>
    </row>
    <row r="835" spans="1:254" ht="12.75" customHeight="1" x14ac:dyDescent="0.2">
      <c r="A835" s="24" t="s">
        <v>4535</v>
      </c>
      <c r="B835" s="24" t="s">
        <v>133</v>
      </c>
      <c r="C835" s="24" t="s">
        <v>4136</v>
      </c>
      <c r="D835" s="24" t="s">
        <v>4536</v>
      </c>
      <c r="E835" s="24" t="s">
        <v>4078</v>
      </c>
      <c r="F835" s="24" t="s">
        <v>3010</v>
      </c>
      <c r="H835" s="24" t="s">
        <v>3009</v>
      </c>
      <c r="J835" s="6">
        <v>-95</v>
      </c>
      <c r="K835" s="19">
        <v>35776</v>
      </c>
      <c r="L835" s="15">
        <v>35793</v>
      </c>
      <c r="M835" s="31">
        <f t="shared" si="22"/>
        <v>2.0163920815096845E-4</v>
      </c>
      <c r="N835" s="1">
        <v>0.03</v>
      </c>
      <c r="O835" s="14">
        <v>1435.97</v>
      </c>
      <c r="P835" s="15">
        <v>6220</v>
      </c>
      <c r="R835" s="19"/>
      <c r="S835" s="22">
        <v>41928</v>
      </c>
      <c r="T835" s="17" t="s">
        <v>2088</v>
      </c>
      <c r="U835" s="24" t="s">
        <v>1398</v>
      </c>
      <c r="V835" s="14" t="s">
        <v>4136</v>
      </c>
      <c r="W835" s="14" t="s">
        <v>3960</v>
      </c>
      <c r="X835" s="14" t="s">
        <v>2098</v>
      </c>
      <c r="Y835" s="17" t="s">
        <v>4538</v>
      </c>
      <c r="Z835" s="3">
        <v>40271</v>
      </c>
      <c r="AA835" s="14" t="s">
        <v>4537</v>
      </c>
      <c r="AC835" s="21" t="s">
        <v>867</v>
      </c>
      <c r="AD835" s="14" t="s">
        <v>4539</v>
      </c>
      <c r="AE835" s="13" t="s">
        <v>593</v>
      </c>
    </row>
    <row r="836" spans="1:254" ht="12.75" customHeight="1" x14ac:dyDescent="0.2">
      <c r="A836" s="24" t="s">
        <v>6330</v>
      </c>
      <c r="B836" s="24" t="s">
        <v>6460</v>
      </c>
      <c r="C836" s="24" t="s">
        <v>4136</v>
      </c>
      <c r="D836" s="24" t="s">
        <v>4536</v>
      </c>
      <c r="E836" s="24" t="s">
        <v>4078</v>
      </c>
      <c r="F836" s="24" t="s">
        <v>3010</v>
      </c>
      <c r="H836" s="24" t="s">
        <v>3009</v>
      </c>
      <c r="J836" s="6">
        <v>-95</v>
      </c>
      <c r="K836" s="19">
        <v>35580</v>
      </c>
      <c r="L836" s="15">
        <v>35860</v>
      </c>
      <c r="M836" s="31">
        <f t="shared" si="22"/>
        <v>3.3262057495842242E-3</v>
      </c>
      <c r="N836" s="1">
        <v>0.01</v>
      </c>
      <c r="O836" s="14">
        <v>1435.1</v>
      </c>
      <c r="P836" s="15">
        <v>6450</v>
      </c>
      <c r="R836" s="19"/>
      <c r="S836" s="22">
        <v>42530</v>
      </c>
      <c r="T836" s="17" t="s">
        <v>6331</v>
      </c>
      <c r="U836" s="24" t="s">
        <v>1398</v>
      </c>
      <c r="V836" s="14" t="s">
        <v>4136</v>
      </c>
      <c r="W836" s="14" t="s">
        <v>3962</v>
      </c>
      <c r="X836" s="14" t="s">
        <v>3748</v>
      </c>
      <c r="Y836" s="17" t="s">
        <v>6332</v>
      </c>
      <c r="Z836" s="3">
        <v>41581</v>
      </c>
      <c r="AA836" s="14" t="s">
        <v>6333</v>
      </c>
      <c r="AC836" s="21" t="s">
        <v>6161</v>
      </c>
      <c r="AD836" s="14" t="s">
        <v>6334</v>
      </c>
      <c r="AE836" s="13" t="s">
        <v>6335</v>
      </c>
      <c r="AF836" s="14" t="s">
        <v>6336</v>
      </c>
    </row>
    <row r="837" spans="1:254" ht="12.75" customHeight="1" x14ac:dyDescent="0.2">
      <c r="A837" s="24" t="s">
        <v>6479</v>
      </c>
      <c r="B837" s="24" t="s">
        <v>6460</v>
      </c>
      <c r="C837" s="24" t="s">
        <v>4136</v>
      </c>
      <c r="D837" s="24" t="s">
        <v>4536</v>
      </c>
      <c r="E837" s="24" t="s">
        <v>4078</v>
      </c>
      <c r="F837" s="24" t="s">
        <v>3010</v>
      </c>
      <c r="H837" s="24" t="s">
        <v>3009</v>
      </c>
      <c r="J837" s="6">
        <v>60</v>
      </c>
      <c r="K837" s="19">
        <v>35549</v>
      </c>
      <c r="L837" s="15">
        <v>36152</v>
      </c>
      <c r="M837" s="31">
        <f t="shared" si="22"/>
        <v>7.1410807546097273E-3</v>
      </c>
      <c r="N837" s="1">
        <v>0.04</v>
      </c>
      <c r="O837" s="14">
        <v>1439.36</v>
      </c>
      <c r="P837" s="15">
        <v>6600</v>
      </c>
      <c r="R837" s="19"/>
      <c r="S837" s="22">
        <v>42606</v>
      </c>
      <c r="T837" s="17" t="s">
        <v>2641</v>
      </c>
      <c r="U837" s="24" t="s">
        <v>3971</v>
      </c>
      <c r="V837" s="14" t="s">
        <v>4136</v>
      </c>
      <c r="W837" s="14" t="s">
        <v>3960</v>
      </c>
      <c r="X837" s="14" t="s">
        <v>4069</v>
      </c>
      <c r="Y837" s="17" t="s">
        <v>6483</v>
      </c>
      <c r="Z837" s="3">
        <v>41748</v>
      </c>
      <c r="AA837" s="14" t="s">
        <v>6485</v>
      </c>
      <c r="AC837" s="21" t="s">
        <v>6462</v>
      </c>
      <c r="AD837" s="14" t="s">
        <v>6484</v>
      </c>
      <c r="AE837" s="13" t="s">
        <v>2130</v>
      </c>
    </row>
    <row r="838" spans="1:254" ht="12.75" customHeight="1" x14ac:dyDescent="0.2">
      <c r="A838" s="24" t="s">
        <v>4866</v>
      </c>
      <c r="B838" s="24" t="s">
        <v>133</v>
      </c>
      <c r="C838" s="24" t="s">
        <v>4136</v>
      </c>
      <c r="D838" s="24" t="s">
        <v>4536</v>
      </c>
      <c r="E838" s="24" t="s">
        <v>4078</v>
      </c>
      <c r="F838" s="24" t="s">
        <v>3010</v>
      </c>
      <c r="H838" s="24" t="s">
        <v>3009</v>
      </c>
      <c r="J838" s="6">
        <v>304.5</v>
      </c>
      <c r="K838" s="19">
        <v>35777</v>
      </c>
      <c r="L838" s="15">
        <v>35811</v>
      </c>
      <c r="M838" s="31">
        <f t="shared" si="22"/>
        <v>4.0318755336305856E-4</v>
      </c>
      <c r="N838" s="1">
        <v>0.1</v>
      </c>
      <c r="O838" s="14">
        <v>1436.1</v>
      </c>
      <c r="P838" s="15">
        <v>3300</v>
      </c>
      <c r="R838" s="19"/>
      <c r="S838" s="22">
        <v>42236</v>
      </c>
      <c r="T838" s="17" t="s">
        <v>2641</v>
      </c>
      <c r="U838" s="24" t="s">
        <v>1398</v>
      </c>
      <c r="V838" s="14" t="s">
        <v>4136</v>
      </c>
      <c r="W838" s="14" t="s">
        <v>3960</v>
      </c>
      <c r="X838" s="14" t="s">
        <v>4069</v>
      </c>
      <c r="Y838" s="17" t="s">
        <v>4867</v>
      </c>
      <c r="Z838" s="3">
        <v>40874</v>
      </c>
      <c r="AC838" s="21" t="s">
        <v>4698</v>
      </c>
      <c r="AD838" s="14" t="s">
        <v>4864</v>
      </c>
      <c r="AE838" s="13"/>
    </row>
    <row r="839" spans="1:254" ht="12.75" customHeight="1" x14ac:dyDescent="0.2">
      <c r="A839" s="24" t="s">
        <v>7291</v>
      </c>
      <c r="B839" s="24" t="s">
        <v>7016</v>
      </c>
      <c r="C839" s="24" t="s">
        <v>4136</v>
      </c>
      <c r="D839" s="24" t="s">
        <v>4536</v>
      </c>
      <c r="E839" s="24" t="s">
        <v>4078</v>
      </c>
      <c r="F839" s="24" t="s">
        <v>3010</v>
      </c>
      <c r="H839" s="24" t="s">
        <v>3009</v>
      </c>
      <c r="J839" s="6">
        <v>-34.5</v>
      </c>
      <c r="K839" s="19">
        <v>35778</v>
      </c>
      <c r="L839" s="15">
        <v>35794</v>
      </c>
      <c r="M839" s="31">
        <f t="shared" si="22"/>
        <v>1.8977132555270899E-4</v>
      </c>
      <c r="N839" s="1">
        <v>0</v>
      </c>
      <c r="O839" s="14">
        <v>1436.09</v>
      </c>
      <c r="P839" s="15">
        <v>6761</v>
      </c>
      <c r="R839" s="19"/>
      <c r="S839" s="22">
        <v>42921</v>
      </c>
      <c r="T839" s="17" t="s">
        <v>2641</v>
      </c>
      <c r="U839" s="24" t="s">
        <v>3971</v>
      </c>
      <c r="V839" s="14" t="s">
        <v>4136</v>
      </c>
      <c r="W839" s="14" t="s">
        <v>4071</v>
      </c>
      <c r="X839" s="14" t="s">
        <v>1152</v>
      </c>
      <c r="Y839" s="17" t="s">
        <v>7292</v>
      </c>
      <c r="Z839" s="3">
        <v>42818</v>
      </c>
      <c r="AA839" s="14" t="s">
        <v>7294</v>
      </c>
      <c r="AC839" s="21" t="s">
        <v>7220</v>
      </c>
      <c r="AD839" s="14" t="s">
        <v>7295</v>
      </c>
      <c r="AE839" s="13" t="s">
        <v>2130</v>
      </c>
    </row>
    <row r="840" spans="1:254" ht="12.75" customHeight="1" x14ac:dyDescent="0.2">
      <c r="A840" s="24" t="s">
        <v>6478</v>
      </c>
      <c r="B840" s="24" t="s">
        <v>6460</v>
      </c>
      <c r="C840" s="24" t="s">
        <v>4136</v>
      </c>
      <c r="D840" s="24" t="s">
        <v>4536</v>
      </c>
      <c r="E840" s="24" t="s">
        <v>4078</v>
      </c>
      <c r="F840" s="24" t="s">
        <v>3010</v>
      </c>
      <c r="H840" s="24" t="s">
        <v>3009</v>
      </c>
      <c r="J840" s="6">
        <v>68.5</v>
      </c>
      <c r="K840" s="19">
        <v>35785</v>
      </c>
      <c r="L840" s="15">
        <v>35801</v>
      </c>
      <c r="M840" s="31">
        <f t="shared" si="22"/>
        <v>1.8973981927282213E-4</v>
      </c>
      <c r="N840" s="1">
        <v>0.1</v>
      </c>
      <c r="O840" s="14">
        <v>1436.1</v>
      </c>
      <c r="P840" s="15">
        <v>3250</v>
      </c>
      <c r="R840" s="19"/>
      <c r="S840" s="22">
        <v>42606</v>
      </c>
      <c r="T840" s="17" t="s">
        <v>2641</v>
      </c>
      <c r="U840" s="24" t="s">
        <v>1398</v>
      </c>
      <c r="V840" s="14" t="s">
        <v>6480</v>
      </c>
      <c r="W840" s="14" t="s">
        <v>3960</v>
      </c>
      <c r="X840" s="14" t="s">
        <v>4069</v>
      </c>
      <c r="Y840" s="17" t="s">
        <v>6481</v>
      </c>
      <c r="Z840" s="3">
        <v>41747</v>
      </c>
      <c r="AA840" s="14" t="s">
        <v>6482</v>
      </c>
      <c r="AC840" s="21" t="s">
        <v>6462</v>
      </c>
      <c r="AD840" s="14" t="s">
        <v>6484</v>
      </c>
      <c r="AE840" s="13" t="s">
        <v>2130</v>
      </c>
    </row>
    <row r="841" spans="1:254" ht="12.75" customHeight="1" x14ac:dyDescent="0.2">
      <c r="A841" s="24" t="s">
        <v>5592</v>
      </c>
      <c r="B841" s="24" t="s">
        <v>4136</v>
      </c>
      <c r="C841" s="24" t="s">
        <v>4136</v>
      </c>
      <c r="D841" s="24" t="s">
        <v>4536</v>
      </c>
      <c r="E841" s="24" t="s">
        <v>4078</v>
      </c>
      <c r="F841" s="24" t="s">
        <v>3010</v>
      </c>
      <c r="H841" s="64" t="s">
        <v>3009</v>
      </c>
      <c r="I841" s="15"/>
      <c r="J841" s="1">
        <v>-156.9</v>
      </c>
      <c r="K841" s="19">
        <v>35774</v>
      </c>
      <c r="L841" s="15">
        <v>35798</v>
      </c>
      <c r="M841" s="31">
        <f t="shared" si="22"/>
        <v>2.8465698832906349E-4</v>
      </c>
      <c r="N841" s="1">
        <v>0.03</v>
      </c>
      <c r="O841" s="14">
        <v>1436.09</v>
      </c>
      <c r="P841" s="15">
        <v>2730</v>
      </c>
      <c r="Q841" s="15">
        <v>2519</v>
      </c>
      <c r="R841" s="19">
        <v>9700</v>
      </c>
      <c r="S841" s="22">
        <v>35670</v>
      </c>
      <c r="T841" s="17" t="s">
        <v>2641</v>
      </c>
      <c r="U841" s="24" t="s">
        <v>1604</v>
      </c>
      <c r="V841" s="14" t="s">
        <v>4136</v>
      </c>
      <c r="W841" s="14" t="s">
        <v>3962</v>
      </c>
      <c r="X841" s="14" t="s">
        <v>2733</v>
      </c>
      <c r="Y841" s="17" t="s">
        <v>1743</v>
      </c>
      <c r="Z841" s="3">
        <v>24916</v>
      </c>
      <c r="AA841" s="14" t="s">
        <v>1744</v>
      </c>
      <c r="AD841" s="14" t="s">
        <v>6779</v>
      </c>
      <c r="BM841" s="15"/>
      <c r="BN841" s="24"/>
      <c r="BO841" s="24"/>
      <c r="BP841" s="24"/>
      <c r="BQ841" s="24"/>
      <c r="BR841" s="24"/>
      <c r="BS841" s="24"/>
      <c r="BT841" s="19"/>
      <c r="BU841" s="15"/>
      <c r="BV841" s="24"/>
      <c r="BW841" s="24"/>
      <c r="BX841" s="24"/>
      <c r="BY841" s="24"/>
      <c r="BZ841" s="24"/>
      <c r="CA841" s="24"/>
      <c r="CB841" s="19"/>
      <c r="CC841" s="15"/>
      <c r="CD841" s="24"/>
      <c r="CE841" s="24"/>
      <c r="CF841" s="24"/>
      <c r="CG841" s="24"/>
      <c r="CH841" s="24"/>
      <c r="CI841" s="24"/>
      <c r="CJ841" s="19"/>
      <c r="CK841" s="15"/>
      <c r="CL841" s="24"/>
      <c r="CM841" s="24"/>
      <c r="CN841" s="24"/>
      <c r="CO841" s="24"/>
      <c r="CP841" s="24"/>
      <c r="CQ841" s="24"/>
      <c r="CR841" s="19"/>
      <c r="CS841" s="15"/>
      <c r="CT841" s="24"/>
      <c r="CU841" s="24"/>
      <c r="CV841" s="24"/>
      <c r="CW841" s="24"/>
      <c r="CX841" s="24"/>
      <c r="CY841" s="24"/>
      <c r="CZ841" s="19"/>
      <c r="DA841" s="15"/>
      <c r="DB841" s="24"/>
      <c r="DC841" s="24"/>
      <c r="DD841" s="24"/>
      <c r="DE841" s="24"/>
      <c r="DF841" s="24"/>
      <c r="DG841" s="24"/>
      <c r="DH841" s="19"/>
      <c r="DI841" s="15"/>
      <c r="DJ841" s="24"/>
      <c r="DK841" s="24"/>
      <c r="DL841" s="24"/>
      <c r="DM841" s="24"/>
      <c r="DN841" s="24"/>
      <c r="DO841" s="24"/>
      <c r="DP841" s="19"/>
      <c r="DQ841" s="15"/>
      <c r="DR841" s="24"/>
      <c r="DS841" s="24"/>
      <c r="DT841" s="24"/>
      <c r="DU841" s="24"/>
      <c r="DV841" s="24"/>
      <c r="DW841" s="24"/>
      <c r="DX841" s="19"/>
      <c r="DY841" s="15"/>
      <c r="DZ841" s="24"/>
      <c r="EA841" s="24"/>
      <c r="EB841" s="24"/>
      <c r="EC841" s="24"/>
      <c r="ED841" s="24"/>
      <c r="EE841" s="24"/>
      <c r="EF841" s="19"/>
      <c r="EG841" s="15"/>
      <c r="EH841" s="24"/>
      <c r="EI841" s="24"/>
      <c r="EJ841" s="24"/>
      <c r="EK841" s="24"/>
      <c r="EL841" s="24"/>
      <c r="EM841" s="24"/>
      <c r="EN841" s="19"/>
      <c r="EO841" s="15"/>
      <c r="EP841" s="24"/>
      <c r="EQ841" s="24"/>
      <c r="ER841" s="24"/>
      <c r="ES841" s="24"/>
      <c r="ET841" s="24"/>
      <c r="EU841" s="24"/>
      <c r="EV841" s="19"/>
      <c r="EW841" s="15"/>
      <c r="EX841" s="24"/>
      <c r="EY841" s="24"/>
      <c r="EZ841" s="24"/>
      <c r="FA841" s="24"/>
      <c r="FB841" s="24"/>
      <c r="FC841" s="24"/>
      <c r="FD841" s="19"/>
      <c r="FE841" s="15"/>
      <c r="FF841" s="24"/>
      <c r="FG841" s="24"/>
      <c r="FH841" s="24"/>
      <c r="FI841" s="24"/>
      <c r="FJ841" s="24"/>
      <c r="FK841" s="24"/>
      <c r="FL841" s="19"/>
      <c r="FM841" s="15"/>
      <c r="FN841" s="24"/>
      <c r="FO841" s="24"/>
      <c r="FP841" s="24"/>
      <c r="FQ841" s="24"/>
      <c r="FR841" s="24"/>
      <c r="FS841" s="24"/>
      <c r="FT841" s="19"/>
      <c r="FU841" s="15"/>
      <c r="FV841" s="24"/>
      <c r="FW841" s="24"/>
      <c r="FX841" s="24"/>
      <c r="FY841" s="24"/>
      <c r="FZ841" s="24"/>
      <c r="GA841" s="24"/>
      <c r="GB841" s="19"/>
      <c r="GC841" s="15"/>
      <c r="GD841" s="24"/>
      <c r="GE841" s="24"/>
      <c r="GF841" s="24"/>
      <c r="GG841" s="24"/>
      <c r="GH841" s="24"/>
      <c r="GI841" s="24"/>
      <c r="GJ841" s="19"/>
      <c r="GK841" s="15"/>
      <c r="GL841" s="24"/>
      <c r="GM841" s="24"/>
      <c r="GN841" s="24"/>
      <c r="GO841" s="24"/>
      <c r="GP841" s="24"/>
      <c r="GQ841" s="24"/>
      <c r="GR841" s="19"/>
      <c r="GS841" s="15"/>
      <c r="GT841" s="24"/>
      <c r="GU841" s="24"/>
      <c r="GV841" s="24"/>
      <c r="GW841" s="24"/>
      <c r="GX841" s="24"/>
      <c r="GY841" s="24"/>
      <c r="GZ841" s="19"/>
      <c r="HA841" s="15"/>
      <c r="HB841" s="24"/>
      <c r="HC841" s="24"/>
      <c r="HD841" s="24"/>
      <c r="HE841" s="24"/>
      <c r="HF841" s="24"/>
      <c r="HG841" s="24"/>
      <c r="HH841" s="19"/>
      <c r="HI841" s="15"/>
      <c r="HJ841" s="24"/>
      <c r="HK841" s="24"/>
      <c r="HL841" s="24"/>
      <c r="HM841" s="24"/>
      <c r="HN841" s="24"/>
      <c r="HO841" s="24"/>
      <c r="HP841" s="19"/>
      <c r="HQ841" s="15"/>
      <c r="HR841" s="24"/>
      <c r="HS841" s="24"/>
      <c r="HT841" s="24"/>
      <c r="HU841" s="24"/>
      <c r="HV841" s="24"/>
      <c r="HW841" s="24"/>
      <c r="HX841" s="19"/>
      <c r="HY841" s="15"/>
      <c r="HZ841" s="24"/>
      <c r="IA841" s="24"/>
      <c r="IB841" s="24"/>
      <c r="IC841" s="24"/>
      <c r="ID841" s="24"/>
      <c r="IE841" s="24"/>
      <c r="IF841" s="19"/>
      <c r="IG841" s="15"/>
      <c r="IH841" s="24"/>
      <c r="II841" s="24"/>
      <c r="IJ841" s="24"/>
      <c r="IK841" s="24"/>
      <c r="IL841" s="24"/>
      <c r="IM841" s="24"/>
      <c r="IN841" s="19"/>
      <c r="IO841" s="15"/>
      <c r="IP841" s="24"/>
      <c r="IQ841" s="24"/>
      <c r="IR841" s="24"/>
      <c r="IS841" s="24"/>
      <c r="IT841" s="24"/>
    </row>
    <row r="842" spans="1:254" ht="12.75" customHeight="1" x14ac:dyDescent="0.2">
      <c r="A842" s="24" t="s">
        <v>5593</v>
      </c>
      <c r="B842" s="24" t="s">
        <v>133</v>
      </c>
      <c r="C842" s="24" t="s">
        <v>4136</v>
      </c>
      <c r="D842" s="24" t="s">
        <v>4536</v>
      </c>
      <c r="E842" s="24" t="s">
        <v>4078</v>
      </c>
      <c r="F842" s="24" t="s">
        <v>3010</v>
      </c>
      <c r="H842" s="24" t="s">
        <v>3009</v>
      </c>
      <c r="J842" s="6">
        <v>-55.49</v>
      </c>
      <c r="K842" s="19">
        <v>35775</v>
      </c>
      <c r="L842" s="15">
        <v>35797</v>
      </c>
      <c r="M842" s="31">
        <f t="shared" si="22"/>
        <v>2.6093557263497487E-4</v>
      </c>
      <c r="N842" s="1">
        <v>0.01</v>
      </c>
      <c r="O842" s="14">
        <v>1436.08</v>
      </c>
      <c r="P842" s="15">
        <v>3420</v>
      </c>
      <c r="Q842" s="15">
        <v>2200</v>
      </c>
      <c r="R842" s="19">
        <v>4900</v>
      </c>
      <c r="S842" s="22">
        <v>35964</v>
      </c>
      <c r="T842" s="17" t="s">
        <v>1607</v>
      </c>
      <c r="U842" s="24" t="s">
        <v>2291</v>
      </c>
      <c r="V842" s="14" t="s">
        <v>4136</v>
      </c>
      <c r="W842" s="14" t="s">
        <v>3960</v>
      </c>
      <c r="X842" s="14" t="s">
        <v>1609</v>
      </c>
      <c r="Y842" s="17" t="s">
        <v>1600</v>
      </c>
      <c r="Z842" s="3">
        <v>25371</v>
      </c>
      <c r="AA842" s="14" t="s">
        <v>2038</v>
      </c>
      <c r="AC842" s="21" t="s">
        <v>3815</v>
      </c>
      <c r="AE842" s="14" t="s">
        <v>2847</v>
      </c>
      <c r="AF842" s="14" t="s">
        <v>1595</v>
      </c>
    </row>
    <row r="843" spans="1:254" ht="12.75" customHeight="1" x14ac:dyDescent="0.2">
      <c r="A843" s="24" t="s">
        <v>5594</v>
      </c>
      <c r="B843" s="24" t="s">
        <v>4136</v>
      </c>
      <c r="C843" s="24" t="s">
        <v>4136</v>
      </c>
      <c r="D843" s="24" t="s">
        <v>6341</v>
      </c>
      <c r="E843" s="24" t="s">
        <v>4078</v>
      </c>
      <c r="F843" s="24" t="s">
        <v>3010</v>
      </c>
      <c r="H843" s="24" t="s">
        <v>3009</v>
      </c>
      <c r="J843" s="6">
        <v>-29.5</v>
      </c>
      <c r="K843" s="19">
        <v>35782</v>
      </c>
      <c r="L843" s="15">
        <v>35792</v>
      </c>
      <c r="M843" s="31">
        <f t="shared" si="22"/>
        <v>1.1860426500936973E-4</v>
      </c>
      <c r="N843" s="1">
        <v>0.01</v>
      </c>
      <c r="O843" s="14">
        <v>1436.14</v>
      </c>
      <c r="P843" s="15">
        <v>3659</v>
      </c>
      <c r="Q843" s="19" t="s">
        <v>3371</v>
      </c>
      <c r="R843" s="19">
        <v>9900</v>
      </c>
      <c r="S843" s="22">
        <v>36735</v>
      </c>
      <c r="T843" s="17" t="s">
        <v>2641</v>
      </c>
      <c r="U843" s="24" t="s">
        <v>3838</v>
      </c>
      <c r="V843" s="14" t="s">
        <v>4136</v>
      </c>
      <c r="W843" s="14" t="s">
        <v>7834</v>
      </c>
      <c r="X843" s="14" t="s">
        <v>2299</v>
      </c>
      <c r="Y843" s="17" t="s">
        <v>3631</v>
      </c>
      <c r="Z843" s="3">
        <v>26451</v>
      </c>
      <c r="AA843" s="14" t="s">
        <v>3632</v>
      </c>
      <c r="AC843" s="21" t="s">
        <v>3815</v>
      </c>
      <c r="AD843" s="14" t="s">
        <v>4480</v>
      </c>
      <c r="AE843" s="14" t="s">
        <v>3367</v>
      </c>
      <c r="AF843" s="14" t="s">
        <v>1593</v>
      </c>
      <c r="AG843" s="14" t="s">
        <v>6779</v>
      </c>
    </row>
    <row r="844" spans="1:254" ht="12.75" customHeight="1" x14ac:dyDescent="0.2">
      <c r="A844" s="24" t="s">
        <v>5595</v>
      </c>
      <c r="B844" s="24" t="s">
        <v>4136</v>
      </c>
      <c r="C844" s="24" t="s">
        <v>4136</v>
      </c>
      <c r="D844" s="24" t="s">
        <v>4536</v>
      </c>
      <c r="E844" s="24" t="s">
        <v>4078</v>
      </c>
      <c r="F844" s="24" t="s">
        <v>3010</v>
      </c>
      <c r="H844" s="24" t="s">
        <v>3009</v>
      </c>
      <c r="J844" s="6">
        <v>-18.010000000000002</v>
      </c>
      <c r="K844" s="19">
        <v>35775</v>
      </c>
      <c r="L844" s="15">
        <v>35798</v>
      </c>
      <c r="M844" s="31">
        <f t="shared" si="22"/>
        <v>2.7279304496341013E-4</v>
      </c>
      <c r="N844" s="1">
        <v>0.01</v>
      </c>
      <c r="O844" s="14">
        <v>1436.12</v>
      </c>
      <c r="P844" s="15">
        <v>4723</v>
      </c>
      <c r="Q844" s="15">
        <v>1972</v>
      </c>
      <c r="R844" s="19">
        <v>10000</v>
      </c>
      <c r="S844" s="22">
        <v>37051</v>
      </c>
      <c r="T844" s="17" t="s">
        <v>1605</v>
      </c>
      <c r="U844" s="24" t="s">
        <v>2291</v>
      </c>
      <c r="V844" s="14" t="s">
        <v>4136</v>
      </c>
      <c r="W844" s="14" t="s">
        <v>4071</v>
      </c>
      <c r="X844" s="14" t="s">
        <v>1613</v>
      </c>
      <c r="Y844" s="17" t="s">
        <v>3920</v>
      </c>
      <c r="Z844" s="3">
        <v>26824</v>
      </c>
      <c r="AA844" s="14" t="s">
        <v>2039</v>
      </c>
      <c r="AC844" s="21" t="s">
        <v>3815</v>
      </c>
      <c r="AE844" s="14" t="s">
        <v>1388</v>
      </c>
      <c r="AF844" s="14" t="s">
        <v>1595</v>
      </c>
    </row>
    <row r="845" spans="1:254" ht="12.75" customHeight="1" x14ac:dyDescent="0.2">
      <c r="A845" s="24" t="s">
        <v>5596</v>
      </c>
      <c r="B845" s="24" t="s">
        <v>4136</v>
      </c>
      <c r="C845" s="24" t="s">
        <v>4136</v>
      </c>
      <c r="D845" s="24" t="s">
        <v>4536</v>
      </c>
      <c r="E845" s="24" t="s">
        <v>4078</v>
      </c>
      <c r="F845" s="24" t="s">
        <v>3010</v>
      </c>
      <c r="H845" s="24" t="s">
        <v>3009</v>
      </c>
      <c r="J845" s="6">
        <v>62.05</v>
      </c>
      <c r="K845" s="19">
        <v>35775</v>
      </c>
      <c r="L845" s="15">
        <v>35797</v>
      </c>
      <c r="M845" s="31">
        <f t="shared" si="22"/>
        <v>2.6093557263497487E-4</v>
      </c>
      <c r="N845" s="1">
        <v>0.02</v>
      </c>
      <c r="O845" s="14">
        <v>1436.1</v>
      </c>
      <c r="P845" s="15">
        <v>4723</v>
      </c>
      <c r="Q845" s="15">
        <v>1972</v>
      </c>
      <c r="R845" s="19">
        <v>8500</v>
      </c>
      <c r="S845" s="22">
        <v>37133</v>
      </c>
      <c r="T845" s="17" t="s">
        <v>1605</v>
      </c>
      <c r="U845" s="24" t="s">
        <v>1398</v>
      </c>
      <c r="V845" s="14" t="s">
        <v>4136</v>
      </c>
      <c r="W845" s="14" t="s">
        <v>3960</v>
      </c>
      <c r="X845" s="14" t="s">
        <v>3008</v>
      </c>
      <c r="Y845" s="17" t="s">
        <v>3921</v>
      </c>
      <c r="Z845" s="3">
        <v>26900</v>
      </c>
      <c r="AA845" s="14" t="s">
        <v>2040</v>
      </c>
      <c r="AC845" s="21" t="s">
        <v>3815</v>
      </c>
      <c r="AE845" s="14" t="s">
        <v>1388</v>
      </c>
      <c r="AF845" s="14" t="s">
        <v>1595</v>
      </c>
    </row>
    <row r="846" spans="1:254" ht="12.75" customHeight="1" x14ac:dyDescent="0.2">
      <c r="A846" s="24" t="s">
        <v>5597</v>
      </c>
      <c r="B846" s="24" t="s">
        <v>4136</v>
      </c>
      <c r="C846" s="24" t="s">
        <v>4136</v>
      </c>
      <c r="D846" s="24" t="s">
        <v>4536</v>
      </c>
      <c r="E846" s="24" t="s">
        <v>4078</v>
      </c>
      <c r="F846" s="24" t="s">
        <v>3010</v>
      </c>
      <c r="H846" s="24" t="s">
        <v>3009</v>
      </c>
      <c r="J846" s="6">
        <v>-34.549999999999997</v>
      </c>
      <c r="K846" s="19">
        <v>35773</v>
      </c>
      <c r="L846" s="15">
        <v>35802</v>
      </c>
      <c r="M846" s="31">
        <f t="shared" si="22"/>
        <v>3.4394828915376859E-4</v>
      </c>
      <c r="N846" s="1">
        <v>0.02</v>
      </c>
      <c r="O846" s="14">
        <v>1436.16</v>
      </c>
      <c r="P846" s="15">
        <v>4723</v>
      </c>
      <c r="Q846" s="15">
        <v>1972</v>
      </c>
      <c r="R846" s="19">
        <v>8600</v>
      </c>
      <c r="S846" s="22">
        <v>37345</v>
      </c>
      <c r="T846" s="17" t="s">
        <v>1605</v>
      </c>
      <c r="U846" s="24" t="s">
        <v>1398</v>
      </c>
      <c r="V846" s="14" t="s">
        <v>4136</v>
      </c>
      <c r="W846" s="14" t="s">
        <v>3960</v>
      </c>
      <c r="X846" s="14" t="s">
        <v>3008</v>
      </c>
      <c r="Y846" s="17" t="s">
        <v>3922</v>
      </c>
      <c r="Z846" s="3">
        <v>27403</v>
      </c>
      <c r="AA846" s="14" t="s">
        <v>3790</v>
      </c>
      <c r="AC846" s="21" t="s">
        <v>3815</v>
      </c>
      <c r="AD846" s="14" t="s">
        <v>2750</v>
      </c>
      <c r="AE846" s="14" t="s">
        <v>1388</v>
      </c>
      <c r="AF846" s="14" t="s">
        <v>1595</v>
      </c>
    </row>
    <row r="847" spans="1:254" ht="12.75" customHeight="1" x14ac:dyDescent="0.2">
      <c r="A847" s="24" t="s">
        <v>5598</v>
      </c>
      <c r="B847" s="24" t="s">
        <v>4136</v>
      </c>
      <c r="C847" s="24" t="s">
        <v>4136</v>
      </c>
      <c r="D847" s="24" t="s">
        <v>4536</v>
      </c>
      <c r="E847" s="24" t="s">
        <v>4078</v>
      </c>
      <c r="F847" s="24" t="s">
        <v>3010</v>
      </c>
      <c r="H847" s="24" t="s">
        <v>3009</v>
      </c>
      <c r="J847" s="6">
        <v>60.05</v>
      </c>
      <c r="K847" s="19">
        <v>35782</v>
      </c>
      <c r="L847" s="15">
        <v>35789</v>
      </c>
      <c r="M847" s="31">
        <f t="shared" si="22"/>
        <v>8.3025939675724397E-5</v>
      </c>
      <c r="N847" s="1">
        <v>0.01</v>
      </c>
      <c r="O847" s="14">
        <v>1436.07</v>
      </c>
      <c r="P847" s="15">
        <v>4680</v>
      </c>
      <c r="Q847" s="15">
        <v>2350</v>
      </c>
      <c r="R847" s="19">
        <v>8500</v>
      </c>
      <c r="S847" s="22">
        <v>37310</v>
      </c>
      <c r="T847" s="17" t="s">
        <v>1605</v>
      </c>
      <c r="U847" s="24" t="s">
        <v>1398</v>
      </c>
      <c r="V847" s="14" t="s">
        <v>4136</v>
      </c>
      <c r="W847" s="14" t="s">
        <v>3962</v>
      </c>
      <c r="X847" s="14" t="s">
        <v>2733</v>
      </c>
      <c r="Y847" s="17" t="s">
        <v>3923</v>
      </c>
      <c r="Z847" s="3">
        <v>27380</v>
      </c>
      <c r="AA847" s="14" t="s">
        <v>2040</v>
      </c>
      <c r="AC847" s="21" t="s">
        <v>3815</v>
      </c>
      <c r="AE847" s="14" t="s">
        <v>1388</v>
      </c>
      <c r="AF847" s="14" t="s">
        <v>1595</v>
      </c>
    </row>
    <row r="848" spans="1:254" ht="12.75" customHeight="1" x14ac:dyDescent="0.2">
      <c r="A848" s="24" t="s">
        <v>5599</v>
      </c>
      <c r="B848" s="24" t="s">
        <v>4136</v>
      </c>
      <c r="C848" s="24" t="s">
        <v>4136</v>
      </c>
      <c r="D848" s="24" t="s">
        <v>4536</v>
      </c>
      <c r="E848" s="24" t="s">
        <v>4078</v>
      </c>
      <c r="F848" s="24" t="s">
        <v>3010</v>
      </c>
      <c r="H848" s="24" t="s">
        <v>3009</v>
      </c>
      <c r="J848" s="6">
        <v>-24.52</v>
      </c>
      <c r="K848" s="19">
        <v>35768</v>
      </c>
      <c r="L848" s="15">
        <v>35805</v>
      </c>
      <c r="M848" s="31">
        <f t="shared" si="22"/>
        <v>4.3884098537592069E-4</v>
      </c>
      <c r="N848" s="1">
        <v>0.01</v>
      </c>
      <c r="O848" s="14">
        <v>1436.12</v>
      </c>
      <c r="P848" s="15">
        <v>4723</v>
      </c>
      <c r="Q848" s="15">
        <v>1984</v>
      </c>
      <c r="R848" s="19">
        <v>10000</v>
      </c>
      <c r="S848" s="22">
        <v>37412</v>
      </c>
      <c r="T848" s="17" t="s">
        <v>1605</v>
      </c>
      <c r="U848" s="24" t="s">
        <v>1398</v>
      </c>
      <c r="V848" s="14" t="s">
        <v>4136</v>
      </c>
      <c r="W848" s="14" t="s">
        <v>3960</v>
      </c>
      <c r="X848" s="14" t="s">
        <v>3008</v>
      </c>
      <c r="Y848" s="17" t="s">
        <v>3924</v>
      </c>
      <c r="Z848" s="3">
        <v>27438</v>
      </c>
      <c r="AA848" s="14" t="s">
        <v>3790</v>
      </c>
      <c r="AC848" s="21" t="s">
        <v>3815</v>
      </c>
      <c r="AE848" s="14" t="s">
        <v>1388</v>
      </c>
      <c r="AF848" s="14" t="s">
        <v>1595</v>
      </c>
    </row>
    <row r="849" spans="1:35" ht="12.75" customHeight="1" x14ac:dyDescent="0.2">
      <c r="A849" s="24" t="s">
        <v>5600</v>
      </c>
      <c r="B849" s="24" t="s">
        <v>4136</v>
      </c>
      <c r="C849" s="24" t="s">
        <v>4136</v>
      </c>
      <c r="D849" s="24" t="s">
        <v>4536</v>
      </c>
      <c r="E849" s="24" t="s">
        <v>4078</v>
      </c>
      <c r="F849" s="24" t="s">
        <v>3010</v>
      </c>
      <c r="H849" s="24" t="s">
        <v>3009</v>
      </c>
      <c r="J849" s="6">
        <v>64.19</v>
      </c>
      <c r="K849" s="19">
        <v>35775</v>
      </c>
      <c r="L849" s="15">
        <v>35796</v>
      </c>
      <c r="M849" s="31">
        <f t="shared" si="22"/>
        <v>2.4907781902717318E-4</v>
      </c>
      <c r="N849" s="1">
        <v>0.01</v>
      </c>
      <c r="O849" s="14">
        <v>1436.07</v>
      </c>
      <c r="P849" s="15">
        <v>4723</v>
      </c>
      <c r="Q849" s="15">
        <v>1955</v>
      </c>
      <c r="R849" s="19">
        <v>7000</v>
      </c>
      <c r="S849" s="22">
        <v>37505</v>
      </c>
      <c r="T849" s="17" t="s">
        <v>1605</v>
      </c>
      <c r="U849" s="24" t="s">
        <v>1398</v>
      </c>
      <c r="V849" s="14" t="s">
        <v>4136</v>
      </c>
      <c r="W849" s="14" t="s">
        <v>3960</v>
      </c>
      <c r="X849" s="14" t="s">
        <v>3008</v>
      </c>
      <c r="Y849" s="17" t="s">
        <v>3925</v>
      </c>
      <c r="Z849" s="3">
        <v>27513</v>
      </c>
      <c r="AA849" s="14" t="s">
        <v>2583</v>
      </c>
      <c r="AC849" s="21" t="s">
        <v>3815</v>
      </c>
      <c r="AE849" s="14" t="s">
        <v>1388</v>
      </c>
      <c r="AF849" s="14" t="s">
        <v>1595</v>
      </c>
    </row>
    <row r="850" spans="1:35" ht="12.75" customHeight="1" x14ac:dyDescent="0.2">
      <c r="A850" s="24" t="s">
        <v>5601</v>
      </c>
      <c r="B850" s="24" t="s">
        <v>4136</v>
      </c>
      <c r="C850" s="24" t="s">
        <v>4136</v>
      </c>
      <c r="D850" s="24" t="s">
        <v>4536</v>
      </c>
      <c r="E850" s="24" t="s">
        <v>4078</v>
      </c>
      <c r="F850" s="24" t="s">
        <v>3010</v>
      </c>
      <c r="H850" s="24" t="s">
        <v>3009</v>
      </c>
      <c r="J850" s="6">
        <v>-27.45</v>
      </c>
      <c r="K850" s="19">
        <v>35770</v>
      </c>
      <c r="L850" s="15">
        <v>35803</v>
      </c>
      <c r="M850" s="31">
        <f t="shared" si="22"/>
        <v>3.9139871668663197E-4</v>
      </c>
      <c r="N850" s="1">
        <v>0.02</v>
      </c>
      <c r="O850" s="14">
        <v>1436.1</v>
      </c>
      <c r="P850" s="15">
        <v>4685</v>
      </c>
      <c r="Q850" s="15">
        <v>1973</v>
      </c>
      <c r="R850" s="19">
        <v>10000</v>
      </c>
      <c r="S850" s="22">
        <v>37667</v>
      </c>
      <c r="T850" s="17" t="s">
        <v>1605</v>
      </c>
      <c r="U850" s="24" t="s">
        <v>1398</v>
      </c>
      <c r="V850" s="14" t="s">
        <v>4136</v>
      </c>
      <c r="W850" s="14" t="s">
        <v>3960</v>
      </c>
      <c r="X850" s="14" t="s">
        <v>3008</v>
      </c>
      <c r="Y850" s="17" t="s">
        <v>2065</v>
      </c>
      <c r="Z850" s="3">
        <v>27683</v>
      </c>
      <c r="AA850" s="14" t="s">
        <v>2066</v>
      </c>
      <c r="AC850" s="21" t="s">
        <v>3815</v>
      </c>
      <c r="AE850" s="14" t="s">
        <v>1388</v>
      </c>
      <c r="AF850" s="14" t="s">
        <v>1595</v>
      </c>
    </row>
    <row r="851" spans="1:35" ht="12.75" customHeight="1" x14ac:dyDescent="0.2">
      <c r="A851" s="24" t="s">
        <v>5602</v>
      </c>
      <c r="B851" s="24" t="s">
        <v>3969</v>
      </c>
      <c r="C851" s="24" t="s">
        <v>4136</v>
      </c>
      <c r="D851" s="24" t="s">
        <v>4536</v>
      </c>
      <c r="E851" s="24" t="s">
        <v>4078</v>
      </c>
      <c r="F851" s="24" t="s">
        <v>3010</v>
      </c>
      <c r="H851" s="24" t="s">
        <v>3009</v>
      </c>
      <c r="J851" s="6">
        <v>83.03</v>
      </c>
      <c r="K851" s="19">
        <v>35769</v>
      </c>
      <c r="L851" s="15">
        <v>35804</v>
      </c>
      <c r="M851" s="31">
        <f t="shared" si="22"/>
        <v>4.151198510312763E-4</v>
      </c>
      <c r="N851" s="1">
        <v>0.18</v>
      </c>
      <c r="O851" s="14">
        <v>1436.11</v>
      </c>
      <c r="P851" s="15">
        <v>2550</v>
      </c>
      <c r="Q851" s="15">
        <v>1150</v>
      </c>
      <c r="R851" s="19">
        <v>2000</v>
      </c>
      <c r="S851" s="22">
        <v>36253</v>
      </c>
      <c r="T851" s="17" t="s">
        <v>3609</v>
      </c>
      <c r="U851" s="24" t="s">
        <v>3411</v>
      </c>
      <c r="V851" s="14" t="s">
        <v>4315</v>
      </c>
      <c r="W851" s="14" t="s">
        <v>3963</v>
      </c>
      <c r="X851" s="14" t="s">
        <v>4213</v>
      </c>
      <c r="Y851" s="17" t="s">
        <v>3926</v>
      </c>
      <c r="Z851" s="3">
        <v>25666</v>
      </c>
      <c r="AA851" s="14" t="s">
        <v>3082</v>
      </c>
      <c r="AC851" s="21" t="s">
        <v>3815</v>
      </c>
      <c r="AD851" s="14" t="s">
        <v>3178</v>
      </c>
      <c r="AE851" s="14" t="s">
        <v>2847</v>
      </c>
    </row>
    <row r="852" spans="1:35" ht="12.75" customHeight="1" x14ac:dyDescent="0.2">
      <c r="A852" s="24" t="s">
        <v>5603</v>
      </c>
      <c r="B852" s="24" t="s">
        <v>133</v>
      </c>
      <c r="C852" s="24" t="s">
        <v>4136</v>
      </c>
      <c r="D852" s="24" t="s">
        <v>4536</v>
      </c>
      <c r="E852" s="24" t="s">
        <v>4078</v>
      </c>
      <c r="F852" s="24" t="s">
        <v>3010</v>
      </c>
      <c r="H852" s="24" t="s">
        <v>3009</v>
      </c>
      <c r="J852" s="6">
        <v>32.799999999999997</v>
      </c>
      <c r="K852" s="19">
        <v>35800</v>
      </c>
      <c r="L852" s="15">
        <v>35892</v>
      </c>
      <c r="M852" s="31">
        <f t="shared" si="22"/>
        <v>1.0896342618912261E-3</v>
      </c>
      <c r="N852" s="1">
        <v>0.05</v>
      </c>
      <c r="O852" s="14">
        <v>1439.15</v>
      </c>
      <c r="P852" s="15">
        <v>3000</v>
      </c>
      <c r="Q852" s="15">
        <v>1283</v>
      </c>
      <c r="R852" s="19">
        <v>4800</v>
      </c>
      <c r="S852" s="22">
        <v>40655</v>
      </c>
      <c r="T852" s="17" t="s">
        <v>2641</v>
      </c>
      <c r="U852" s="24" t="s">
        <v>2138</v>
      </c>
      <c r="V852" s="14" t="s">
        <v>4136</v>
      </c>
      <c r="W852" s="14" t="s">
        <v>3960</v>
      </c>
      <c r="X852" s="14" t="s">
        <v>4069</v>
      </c>
      <c r="Y852" s="17" t="s">
        <v>429</v>
      </c>
      <c r="Z852" s="3">
        <v>37392</v>
      </c>
      <c r="AA852" s="14" t="s">
        <v>430</v>
      </c>
      <c r="AC852" s="21" t="s">
        <v>2921</v>
      </c>
      <c r="AD852" s="14" t="s">
        <v>431</v>
      </c>
      <c r="AE852" s="14" t="s">
        <v>432</v>
      </c>
      <c r="AF852" s="14" t="s">
        <v>433</v>
      </c>
    </row>
    <row r="853" spans="1:35" ht="12.75" customHeight="1" x14ac:dyDescent="0.2">
      <c r="A853" s="24" t="s">
        <v>3124</v>
      </c>
      <c r="B853" s="24" t="s">
        <v>4136</v>
      </c>
      <c r="C853" s="24" t="s">
        <v>2521</v>
      </c>
      <c r="D853" s="24" t="s">
        <v>7820</v>
      </c>
      <c r="E853" s="24" t="s">
        <v>3317</v>
      </c>
      <c r="F853" s="24" t="s">
        <v>3789</v>
      </c>
      <c r="H853" s="24" t="s">
        <v>1642</v>
      </c>
      <c r="I853" s="24" t="s">
        <v>5128</v>
      </c>
      <c r="J853" s="6">
        <v>0</v>
      </c>
      <c r="K853" s="19">
        <v>401</v>
      </c>
      <c r="L853" s="15">
        <v>422</v>
      </c>
      <c r="M853" s="31">
        <f t="shared" si="22"/>
        <v>1.5483300154833001E-3</v>
      </c>
      <c r="N853" s="1">
        <v>51.6</v>
      </c>
      <c r="O853" s="14">
        <v>92.8</v>
      </c>
      <c r="R853" s="19"/>
      <c r="S853" s="22">
        <v>36119</v>
      </c>
      <c r="T853" s="17" t="s">
        <v>3125</v>
      </c>
      <c r="U853" s="24" t="s">
        <v>3126</v>
      </c>
      <c r="V853" s="14" t="s">
        <v>2521</v>
      </c>
      <c r="W853" s="14" t="s">
        <v>3962</v>
      </c>
      <c r="X853" s="14" t="s">
        <v>3748</v>
      </c>
      <c r="Y853" s="17" t="s">
        <v>3127</v>
      </c>
      <c r="Z853" s="3">
        <v>25544</v>
      </c>
      <c r="AA853" s="14" t="s">
        <v>3130</v>
      </c>
      <c r="AC853" s="14" t="s">
        <v>1342</v>
      </c>
      <c r="AD853" s="14" t="s">
        <v>3128</v>
      </c>
      <c r="AE853" s="14" t="s">
        <v>3129</v>
      </c>
    </row>
    <row r="854" spans="1:35" ht="12.75" customHeight="1" x14ac:dyDescent="0.2">
      <c r="A854" s="24" t="s">
        <v>5604</v>
      </c>
      <c r="B854" s="24" t="s">
        <v>4136</v>
      </c>
      <c r="C854" s="24" t="s">
        <v>4136</v>
      </c>
      <c r="D854" s="24" t="s">
        <v>854</v>
      </c>
      <c r="E854" s="24" t="s">
        <v>3317</v>
      </c>
      <c r="F854" s="24" t="s">
        <v>3789</v>
      </c>
      <c r="H854" s="24" t="s">
        <v>4135</v>
      </c>
      <c r="I854" s="24" t="s">
        <v>2852</v>
      </c>
      <c r="J854" s="6">
        <v>0</v>
      </c>
      <c r="K854" s="19">
        <v>62200</v>
      </c>
      <c r="L854" s="15">
        <v>268679</v>
      </c>
      <c r="M854" s="31">
        <f t="shared" si="22"/>
        <v>0.60089517750764654</v>
      </c>
      <c r="N854" s="1">
        <v>15.2</v>
      </c>
      <c r="O854" s="16" t="s">
        <v>1885</v>
      </c>
      <c r="P854" s="15">
        <v>462</v>
      </c>
      <c r="S854" s="22">
        <v>39740</v>
      </c>
      <c r="U854" s="24" t="s">
        <v>2138</v>
      </c>
      <c r="V854" s="14" t="s">
        <v>4136</v>
      </c>
      <c r="W854" s="14" t="s">
        <v>1886</v>
      </c>
      <c r="X854" s="14" t="s">
        <v>2465</v>
      </c>
      <c r="Y854" s="17" t="s">
        <v>1887</v>
      </c>
      <c r="Z854" s="3">
        <v>33401</v>
      </c>
      <c r="AA854" s="14" t="s">
        <v>1888</v>
      </c>
      <c r="AC854" s="21" t="s">
        <v>4683</v>
      </c>
      <c r="AD854" s="14" t="s">
        <v>1889</v>
      </c>
      <c r="AE854" s="14" t="s">
        <v>3535</v>
      </c>
    </row>
    <row r="855" spans="1:35" ht="12.75" customHeight="1" x14ac:dyDescent="0.2">
      <c r="A855" s="24" t="s">
        <v>5605</v>
      </c>
      <c r="B855" s="24" t="s">
        <v>4136</v>
      </c>
      <c r="C855" s="24" t="s">
        <v>4136</v>
      </c>
      <c r="D855" s="24" t="s">
        <v>6811</v>
      </c>
      <c r="E855" s="24" t="s">
        <v>4195</v>
      </c>
      <c r="F855" s="24" t="s">
        <v>3010</v>
      </c>
      <c r="H855" s="24" t="s">
        <v>1642</v>
      </c>
      <c r="I855" s="24" t="s">
        <v>2853</v>
      </c>
      <c r="J855" s="6">
        <v>0</v>
      </c>
      <c r="K855" s="16">
        <v>776</v>
      </c>
      <c r="L855" s="14">
        <v>779</v>
      </c>
      <c r="M855" s="31">
        <f t="shared" si="22"/>
        <v>2.098635886673662E-4</v>
      </c>
      <c r="N855" s="1">
        <v>86.4</v>
      </c>
      <c r="O855" s="14">
        <v>100.4</v>
      </c>
      <c r="P855" s="15">
        <v>689</v>
      </c>
      <c r="Q855" s="15">
        <v>556</v>
      </c>
      <c r="R855" s="16">
        <v>50</v>
      </c>
      <c r="S855" s="22">
        <v>35599</v>
      </c>
      <c r="T855" s="17" t="s">
        <v>1879</v>
      </c>
      <c r="U855" s="24" t="s">
        <v>4381</v>
      </c>
      <c r="V855" s="14" t="s">
        <v>4136</v>
      </c>
      <c r="W855" s="14" t="s">
        <v>3962</v>
      </c>
      <c r="X855" s="14" t="s">
        <v>2733</v>
      </c>
      <c r="Y855" s="17" t="s">
        <v>3972</v>
      </c>
      <c r="Z855" s="3">
        <v>24839</v>
      </c>
      <c r="AA855" s="14" t="s">
        <v>3667</v>
      </c>
      <c r="AC855" s="14" t="s">
        <v>1342</v>
      </c>
      <c r="AD855" s="14" t="s">
        <v>4197</v>
      </c>
      <c r="AE855" s="14" t="s">
        <v>2356</v>
      </c>
      <c r="AF855" s="14" t="s">
        <v>2013</v>
      </c>
      <c r="AG855" s="14" t="s">
        <v>2329</v>
      </c>
      <c r="AH855" s="14" t="s">
        <v>3885</v>
      </c>
      <c r="AI855" s="14" t="s">
        <v>3345</v>
      </c>
    </row>
    <row r="856" spans="1:35" ht="12.75" customHeight="1" x14ac:dyDescent="0.2">
      <c r="A856" s="24" t="s">
        <v>5606</v>
      </c>
      <c r="B856" s="24" t="s">
        <v>139</v>
      </c>
      <c r="C856" s="24" t="s">
        <v>4136</v>
      </c>
      <c r="D856" s="24" t="s">
        <v>6811</v>
      </c>
      <c r="E856" s="24" t="s">
        <v>4195</v>
      </c>
      <c r="F856" s="24" t="s">
        <v>3010</v>
      </c>
      <c r="H856" s="24" t="s">
        <v>1642</v>
      </c>
      <c r="I856" s="24" t="s">
        <v>2853</v>
      </c>
      <c r="J856" s="6">
        <v>0</v>
      </c>
      <c r="K856" s="16">
        <v>776</v>
      </c>
      <c r="L856" s="14">
        <v>779</v>
      </c>
      <c r="M856" s="31">
        <f t="shared" si="22"/>
        <v>2.098635886673662E-4</v>
      </c>
      <c r="N856" s="1">
        <v>86.4</v>
      </c>
      <c r="O856" s="14">
        <v>100.4</v>
      </c>
      <c r="P856" s="15">
        <v>689</v>
      </c>
      <c r="Q856" s="15">
        <v>556</v>
      </c>
      <c r="R856" s="16">
        <v>50</v>
      </c>
      <c r="S856" s="22">
        <v>36148</v>
      </c>
      <c r="T856" s="17" t="s">
        <v>1879</v>
      </c>
      <c r="U856" s="24" t="s">
        <v>4381</v>
      </c>
      <c r="V856" s="14" t="s">
        <v>4136</v>
      </c>
      <c r="W856" s="14" t="s">
        <v>4196</v>
      </c>
      <c r="X856" s="14" t="s">
        <v>4199</v>
      </c>
      <c r="Y856" s="17" t="s">
        <v>4401</v>
      </c>
      <c r="Z856" s="3">
        <v>25578</v>
      </c>
      <c r="AC856" s="14" t="s">
        <v>1342</v>
      </c>
      <c r="AD856" s="14" t="s">
        <v>4197</v>
      </c>
      <c r="AE856" s="14" t="s">
        <v>1644</v>
      </c>
      <c r="AF856" s="14" t="s">
        <v>2013</v>
      </c>
      <c r="AG856" s="14" t="s">
        <v>2792</v>
      </c>
      <c r="AH856" s="14" t="s">
        <v>3885</v>
      </c>
      <c r="AI856" s="14" t="s">
        <v>3345</v>
      </c>
    </row>
    <row r="857" spans="1:35" ht="12.75" customHeight="1" x14ac:dyDescent="0.2">
      <c r="A857" s="24" t="s">
        <v>5607</v>
      </c>
      <c r="B857" s="24" t="s">
        <v>4136</v>
      </c>
      <c r="C857" s="24" t="s">
        <v>4136</v>
      </c>
      <c r="D857" s="24" t="s">
        <v>6811</v>
      </c>
      <c r="E857" s="24" t="s">
        <v>4195</v>
      </c>
      <c r="F857" s="24" t="s">
        <v>3010</v>
      </c>
      <c r="H857" s="24" t="s">
        <v>1642</v>
      </c>
      <c r="I857" s="24" t="s">
        <v>2853</v>
      </c>
      <c r="J857" s="6">
        <v>0</v>
      </c>
      <c r="K857" s="16">
        <v>776</v>
      </c>
      <c r="L857" s="14">
        <v>779</v>
      </c>
      <c r="M857" s="31">
        <f t="shared" si="22"/>
        <v>2.098635886673662E-4</v>
      </c>
      <c r="N857" s="1">
        <v>86.4</v>
      </c>
      <c r="O857" s="14">
        <v>100.4</v>
      </c>
      <c r="P857" s="15">
        <v>689</v>
      </c>
      <c r="Q857" s="15">
        <v>556</v>
      </c>
      <c r="R857" s="16">
        <v>50</v>
      </c>
      <c r="S857" s="22">
        <v>35599</v>
      </c>
      <c r="T857" s="17" t="s">
        <v>1879</v>
      </c>
      <c r="U857" s="24" t="s">
        <v>4381</v>
      </c>
      <c r="V857" s="14" t="s">
        <v>4136</v>
      </c>
      <c r="W857" s="14" t="s">
        <v>3962</v>
      </c>
      <c r="X857" s="14" t="s">
        <v>2733</v>
      </c>
      <c r="Y857" s="17" t="s">
        <v>1859</v>
      </c>
      <c r="Z857" s="3">
        <v>24837</v>
      </c>
      <c r="AC857" s="14" t="s">
        <v>1342</v>
      </c>
      <c r="AD857" s="14" t="s">
        <v>4197</v>
      </c>
      <c r="AE857" s="14" t="s">
        <v>2356</v>
      </c>
      <c r="AF857" s="14" t="s">
        <v>2013</v>
      </c>
      <c r="AG857" s="14" t="s">
        <v>2329</v>
      </c>
      <c r="AH857" s="14" t="s">
        <v>3885</v>
      </c>
      <c r="AI857" s="14" t="s">
        <v>3345</v>
      </c>
    </row>
    <row r="858" spans="1:35" ht="12.75" customHeight="1" x14ac:dyDescent="0.2">
      <c r="A858" s="24" t="s">
        <v>5608</v>
      </c>
      <c r="B858" s="24" t="s">
        <v>4136</v>
      </c>
      <c r="C858" s="24" t="s">
        <v>4136</v>
      </c>
      <c r="D858" s="24" t="s">
        <v>6811</v>
      </c>
      <c r="E858" s="24" t="s">
        <v>4195</v>
      </c>
      <c r="F858" s="24" t="s">
        <v>3010</v>
      </c>
      <c r="H858" s="24" t="s">
        <v>1642</v>
      </c>
      <c r="I858" s="24" t="s">
        <v>2853</v>
      </c>
      <c r="J858" s="6">
        <v>0</v>
      </c>
      <c r="K858" s="16">
        <v>776</v>
      </c>
      <c r="L858" s="14">
        <v>780</v>
      </c>
      <c r="M858" s="31">
        <f t="shared" si="22"/>
        <v>2.7979854504756578E-4</v>
      </c>
      <c r="N858" s="1">
        <v>86.4</v>
      </c>
      <c r="O858" s="14">
        <v>100.4</v>
      </c>
      <c r="P858" s="15">
        <v>689</v>
      </c>
      <c r="Q858" s="15">
        <v>556</v>
      </c>
      <c r="R858" s="16">
        <v>50</v>
      </c>
      <c r="S858" s="22">
        <v>35599</v>
      </c>
      <c r="T858" s="17" t="s">
        <v>1879</v>
      </c>
      <c r="U858" s="24" t="s">
        <v>4381</v>
      </c>
      <c r="V858" s="14" t="s">
        <v>4136</v>
      </c>
      <c r="W858" s="14" t="s">
        <v>3962</v>
      </c>
      <c r="X858" s="14" t="s">
        <v>2733</v>
      </c>
      <c r="Y858" s="17" t="s">
        <v>4396</v>
      </c>
      <c r="Z858" s="3">
        <v>24840</v>
      </c>
      <c r="AC858" s="14" t="s">
        <v>1342</v>
      </c>
      <c r="AD858" s="14" t="s">
        <v>4197</v>
      </c>
      <c r="AE858" s="14" t="s">
        <v>2356</v>
      </c>
      <c r="AF858" s="14" t="s">
        <v>2013</v>
      </c>
      <c r="AG858" s="14" t="s">
        <v>2329</v>
      </c>
      <c r="AH858" s="14" t="s">
        <v>3885</v>
      </c>
      <c r="AI858" s="14" t="s">
        <v>3345</v>
      </c>
    </row>
    <row r="859" spans="1:35" ht="12.75" customHeight="1" x14ac:dyDescent="0.2">
      <c r="A859" s="24" t="s">
        <v>5609</v>
      </c>
      <c r="B859" s="24" t="s">
        <v>139</v>
      </c>
      <c r="C859" s="24" t="s">
        <v>4136</v>
      </c>
      <c r="D859" s="24" t="s">
        <v>6811</v>
      </c>
      <c r="E859" s="24" t="s">
        <v>4195</v>
      </c>
      <c r="F859" s="24" t="s">
        <v>3010</v>
      </c>
      <c r="H859" s="24" t="s">
        <v>1642</v>
      </c>
      <c r="I859" s="24" t="s">
        <v>2853</v>
      </c>
      <c r="J859" s="6">
        <v>0</v>
      </c>
      <c r="K859" s="16">
        <v>708</v>
      </c>
      <c r="L859" s="14">
        <v>711</v>
      </c>
      <c r="M859" s="31">
        <f t="shared" si="22"/>
        <v>2.1187937001200649E-4</v>
      </c>
      <c r="N859" s="1">
        <v>86.5</v>
      </c>
      <c r="O859" s="14">
        <v>99</v>
      </c>
      <c r="P859" s="15">
        <v>689</v>
      </c>
      <c r="Q859" s="15">
        <v>556</v>
      </c>
      <c r="R859" s="16">
        <v>50</v>
      </c>
      <c r="S859" s="22">
        <v>36322</v>
      </c>
      <c r="T859" s="17" t="s">
        <v>1879</v>
      </c>
      <c r="U859" s="24" t="s">
        <v>4381</v>
      </c>
      <c r="V859" s="14" t="s">
        <v>4136</v>
      </c>
      <c r="W859" s="14" t="s">
        <v>4196</v>
      </c>
      <c r="X859" s="14" t="s">
        <v>4199</v>
      </c>
      <c r="Y859" s="17" t="s">
        <v>2845</v>
      </c>
      <c r="Z859" s="3">
        <v>25777</v>
      </c>
      <c r="AC859" s="14" t="s">
        <v>1342</v>
      </c>
      <c r="AE859" s="14" t="s">
        <v>2356</v>
      </c>
      <c r="AH859" s="14" t="s">
        <v>3885</v>
      </c>
      <c r="AI859" s="14" t="s">
        <v>3345</v>
      </c>
    </row>
    <row r="860" spans="1:35" ht="12.75" customHeight="1" x14ac:dyDescent="0.2">
      <c r="A860" s="24" t="s">
        <v>5610</v>
      </c>
      <c r="B860" s="24" t="s">
        <v>4136</v>
      </c>
      <c r="C860" s="24" t="s">
        <v>4136</v>
      </c>
      <c r="D860" s="24" t="s">
        <v>6811</v>
      </c>
      <c r="E860" s="24" t="s">
        <v>4195</v>
      </c>
      <c r="F860" s="24" t="s">
        <v>3010</v>
      </c>
      <c r="H860" s="24" t="s">
        <v>1642</v>
      </c>
      <c r="I860" s="24" t="s">
        <v>2853</v>
      </c>
      <c r="J860" s="6">
        <v>0</v>
      </c>
      <c r="K860" s="16">
        <v>776</v>
      </c>
      <c r="L860" s="14">
        <v>779</v>
      </c>
      <c r="M860" s="31">
        <f t="shared" si="22"/>
        <v>2.098635886673662E-4</v>
      </c>
      <c r="N860" s="1">
        <v>86.4</v>
      </c>
      <c r="O860" s="14">
        <v>100.4</v>
      </c>
      <c r="P860" s="15">
        <v>689</v>
      </c>
      <c r="Q860" s="15">
        <v>556</v>
      </c>
      <c r="R860" s="16">
        <v>50</v>
      </c>
      <c r="S860" s="22">
        <v>35620</v>
      </c>
      <c r="T860" s="17" t="s">
        <v>1879</v>
      </c>
      <c r="U860" s="24" t="s">
        <v>4381</v>
      </c>
      <c r="V860" s="14" t="s">
        <v>4136</v>
      </c>
      <c r="W860" s="14" t="s">
        <v>3011</v>
      </c>
      <c r="X860" s="14" t="s">
        <v>4211</v>
      </c>
      <c r="Y860" s="17" t="s">
        <v>4398</v>
      </c>
      <c r="Z860" s="3">
        <v>24869</v>
      </c>
      <c r="AC860" s="14" t="s">
        <v>1342</v>
      </c>
      <c r="AD860" s="14" t="s">
        <v>4197</v>
      </c>
      <c r="AE860" s="14" t="s">
        <v>2356</v>
      </c>
      <c r="AF860" s="14" t="s">
        <v>2013</v>
      </c>
      <c r="AG860" s="14" t="s">
        <v>3666</v>
      </c>
      <c r="AH860" s="14" t="s">
        <v>3885</v>
      </c>
      <c r="AI860" s="14" t="s">
        <v>3345</v>
      </c>
    </row>
    <row r="861" spans="1:35" ht="12.75" customHeight="1" x14ac:dyDescent="0.2">
      <c r="A861" s="24" t="s">
        <v>5611</v>
      </c>
      <c r="B861" s="24" t="s">
        <v>4136</v>
      </c>
      <c r="C861" s="24" t="s">
        <v>4136</v>
      </c>
      <c r="D861" s="24" t="s">
        <v>6811</v>
      </c>
      <c r="E861" s="24" t="s">
        <v>4195</v>
      </c>
      <c r="F861" s="24" t="s">
        <v>3010</v>
      </c>
      <c r="H861" s="24" t="s">
        <v>1642</v>
      </c>
      <c r="I861" s="24" t="s">
        <v>2853</v>
      </c>
      <c r="J861" s="6">
        <v>0</v>
      </c>
      <c r="K861" s="16">
        <v>776</v>
      </c>
      <c r="L861" s="14">
        <v>779</v>
      </c>
      <c r="M861" s="31">
        <f t="shared" si="22"/>
        <v>2.098635886673662E-4</v>
      </c>
      <c r="N861" s="1">
        <v>86.4</v>
      </c>
      <c r="O861" s="14">
        <v>100.4</v>
      </c>
      <c r="P861" s="15">
        <v>689</v>
      </c>
      <c r="Q861" s="15">
        <v>556</v>
      </c>
      <c r="R861" s="16">
        <v>50</v>
      </c>
      <c r="S861" s="22">
        <v>35620</v>
      </c>
      <c r="T861" s="17" t="s">
        <v>1879</v>
      </c>
      <c r="U861" s="24" t="s">
        <v>4381</v>
      </c>
      <c r="V861" s="14" t="s">
        <v>4136</v>
      </c>
      <c r="W861" s="14" t="s">
        <v>3011</v>
      </c>
      <c r="X861" s="14" t="s">
        <v>4211</v>
      </c>
      <c r="Y861" s="17" t="s">
        <v>4400</v>
      </c>
      <c r="Z861" s="3">
        <v>24872</v>
      </c>
      <c r="AC861" s="14" t="s">
        <v>1342</v>
      </c>
      <c r="AD861" s="14" t="s">
        <v>4197</v>
      </c>
      <c r="AE861" s="14" t="s">
        <v>2356</v>
      </c>
      <c r="AF861" s="14" t="s">
        <v>2013</v>
      </c>
      <c r="AG861" s="14" t="s">
        <v>3666</v>
      </c>
      <c r="AH861" s="14" t="s">
        <v>3885</v>
      </c>
      <c r="AI861" s="14" t="s">
        <v>3345</v>
      </c>
    </row>
    <row r="862" spans="1:35" ht="12.75" customHeight="1" x14ac:dyDescent="0.2">
      <c r="A862" s="24" t="s">
        <v>5612</v>
      </c>
      <c r="B862" s="24" t="s">
        <v>4136</v>
      </c>
      <c r="C862" s="24" t="s">
        <v>4136</v>
      </c>
      <c r="D862" s="24" t="s">
        <v>6811</v>
      </c>
      <c r="E862" s="24" t="s">
        <v>4195</v>
      </c>
      <c r="F862" s="24" t="s">
        <v>3010</v>
      </c>
      <c r="H862" s="24" t="s">
        <v>1642</v>
      </c>
      <c r="I862" s="24" t="s">
        <v>2853</v>
      </c>
      <c r="J862" s="6">
        <v>0</v>
      </c>
      <c r="K862" s="16">
        <v>776</v>
      </c>
      <c r="L862" s="14">
        <v>779</v>
      </c>
      <c r="M862" s="31">
        <f t="shared" si="22"/>
        <v>2.098635886673662E-4</v>
      </c>
      <c r="N862" s="1">
        <v>86.4</v>
      </c>
      <c r="O862" s="14">
        <v>100.4</v>
      </c>
      <c r="P862" s="15">
        <v>689</v>
      </c>
      <c r="Q862" s="15">
        <v>556</v>
      </c>
      <c r="R862" s="16">
        <v>50</v>
      </c>
      <c r="S862" s="22">
        <v>35700</v>
      </c>
      <c r="T862" s="17" t="s">
        <v>1879</v>
      </c>
      <c r="U862" s="24" t="s">
        <v>4381</v>
      </c>
      <c r="V862" s="14" t="s">
        <v>4136</v>
      </c>
      <c r="W862" s="14" t="s">
        <v>3011</v>
      </c>
      <c r="X862" s="14" t="s">
        <v>4211</v>
      </c>
      <c r="Y862" s="17" t="s">
        <v>4399</v>
      </c>
      <c r="Z862" s="3">
        <v>24965</v>
      </c>
      <c r="AC862" s="14" t="s">
        <v>1342</v>
      </c>
      <c r="AD862" s="14" t="s">
        <v>4197</v>
      </c>
      <c r="AE862" s="14" t="s">
        <v>2356</v>
      </c>
      <c r="AF862" s="14" t="s">
        <v>2013</v>
      </c>
      <c r="AG862" s="14" t="s">
        <v>2303</v>
      </c>
      <c r="AH862" s="14" t="s">
        <v>3885</v>
      </c>
      <c r="AI862" s="14" t="s">
        <v>3345</v>
      </c>
    </row>
    <row r="863" spans="1:35" ht="12.75" customHeight="1" x14ac:dyDescent="0.2">
      <c r="A863" s="24" t="s">
        <v>5613</v>
      </c>
      <c r="B863" s="24" t="s">
        <v>139</v>
      </c>
      <c r="C863" s="24" t="s">
        <v>4136</v>
      </c>
      <c r="D863" s="24" t="s">
        <v>6811</v>
      </c>
      <c r="E863" s="24" t="s">
        <v>4195</v>
      </c>
      <c r="F863" s="24" t="s">
        <v>3010</v>
      </c>
      <c r="H863" s="24" t="s">
        <v>1642</v>
      </c>
      <c r="I863" s="24" t="s">
        <v>2853</v>
      </c>
      <c r="J863" s="6">
        <v>0</v>
      </c>
      <c r="K863" s="16">
        <v>776</v>
      </c>
      <c r="L863" s="14">
        <v>779</v>
      </c>
      <c r="M863" s="31">
        <f t="shared" ref="M863:M926" si="23">(L863-K863)/(L863+K863+12740)</f>
        <v>2.098635886673662E-4</v>
      </c>
      <c r="N863" s="1">
        <v>86.4</v>
      </c>
      <c r="O863" s="14">
        <v>100.4</v>
      </c>
      <c r="P863" s="15">
        <v>689</v>
      </c>
      <c r="Q863" s="15">
        <v>556</v>
      </c>
      <c r="R863" s="16">
        <v>50</v>
      </c>
      <c r="S863" s="22">
        <v>36148</v>
      </c>
      <c r="T863" s="17" t="s">
        <v>1879</v>
      </c>
      <c r="U863" s="24" t="s">
        <v>4381</v>
      </c>
      <c r="V863" s="14" t="s">
        <v>4136</v>
      </c>
      <c r="W863" s="14" t="s">
        <v>4196</v>
      </c>
      <c r="X863" s="14" t="s">
        <v>4199</v>
      </c>
      <c r="Y863" s="17" t="s">
        <v>2844</v>
      </c>
      <c r="Z863" s="3">
        <v>25577</v>
      </c>
      <c r="AC863" s="14" t="s">
        <v>1342</v>
      </c>
      <c r="AE863" s="14" t="s">
        <v>2356</v>
      </c>
      <c r="AF863" s="14" t="s">
        <v>2792</v>
      </c>
      <c r="AH863" s="14" t="s">
        <v>3885</v>
      </c>
      <c r="AI863" s="14" t="s">
        <v>3345</v>
      </c>
    </row>
    <row r="864" spans="1:35" ht="12.75" customHeight="1" x14ac:dyDescent="0.2">
      <c r="A864" s="24" t="s">
        <v>5614</v>
      </c>
      <c r="B864" s="24" t="s">
        <v>139</v>
      </c>
      <c r="C864" s="24" t="s">
        <v>4136</v>
      </c>
      <c r="D864" s="24" t="s">
        <v>6811</v>
      </c>
      <c r="E864" s="24" t="s">
        <v>4195</v>
      </c>
      <c r="F864" s="24" t="s">
        <v>3010</v>
      </c>
      <c r="H864" s="24" t="s">
        <v>1642</v>
      </c>
      <c r="I864" s="24" t="s">
        <v>2853</v>
      </c>
      <c r="J864" s="6">
        <v>0</v>
      </c>
      <c r="K864" s="16">
        <v>775</v>
      </c>
      <c r="L864" s="14">
        <v>780</v>
      </c>
      <c r="M864" s="31">
        <f t="shared" si="23"/>
        <v>3.497726477789437E-4</v>
      </c>
      <c r="N864" s="1">
        <v>86.4</v>
      </c>
      <c r="O864" s="14">
        <v>100.4</v>
      </c>
      <c r="P864" s="15">
        <v>689</v>
      </c>
      <c r="Q864" s="15">
        <v>556</v>
      </c>
      <c r="R864" s="16">
        <v>50</v>
      </c>
      <c r="S864" s="22">
        <v>36322</v>
      </c>
      <c r="T864" s="17" t="s">
        <v>1879</v>
      </c>
      <c r="U864" s="24" t="s">
        <v>4381</v>
      </c>
      <c r="V864" s="14" t="s">
        <v>4136</v>
      </c>
      <c r="W864" s="14" t="s">
        <v>4196</v>
      </c>
      <c r="X864" s="14" t="s">
        <v>4199</v>
      </c>
      <c r="Y864" s="17" t="s">
        <v>4402</v>
      </c>
      <c r="Z864" s="3">
        <v>25778</v>
      </c>
      <c r="AC864" s="14" t="s">
        <v>1342</v>
      </c>
      <c r="AD864" s="14" t="s">
        <v>4197</v>
      </c>
      <c r="AE864" s="14" t="s">
        <v>1644</v>
      </c>
      <c r="AF864" s="14" t="s">
        <v>2013</v>
      </c>
      <c r="AG864" s="14" t="s">
        <v>4286</v>
      </c>
      <c r="AH864" s="14" t="s">
        <v>3885</v>
      </c>
      <c r="AI864" s="14" t="s">
        <v>3345</v>
      </c>
    </row>
    <row r="865" spans="1:35" ht="12.75" customHeight="1" x14ac:dyDescent="0.2">
      <c r="A865" s="24" t="s">
        <v>5615</v>
      </c>
      <c r="B865" s="24" t="s">
        <v>4136</v>
      </c>
      <c r="C865" s="24" t="s">
        <v>4136</v>
      </c>
      <c r="D865" s="24" t="s">
        <v>6811</v>
      </c>
      <c r="E865" s="24" t="s">
        <v>4195</v>
      </c>
      <c r="F865" s="24" t="s">
        <v>3010</v>
      </c>
      <c r="H865" s="24" t="s">
        <v>1642</v>
      </c>
      <c r="I865" s="24" t="s">
        <v>2853</v>
      </c>
      <c r="J865" s="6">
        <v>0</v>
      </c>
      <c r="K865" s="16">
        <v>776</v>
      </c>
      <c r="L865" s="14">
        <v>779</v>
      </c>
      <c r="M865" s="31">
        <f t="shared" si="23"/>
        <v>2.098635886673662E-4</v>
      </c>
      <c r="N865" s="1">
        <v>86.4</v>
      </c>
      <c r="O865" s="14">
        <v>100.4</v>
      </c>
      <c r="P865" s="15">
        <v>689</v>
      </c>
      <c r="Q865" s="15">
        <v>556</v>
      </c>
      <c r="R865" s="16">
        <v>50</v>
      </c>
      <c r="S865" s="22">
        <v>35663</v>
      </c>
      <c r="T865" s="17" t="s">
        <v>1879</v>
      </c>
      <c r="U865" s="24" t="s">
        <v>4381</v>
      </c>
      <c r="V865" s="14" t="s">
        <v>4136</v>
      </c>
      <c r="W865" s="14" t="s">
        <v>3011</v>
      </c>
      <c r="X865" s="14" t="s">
        <v>4211</v>
      </c>
      <c r="Y865" s="17" t="s">
        <v>3090</v>
      </c>
      <c r="Z865" s="3">
        <v>24907</v>
      </c>
      <c r="AC865" s="14" t="s">
        <v>1342</v>
      </c>
      <c r="AD865" s="14" t="s">
        <v>4197</v>
      </c>
      <c r="AE865" s="14" t="s">
        <v>1644</v>
      </c>
      <c r="AF865" s="14" t="s">
        <v>2013</v>
      </c>
      <c r="AG865" s="14" t="s">
        <v>4484</v>
      </c>
      <c r="AH865" s="14" t="s">
        <v>3885</v>
      </c>
      <c r="AI865" s="14" t="s">
        <v>3345</v>
      </c>
    </row>
    <row r="866" spans="1:35" ht="12.75" customHeight="1" x14ac:dyDescent="0.2">
      <c r="A866" s="24" t="s">
        <v>5616</v>
      </c>
      <c r="B866" s="24" t="s">
        <v>4136</v>
      </c>
      <c r="C866" s="24" t="s">
        <v>4136</v>
      </c>
      <c r="D866" s="24" t="s">
        <v>6811</v>
      </c>
      <c r="E866" s="24" t="s">
        <v>4195</v>
      </c>
      <c r="F866" s="24" t="s">
        <v>3010</v>
      </c>
      <c r="H866" s="24" t="s">
        <v>1642</v>
      </c>
      <c r="I866" s="24" t="s">
        <v>2853</v>
      </c>
      <c r="J866" s="6">
        <v>0</v>
      </c>
      <c r="K866" s="16">
        <v>776</v>
      </c>
      <c r="L866" s="14">
        <v>779</v>
      </c>
      <c r="M866" s="31">
        <f t="shared" si="23"/>
        <v>2.098635886673662E-4</v>
      </c>
      <c r="N866" s="1">
        <v>86.4</v>
      </c>
      <c r="O866" s="14">
        <v>100.4</v>
      </c>
      <c r="P866" s="15">
        <v>689</v>
      </c>
      <c r="Q866" s="15">
        <v>556</v>
      </c>
      <c r="R866" s="16">
        <v>50</v>
      </c>
      <c r="S866" s="22">
        <v>35663</v>
      </c>
      <c r="T866" s="17" t="s">
        <v>1879</v>
      </c>
      <c r="U866" s="24" t="s">
        <v>4381</v>
      </c>
      <c r="V866" s="14" t="s">
        <v>4136</v>
      </c>
      <c r="W866" s="14" t="s">
        <v>3011</v>
      </c>
      <c r="X866" s="14" t="s">
        <v>4211</v>
      </c>
      <c r="Y866" s="17" t="s">
        <v>3091</v>
      </c>
      <c r="Z866" s="3">
        <v>24906</v>
      </c>
      <c r="AC866" s="14" t="s">
        <v>1342</v>
      </c>
      <c r="AD866" s="14" t="s">
        <v>4197</v>
      </c>
      <c r="AE866" s="14" t="s">
        <v>1644</v>
      </c>
      <c r="AF866" s="14" t="s">
        <v>2013</v>
      </c>
      <c r="AG866" s="14" t="s">
        <v>4484</v>
      </c>
      <c r="AH866" s="14" t="s">
        <v>3885</v>
      </c>
      <c r="AI866" s="14" t="s">
        <v>3345</v>
      </c>
    </row>
    <row r="867" spans="1:35" ht="12.75" customHeight="1" x14ac:dyDescent="0.2">
      <c r="A867" s="24" t="s">
        <v>5617</v>
      </c>
      <c r="B867" s="24" t="s">
        <v>4136</v>
      </c>
      <c r="C867" s="24" t="s">
        <v>4136</v>
      </c>
      <c r="D867" s="24" t="s">
        <v>6811</v>
      </c>
      <c r="E867" s="24" t="s">
        <v>4195</v>
      </c>
      <c r="F867" s="24" t="s">
        <v>3010</v>
      </c>
      <c r="H867" s="24" t="s">
        <v>1642</v>
      </c>
      <c r="I867" s="24" t="s">
        <v>2853</v>
      </c>
      <c r="J867" s="6">
        <v>0</v>
      </c>
      <c r="K867" s="16">
        <v>776</v>
      </c>
      <c r="L867" s="14">
        <v>779</v>
      </c>
      <c r="M867" s="31">
        <f t="shared" si="23"/>
        <v>2.098635886673662E-4</v>
      </c>
      <c r="N867" s="1">
        <v>86.4</v>
      </c>
      <c r="O867" s="14">
        <v>100.4</v>
      </c>
      <c r="P867" s="15">
        <v>689</v>
      </c>
      <c r="Q867" s="15">
        <v>556</v>
      </c>
      <c r="R867" s="16">
        <v>50</v>
      </c>
      <c r="S867" s="22">
        <v>35663</v>
      </c>
      <c r="T867" s="17" t="s">
        <v>1879</v>
      </c>
      <c r="U867" s="24" t="s">
        <v>4381</v>
      </c>
      <c r="V867" s="14" t="s">
        <v>4136</v>
      </c>
      <c r="W867" s="14" t="s">
        <v>3011</v>
      </c>
      <c r="X867" s="14" t="s">
        <v>4211</v>
      </c>
      <c r="Y867" s="17" t="s">
        <v>3092</v>
      </c>
      <c r="Z867" s="3">
        <v>24904</v>
      </c>
      <c r="AC867" s="14" t="s">
        <v>1342</v>
      </c>
      <c r="AD867" s="14" t="s">
        <v>4197</v>
      </c>
      <c r="AE867" s="14" t="s">
        <v>1644</v>
      </c>
      <c r="AF867" s="14" t="s">
        <v>2013</v>
      </c>
      <c r="AG867" s="14" t="s">
        <v>4484</v>
      </c>
      <c r="AH867" s="14" t="s">
        <v>3885</v>
      </c>
      <c r="AI867" s="14" t="s">
        <v>3345</v>
      </c>
    </row>
    <row r="868" spans="1:35" ht="12.75" customHeight="1" x14ac:dyDescent="0.2">
      <c r="A868" s="24" t="s">
        <v>5618</v>
      </c>
      <c r="B868" s="24" t="s">
        <v>139</v>
      </c>
      <c r="C868" s="24" t="s">
        <v>4136</v>
      </c>
      <c r="D868" s="24" t="s">
        <v>6811</v>
      </c>
      <c r="E868" s="24" t="s">
        <v>4195</v>
      </c>
      <c r="F868" s="24" t="s">
        <v>3010</v>
      </c>
      <c r="H868" s="24" t="s">
        <v>1642</v>
      </c>
      <c r="I868" s="24" t="s">
        <v>2853</v>
      </c>
      <c r="J868" s="6">
        <v>0</v>
      </c>
      <c r="K868" s="16">
        <v>776</v>
      </c>
      <c r="L868" s="14">
        <v>780</v>
      </c>
      <c r="M868" s="31">
        <f t="shared" si="23"/>
        <v>2.7979854504756578E-4</v>
      </c>
      <c r="N868" s="1">
        <v>86.4</v>
      </c>
      <c r="O868" s="14">
        <v>100.4</v>
      </c>
      <c r="P868" s="15">
        <v>689</v>
      </c>
      <c r="Q868" s="15">
        <v>556</v>
      </c>
      <c r="R868" s="16">
        <v>50</v>
      </c>
      <c r="S868" s="22">
        <v>36026</v>
      </c>
      <c r="T868" s="17" t="s">
        <v>1879</v>
      </c>
      <c r="U868" s="24" t="s">
        <v>4381</v>
      </c>
      <c r="V868" s="14" t="s">
        <v>4136</v>
      </c>
      <c r="W868" s="14" t="s">
        <v>4196</v>
      </c>
      <c r="X868" s="14" t="s">
        <v>4199</v>
      </c>
      <c r="Y868" s="17" t="s">
        <v>4198</v>
      </c>
      <c r="Z868" s="3">
        <v>25431</v>
      </c>
      <c r="AC868" s="14" t="s">
        <v>1342</v>
      </c>
      <c r="AD868" s="14" t="s">
        <v>4197</v>
      </c>
      <c r="AE868" s="14" t="s">
        <v>1644</v>
      </c>
      <c r="AF868" s="14" t="s">
        <v>2013</v>
      </c>
      <c r="AG868" s="14" t="s">
        <v>1395</v>
      </c>
      <c r="AH868" s="14" t="s">
        <v>3885</v>
      </c>
      <c r="AI868" s="14" t="s">
        <v>3345</v>
      </c>
    </row>
    <row r="869" spans="1:35" ht="12.75" customHeight="1" x14ac:dyDescent="0.2">
      <c r="A869" s="24" t="s">
        <v>5619</v>
      </c>
      <c r="B869" s="24" t="s">
        <v>4136</v>
      </c>
      <c r="C869" s="24" t="s">
        <v>4136</v>
      </c>
      <c r="D869" s="24" t="s">
        <v>6811</v>
      </c>
      <c r="E869" s="24" t="s">
        <v>4195</v>
      </c>
      <c r="F869" s="24" t="s">
        <v>3010</v>
      </c>
      <c r="H869" s="24" t="s">
        <v>1642</v>
      </c>
      <c r="I869" s="24" t="s">
        <v>2853</v>
      </c>
      <c r="J869" s="6">
        <v>0</v>
      </c>
      <c r="K869" s="16">
        <v>776</v>
      </c>
      <c r="L869" s="14">
        <v>779</v>
      </c>
      <c r="M869" s="31">
        <f t="shared" si="23"/>
        <v>2.098635886673662E-4</v>
      </c>
      <c r="N869" s="1">
        <v>86.4</v>
      </c>
      <c r="O869" s="14">
        <v>100.4</v>
      </c>
      <c r="P869" s="15">
        <v>689</v>
      </c>
      <c r="Q869" s="15">
        <v>556</v>
      </c>
      <c r="R869" s="16">
        <v>50</v>
      </c>
      <c r="S869" s="22">
        <v>35687</v>
      </c>
      <c r="T869" s="17" t="s">
        <v>1879</v>
      </c>
      <c r="U869" s="24" t="s">
        <v>4381</v>
      </c>
      <c r="V869" s="14" t="s">
        <v>4136</v>
      </c>
      <c r="W869" s="14" t="s">
        <v>3962</v>
      </c>
      <c r="X869" s="14" t="s">
        <v>2733</v>
      </c>
      <c r="Y869" s="17" t="s">
        <v>3333</v>
      </c>
      <c r="Z869" s="3">
        <v>24950</v>
      </c>
      <c r="AC869" s="14" t="s">
        <v>1342</v>
      </c>
      <c r="AD869" s="14" t="s">
        <v>4197</v>
      </c>
      <c r="AE869" s="14" t="s">
        <v>1644</v>
      </c>
      <c r="AF869" s="14" t="s">
        <v>2013</v>
      </c>
      <c r="AG869" s="14" t="s">
        <v>2303</v>
      </c>
      <c r="AH869" s="14" t="s">
        <v>3885</v>
      </c>
      <c r="AI869" s="14" t="s">
        <v>3345</v>
      </c>
    </row>
    <row r="870" spans="1:35" ht="12.75" customHeight="1" x14ac:dyDescent="0.2">
      <c r="A870" s="24" t="s">
        <v>5620</v>
      </c>
      <c r="B870" s="24" t="s">
        <v>4136</v>
      </c>
      <c r="C870" s="24" t="s">
        <v>4136</v>
      </c>
      <c r="D870" s="24" t="s">
        <v>6811</v>
      </c>
      <c r="E870" s="24" t="s">
        <v>4195</v>
      </c>
      <c r="F870" s="24" t="s">
        <v>3010</v>
      </c>
      <c r="H870" s="24" t="s">
        <v>1642</v>
      </c>
      <c r="I870" s="24" t="s">
        <v>2853</v>
      </c>
      <c r="J870" s="6">
        <v>0</v>
      </c>
      <c r="K870" s="16">
        <v>776</v>
      </c>
      <c r="L870" s="14">
        <v>779</v>
      </c>
      <c r="M870" s="31">
        <f t="shared" si="23"/>
        <v>2.098635886673662E-4</v>
      </c>
      <c r="N870" s="1">
        <v>86.4</v>
      </c>
      <c r="O870" s="14">
        <v>100.4</v>
      </c>
      <c r="P870" s="15">
        <v>689</v>
      </c>
      <c r="Q870" s="15">
        <v>556</v>
      </c>
      <c r="R870" s="16">
        <v>50</v>
      </c>
      <c r="S870" s="22">
        <v>35687</v>
      </c>
      <c r="T870" s="17" t="s">
        <v>1879</v>
      </c>
      <c r="U870" s="24" t="s">
        <v>4381</v>
      </c>
      <c r="V870" s="14" t="s">
        <v>4136</v>
      </c>
      <c r="W870" s="14" t="s">
        <v>3962</v>
      </c>
      <c r="X870" s="14" t="s">
        <v>2733</v>
      </c>
      <c r="Y870" s="17" t="s">
        <v>3093</v>
      </c>
      <c r="Z870" s="3">
        <v>24945</v>
      </c>
      <c r="AC870" s="14" t="s">
        <v>1342</v>
      </c>
      <c r="AD870" s="14" t="s">
        <v>4197</v>
      </c>
      <c r="AE870" s="14" t="s">
        <v>1644</v>
      </c>
      <c r="AF870" s="14" t="s">
        <v>2013</v>
      </c>
      <c r="AG870" s="14" t="s">
        <v>2303</v>
      </c>
      <c r="AH870" s="14" t="s">
        <v>3885</v>
      </c>
      <c r="AI870" s="14" t="s">
        <v>3345</v>
      </c>
    </row>
    <row r="871" spans="1:35" ht="12.75" customHeight="1" x14ac:dyDescent="0.2">
      <c r="A871" s="24" t="s">
        <v>5621</v>
      </c>
      <c r="B871" s="24" t="s">
        <v>4136</v>
      </c>
      <c r="C871" s="24" t="s">
        <v>4136</v>
      </c>
      <c r="D871" s="24" t="s">
        <v>6811</v>
      </c>
      <c r="E871" s="24" t="s">
        <v>4195</v>
      </c>
      <c r="F871" s="24" t="s">
        <v>3010</v>
      </c>
      <c r="H871" s="24" t="s">
        <v>1642</v>
      </c>
      <c r="I871" s="24" t="s">
        <v>2853</v>
      </c>
      <c r="J871" s="6">
        <v>0</v>
      </c>
      <c r="K871" s="16">
        <v>776</v>
      </c>
      <c r="L871" s="14">
        <v>779</v>
      </c>
      <c r="M871" s="31">
        <f t="shared" si="23"/>
        <v>2.098635886673662E-4</v>
      </c>
      <c r="N871" s="1">
        <v>86.4</v>
      </c>
      <c r="O871" s="14">
        <v>100.4</v>
      </c>
      <c r="P871" s="15">
        <v>689</v>
      </c>
      <c r="Q871" s="15">
        <v>556</v>
      </c>
      <c r="R871" s="16">
        <v>50</v>
      </c>
      <c r="S871" s="22">
        <v>35700</v>
      </c>
      <c r="T871" s="17" t="s">
        <v>1879</v>
      </c>
      <c r="U871" s="24" t="s">
        <v>4381</v>
      </c>
      <c r="V871" s="14" t="s">
        <v>4136</v>
      </c>
      <c r="W871" s="14" t="s">
        <v>3011</v>
      </c>
      <c r="X871" s="14" t="s">
        <v>4211</v>
      </c>
      <c r="Y871" s="17" t="s">
        <v>4342</v>
      </c>
      <c r="Z871" s="3">
        <v>24969</v>
      </c>
      <c r="AC871" s="14" t="s">
        <v>1342</v>
      </c>
      <c r="AD871" s="14" t="s">
        <v>4197</v>
      </c>
      <c r="AE871" s="14" t="s">
        <v>1644</v>
      </c>
      <c r="AF871" s="14" t="s">
        <v>2013</v>
      </c>
      <c r="AG871" s="14" t="s">
        <v>2303</v>
      </c>
      <c r="AH871" s="14" t="s">
        <v>3885</v>
      </c>
      <c r="AI871" s="14" t="s">
        <v>3345</v>
      </c>
    </row>
    <row r="872" spans="1:35" ht="12.75" customHeight="1" x14ac:dyDescent="0.2">
      <c r="A872" s="24" t="s">
        <v>5622</v>
      </c>
      <c r="B872" s="24" t="s">
        <v>4136</v>
      </c>
      <c r="C872" s="24" t="s">
        <v>4136</v>
      </c>
      <c r="D872" s="24" t="s">
        <v>6811</v>
      </c>
      <c r="E872" s="24" t="s">
        <v>4195</v>
      </c>
      <c r="F872" s="24" t="s">
        <v>3010</v>
      </c>
      <c r="H872" s="24" t="s">
        <v>1642</v>
      </c>
      <c r="I872" s="24" t="s">
        <v>2853</v>
      </c>
      <c r="J872" s="6">
        <v>0</v>
      </c>
      <c r="K872" s="16">
        <v>776</v>
      </c>
      <c r="L872" s="14">
        <v>779</v>
      </c>
      <c r="M872" s="31">
        <f t="shared" si="23"/>
        <v>2.098635886673662E-4</v>
      </c>
      <c r="N872" s="1">
        <v>86.4</v>
      </c>
      <c r="O872" s="14">
        <v>100.4</v>
      </c>
      <c r="P872" s="15">
        <v>689</v>
      </c>
      <c r="Q872" s="15">
        <v>556</v>
      </c>
      <c r="R872" s="16">
        <v>50</v>
      </c>
      <c r="S872" s="22">
        <v>35700</v>
      </c>
      <c r="T872" s="17" t="s">
        <v>1879</v>
      </c>
      <c r="U872" s="24" t="s">
        <v>4381</v>
      </c>
      <c r="V872" s="14" t="s">
        <v>4136</v>
      </c>
      <c r="W872" s="14" t="s">
        <v>3011</v>
      </c>
      <c r="X872" s="14" t="s">
        <v>4211</v>
      </c>
      <c r="Y872" s="17" t="s">
        <v>4344</v>
      </c>
      <c r="Z872" s="3">
        <v>24966</v>
      </c>
      <c r="AC872" s="14" t="s">
        <v>1342</v>
      </c>
      <c r="AD872" s="14" t="s">
        <v>4197</v>
      </c>
      <c r="AE872" s="14" t="s">
        <v>1644</v>
      </c>
      <c r="AF872" s="14" t="s">
        <v>2013</v>
      </c>
      <c r="AG872" s="14" t="s">
        <v>2303</v>
      </c>
      <c r="AH872" s="14" t="s">
        <v>3885</v>
      </c>
      <c r="AI872" s="14" t="s">
        <v>3345</v>
      </c>
    </row>
    <row r="873" spans="1:35" ht="12.75" customHeight="1" x14ac:dyDescent="0.2">
      <c r="A873" s="24" t="s">
        <v>5623</v>
      </c>
      <c r="B873" s="24" t="s">
        <v>4136</v>
      </c>
      <c r="C873" s="24" t="s">
        <v>4136</v>
      </c>
      <c r="D873" s="24" t="s">
        <v>6811</v>
      </c>
      <c r="E873" s="24" t="s">
        <v>4195</v>
      </c>
      <c r="F873" s="24" t="s">
        <v>3010</v>
      </c>
      <c r="H873" s="24" t="s">
        <v>1642</v>
      </c>
      <c r="I873" s="24" t="s">
        <v>2853</v>
      </c>
      <c r="J873" s="6">
        <v>0</v>
      </c>
      <c r="K873" s="16">
        <v>776</v>
      </c>
      <c r="L873" s="14">
        <v>779</v>
      </c>
      <c r="M873" s="31">
        <f t="shared" si="23"/>
        <v>2.098635886673662E-4</v>
      </c>
      <c r="N873" s="1">
        <v>86.4</v>
      </c>
      <c r="O873" s="14">
        <v>100.4</v>
      </c>
      <c r="P873" s="15">
        <v>689</v>
      </c>
      <c r="Q873" s="15">
        <v>556</v>
      </c>
      <c r="R873" s="16">
        <v>50</v>
      </c>
      <c r="S873" s="22">
        <v>35700</v>
      </c>
      <c r="T873" s="17" t="s">
        <v>1879</v>
      </c>
      <c r="U873" s="24" t="s">
        <v>4381</v>
      </c>
      <c r="V873" s="14" t="s">
        <v>4136</v>
      </c>
      <c r="W873" s="14" t="s">
        <v>3011</v>
      </c>
      <c r="X873" s="14" t="s">
        <v>4211</v>
      </c>
      <c r="Y873" s="17" t="s">
        <v>4343</v>
      </c>
      <c r="Z873" s="3">
        <v>24968</v>
      </c>
      <c r="AC873" s="14" t="s">
        <v>1342</v>
      </c>
      <c r="AD873" s="14" t="s">
        <v>4197</v>
      </c>
      <c r="AE873" s="14" t="s">
        <v>1644</v>
      </c>
      <c r="AF873" s="14" t="s">
        <v>2013</v>
      </c>
      <c r="AG873" s="14" t="s">
        <v>2303</v>
      </c>
      <c r="AH873" s="14" t="s">
        <v>3885</v>
      </c>
      <c r="AI873" s="14" t="s">
        <v>3345</v>
      </c>
    </row>
    <row r="874" spans="1:35" ht="12.75" customHeight="1" x14ac:dyDescent="0.2">
      <c r="A874" s="24" t="s">
        <v>5624</v>
      </c>
      <c r="B874" s="24" t="s">
        <v>4136</v>
      </c>
      <c r="C874" s="24" t="s">
        <v>4136</v>
      </c>
      <c r="D874" s="24" t="s">
        <v>6811</v>
      </c>
      <c r="E874" s="24" t="s">
        <v>4195</v>
      </c>
      <c r="F874" s="24" t="s">
        <v>3010</v>
      </c>
      <c r="H874" s="24" t="s">
        <v>1642</v>
      </c>
      <c r="I874" s="24" t="s">
        <v>2853</v>
      </c>
      <c r="J874" s="6">
        <v>0</v>
      </c>
      <c r="K874" s="16">
        <v>776</v>
      </c>
      <c r="L874" s="14">
        <v>779</v>
      </c>
      <c r="M874" s="31">
        <f t="shared" si="23"/>
        <v>2.098635886673662E-4</v>
      </c>
      <c r="N874" s="1">
        <v>86.4</v>
      </c>
      <c r="O874" s="14">
        <v>100.4</v>
      </c>
      <c r="P874" s="15">
        <v>689</v>
      </c>
      <c r="Q874" s="15">
        <v>556</v>
      </c>
      <c r="R874" s="16">
        <v>50</v>
      </c>
      <c r="S874" s="22">
        <v>35743</v>
      </c>
      <c r="T874" s="17" t="s">
        <v>1879</v>
      </c>
      <c r="U874" s="24" t="s">
        <v>4381</v>
      </c>
      <c r="V874" s="14" t="s">
        <v>4136</v>
      </c>
      <c r="W874" s="14" t="s">
        <v>3011</v>
      </c>
      <c r="X874" s="14" t="s">
        <v>4211</v>
      </c>
      <c r="Y874" s="17" t="s">
        <v>951</v>
      </c>
      <c r="Z874" s="3">
        <v>25040</v>
      </c>
      <c r="AC874" s="14" t="s">
        <v>1342</v>
      </c>
      <c r="AD874" s="14" t="s">
        <v>4197</v>
      </c>
      <c r="AE874" s="14" t="s">
        <v>1644</v>
      </c>
      <c r="AF874" s="14" t="s">
        <v>2013</v>
      </c>
      <c r="AG874" s="14" t="s">
        <v>4120</v>
      </c>
      <c r="AH874" s="14" t="s">
        <v>3885</v>
      </c>
      <c r="AI874" s="14" t="s">
        <v>3345</v>
      </c>
    </row>
    <row r="875" spans="1:35" ht="12.75" customHeight="1" x14ac:dyDescent="0.2">
      <c r="A875" s="24" t="s">
        <v>5625</v>
      </c>
      <c r="B875" s="24" t="s">
        <v>4136</v>
      </c>
      <c r="C875" s="24" t="s">
        <v>4136</v>
      </c>
      <c r="D875" s="24" t="s">
        <v>6811</v>
      </c>
      <c r="E875" s="24" t="s">
        <v>4195</v>
      </c>
      <c r="F875" s="24" t="s">
        <v>3010</v>
      </c>
      <c r="H875" s="24" t="s">
        <v>1642</v>
      </c>
      <c r="I875" s="24" t="s">
        <v>2853</v>
      </c>
      <c r="J875" s="6">
        <v>0</v>
      </c>
      <c r="K875" s="16">
        <v>776</v>
      </c>
      <c r="L875" s="14">
        <v>779</v>
      </c>
      <c r="M875" s="31">
        <f t="shared" si="23"/>
        <v>2.098635886673662E-4</v>
      </c>
      <c r="N875" s="1">
        <v>86.4</v>
      </c>
      <c r="O875" s="14">
        <v>100.4</v>
      </c>
      <c r="P875" s="15">
        <v>689</v>
      </c>
      <c r="Q875" s="15">
        <v>556</v>
      </c>
      <c r="R875" s="16">
        <v>50</v>
      </c>
      <c r="S875" s="22">
        <v>35784</v>
      </c>
      <c r="T875" s="17" t="s">
        <v>1879</v>
      </c>
      <c r="U875" s="24" t="s">
        <v>4381</v>
      </c>
      <c r="V875" s="14" t="s">
        <v>4136</v>
      </c>
      <c r="W875" s="14" t="s">
        <v>3011</v>
      </c>
      <c r="X875" s="14" t="s">
        <v>4211</v>
      </c>
      <c r="Y875" s="17" t="s">
        <v>952</v>
      </c>
      <c r="Z875" s="3">
        <v>25104</v>
      </c>
      <c r="AC875" s="14" t="s">
        <v>1342</v>
      </c>
      <c r="AD875" s="14" t="s">
        <v>4197</v>
      </c>
      <c r="AE875" s="14" t="s">
        <v>1644</v>
      </c>
      <c r="AF875" s="14" t="s">
        <v>2013</v>
      </c>
      <c r="AG875" s="14" t="s">
        <v>3672</v>
      </c>
      <c r="AH875" s="14" t="s">
        <v>3885</v>
      </c>
      <c r="AI875" s="14" t="s">
        <v>3345</v>
      </c>
    </row>
    <row r="876" spans="1:35" ht="12.75" customHeight="1" x14ac:dyDescent="0.2">
      <c r="A876" s="24" t="s">
        <v>5626</v>
      </c>
      <c r="B876" s="24" t="s">
        <v>4136</v>
      </c>
      <c r="C876" s="24" t="s">
        <v>4136</v>
      </c>
      <c r="D876" s="24" t="s">
        <v>6811</v>
      </c>
      <c r="E876" s="24" t="s">
        <v>4195</v>
      </c>
      <c r="F876" s="24" t="s">
        <v>3010</v>
      </c>
      <c r="H876" s="24" t="s">
        <v>1642</v>
      </c>
      <c r="I876" s="24" t="s">
        <v>2853</v>
      </c>
      <c r="J876" s="6">
        <v>0</v>
      </c>
      <c r="K876" s="16">
        <v>776</v>
      </c>
      <c r="L876" s="14">
        <v>779</v>
      </c>
      <c r="M876" s="31">
        <f t="shared" si="23"/>
        <v>2.098635886673662E-4</v>
      </c>
      <c r="N876" s="1">
        <v>86.4</v>
      </c>
      <c r="O876" s="14">
        <v>100.4</v>
      </c>
      <c r="P876" s="15">
        <v>689</v>
      </c>
      <c r="Q876" s="15">
        <v>556</v>
      </c>
      <c r="R876" s="16">
        <v>50</v>
      </c>
      <c r="S876" s="22">
        <v>35663</v>
      </c>
      <c r="T876" s="17" t="s">
        <v>1879</v>
      </c>
      <c r="U876" s="24" t="s">
        <v>4381</v>
      </c>
      <c r="V876" s="14" t="s">
        <v>4136</v>
      </c>
      <c r="W876" s="14" t="s">
        <v>3011</v>
      </c>
      <c r="X876" s="14" t="s">
        <v>4211</v>
      </c>
      <c r="Y876" s="17" t="s">
        <v>4689</v>
      </c>
      <c r="Z876" s="3">
        <v>24905</v>
      </c>
      <c r="AC876" s="14" t="s">
        <v>1342</v>
      </c>
      <c r="AD876" s="14" t="s">
        <v>4197</v>
      </c>
      <c r="AE876" s="14" t="s">
        <v>1644</v>
      </c>
      <c r="AF876" s="14" t="s">
        <v>2013</v>
      </c>
      <c r="AG876" s="14" t="s">
        <v>3672</v>
      </c>
      <c r="AH876" s="14" t="s">
        <v>3885</v>
      </c>
      <c r="AI876" s="14" t="s">
        <v>3345</v>
      </c>
    </row>
    <row r="877" spans="1:35" ht="12.75" customHeight="1" x14ac:dyDescent="0.2">
      <c r="A877" s="24" t="s">
        <v>5627</v>
      </c>
      <c r="B877" s="24" t="s">
        <v>4136</v>
      </c>
      <c r="C877" s="24" t="s">
        <v>4136</v>
      </c>
      <c r="D877" s="24" t="s">
        <v>6811</v>
      </c>
      <c r="E877" s="24" t="s">
        <v>4195</v>
      </c>
      <c r="F877" s="24" t="s">
        <v>3010</v>
      </c>
      <c r="H877" s="24" t="s">
        <v>1642</v>
      </c>
      <c r="I877" s="24" t="s">
        <v>2853</v>
      </c>
      <c r="J877" s="6">
        <v>0</v>
      </c>
      <c r="K877" s="16">
        <v>776</v>
      </c>
      <c r="L877" s="14">
        <v>780</v>
      </c>
      <c r="M877" s="31">
        <f t="shared" si="23"/>
        <v>2.7979854504756578E-4</v>
      </c>
      <c r="N877" s="1">
        <v>86.4</v>
      </c>
      <c r="O877" s="14">
        <v>100.4</v>
      </c>
      <c r="P877" s="15">
        <v>689</v>
      </c>
      <c r="Q877" s="15">
        <v>556</v>
      </c>
      <c r="R877" s="16">
        <v>50</v>
      </c>
      <c r="S877" s="22">
        <v>35784</v>
      </c>
      <c r="T877" s="17" t="s">
        <v>1879</v>
      </c>
      <c r="U877" s="24" t="s">
        <v>4381</v>
      </c>
      <c r="V877" s="14" t="s">
        <v>4136</v>
      </c>
      <c r="W877" s="14" t="s">
        <v>3011</v>
      </c>
      <c r="X877" s="14" t="s">
        <v>4211</v>
      </c>
      <c r="Y877" s="17" t="s">
        <v>2968</v>
      </c>
      <c r="Z877" s="3">
        <v>25106</v>
      </c>
      <c r="AC877" s="14" t="s">
        <v>1342</v>
      </c>
      <c r="AD877" s="14" t="s">
        <v>4197</v>
      </c>
      <c r="AE877" s="14" t="s">
        <v>1644</v>
      </c>
      <c r="AF877" s="14" t="s">
        <v>2013</v>
      </c>
      <c r="AG877" s="14" t="s">
        <v>3672</v>
      </c>
      <c r="AH877" s="14" t="s">
        <v>3885</v>
      </c>
      <c r="AI877" s="14" t="s">
        <v>3345</v>
      </c>
    </row>
    <row r="878" spans="1:35" ht="12.75" customHeight="1" x14ac:dyDescent="0.2">
      <c r="A878" s="24" t="s">
        <v>5628</v>
      </c>
      <c r="B878" s="24" t="s">
        <v>4136</v>
      </c>
      <c r="C878" s="24" t="s">
        <v>4136</v>
      </c>
      <c r="D878" s="24" t="s">
        <v>6811</v>
      </c>
      <c r="E878" s="24" t="s">
        <v>4195</v>
      </c>
      <c r="F878" s="24" t="s">
        <v>3010</v>
      </c>
      <c r="H878" s="24" t="s">
        <v>1642</v>
      </c>
      <c r="I878" s="24" t="s">
        <v>2853</v>
      </c>
      <c r="J878" s="6">
        <v>0</v>
      </c>
      <c r="K878" s="16">
        <v>776</v>
      </c>
      <c r="L878" s="14">
        <v>779</v>
      </c>
      <c r="M878" s="31">
        <f t="shared" si="23"/>
        <v>2.098635886673662E-4</v>
      </c>
      <c r="N878" s="1">
        <v>86.4</v>
      </c>
      <c r="O878" s="14">
        <v>100.4</v>
      </c>
      <c r="P878" s="15">
        <v>689</v>
      </c>
      <c r="Q878" s="15">
        <v>556</v>
      </c>
      <c r="R878" s="16">
        <v>50</v>
      </c>
      <c r="S878" s="22">
        <v>35784</v>
      </c>
      <c r="T878" s="17" t="s">
        <v>1879</v>
      </c>
      <c r="U878" s="24" t="s">
        <v>4381</v>
      </c>
      <c r="V878" s="14" t="s">
        <v>4136</v>
      </c>
      <c r="W878" s="14" t="s">
        <v>3011</v>
      </c>
      <c r="X878" s="14" t="s">
        <v>4211</v>
      </c>
      <c r="Y878" s="17" t="s">
        <v>4063</v>
      </c>
      <c r="Z878" s="3">
        <v>25108</v>
      </c>
      <c r="AC878" s="14" t="s">
        <v>1342</v>
      </c>
      <c r="AD878" s="14" t="s">
        <v>4197</v>
      </c>
      <c r="AE878" s="14" t="s">
        <v>1644</v>
      </c>
      <c r="AF878" s="14" t="s">
        <v>2013</v>
      </c>
      <c r="AG878" s="14" t="s">
        <v>3672</v>
      </c>
      <c r="AH878" s="14" t="s">
        <v>3885</v>
      </c>
      <c r="AI878" s="14" t="s">
        <v>3345</v>
      </c>
    </row>
    <row r="879" spans="1:35" ht="12.75" customHeight="1" x14ac:dyDescent="0.2">
      <c r="A879" s="24" t="s">
        <v>5629</v>
      </c>
      <c r="B879" s="24" t="s">
        <v>4136</v>
      </c>
      <c r="C879" s="24" t="s">
        <v>4136</v>
      </c>
      <c r="D879" s="24" t="s">
        <v>6811</v>
      </c>
      <c r="E879" s="24" t="s">
        <v>4195</v>
      </c>
      <c r="F879" s="24" t="s">
        <v>3010</v>
      </c>
      <c r="H879" s="24" t="s">
        <v>1642</v>
      </c>
      <c r="I879" s="24" t="s">
        <v>2853</v>
      </c>
      <c r="J879" s="6">
        <v>0</v>
      </c>
      <c r="K879" s="16">
        <v>776</v>
      </c>
      <c r="L879" s="14">
        <v>779</v>
      </c>
      <c r="M879" s="31">
        <f t="shared" si="23"/>
        <v>2.098635886673662E-4</v>
      </c>
      <c r="N879" s="1">
        <v>86.4</v>
      </c>
      <c r="O879" s="14">
        <v>100.4</v>
      </c>
      <c r="P879" s="15">
        <v>689</v>
      </c>
      <c r="Q879" s="15">
        <v>556</v>
      </c>
      <c r="R879" s="16">
        <v>50</v>
      </c>
      <c r="S879" s="22">
        <v>35555</v>
      </c>
      <c r="T879" s="17" t="s">
        <v>1879</v>
      </c>
      <c r="U879" s="24" t="s">
        <v>4381</v>
      </c>
      <c r="V879" s="14" t="s">
        <v>4136</v>
      </c>
      <c r="W879" s="14" t="s">
        <v>3011</v>
      </c>
      <c r="X879" s="14" t="s">
        <v>4211</v>
      </c>
      <c r="Y879" s="17" t="s">
        <v>4064</v>
      </c>
      <c r="Z879" s="3">
        <v>24795</v>
      </c>
      <c r="AA879" s="14" t="s">
        <v>1900</v>
      </c>
      <c r="AC879" s="14" t="s">
        <v>1342</v>
      </c>
      <c r="AD879" s="14" t="s">
        <v>4197</v>
      </c>
      <c r="AE879" s="14" t="s">
        <v>1644</v>
      </c>
      <c r="AF879" s="14" t="s">
        <v>2013</v>
      </c>
      <c r="AG879" s="14" t="s">
        <v>3461</v>
      </c>
      <c r="AH879" s="14" t="s">
        <v>3885</v>
      </c>
      <c r="AI879" s="14" t="s">
        <v>3345</v>
      </c>
    </row>
    <row r="880" spans="1:35" ht="12.75" customHeight="1" x14ac:dyDescent="0.2">
      <c r="A880" s="24" t="s">
        <v>5630</v>
      </c>
      <c r="B880" s="24" t="s">
        <v>4136</v>
      </c>
      <c r="C880" s="24" t="s">
        <v>4136</v>
      </c>
      <c r="D880" s="24" t="s">
        <v>6811</v>
      </c>
      <c r="E880" s="24" t="s">
        <v>4195</v>
      </c>
      <c r="F880" s="24" t="s">
        <v>3010</v>
      </c>
      <c r="H880" s="24" t="s">
        <v>1642</v>
      </c>
      <c r="I880" s="24" t="s">
        <v>2853</v>
      </c>
      <c r="J880" s="6">
        <v>0</v>
      </c>
      <c r="K880" s="16">
        <v>776</v>
      </c>
      <c r="L880" s="14">
        <v>780</v>
      </c>
      <c r="M880" s="31">
        <f t="shared" si="23"/>
        <v>2.7979854504756578E-4</v>
      </c>
      <c r="N880" s="1">
        <v>86.4</v>
      </c>
      <c r="O880" s="14">
        <v>100.4</v>
      </c>
      <c r="P880" s="15">
        <v>689</v>
      </c>
      <c r="Q880" s="15">
        <v>556</v>
      </c>
      <c r="R880" s="16">
        <v>50</v>
      </c>
      <c r="S880" s="22">
        <v>35844</v>
      </c>
      <c r="T880" s="17" t="s">
        <v>1879</v>
      </c>
      <c r="U880" s="24" t="s">
        <v>4381</v>
      </c>
      <c r="V880" s="14" t="s">
        <v>4136</v>
      </c>
      <c r="W880" s="14" t="s">
        <v>3011</v>
      </c>
      <c r="X880" s="14" t="s">
        <v>4211</v>
      </c>
      <c r="Y880" s="17" t="s">
        <v>4067</v>
      </c>
      <c r="Z880" s="3">
        <v>25172</v>
      </c>
      <c r="AC880" s="14" t="s">
        <v>1342</v>
      </c>
      <c r="AD880" s="14" t="s">
        <v>4197</v>
      </c>
      <c r="AE880" s="14" t="s">
        <v>1644</v>
      </c>
      <c r="AF880" s="14" t="s">
        <v>2013</v>
      </c>
      <c r="AG880" s="14" t="s">
        <v>3136</v>
      </c>
      <c r="AH880" s="14" t="s">
        <v>3885</v>
      </c>
      <c r="AI880" s="14" t="s">
        <v>3345</v>
      </c>
    </row>
    <row r="881" spans="1:35" ht="12.75" customHeight="1" x14ac:dyDescent="0.2">
      <c r="A881" s="24" t="s">
        <v>5631</v>
      </c>
      <c r="B881" s="24" t="s">
        <v>139</v>
      </c>
      <c r="C881" s="24" t="s">
        <v>4136</v>
      </c>
      <c r="D881" s="24" t="s">
        <v>6811</v>
      </c>
      <c r="E881" s="24" t="s">
        <v>4195</v>
      </c>
      <c r="F881" s="24" t="s">
        <v>3010</v>
      </c>
      <c r="H881" s="24" t="s">
        <v>1642</v>
      </c>
      <c r="I881" s="24" t="s">
        <v>2853</v>
      </c>
      <c r="J881" s="6">
        <v>0</v>
      </c>
      <c r="K881" s="16">
        <v>776</v>
      </c>
      <c r="L881" s="14">
        <v>779</v>
      </c>
      <c r="M881" s="31">
        <f t="shared" si="23"/>
        <v>2.098635886673662E-4</v>
      </c>
      <c r="N881" s="1">
        <v>86.4</v>
      </c>
      <c r="O881" s="14">
        <v>100.4</v>
      </c>
      <c r="P881" s="15">
        <v>689</v>
      </c>
      <c r="Q881" s="15">
        <v>556</v>
      </c>
      <c r="R881" s="16">
        <v>50</v>
      </c>
      <c r="S881" s="22">
        <v>35879</v>
      </c>
      <c r="T881" s="17" t="s">
        <v>1879</v>
      </c>
      <c r="U881" s="24" t="s">
        <v>4381</v>
      </c>
      <c r="V881" s="14" t="s">
        <v>4136</v>
      </c>
      <c r="W881" s="14" t="s">
        <v>4196</v>
      </c>
      <c r="X881" s="14" t="s">
        <v>4199</v>
      </c>
      <c r="Y881" s="17" t="s">
        <v>1745</v>
      </c>
      <c r="Z881" s="3">
        <v>25262</v>
      </c>
      <c r="AA881" s="14" t="s">
        <v>1746</v>
      </c>
      <c r="AC881" s="14" t="s">
        <v>1342</v>
      </c>
      <c r="AD881" s="14" t="s">
        <v>1747</v>
      </c>
    </row>
    <row r="882" spans="1:35" ht="12.75" customHeight="1" x14ac:dyDescent="0.2">
      <c r="A882" s="24" t="s">
        <v>5632</v>
      </c>
      <c r="B882" s="24" t="s">
        <v>4136</v>
      </c>
      <c r="C882" s="24" t="s">
        <v>4136</v>
      </c>
      <c r="D882" s="24" t="s">
        <v>6811</v>
      </c>
      <c r="E882" s="24" t="s">
        <v>4195</v>
      </c>
      <c r="F882" s="24" t="s">
        <v>3010</v>
      </c>
      <c r="H882" s="24" t="s">
        <v>1642</v>
      </c>
      <c r="I882" s="24" t="s">
        <v>2853</v>
      </c>
      <c r="J882" s="6">
        <v>0</v>
      </c>
      <c r="K882" s="16">
        <v>776</v>
      </c>
      <c r="L882" s="14">
        <v>779</v>
      </c>
      <c r="M882" s="31">
        <f t="shared" si="23"/>
        <v>2.098635886673662E-4</v>
      </c>
      <c r="N882" s="1">
        <v>86.4</v>
      </c>
      <c r="O882" s="14">
        <v>100.4</v>
      </c>
      <c r="P882" s="15">
        <v>689</v>
      </c>
      <c r="Q882" s="15">
        <v>556</v>
      </c>
      <c r="R882" s="16">
        <v>50</v>
      </c>
      <c r="S882" s="22">
        <v>35844</v>
      </c>
      <c r="T882" s="17" t="s">
        <v>1879</v>
      </c>
      <c r="U882" s="24" t="s">
        <v>4381</v>
      </c>
      <c r="V882" s="14" t="s">
        <v>4136</v>
      </c>
      <c r="W882" s="14" t="s">
        <v>3011</v>
      </c>
      <c r="X882" s="14" t="s">
        <v>4211</v>
      </c>
      <c r="Y882" s="17" t="s">
        <v>4065</v>
      </c>
      <c r="Z882" s="3">
        <v>25169</v>
      </c>
      <c r="AC882" s="14" t="s">
        <v>1342</v>
      </c>
      <c r="AD882" s="14" t="s">
        <v>4197</v>
      </c>
      <c r="AE882" s="14" t="s">
        <v>1644</v>
      </c>
      <c r="AF882" s="14" t="s">
        <v>2013</v>
      </c>
      <c r="AG882" s="14" t="s">
        <v>3136</v>
      </c>
      <c r="AH882" s="14" t="s">
        <v>3885</v>
      </c>
      <c r="AI882" s="14" t="s">
        <v>3345</v>
      </c>
    </row>
    <row r="883" spans="1:35" ht="12.75" customHeight="1" x14ac:dyDescent="0.2">
      <c r="A883" s="24" t="s">
        <v>5633</v>
      </c>
      <c r="B883" s="24" t="s">
        <v>4136</v>
      </c>
      <c r="C883" s="24" t="s">
        <v>4136</v>
      </c>
      <c r="D883" s="24" t="s">
        <v>6811</v>
      </c>
      <c r="E883" s="24" t="s">
        <v>4195</v>
      </c>
      <c r="F883" s="24" t="s">
        <v>3010</v>
      </c>
      <c r="H883" s="24" t="s">
        <v>1642</v>
      </c>
      <c r="I883" s="24" t="s">
        <v>2853</v>
      </c>
      <c r="J883" s="6">
        <v>0</v>
      </c>
      <c r="K883" s="16">
        <v>776</v>
      </c>
      <c r="L883" s="14">
        <v>779</v>
      </c>
      <c r="M883" s="31">
        <f t="shared" si="23"/>
        <v>2.098635886673662E-4</v>
      </c>
      <c r="N883" s="1">
        <v>86.4</v>
      </c>
      <c r="O883" s="14">
        <v>100.4</v>
      </c>
      <c r="P883" s="15">
        <v>689</v>
      </c>
      <c r="Q883" s="15">
        <v>556</v>
      </c>
      <c r="R883" s="16">
        <v>50</v>
      </c>
      <c r="S883" s="22">
        <v>35844</v>
      </c>
      <c r="T883" s="17" t="s">
        <v>1879</v>
      </c>
      <c r="U883" s="24" t="s">
        <v>4381</v>
      </c>
      <c r="V883" s="14" t="s">
        <v>4136</v>
      </c>
      <c r="W883" s="14" t="s">
        <v>3011</v>
      </c>
      <c r="X883" s="14" t="s">
        <v>4211</v>
      </c>
      <c r="Y883" s="17" t="s">
        <v>1590</v>
      </c>
      <c r="Z883" s="3">
        <v>25173</v>
      </c>
      <c r="AC883" s="14" t="s">
        <v>1342</v>
      </c>
      <c r="AD883" s="14" t="s">
        <v>4197</v>
      </c>
      <c r="AE883" s="14" t="s">
        <v>1644</v>
      </c>
      <c r="AF883" s="14" t="s">
        <v>2013</v>
      </c>
      <c r="AG883" s="14" t="s">
        <v>3136</v>
      </c>
      <c r="AH883" s="14" t="s">
        <v>3885</v>
      </c>
      <c r="AI883" s="14" t="s">
        <v>3345</v>
      </c>
    </row>
    <row r="884" spans="1:35" ht="12.75" customHeight="1" x14ac:dyDescent="0.2">
      <c r="A884" s="24" t="s">
        <v>5634</v>
      </c>
      <c r="B884" s="24" t="s">
        <v>4136</v>
      </c>
      <c r="C884" s="24" t="s">
        <v>4136</v>
      </c>
      <c r="D884" s="24" t="s">
        <v>6811</v>
      </c>
      <c r="E884" s="24" t="s">
        <v>4195</v>
      </c>
      <c r="F884" s="24" t="s">
        <v>3010</v>
      </c>
      <c r="H884" s="24" t="s">
        <v>1642</v>
      </c>
      <c r="I884" s="24" t="s">
        <v>2853</v>
      </c>
      <c r="J884" s="6">
        <v>0</v>
      </c>
      <c r="K884" s="16">
        <v>776</v>
      </c>
      <c r="L884" s="14">
        <v>779</v>
      </c>
      <c r="M884" s="31">
        <f t="shared" si="23"/>
        <v>2.098635886673662E-4</v>
      </c>
      <c r="N884" s="1">
        <v>86.4</v>
      </c>
      <c r="O884" s="14">
        <v>100.4</v>
      </c>
      <c r="Q884" s="15">
        <v>556</v>
      </c>
      <c r="R884" s="16">
        <v>50</v>
      </c>
      <c r="S884" s="22">
        <v>35844</v>
      </c>
      <c r="T884" s="17" t="s">
        <v>1879</v>
      </c>
      <c r="U884" s="24" t="s">
        <v>4381</v>
      </c>
      <c r="V884" s="14" t="s">
        <v>4136</v>
      </c>
      <c r="W884" s="14" t="s">
        <v>3011</v>
      </c>
      <c r="X884" s="14" t="s">
        <v>4211</v>
      </c>
      <c r="Y884" s="17" t="s">
        <v>4066</v>
      </c>
      <c r="Z884" s="3">
        <v>25171</v>
      </c>
      <c r="AC884" s="14" t="s">
        <v>1342</v>
      </c>
      <c r="AD884" s="14" t="s">
        <v>4197</v>
      </c>
      <c r="AE884" s="14" t="s">
        <v>1644</v>
      </c>
      <c r="AF884" s="14" t="s">
        <v>2013</v>
      </c>
      <c r="AG884" s="14" t="s">
        <v>3136</v>
      </c>
      <c r="AH884" s="14" t="s">
        <v>3885</v>
      </c>
      <c r="AI884" s="14" t="s">
        <v>3345</v>
      </c>
    </row>
    <row r="885" spans="1:35" ht="12.75" customHeight="1" x14ac:dyDescent="0.2">
      <c r="A885" s="24" t="s">
        <v>5635</v>
      </c>
      <c r="B885" s="24" t="s">
        <v>4136</v>
      </c>
      <c r="C885" s="24" t="s">
        <v>4136</v>
      </c>
      <c r="D885" s="24" t="s">
        <v>6811</v>
      </c>
      <c r="E885" s="24" t="s">
        <v>4195</v>
      </c>
      <c r="F885" s="24" t="s">
        <v>3010</v>
      </c>
      <c r="H885" s="24" t="s">
        <v>1642</v>
      </c>
      <c r="I885" s="24" t="s">
        <v>2853</v>
      </c>
      <c r="J885" s="6">
        <v>0</v>
      </c>
      <c r="K885" s="16">
        <v>776</v>
      </c>
      <c r="L885" s="14">
        <v>779</v>
      </c>
      <c r="M885" s="31">
        <f t="shared" si="23"/>
        <v>2.098635886673662E-4</v>
      </c>
      <c r="N885" s="1">
        <v>86.4</v>
      </c>
      <c r="O885" s="14">
        <v>100.4</v>
      </c>
      <c r="P885" s="15">
        <v>689</v>
      </c>
      <c r="Q885" s="15">
        <v>556</v>
      </c>
      <c r="R885" s="16">
        <v>50</v>
      </c>
      <c r="S885" s="22">
        <v>35884</v>
      </c>
      <c r="T885" s="17" t="s">
        <v>1879</v>
      </c>
      <c r="U885" s="24" t="s">
        <v>4381</v>
      </c>
      <c r="V885" s="14" t="s">
        <v>4136</v>
      </c>
      <c r="W885" s="14" t="s">
        <v>3011</v>
      </c>
      <c r="X885" s="14" t="s">
        <v>4211</v>
      </c>
      <c r="Y885" s="17" t="s">
        <v>3701</v>
      </c>
      <c r="Z885" s="3">
        <v>25272</v>
      </c>
      <c r="AC885" s="14" t="s">
        <v>1342</v>
      </c>
      <c r="AD885" s="14" t="s">
        <v>4197</v>
      </c>
      <c r="AE885" s="14" t="s">
        <v>1644</v>
      </c>
      <c r="AF885" s="14" t="s">
        <v>2013</v>
      </c>
      <c r="AG885" s="14" t="s">
        <v>2533</v>
      </c>
      <c r="AH885" s="14" t="s">
        <v>3885</v>
      </c>
      <c r="AI885" s="14" t="s">
        <v>3345</v>
      </c>
    </row>
    <row r="886" spans="1:35" ht="12.75" customHeight="1" x14ac:dyDescent="0.2">
      <c r="A886" s="24" t="s">
        <v>5636</v>
      </c>
      <c r="B886" s="24" t="s">
        <v>4136</v>
      </c>
      <c r="C886" s="24" t="s">
        <v>4136</v>
      </c>
      <c r="D886" s="24" t="s">
        <v>6811</v>
      </c>
      <c r="E886" s="24" t="s">
        <v>4195</v>
      </c>
      <c r="F886" s="24" t="s">
        <v>3010</v>
      </c>
      <c r="H886" s="24" t="s">
        <v>1642</v>
      </c>
      <c r="I886" s="24" t="s">
        <v>2853</v>
      </c>
      <c r="J886" s="6">
        <v>0</v>
      </c>
      <c r="K886" s="16">
        <v>776</v>
      </c>
      <c r="L886" s="14">
        <v>779</v>
      </c>
      <c r="M886" s="31">
        <f t="shared" si="23"/>
        <v>2.098635886673662E-4</v>
      </c>
      <c r="N886" s="1">
        <v>86.4</v>
      </c>
      <c r="O886" s="14">
        <v>100.4</v>
      </c>
      <c r="P886" s="15">
        <v>689</v>
      </c>
      <c r="Q886" s="15">
        <v>556</v>
      </c>
      <c r="R886" s="16">
        <v>50</v>
      </c>
      <c r="S886" s="22">
        <v>35844</v>
      </c>
      <c r="T886" s="17" t="s">
        <v>1879</v>
      </c>
      <c r="U886" s="24" t="s">
        <v>4381</v>
      </c>
      <c r="V886" s="14" t="s">
        <v>4136</v>
      </c>
      <c r="W886" s="14" t="s">
        <v>3011</v>
      </c>
      <c r="X886" s="14" t="s">
        <v>4211</v>
      </c>
      <c r="Y886" s="17" t="s">
        <v>3702</v>
      </c>
      <c r="Z886" s="3">
        <v>25170</v>
      </c>
      <c r="AC886" s="14" t="s">
        <v>1342</v>
      </c>
      <c r="AD886" s="14" t="s">
        <v>4197</v>
      </c>
      <c r="AE886" s="14" t="s">
        <v>1644</v>
      </c>
      <c r="AF886" s="14" t="s">
        <v>2013</v>
      </c>
      <c r="AG886" s="14" t="s">
        <v>3136</v>
      </c>
      <c r="AH886" s="14" t="s">
        <v>3885</v>
      </c>
      <c r="AI886" s="14" t="s">
        <v>3345</v>
      </c>
    </row>
    <row r="887" spans="1:35" ht="12.75" customHeight="1" x14ac:dyDescent="0.2">
      <c r="A887" s="24" t="s">
        <v>5637</v>
      </c>
      <c r="B887" s="24" t="s">
        <v>4136</v>
      </c>
      <c r="C887" s="24" t="s">
        <v>4136</v>
      </c>
      <c r="D887" s="24" t="s">
        <v>6811</v>
      </c>
      <c r="E887" s="24" t="s">
        <v>4195</v>
      </c>
      <c r="F887" s="24" t="s">
        <v>3010</v>
      </c>
      <c r="H887" s="24" t="s">
        <v>1642</v>
      </c>
      <c r="I887" s="24" t="s">
        <v>2853</v>
      </c>
      <c r="J887" s="6">
        <v>0</v>
      </c>
      <c r="K887" s="16">
        <v>776</v>
      </c>
      <c r="L887" s="14">
        <v>779</v>
      </c>
      <c r="M887" s="31">
        <f t="shared" si="23"/>
        <v>2.098635886673662E-4</v>
      </c>
      <c r="N887" s="1">
        <v>86.4</v>
      </c>
      <c r="O887" s="14">
        <v>100.4</v>
      </c>
      <c r="P887" s="15">
        <v>689</v>
      </c>
      <c r="Q887" s="15">
        <v>556</v>
      </c>
      <c r="R887" s="16">
        <v>50</v>
      </c>
      <c r="S887" s="22">
        <v>35884</v>
      </c>
      <c r="T887" s="17" t="s">
        <v>1879</v>
      </c>
      <c r="U887" s="24" t="s">
        <v>4381</v>
      </c>
      <c r="V887" s="14" t="s">
        <v>4136</v>
      </c>
      <c r="W887" s="14" t="s">
        <v>3011</v>
      </c>
      <c r="X887" s="14" t="s">
        <v>4211</v>
      </c>
      <c r="Y887" s="17" t="s">
        <v>3703</v>
      </c>
      <c r="Z887" s="3">
        <v>25274</v>
      </c>
      <c r="AC887" s="14" t="s">
        <v>1342</v>
      </c>
      <c r="AD887" s="14" t="s">
        <v>4197</v>
      </c>
      <c r="AE887" s="14" t="s">
        <v>1644</v>
      </c>
      <c r="AF887" s="14" t="s">
        <v>2013</v>
      </c>
      <c r="AG887" s="14" t="s">
        <v>2533</v>
      </c>
      <c r="AH887" s="14" t="s">
        <v>3885</v>
      </c>
      <c r="AI887" s="14" t="s">
        <v>3345</v>
      </c>
    </row>
    <row r="888" spans="1:35" ht="12.75" customHeight="1" x14ac:dyDescent="0.2">
      <c r="A888" s="24" t="s">
        <v>5638</v>
      </c>
      <c r="B888" s="24" t="s">
        <v>4136</v>
      </c>
      <c r="C888" s="24" t="s">
        <v>4136</v>
      </c>
      <c r="D888" s="24" t="s">
        <v>6811</v>
      </c>
      <c r="E888" s="24" t="s">
        <v>4195</v>
      </c>
      <c r="F888" s="24" t="s">
        <v>3010</v>
      </c>
      <c r="H888" s="24" t="s">
        <v>1642</v>
      </c>
      <c r="I888" s="24" t="s">
        <v>2853</v>
      </c>
      <c r="J888" s="6">
        <v>0</v>
      </c>
      <c r="K888" s="16">
        <v>776</v>
      </c>
      <c r="L888" s="14">
        <v>780</v>
      </c>
      <c r="M888" s="31">
        <f t="shared" si="23"/>
        <v>2.7979854504756578E-4</v>
      </c>
      <c r="N888" s="1">
        <v>86.4</v>
      </c>
      <c r="O888" s="14">
        <v>100.4</v>
      </c>
      <c r="P888" s="15">
        <v>689</v>
      </c>
      <c r="Q888" s="15">
        <v>556</v>
      </c>
      <c r="R888" s="16">
        <v>50</v>
      </c>
      <c r="S888" s="22">
        <v>35884</v>
      </c>
      <c r="T888" s="17" t="s">
        <v>1879</v>
      </c>
      <c r="U888" s="24" t="s">
        <v>4381</v>
      </c>
      <c r="V888" s="14" t="s">
        <v>4136</v>
      </c>
      <c r="W888" s="14" t="s">
        <v>3011</v>
      </c>
      <c r="X888" s="14" t="s">
        <v>4211</v>
      </c>
      <c r="Y888" s="17" t="s">
        <v>3704</v>
      </c>
      <c r="Z888" s="3">
        <v>25275</v>
      </c>
      <c r="AC888" s="14" t="s">
        <v>1342</v>
      </c>
      <c r="AD888" s="14" t="s">
        <v>4197</v>
      </c>
      <c r="AE888" s="14" t="s">
        <v>1644</v>
      </c>
      <c r="AF888" s="14" t="s">
        <v>2013</v>
      </c>
      <c r="AG888" s="14" t="s">
        <v>2533</v>
      </c>
      <c r="AH888" s="14" t="s">
        <v>3885</v>
      </c>
      <c r="AI888" s="14" t="s">
        <v>3345</v>
      </c>
    </row>
    <row r="889" spans="1:35" ht="12.75" customHeight="1" x14ac:dyDescent="0.2">
      <c r="A889" s="24" t="s">
        <v>5639</v>
      </c>
      <c r="B889" s="24" t="s">
        <v>4136</v>
      </c>
      <c r="C889" s="24" t="s">
        <v>4136</v>
      </c>
      <c r="D889" s="24" t="s">
        <v>6811</v>
      </c>
      <c r="E889" s="24" t="s">
        <v>4195</v>
      </c>
      <c r="F889" s="24" t="s">
        <v>3010</v>
      </c>
      <c r="H889" s="24" t="s">
        <v>1642</v>
      </c>
      <c r="I889" s="24" t="s">
        <v>2853</v>
      </c>
      <c r="J889" s="6">
        <v>0</v>
      </c>
      <c r="K889" s="16">
        <v>776</v>
      </c>
      <c r="L889" s="14">
        <v>780</v>
      </c>
      <c r="M889" s="31">
        <f t="shared" si="23"/>
        <v>2.7979854504756578E-4</v>
      </c>
      <c r="N889" s="1">
        <v>86.4</v>
      </c>
      <c r="O889" s="14">
        <v>100.4</v>
      </c>
      <c r="P889" s="15">
        <v>689</v>
      </c>
      <c r="Q889" s="15">
        <v>556</v>
      </c>
      <c r="R889" s="16">
        <v>50</v>
      </c>
      <c r="S889" s="22">
        <v>35556</v>
      </c>
      <c r="T889" s="17" t="s">
        <v>1879</v>
      </c>
      <c r="U889" s="24" t="s">
        <v>4381</v>
      </c>
      <c r="V889" s="14" t="s">
        <v>4136</v>
      </c>
      <c r="W889" s="14" t="s">
        <v>3011</v>
      </c>
      <c r="X889" s="14" t="s">
        <v>4211</v>
      </c>
      <c r="Y889" s="17" t="s">
        <v>1657</v>
      </c>
      <c r="Z889" s="3">
        <v>24794</v>
      </c>
      <c r="AC889" s="14" t="s">
        <v>1342</v>
      </c>
      <c r="AD889" s="14" t="s">
        <v>4197</v>
      </c>
      <c r="AE889" s="14" t="s">
        <v>1644</v>
      </c>
      <c r="AF889" s="14" t="s">
        <v>2013</v>
      </c>
      <c r="AG889" s="14" t="s">
        <v>3461</v>
      </c>
      <c r="AH889" s="14" t="s">
        <v>3885</v>
      </c>
      <c r="AI889" s="14" t="s">
        <v>3345</v>
      </c>
    </row>
    <row r="890" spans="1:35" ht="12.75" customHeight="1" x14ac:dyDescent="0.2">
      <c r="A890" s="24" t="s">
        <v>5640</v>
      </c>
      <c r="B890" s="24" t="s">
        <v>4136</v>
      </c>
      <c r="C890" s="24" t="s">
        <v>4136</v>
      </c>
      <c r="D890" s="24" t="s">
        <v>6811</v>
      </c>
      <c r="E890" s="24" t="s">
        <v>4195</v>
      </c>
      <c r="F890" s="24" t="s">
        <v>3010</v>
      </c>
      <c r="H890" s="24" t="s">
        <v>1642</v>
      </c>
      <c r="I890" s="24" t="s">
        <v>2853</v>
      </c>
      <c r="J890" s="6">
        <v>0</v>
      </c>
      <c r="K890" s="16">
        <v>776</v>
      </c>
      <c r="L890" s="14">
        <v>779</v>
      </c>
      <c r="M890" s="31">
        <f t="shared" si="23"/>
        <v>2.098635886673662E-4</v>
      </c>
      <c r="N890" s="1">
        <v>86.4</v>
      </c>
      <c r="O890" s="14">
        <v>100.4</v>
      </c>
      <c r="P890" s="15">
        <v>689</v>
      </c>
      <c r="Q890" s="15">
        <v>556</v>
      </c>
      <c r="R890" s="16">
        <v>50</v>
      </c>
      <c r="S890" s="22">
        <v>35884</v>
      </c>
      <c r="T890" s="17" t="s">
        <v>1879</v>
      </c>
      <c r="U890" s="24" t="s">
        <v>4381</v>
      </c>
      <c r="V890" s="14" t="s">
        <v>4136</v>
      </c>
      <c r="W890" s="14" t="s">
        <v>3011</v>
      </c>
      <c r="X890" s="14" t="s">
        <v>4211</v>
      </c>
      <c r="Y890" s="17" t="s">
        <v>1659</v>
      </c>
      <c r="Z890" s="3">
        <v>25276</v>
      </c>
      <c r="AC890" s="14" t="s">
        <v>1342</v>
      </c>
      <c r="AD890" s="14" t="s">
        <v>4197</v>
      </c>
      <c r="AE890" s="14" t="s">
        <v>1644</v>
      </c>
      <c r="AF890" s="14" t="s">
        <v>2013</v>
      </c>
      <c r="AG890" s="14" t="s">
        <v>2533</v>
      </c>
      <c r="AH890" s="14" t="s">
        <v>3885</v>
      </c>
      <c r="AI890" s="14" t="s">
        <v>3345</v>
      </c>
    </row>
    <row r="891" spans="1:35" ht="12.75" customHeight="1" x14ac:dyDescent="0.2">
      <c r="A891" s="24" t="s">
        <v>5641</v>
      </c>
      <c r="B891" s="24" t="s">
        <v>139</v>
      </c>
      <c r="C891" s="24" t="s">
        <v>4136</v>
      </c>
      <c r="D891" s="24" t="s">
        <v>6811</v>
      </c>
      <c r="E891" s="24" t="s">
        <v>4195</v>
      </c>
      <c r="F891" s="24" t="s">
        <v>3010</v>
      </c>
      <c r="H891" s="24" t="s">
        <v>1642</v>
      </c>
      <c r="I891" s="24" t="s">
        <v>2853</v>
      </c>
      <c r="J891" s="6">
        <v>0</v>
      </c>
      <c r="K891" s="16">
        <v>776</v>
      </c>
      <c r="L891" s="14">
        <v>779</v>
      </c>
      <c r="M891" s="31">
        <f t="shared" si="23"/>
        <v>2.098635886673662E-4</v>
      </c>
      <c r="N891" s="1">
        <v>86.4</v>
      </c>
      <c r="O891" s="14">
        <v>100.4</v>
      </c>
      <c r="P891" s="15">
        <v>689</v>
      </c>
      <c r="Q891" s="15">
        <v>556</v>
      </c>
      <c r="R891" s="16">
        <v>50</v>
      </c>
      <c r="S891" s="22">
        <v>35879</v>
      </c>
      <c r="T891" s="17" t="s">
        <v>1879</v>
      </c>
      <c r="U891" s="24" t="s">
        <v>4381</v>
      </c>
      <c r="V891" s="14" t="s">
        <v>4136</v>
      </c>
      <c r="W891" s="14" t="s">
        <v>4196</v>
      </c>
      <c r="X891" s="14" t="s">
        <v>4199</v>
      </c>
      <c r="Y891" s="17" t="s">
        <v>1658</v>
      </c>
      <c r="Z891" s="3">
        <v>25263</v>
      </c>
      <c r="AC891" s="14" t="s">
        <v>1342</v>
      </c>
      <c r="AD891" s="14" t="s">
        <v>4197</v>
      </c>
      <c r="AE891" s="14" t="s">
        <v>1644</v>
      </c>
      <c r="AF891" s="14" t="s">
        <v>2013</v>
      </c>
      <c r="AG891" s="14" t="s">
        <v>2533</v>
      </c>
      <c r="AH891" s="14" t="s">
        <v>3885</v>
      </c>
      <c r="AI891" s="14" t="s">
        <v>3345</v>
      </c>
    </row>
    <row r="892" spans="1:35" ht="12.75" customHeight="1" x14ac:dyDescent="0.2">
      <c r="A892" s="24" t="s">
        <v>5642</v>
      </c>
      <c r="B892" s="24" t="s">
        <v>4136</v>
      </c>
      <c r="C892" s="24" t="s">
        <v>4136</v>
      </c>
      <c r="D892" s="24" t="s">
        <v>6811</v>
      </c>
      <c r="E892" s="24" t="s">
        <v>4195</v>
      </c>
      <c r="F892" s="24" t="s">
        <v>3010</v>
      </c>
      <c r="H892" s="24" t="s">
        <v>1642</v>
      </c>
      <c r="I892" s="24" t="s">
        <v>2853</v>
      </c>
      <c r="J892" s="6">
        <v>0</v>
      </c>
      <c r="K892" s="16">
        <v>776</v>
      </c>
      <c r="L892" s="14">
        <v>779</v>
      </c>
      <c r="M892" s="31">
        <f t="shared" si="23"/>
        <v>2.098635886673662E-4</v>
      </c>
      <c r="N892" s="1">
        <v>86.4</v>
      </c>
      <c r="O892" s="14">
        <v>100.4</v>
      </c>
      <c r="P892" s="15">
        <v>689</v>
      </c>
      <c r="Q892" s="15">
        <v>556</v>
      </c>
      <c r="R892" s="16">
        <v>50</v>
      </c>
      <c r="S892" s="22">
        <v>35892</v>
      </c>
      <c r="T892" s="17" t="s">
        <v>1879</v>
      </c>
      <c r="U892" s="24" t="s">
        <v>4381</v>
      </c>
      <c r="V892" s="14" t="s">
        <v>4136</v>
      </c>
      <c r="W892" s="14" t="s">
        <v>3962</v>
      </c>
      <c r="X892" s="14" t="s">
        <v>2733</v>
      </c>
      <c r="Y892" s="17" t="s">
        <v>3549</v>
      </c>
      <c r="Z892" s="3">
        <v>25285</v>
      </c>
      <c r="AC892" s="14" t="s">
        <v>1342</v>
      </c>
      <c r="AD892" s="14" t="s">
        <v>4197</v>
      </c>
      <c r="AE892" s="14" t="s">
        <v>1644</v>
      </c>
      <c r="AF892" s="14" t="s">
        <v>2013</v>
      </c>
      <c r="AG892" s="14" t="s">
        <v>3220</v>
      </c>
      <c r="AH892" s="14" t="s">
        <v>3885</v>
      </c>
      <c r="AI892" s="14" t="s">
        <v>3345</v>
      </c>
    </row>
    <row r="893" spans="1:35" ht="12.75" customHeight="1" x14ac:dyDescent="0.2">
      <c r="A893" s="24" t="s">
        <v>5643</v>
      </c>
      <c r="B893" s="24" t="s">
        <v>4136</v>
      </c>
      <c r="C893" s="24" t="s">
        <v>4136</v>
      </c>
      <c r="D893" s="24" t="s">
        <v>6811</v>
      </c>
      <c r="E893" s="24" t="s">
        <v>4195</v>
      </c>
      <c r="F893" s="24" t="s">
        <v>3010</v>
      </c>
      <c r="H893" s="24" t="s">
        <v>1642</v>
      </c>
      <c r="I893" s="24" t="s">
        <v>2853</v>
      </c>
      <c r="J893" s="6">
        <v>0</v>
      </c>
      <c r="K893" s="16">
        <v>776</v>
      </c>
      <c r="L893" s="14">
        <v>779</v>
      </c>
      <c r="M893" s="31">
        <f t="shared" si="23"/>
        <v>2.098635886673662E-4</v>
      </c>
      <c r="N893" s="1">
        <v>86.4</v>
      </c>
      <c r="O893" s="14">
        <v>100.4</v>
      </c>
      <c r="P893" s="15">
        <v>689</v>
      </c>
      <c r="Q893" s="15">
        <v>556</v>
      </c>
      <c r="R893" s="16">
        <v>50</v>
      </c>
      <c r="S893" s="22">
        <v>35892</v>
      </c>
      <c r="T893" s="17" t="s">
        <v>1879</v>
      </c>
      <c r="U893" s="24" t="s">
        <v>4381</v>
      </c>
      <c r="V893" s="14" t="s">
        <v>4136</v>
      </c>
      <c r="W893" s="14" t="s">
        <v>3962</v>
      </c>
      <c r="X893" s="14" t="s">
        <v>2733</v>
      </c>
      <c r="Y893" s="17" t="s">
        <v>3550</v>
      </c>
      <c r="Z893" s="3">
        <v>25287</v>
      </c>
      <c r="AC893" s="14" t="s">
        <v>1342</v>
      </c>
      <c r="AD893" s="14" t="s">
        <v>4197</v>
      </c>
      <c r="AE893" s="14" t="s">
        <v>1644</v>
      </c>
      <c r="AF893" s="14" t="s">
        <v>2013</v>
      </c>
      <c r="AG893" s="14" t="s">
        <v>3220</v>
      </c>
      <c r="AH893" s="14" t="s">
        <v>3885</v>
      </c>
      <c r="AI893" s="14" t="s">
        <v>3345</v>
      </c>
    </row>
    <row r="894" spans="1:35" ht="12.75" customHeight="1" x14ac:dyDescent="0.2">
      <c r="A894" s="24" t="s">
        <v>5644</v>
      </c>
      <c r="B894" s="24" t="s">
        <v>4136</v>
      </c>
      <c r="C894" s="24" t="s">
        <v>4136</v>
      </c>
      <c r="D894" s="24" t="s">
        <v>6811</v>
      </c>
      <c r="E894" s="24" t="s">
        <v>4195</v>
      </c>
      <c r="F894" s="24" t="s">
        <v>3010</v>
      </c>
      <c r="H894" s="24" t="s">
        <v>1642</v>
      </c>
      <c r="I894" s="24" t="s">
        <v>2853</v>
      </c>
      <c r="J894" s="6">
        <v>0</v>
      </c>
      <c r="K894" s="16">
        <v>776</v>
      </c>
      <c r="L894" s="14">
        <v>779</v>
      </c>
      <c r="M894" s="31">
        <f t="shared" si="23"/>
        <v>2.098635886673662E-4</v>
      </c>
      <c r="N894" s="1">
        <v>86.4</v>
      </c>
      <c r="O894" s="14">
        <v>100.4</v>
      </c>
      <c r="P894" s="15">
        <v>689</v>
      </c>
      <c r="Q894" s="15">
        <v>556</v>
      </c>
      <c r="R894" s="16">
        <v>50</v>
      </c>
      <c r="S894" s="22">
        <v>35892</v>
      </c>
      <c r="T894" s="17" t="s">
        <v>1879</v>
      </c>
      <c r="U894" s="24" t="s">
        <v>4381</v>
      </c>
      <c r="V894" s="14" t="s">
        <v>4136</v>
      </c>
      <c r="W894" s="14" t="s">
        <v>3962</v>
      </c>
      <c r="X894" s="14" t="s">
        <v>2733</v>
      </c>
      <c r="Y894" s="17" t="s">
        <v>3551</v>
      </c>
      <c r="Z894" s="3">
        <v>25288</v>
      </c>
      <c r="AC894" s="14" t="s">
        <v>1342</v>
      </c>
      <c r="AD894" s="14" t="s">
        <v>4197</v>
      </c>
      <c r="AE894" s="14" t="s">
        <v>1644</v>
      </c>
      <c r="AF894" s="14" t="s">
        <v>2013</v>
      </c>
      <c r="AG894" s="14" t="s">
        <v>3220</v>
      </c>
      <c r="AH894" s="14" t="s">
        <v>3885</v>
      </c>
      <c r="AI894" s="14" t="s">
        <v>3345</v>
      </c>
    </row>
    <row r="895" spans="1:35" ht="12.75" customHeight="1" x14ac:dyDescent="0.2">
      <c r="A895" s="24" t="s">
        <v>5645</v>
      </c>
      <c r="B895" s="24" t="s">
        <v>4136</v>
      </c>
      <c r="C895" s="24" t="s">
        <v>4136</v>
      </c>
      <c r="D895" s="24" t="s">
        <v>6811</v>
      </c>
      <c r="E895" s="24" t="s">
        <v>4195</v>
      </c>
      <c r="F895" s="24" t="s">
        <v>3010</v>
      </c>
      <c r="H895" s="24" t="s">
        <v>1642</v>
      </c>
      <c r="I895" s="24" t="s">
        <v>2853</v>
      </c>
      <c r="J895" s="6">
        <v>0</v>
      </c>
      <c r="K895" s="16">
        <v>776</v>
      </c>
      <c r="L895" s="14">
        <v>779</v>
      </c>
      <c r="M895" s="31">
        <f t="shared" si="23"/>
        <v>2.098635886673662E-4</v>
      </c>
      <c r="N895" s="1">
        <v>86.4</v>
      </c>
      <c r="O895" s="14">
        <v>100.4</v>
      </c>
      <c r="P895" s="15">
        <v>689</v>
      </c>
      <c r="Q895" s="15">
        <v>556</v>
      </c>
      <c r="R895" s="16">
        <v>50</v>
      </c>
      <c r="S895" s="22">
        <v>35892</v>
      </c>
      <c r="T895" s="17" t="s">
        <v>1879</v>
      </c>
      <c r="U895" s="24" t="s">
        <v>4381</v>
      </c>
      <c r="V895" s="14" t="s">
        <v>4136</v>
      </c>
      <c r="W895" s="14" t="s">
        <v>3962</v>
      </c>
      <c r="X895" s="14" t="s">
        <v>2733</v>
      </c>
      <c r="Y895" s="17" t="s">
        <v>3552</v>
      </c>
      <c r="Z895" s="3">
        <v>25289</v>
      </c>
      <c r="AC895" s="14" t="s">
        <v>1342</v>
      </c>
      <c r="AD895" s="14" t="s">
        <v>4197</v>
      </c>
      <c r="AE895" s="14" t="s">
        <v>1644</v>
      </c>
      <c r="AF895" s="14" t="s">
        <v>2013</v>
      </c>
      <c r="AG895" s="14" t="s">
        <v>3220</v>
      </c>
      <c r="AH895" s="14" t="s">
        <v>3885</v>
      </c>
      <c r="AI895" s="14" t="s">
        <v>3345</v>
      </c>
    </row>
    <row r="896" spans="1:35" ht="12.75" customHeight="1" x14ac:dyDescent="0.2">
      <c r="A896" s="24" t="s">
        <v>5646</v>
      </c>
      <c r="B896" s="24" t="s">
        <v>4136</v>
      </c>
      <c r="C896" s="24" t="s">
        <v>4136</v>
      </c>
      <c r="D896" s="24" t="s">
        <v>6811</v>
      </c>
      <c r="E896" s="24" t="s">
        <v>4195</v>
      </c>
      <c r="F896" s="24" t="s">
        <v>3010</v>
      </c>
      <c r="H896" s="24" t="s">
        <v>1642</v>
      </c>
      <c r="I896" s="24" t="s">
        <v>2853</v>
      </c>
      <c r="J896" s="6">
        <v>0</v>
      </c>
      <c r="K896" s="16">
        <v>776</v>
      </c>
      <c r="L896" s="14">
        <v>779</v>
      </c>
      <c r="M896" s="31">
        <f t="shared" si="23"/>
        <v>2.098635886673662E-4</v>
      </c>
      <c r="N896" s="1">
        <v>86.4</v>
      </c>
      <c r="O896" s="14">
        <v>100.4</v>
      </c>
      <c r="P896" s="15">
        <v>689</v>
      </c>
      <c r="Q896" s="15">
        <v>556</v>
      </c>
      <c r="R896" s="16">
        <v>50</v>
      </c>
      <c r="S896" s="22">
        <v>35892</v>
      </c>
      <c r="T896" s="17" t="s">
        <v>1879</v>
      </c>
      <c r="U896" s="24" t="s">
        <v>4381</v>
      </c>
      <c r="V896" s="14" t="s">
        <v>4136</v>
      </c>
      <c r="W896" s="14" t="s">
        <v>3962</v>
      </c>
      <c r="X896" s="14" t="s">
        <v>2733</v>
      </c>
      <c r="Y896" s="17" t="s">
        <v>3553</v>
      </c>
      <c r="Z896" s="3">
        <v>25290</v>
      </c>
      <c r="AC896" s="14" t="s">
        <v>1342</v>
      </c>
      <c r="AD896" s="14" t="s">
        <v>4197</v>
      </c>
      <c r="AE896" s="14" t="s">
        <v>1644</v>
      </c>
      <c r="AF896" s="14" t="s">
        <v>2013</v>
      </c>
      <c r="AG896" s="14" t="s">
        <v>3220</v>
      </c>
      <c r="AH896" s="14" t="s">
        <v>3885</v>
      </c>
      <c r="AI896" s="14" t="s">
        <v>3345</v>
      </c>
    </row>
    <row r="897" spans="1:35" ht="12.75" customHeight="1" x14ac:dyDescent="0.2">
      <c r="A897" s="24" t="s">
        <v>5647</v>
      </c>
      <c r="B897" s="24" t="s">
        <v>4136</v>
      </c>
      <c r="C897" s="24" t="s">
        <v>4136</v>
      </c>
      <c r="D897" s="24" t="s">
        <v>6811</v>
      </c>
      <c r="E897" s="24" t="s">
        <v>4195</v>
      </c>
      <c r="F897" s="24" t="s">
        <v>3010</v>
      </c>
      <c r="H897" s="24" t="s">
        <v>1642</v>
      </c>
      <c r="I897" s="24" t="s">
        <v>2853</v>
      </c>
      <c r="J897" s="6">
        <v>0</v>
      </c>
      <c r="K897" s="16">
        <v>776</v>
      </c>
      <c r="L897" s="14">
        <v>779</v>
      </c>
      <c r="M897" s="31">
        <f t="shared" si="23"/>
        <v>2.098635886673662E-4</v>
      </c>
      <c r="N897" s="1">
        <v>86.4</v>
      </c>
      <c r="O897" s="14">
        <v>100.4</v>
      </c>
      <c r="P897" s="15">
        <v>689</v>
      </c>
      <c r="Q897" s="15">
        <v>556</v>
      </c>
      <c r="R897" s="16">
        <v>50</v>
      </c>
      <c r="S897" s="22">
        <v>35892</v>
      </c>
      <c r="T897" s="17" t="s">
        <v>1879</v>
      </c>
      <c r="U897" s="24" t="s">
        <v>4381</v>
      </c>
      <c r="V897" s="14" t="s">
        <v>4136</v>
      </c>
      <c r="W897" s="14" t="s">
        <v>3962</v>
      </c>
      <c r="X897" s="14" t="s">
        <v>2733</v>
      </c>
      <c r="Y897" s="17" t="s">
        <v>3554</v>
      </c>
      <c r="Z897" s="3">
        <v>25291</v>
      </c>
      <c r="AC897" s="14" t="s">
        <v>1342</v>
      </c>
      <c r="AD897" s="14" t="s">
        <v>4197</v>
      </c>
      <c r="AE897" s="14" t="s">
        <v>1644</v>
      </c>
      <c r="AF897" s="14" t="s">
        <v>2013</v>
      </c>
      <c r="AG897" s="14" t="s">
        <v>3220</v>
      </c>
      <c r="AH897" s="14" t="s">
        <v>3885</v>
      </c>
      <c r="AI897" s="14" t="s">
        <v>3345</v>
      </c>
    </row>
    <row r="898" spans="1:35" ht="12.75" customHeight="1" x14ac:dyDescent="0.2">
      <c r="A898" s="24" t="s">
        <v>5648</v>
      </c>
      <c r="B898" s="24" t="s">
        <v>4136</v>
      </c>
      <c r="C898" s="24" t="s">
        <v>4136</v>
      </c>
      <c r="D898" s="24" t="s">
        <v>6811</v>
      </c>
      <c r="E898" s="24" t="s">
        <v>4195</v>
      </c>
      <c r="F898" s="24" t="s">
        <v>3010</v>
      </c>
      <c r="H898" s="24" t="s">
        <v>1642</v>
      </c>
      <c r="I898" s="24" t="s">
        <v>2853</v>
      </c>
      <c r="J898" s="6">
        <v>0</v>
      </c>
      <c r="K898" s="16">
        <v>776</v>
      </c>
      <c r="L898" s="14">
        <v>779</v>
      </c>
      <c r="M898" s="31">
        <f t="shared" si="23"/>
        <v>2.098635886673662E-4</v>
      </c>
      <c r="N898" s="1">
        <v>86.4</v>
      </c>
      <c r="O898" s="14">
        <v>100.4</v>
      </c>
      <c r="P898" s="15">
        <v>689</v>
      </c>
      <c r="Q898" s="15">
        <v>556</v>
      </c>
      <c r="R898" s="16">
        <v>50</v>
      </c>
      <c r="S898" s="22">
        <v>35555</v>
      </c>
      <c r="T898" s="17" t="s">
        <v>1879</v>
      </c>
      <c r="U898" s="24" t="s">
        <v>4381</v>
      </c>
      <c r="V898" s="14" t="s">
        <v>4136</v>
      </c>
      <c r="W898" s="14" t="s">
        <v>3011</v>
      </c>
      <c r="X898" s="14" t="s">
        <v>4211</v>
      </c>
      <c r="Y898" s="17" t="s">
        <v>2746</v>
      </c>
      <c r="Z898" s="3">
        <v>24793</v>
      </c>
      <c r="AC898" s="14" t="s">
        <v>1342</v>
      </c>
      <c r="AD898" s="14" t="s">
        <v>4197</v>
      </c>
      <c r="AE898" s="14" t="s">
        <v>1644</v>
      </c>
      <c r="AF898" s="14" t="s">
        <v>2013</v>
      </c>
      <c r="AG898" s="14" t="s">
        <v>3461</v>
      </c>
      <c r="AH898" s="14" t="s">
        <v>3885</v>
      </c>
      <c r="AI898" s="14" t="s">
        <v>3345</v>
      </c>
    </row>
    <row r="899" spans="1:35" ht="12.75" customHeight="1" x14ac:dyDescent="0.2">
      <c r="A899" s="24" t="s">
        <v>5649</v>
      </c>
      <c r="B899" s="24" t="s">
        <v>4136</v>
      </c>
      <c r="C899" s="24" t="s">
        <v>4136</v>
      </c>
      <c r="D899" s="24" t="s">
        <v>6811</v>
      </c>
      <c r="E899" s="24" t="s">
        <v>4195</v>
      </c>
      <c r="F899" s="24" t="s">
        <v>3010</v>
      </c>
      <c r="H899" s="24" t="s">
        <v>1642</v>
      </c>
      <c r="I899" s="24" t="s">
        <v>2853</v>
      </c>
      <c r="J899" s="6">
        <v>0</v>
      </c>
      <c r="K899" s="16">
        <v>776</v>
      </c>
      <c r="L899" s="14">
        <v>779</v>
      </c>
      <c r="M899" s="31">
        <f t="shared" si="23"/>
        <v>2.098635886673662E-4</v>
      </c>
      <c r="N899" s="1">
        <v>86.3</v>
      </c>
      <c r="O899" s="14">
        <v>100.4</v>
      </c>
      <c r="P899" s="15">
        <v>689</v>
      </c>
      <c r="Q899" s="15">
        <v>556</v>
      </c>
      <c r="R899" s="16">
        <v>50</v>
      </c>
      <c r="S899" s="22">
        <v>35932</v>
      </c>
      <c r="T899" s="17" t="s">
        <v>1879</v>
      </c>
      <c r="U899" s="24" t="s">
        <v>4381</v>
      </c>
      <c r="V899" s="14" t="s">
        <v>4136</v>
      </c>
      <c r="W899" s="14" t="s">
        <v>3011</v>
      </c>
      <c r="X899" s="14" t="s">
        <v>4211</v>
      </c>
      <c r="Y899" s="17" t="s">
        <v>4397</v>
      </c>
      <c r="Z899" s="3">
        <v>25342</v>
      </c>
      <c r="AC899" s="14" t="s">
        <v>1342</v>
      </c>
      <c r="AD899" s="14" t="s">
        <v>4197</v>
      </c>
      <c r="AE899" s="14" t="s">
        <v>1644</v>
      </c>
      <c r="AF899" s="14" t="s">
        <v>2013</v>
      </c>
      <c r="AG899" s="14" t="s">
        <v>2695</v>
      </c>
      <c r="AH899" s="14" t="s">
        <v>3885</v>
      </c>
      <c r="AI899" s="14" t="s">
        <v>3345</v>
      </c>
    </row>
    <row r="900" spans="1:35" ht="12.75" customHeight="1" x14ac:dyDescent="0.2">
      <c r="A900" s="24" t="s">
        <v>5650</v>
      </c>
      <c r="B900" s="24" t="s">
        <v>4136</v>
      </c>
      <c r="C900" s="24" t="s">
        <v>4136</v>
      </c>
      <c r="D900" s="24" t="s">
        <v>6811</v>
      </c>
      <c r="E900" s="24" t="s">
        <v>4195</v>
      </c>
      <c r="F900" s="24" t="s">
        <v>3010</v>
      </c>
      <c r="H900" s="24" t="s">
        <v>1642</v>
      </c>
      <c r="I900" s="24" t="s">
        <v>2853</v>
      </c>
      <c r="J900" s="6">
        <v>0</v>
      </c>
      <c r="K900" s="16">
        <v>776</v>
      </c>
      <c r="L900" s="14">
        <v>779</v>
      </c>
      <c r="M900" s="31">
        <f t="shared" si="23"/>
        <v>2.098635886673662E-4</v>
      </c>
      <c r="N900" s="1">
        <v>86.4</v>
      </c>
      <c r="O900" s="14">
        <v>100.4</v>
      </c>
      <c r="P900" s="15">
        <v>689</v>
      </c>
      <c r="Q900" s="15">
        <v>556</v>
      </c>
      <c r="R900" s="16">
        <v>50</v>
      </c>
      <c r="S900" s="22">
        <v>35932</v>
      </c>
      <c r="T900" s="17" t="s">
        <v>1879</v>
      </c>
      <c r="U900" s="24" t="s">
        <v>4381</v>
      </c>
      <c r="V900" s="14" t="s">
        <v>4136</v>
      </c>
      <c r="W900" s="14" t="s">
        <v>3011</v>
      </c>
      <c r="X900" s="14" t="s">
        <v>4211</v>
      </c>
      <c r="Y900" s="17" t="s">
        <v>4298</v>
      </c>
      <c r="Z900" s="3">
        <v>25343</v>
      </c>
      <c r="AC900" s="14" t="s">
        <v>1342</v>
      </c>
      <c r="AD900" s="14" t="s">
        <v>4197</v>
      </c>
      <c r="AE900" s="14" t="s">
        <v>1644</v>
      </c>
      <c r="AF900" s="14" t="s">
        <v>2013</v>
      </c>
      <c r="AG900" s="14" t="s">
        <v>2695</v>
      </c>
      <c r="AH900" s="14" t="s">
        <v>3885</v>
      </c>
      <c r="AI900" s="14" t="s">
        <v>3345</v>
      </c>
    </row>
    <row r="901" spans="1:35" ht="12.75" customHeight="1" x14ac:dyDescent="0.2">
      <c r="A901" s="24" t="s">
        <v>5651</v>
      </c>
      <c r="B901" s="24" t="s">
        <v>4136</v>
      </c>
      <c r="C901" s="24" t="s">
        <v>4136</v>
      </c>
      <c r="D901" s="24" t="s">
        <v>6811</v>
      </c>
      <c r="E901" s="24" t="s">
        <v>4195</v>
      </c>
      <c r="F901" s="24" t="s">
        <v>3010</v>
      </c>
      <c r="H901" s="24" t="s">
        <v>1642</v>
      </c>
      <c r="I901" s="24" t="s">
        <v>2853</v>
      </c>
      <c r="J901" s="6">
        <v>0</v>
      </c>
      <c r="K901" s="16">
        <v>747</v>
      </c>
      <c r="L901" s="14">
        <v>751</v>
      </c>
      <c r="M901" s="31">
        <f t="shared" si="23"/>
        <v>2.8093833403567916E-4</v>
      </c>
      <c r="N901" s="1">
        <v>86.5</v>
      </c>
      <c r="O901" s="14">
        <v>99.8</v>
      </c>
      <c r="P901" s="15">
        <v>689</v>
      </c>
      <c r="Q901" s="15">
        <v>556</v>
      </c>
      <c r="R901" s="16">
        <v>50</v>
      </c>
      <c r="S901" s="22">
        <v>35932</v>
      </c>
      <c r="T901" s="17" t="s">
        <v>1879</v>
      </c>
      <c r="U901" s="24" t="s">
        <v>4381</v>
      </c>
      <c r="V901" s="14" t="s">
        <v>4136</v>
      </c>
      <c r="W901" s="14" t="s">
        <v>3011</v>
      </c>
      <c r="X901" s="14" t="s">
        <v>4211</v>
      </c>
      <c r="Y901" s="17" t="s">
        <v>4126</v>
      </c>
      <c r="Z901" s="3">
        <v>25345</v>
      </c>
      <c r="AC901" s="14" t="s">
        <v>1342</v>
      </c>
      <c r="AD901" s="14" t="s">
        <v>4197</v>
      </c>
      <c r="AE901" s="14" t="s">
        <v>1644</v>
      </c>
      <c r="AF901" s="14" t="s">
        <v>2013</v>
      </c>
      <c r="AG901" s="14" t="s">
        <v>2695</v>
      </c>
      <c r="AH901" s="14" t="s">
        <v>3885</v>
      </c>
      <c r="AI901" s="14" t="s">
        <v>3345</v>
      </c>
    </row>
    <row r="902" spans="1:35" ht="12.75" customHeight="1" x14ac:dyDescent="0.2">
      <c r="A902" s="24" t="s">
        <v>5652</v>
      </c>
      <c r="B902" s="24" t="s">
        <v>4136</v>
      </c>
      <c r="C902" s="24" t="s">
        <v>4136</v>
      </c>
      <c r="D902" s="24" t="s">
        <v>6811</v>
      </c>
      <c r="E902" s="24" t="s">
        <v>4195</v>
      </c>
      <c r="F902" s="24" t="s">
        <v>3010</v>
      </c>
      <c r="H902" s="24" t="s">
        <v>1642</v>
      </c>
      <c r="I902" s="24" t="s">
        <v>2853</v>
      </c>
      <c r="J902" s="6">
        <v>0</v>
      </c>
      <c r="K902" s="16">
        <v>776</v>
      </c>
      <c r="L902" s="14">
        <v>779</v>
      </c>
      <c r="M902" s="31">
        <f t="shared" si="23"/>
        <v>2.098635886673662E-4</v>
      </c>
      <c r="N902" s="1">
        <v>86.4</v>
      </c>
      <c r="O902" s="14">
        <v>100.4</v>
      </c>
      <c r="P902" s="15">
        <v>689</v>
      </c>
      <c r="Q902" s="15">
        <v>556</v>
      </c>
      <c r="R902" s="16">
        <v>50</v>
      </c>
      <c r="S902" s="22">
        <v>35932</v>
      </c>
      <c r="T902" s="17" t="s">
        <v>1879</v>
      </c>
      <c r="U902" s="24" t="s">
        <v>4381</v>
      </c>
      <c r="V902" s="14" t="s">
        <v>4136</v>
      </c>
      <c r="W902" s="14" t="s">
        <v>3011</v>
      </c>
      <c r="X902" s="14" t="s">
        <v>4211</v>
      </c>
      <c r="Y902" s="17" t="s">
        <v>4127</v>
      </c>
      <c r="Z902" s="3">
        <v>25346</v>
      </c>
      <c r="AC902" s="14" t="s">
        <v>1342</v>
      </c>
      <c r="AD902" s="14" t="s">
        <v>4197</v>
      </c>
      <c r="AE902" s="14" t="s">
        <v>1644</v>
      </c>
      <c r="AF902" s="14" t="s">
        <v>2013</v>
      </c>
      <c r="AG902" s="14" t="s">
        <v>2695</v>
      </c>
      <c r="AH902" s="14" t="s">
        <v>3885</v>
      </c>
      <c r="AI902" s="14" t="s">
        <v>3345</v>
      </c>
    </row>
    <row r="903" spans="1:35" ht="12.75" customHeight="1" x14ac:dyDescent="0.2">
      <c r="A903" s="24" t="s">
        <v>5653</v>
      </c>
      <c r="B903" s="24" t="s">
        <v>139</v>
      </c>
      <c r="C903" s="24" t="s">
        <v>4136</v>
      </c>
      <c r="D903" s="24" t="s">
        <v>6811</v>
      </c>
      <c r="E903" s="24" t="s">
        <v>4195</v>
      </c>
      <c r="F903" s="24" t="s">
        <v>3010</v>
      </c>
      <c r="H903" s="24" t="s">
        <v>1642</v>
      </c>
      <c r="I903" s="24" t="s">
        <v>2853</v>
      </c>
      <c r="J903" s="6">
        <v>0</v>
      </c>
      <c r="K903" s="16">
        <v>776</v>
      </c>
      <c r="L903" s="14">
        <v>780</v>
      </c>
      <c r="M903" s="31">
        <f t="shared" si="23"/>
        <v>2.7979854504756578E-4</v>
      </c>
      <c r="N903" s="1">
        <v>86.4</v>
      </c>
      <c r="O903" s="14">
        <v>100.4</v>
      </c>
      <c r="P903" s="15">
        <v>689</v>
      </c>
      <c r="Q903" s="15">
        <v>556</v>
      </c>
      <c r="R903" s="16">
        <v>50</v>
      </c>
      <c r="S903" s="22">
        <v>36026</v>
      </c>
      <c r="T903" s="17" t="s">
        <v>1879</v>
      </c>
      <c r="U903" s="24" t="s">
        <v>4381</v>
      </c>
      <c r="V903" s="14" t="s">
        <v>4136</v>
      </c>
      <c r="W903" s="14" t="s">
        <v>4196</v>
      </c>
      <c r="X903" s="14" t="s">
        <v>4199</v>
      </c>
      <c r="Y903" s="17" t="s">
        <v>4128</v>
      </c>
      <c r="Z903" s="3">
        <v>25432</v>
      </c>
      <c r="AA903" s="14" t="s">
        <v>3570</v>
      </c>
      <c r="AC903" s="14" t="s">
        <v>1342</v>
      </c>
      <c r="AD903" s="14" t="s">
        <v>4197</v>
      </c>
      <c r="AE903" s="14" t="s">
        <v>1644</v>
      </c>
      <c r="AF903" s="14" t="s">
        <v>2013</v>
      </c>
      <c r="AG903" s="14" t="s">
        <v>1395</v>
      </c>
      <c r="AH903" s="14" t="s">
        <v>3885</v>
      </c>
      <c r="AI903" s="14" t="s">
        <v>3345</v>
      </c>
    </row>
    <row r="904" spans="1:35" ht="12.75" customHeight="1" x14ac:dyDescent="0.2">
      <c r="A904" s="24" t="s">
        <v>5654</v>
      </c>
      <c r="B904" s="24" t="s">
        <v>4136</v>
      </c>
      <c r="C904" s="24" t="s">
        <v>4136</v>
      </c>
      <c r="D904" s="24" t="s">
        <v>6811</v>
      </c>
      <c r="E904" s="24" t="s">
        <v>4195</v>
      </c>
      <c r="F904" s="24" t="s">
        <v>3010</v>
      </c>
      <c r="H904" s="24" t="s">
        <v>1642</v>
      </c>
      <c r="I904" s="24" t="s">
        <v>2853</v>
      </c>
      <c r="J904" s="6">
        <v>0</v>
      </c>
      <c r="K904" s="16">
        <v>776</v>
      </c>
      <c r="L904" s="14">
        <v>780</v>
      </c>
      <c r="M904" s="31">
        <f t="shared" si="23"/>
        <v>2.7979854504756578E-4</v>
      </c>
      <c r="N904" s="1">
        <v>86.4</v>
      </c>
      <c r="O904" s="14">
        <v>100.4</v>
      </c>
      <c r="P904" s="15">
        <v>689</v>
      </c>
      <c r="Q904" s="15">
        <v>556</v>
      </c>
      <c r="R904" s="16">
        <v>50</v>
      </c>
      <c r="S904" s="22">
        <v>36046</v>
      </c>
      <c r="T904" s="17" t="s">
        <v>1879</v>
      </c>
      <c r="U904" s="24" t="s">
        <v>4381</v>
      </c>
      <c r="V904" s="14" t="s">
        <v>4136</v>
      </c>
      <c r="W904" s="14" t="s">
        <v>3011</v>
      </c>
      <c r="X904" s="14" t="s">
        <v>4211</v>
      </c>
      <c r="Y904" s="17" t="s">
        <v>3928</v>
      </c>
      <c r="Z904" s="3">
        <v>25471</v>
      </c>
      <c r="AC904" s="14" t="s">
        <v>1342</v>
      </c>
      <c r="AD904" s="14" t="s">
        <v>4197</v>
      </c>
      <c r="AE904" s="14" t="s">
        <v>1644</v>
      </c>
      <c r="AF904" s="14" t="s">
        <v>2013</v>
      </c>
      <c r="AG904" s="14" t="s">
        <v>4320</v>
      </c>
      <c r="AH904" s="14" t="s">
        <v>3885</v>
      </c>
      <c r="AI904" s="14" t="s">
        <v>3345</v>
      </c>
    </row>
    <row r="905" spans="1:35" ht="12.75" customHeight="1" x14ac:dyDescent="0.2">
      <c r="A905" s="24" t="s">
        <v>5655</v>
      </c>
      <c r="B905" s="24" t="s">
        <v>4136</v>
      </c>
      <c r="C905" s="24" t="s">
        <v>4136</v>
      </c>
      <c r="D905" s="24" t="s">
        <v>6811</v>
      </c>
      <c r="E905" s="24" t="s">
        <v>4195</v>
      </c>
      <c r="F905" s="24" t="s">
        <v>3010</v>
      </c>
      <c r="H905" s="24" t="s">
        <v>1642</v>
      </c>
      <c r="I905" s="24" t="s">
        <v>2853</v>
      </c>
      <c r="J905" s="6">
        <v>0</v>
      </c>
      <c r="K905" s="16">
        <v>776</v>
      </c>
      <c r="L905" s="14">
        <v>779</v>
      </c>
      <c r="M905" s="31">
        <f t="shared" si="23"/>
        <v>2.098635886673662E-4</v>
      </c>
      <c r="N905" s="1">
        <v>86.4</v>
      </c>
      <c r="O905" s="14">
        <v>100.4</v>
      </c>
      <c r="P905" s="15">
        <v>689</v>
      </c>
      <c r="Q905" s="15">
        <v>556</v>
      </c>
      <c r="R905" s="16">
        <v>50</v>
      </c>
      <c r="S905" s="22">
        <v>35555</v>
      </c>
      <c r="T905" s="17" t="s">
        <v>1879</v>
      </c>
      <c r="U905" s="24" t="s">
        <v>4381</v>
      </c>
      <c r="V905" s="14" t="s">
        <v>4136</v>
      </c>
      <c r="W905" s="14" t="s">
        <v>3011</v>
      </c>
      <c r="X905" s="14" t="s">
        <v>4211</v>
      </c>
      <c r="Y905" s="17" t="s">
        <v>3521</v>
      </c>
      <c r="Z905" s="3">
        <v>24792</v>
      </c>
      <c r="AC905" s="14" t="s">
        <v>1342</v>
      </c>
      <c r="AD905" s="14" t="s">
        <v>4197</v>
      </c>
      <c r="AE905" s="14" t="s">
        <v>1644</v>
      </c>
      <c r="AF905" s="14" t="s">
        <v>2013</v>
      </c>
      <c r="AG905" s="14" t="s">
        <v>3461</v>
      </c>
      <c r="AH905" s="14" t="s">
        <v>3885</v>
      </c>
      <c r="AI905" s="14" t="s">
        <v>3345</v>
      </c>
    </row>
    <row r="906" spans="1:35" ht="12.75" customHeight="1" x14ac:dyDescent="0.2">
      <c r="A906" s="24" t="s">
        <v>5656</v>
      </c>
      <c r="B906" s="24" t="s">
        <v>4136</v>
      </c>
      <c r="C906" s="24" t="s">
        <v>4136</v>
      </c>
      <c r="D906" s="24" t="s">
        <v>6811</v>
      </c>
      <c r="E906" s="24" t="s">
        <v>4195</v>
      </c>
      <c r="F906" s="24" t="s">
        <v>3010</v>
      </c>
      <c r="H906" s="24" t="s">
        <v>1642</v>
      </c>
      <c r="I906" s="24" t="s">
        <v>2853</v>
      </c>
      <c r="J906" s="6">
        <v>0</v>
      </c>
      <c r="K906" s="16">
        <v>776</v>
      </c>
      <c r="L906" s="14">
        <v>779</v>
      </c>
      <c r="M906" s="31">
        <f t="shared" si="23"/>
        <v>2.098635886673662E-4</v>
      </c>
      <c r="N906" s="1">
        <v>86.4</v>
      </c>
      <c r="O906" s="14">
        <v>100.4</v>
      </c>
      <c r="P906" s="15">
        <v>689</v>
      </c>
      <c r="Q906" s="15">
        <v>556</v>
      </c>
      <c r="R906" s="16">
        <v>50</v>
      </c>
      <c r="S906" s="22">
        <v>36046</v>
      </c>
      <c r="T906" s="17" t="s">
        <v>1879</v>
      </c>
      <c r="U906" s="24" t="s">
        <v>4381</v>
      </c>
      <c r="V906" s="14" t="s">
        <v>4136</v>
      </c>
      <c r="W906" s="14" t="s">
        <v>3011</v>
      </c>
      <c r="X906" s="14" t="s">
        <v>4211</v>
      </c>
      <c r="Y906" s="17" t="s">
        <v>3522</v>
      </c>
      <c r="Z906" s="3">
        <v>25469</v>
      </c>
      <c r="AC906" s="14" t="s">
        <v>1342</v>
      </c>
      <c r="AD906" s="14" t="s">
        <v>4197</v>
      </c>
      <c r="AE906" s="14" t="s">
        <v>1644</v>
      </c>
      <c r="AF906" s="14" t="s">
        <v>2013</v>
      </c>
      <c r="AG906" s="14" t="s">
        <v>4320</v>
      </c>
      <c r="AH906" s="14" t="s">
        <v>3885</v>
      </c>
      <c r="AI906" s="14" t="s">
        <v>3345</v>
      </c>
    </row>
    <row r="907" spans="1:35" ht="12.75" customHeight="1" x14ac:dyDescent="0.2">
      <c r="A907" s="24" t="s">
        <v>5657</v>
      </c>
      <c r="B907" s="24" t="s">
        <v>4136</v>
      </c>
      <c r="C907" s="24" t="s">
        <v>4136</v>
      </c>
      <c r="D907" s="24" t="s">
        <v>6811</v>
      </c>
      <c r="E907" s="24" t="s">
        <v>4195</v>
      </c>
      <c r="F907" s="24" t="s">
        <v>3010</v>
      </c>
      <c r="H907" s="24" t="s">
        <v>1642</v>
      </c>
      <c r="I907" s="24" t="s">
        <v>2853</v>
      </c>
      <c r="J907" s="6">
        <v>0</v>
      </c>
      <c r="K907" s="16">
        <v>776</v>
      </c>
      <c r="L907" s="14">
        <v>779</v>
      </c>
      <c r="M907" s="31">
        <f t="shared" si="23"/>
        <v>2.098635886673662E-4</v>
      </c>
      <c r="N907" s="1">
        <v>86.4</v>
      </c>
      <c r="O907" s="14">
        <v>100.4</v>
      </c>
      <c r="P907" s="15">
        <v>689</v>
      </c>
      <c r="Q907" s="15">
        <v>556</v>
      </c>
      <c r="R907" s="16">
        <v>50</v>
      </c>
      <c r="S907" s="22">
        <v>36046</v>
      </c>
      <c r="T907" s="17" t="s">
        <v>1879</v>
      </c>
      <c r="U907" s="24" t="s">
        <v>4381</v>
      </c>
      <c r="V907" s="14" t="s">
        <v>4136</v>
      </c>
      <c r="W907" s="14" t="s">
        <v>3011</v>
      </c>
      <c r="X907" s="14" t="s">
        <v>4211</v>
      </c>
      <c r="Y907" s="17" t="s">
        <v>3523</v>
      </c>
      <c r="Z907" s="3">
        <v>25468</v>
      </c>
      <c r="AA907" s="14" t="s">
        <v>3570</v>
      </c>
      <c r="AC907" s="14" t="s">
        <v>1342</v>
      </c>
      <c r="AD907" s="14" t="s">
        <v>4197</v>
      </c>
      <c r="AE907" s="14" t="s">
        <v>1644</v>
      </c>
      <c r="AF907" s="14" t="s">
        <v>2013</v>
      </c>
      <c r="AG907" s="14" t="s">
        <v>4320</v>
      </c>
      <c r="AH907" s="14" t="s">
        <v>3885</v>
      </c>
      <c r="AI907" s="14" t="s">
        <v>3345</v>
      </c>
    </row>
    <row r="908" spans="1:35" ht="12.75" customHeight="1" x14ac:dyDescent="0.2">
      <c r="A908" s="24" t="s">
        <v>5658</v>
      </c>
      <c r="B908" s="24" t="s">
        <v>4136</v>
      </c>
      <c r="C908" s="24" t="s">
        <v>4136</v>
      </c>
      <c r="D908" s="24" t="s">
        <v>6811</v>
      </c>
      <c r="E908" s="24" t="s">
        <v>4195</v>
      </c>
      <c r="F908" s="24" t="s">
        <v>3010</v>
      </c>
      <c r="H908" s="24" t="s">
        <v>1642</v>
      </c>
      <c r="I908" s="24" t="s">
        <v>2853</v>
      </c>
      <c r="J908" s="6">
        <v>0</v>
      </c>
      <c r="K908" s="16">
        <v>776</v>
      </c>
      <c r="L908" s="14">
        <v>779</v>
      </c>
      <c r="M908" s="31">
        <f t="shared" si="23"/>
        <v>2.098635886673662E-4</v>
      </c>
      <c r="N908" s="1">
        <v>86.4</v>
      </c>
      <c r="O908" s="14">
        <v>100.4</v>
      </c>
      <c r="P908" s="15">
        <v>689</v>
      </c>
      <c r="Q908" s="15">
        <v>556</v>
      </c>
      <c r="R908" s="16">
        <v>50</v>
      </c>
      <c r="S908" s="22">
        <v>36105</v>
      </c>
      <c r="T908" s="17" t="s">
        <v>1879</v>
      </c>
      <c r="U908" s="24" t="s">
        <v>4381</v>
      </c>
      <c r="V908" s="14" t="s">
        <v>4136</v>
      </c>
      <c r="W908" s="14" t="s">
        <v>3011</v>
      </c>
      <c r="X908" s="14" t="s">
        <v>4211</v>
      </c>
      <c r="Y908" s="17" t="s">
        <v>3558</v>
      </c>
      <c r="Z908" s="3">
        <v>25531</v>
      </c>
      <c r="AC908" s="14" t="s">
        <v>1342</v>
      </c>
      <c r="AD908" s="14" t="s">
        <v>4197</v>
      </c>
      <c r="AE908" s="14" t="s">
        <v>1644</v>
      </c>
      <c r="AF908" s="14" t="s">
        <v>2013</v>
      </c>
      <c r="AG908" s="14" t="s">
        <v>3673</v>
      </c>
      <c r="AH908" s="14" t="s">
        <v>3885</v>
      </c>
      <c r="AI908" s="14" t="s">
        <v>3345</v>
      </c>
    </row>
    <row r="909" spans="1:35" ht="12.75" customHeight="1" x14ac:dyDescent="0.2">
      <c r="A909" s="24" t="s">
        <v>5659</v>
      </c>
      <c r="B909" s="24" t="s">
        <v>4136</v>
      </c>
      <c r="C909" s="24" t="s">
        <v>4136</v>
      </c>
      <c r="D909" s="24" t="s">
        <v>6811</v>
      </c>
      <c r="E909" s="24" t="s">
        <v>4195</v>
      </c>
      <c r="F909" s="24" t="s">
        <v>3010</v>
      </c>
      <c r="H909" s="24" t="s">
        <v>1642</v>
      </c>
      <c r="I909" s="24" t="s">
        <v>2853</v>
      </c>
      <c r="J909" s="6">
        <v>0</v>
      </c>
      <c r="K909" s="16">
        <v>776</v>
      </c>
      <c r="L909" s="14">
        <v>779</v>
      </c>
      <c r="M909" s="31">
        <f t="shared" si="23"/>
        <v>2.098635886673662E-4</v>
      </c>
      <c r="N909" s="1">
        <v>86.4</v>
      </c>
      <c r="O909" s="14">
        <v>100.4</v>
      </c>
      <c r="P909" s="15">
        <v>689</v>
      </c>
      <c r="Q909" s="15">
        <v>556</v>
      </c>
      <c r="R909" s="16">
        <v>50</v>
      </c>
      <c r="S909" s="22">
        <v>36105</v>
      </c>
      <c r="T909" s="17" t="s">
        <v>1879</v>
      </c>
      <c r="U909" s="24" t="s">
        <v>4381</v>
      </c>
      <c r="V909" s="14" t="s">
        <v>4136</v>
      </c>
      <c r="W909" s="14" t="s">
        <v>3011</v>
      </c>
      <c r="X909" s="14" t="s">
        <v>4211</v>
      </c>
      <c r="Y909" s="17" t="s">
        <v>3559</v>
      </c>
      <c r="Z909" s="3">
        <v>25530</v>
      </c>
      <c r="AA909" s="14" t="s">
        <v>3570</v>
      </c>
      <c r="AC909" s="14" t="s">
        <v>1342</v>
      </c>
      <c r="AD909" s="14" t="s">
        <v>4197</v>
      </c>
      <c r="AE909" s="14" t="s">
        <v>1644</v>
      </c>
      <c r="AF909" s="14" t="s">
        <v>2013</v>
      </c>
      <c r="AG909" s="14" t="s">
        <v>3673</v>
      </c>
      <c r="AH909" s="14" t="s">
        <v>3885</v>
      </c>
      <c r="AI909" s="14" t="s">
        <v>3345</v>
      </c>
    </row>
    <row r="910" spans="1:35" ht="12.75" customHeight="1" x14ac:dyDescent="0.2">
      <c r="A910" s="24" t="s">
        <v>5660</v>
      </c>
      <c r="B910" s="24" t="s">
        <v>4136</v>
      </c>
      <c r="C910" s="24" t="s">
        <v>4136</v>
      </c>
      <c r="D910" s="24" t="s">
        <v>6811</v>
      </c>
      <c r="E910" s="24" t="s">
        <v>4195</v>
      </c>
      <c r="F910" s="24" t="s">
        <v>3010</v>
      </c>
      <c r="H910" s="24" t="s">
        <v>1642</v>
      </c>
      <c r="I910" s="24" t="s">
        <v>2853</v>
      </c>
      <c r="J910" s="6">
        <v>0</v>
      </c>
      <c r="K910" s="16">
        <v>776</v>
      </c>
      <c r="L910" s="14">
        <v>780</v>
      </c>
      <c r="M910" s="31">
        <f t="shared" si="23"/>
        <v>2.7979854504756578E-4</v>
      </c>
      <c r="N910" s="1">
        <v>86.4</v>
      </c>
      <c r="O910" s="14">
        <v>100.4</v>
      </c>
      <c r="P910" s="15">
        <v>689</v>
      </c>
      <c r="Q910" s="15">
        <v>556</v>
      </c>
      <c r="R910" s="16">
        <v>50</v>
      </c>
      <c r="S910" s="22">
        <v>36105</v>
      </c>
      <c r="T910" s="17" t="s">
        <v>1879</v>
      </c>
      <c r="U910" s="24" t="s">
        <v>4381</v>
      </c>
      <c r="V910" s="14" t="s">
        <v>4136</v>
      </c>
      <c r="W910" s="14" t="s">
        <v>3011</v>
      </c>
      <c r="X910" s="14" t="s">
        <v>4211</v>
      </c>
      <c r="Y910" s="17" t="s">
        <v>3560</v>
      </c>
      <c r="Z910" s="3">
        <v>25528</v>
      </c>
      <c r="AA910" s="14" t="s">
        <v>3311</v>
      </c>
      <c r="AC910" s="14" t="s">
        <v>1342</v>
      </c>
      <c r="AD910" s="14" t="s">
        <v>4197</v>
      </c>
      <c r="AE910" s="14" t="s">
        <v>2667</v>
      </c>
      <c r="AF910" s="14" t="s">
        <v>2013</v>
      </c>
      <c r="AG910" s="14" t="s">
        <v>3673</v>
      </c>
      <c r="AH910" s="14" t="s">
        <v>3885</v>
      </c>
      <c r="AI910" s="14" t="s">
        <v>3345</v>
      </c>
    </row>
    <row r="911" spans="1:35" ht="12.75" customHeight="1" x14ac:dyDescent="0.2">
      <c r="A911" s="24" t="s">
        <v>5661</v>
      </c>
      <c r="B911" s="24" t="s">
        <v>4136</v>
      </c>
      <c r="C911" s="24" t="s">
        <v>4136</v>
      </c>
      <c r="D911" s="24" t="s">
        <v>6811</v>
      </c>
      <c r="E911" s="24" t="s">
        <v>4195</v>
      </c>
      <c r="F911" s="24" t="s">
        <v>3010</v>
      </c>
      <c r="H911" s="24" t="s">
        <v>1642</v>
      </c>
      <c r="I911" s="24" t="s">
        <v>2853</v>
      </c>
      <c r="J911" s="6">
        <v>0</v>
      </c>
      <c r="K911" s="16">
        <v>777</v>
      </c>
      <c r="L911" s="14">
        <v>778</v>
      </c>
      <c r="M911" s="31">
        <f t="shared" si="23"/>
        <v>6.9954529555788734E-5</v>
      </c>
      <c r="N911" s="1">
        <v>86.4</v>
      </c>
      <c r="O911" s="14">
        <v>100.4</v>
      </c>
      <c r="P911" s="15">
        <v>689</v>
      </c>
      <c r="Q911" s="15">
        <v>556</v>
      </c>
      <c r="R911" s="16">
        <v>50</v>
      </c>
      <c r="S911" s="22">
        <v>37298</v>
      </c>
      <c r="T911" s="17" t="s">
        <v>1879</v>
      </c>
      <c r="U911" s="24" t="s">
        <v>4381</v>
      </c>
      <c r="V911" s="14" t="s">
        <v>4136</v>
      </c>
      <c r="W911" s="14" t="s">
        <v>3011</v>
      </c>
      <c r="X911" s="14" t="s">
        <v>942</v>
      </c>
      <c r="Y911" s="17" t="s">
        <v>3572</v>
      </c>
      <c r="Z911" s="3">
        <v>27373</v>
      </c>
      <c r="AA911" s="14" t="s">
        <v>3312</v>
      </c>
      <c r="AC911" s="14" t="s">
        <v>1342</v>
      </c>
      <c r="AD911" s="14" t="s">
        <v>3835</v>
      </c>
      <c r="AE911" s="14" t="s">
        <v>3929</v>
      </c>
      <c r="AF911" s="14" t="s">
        <v>2013</v>
      </c>
      <c r="AG911" s="14" t="s">
        <v>3718</v>
      </c>
      <c r="AH911" s="14" t="s">
        <v>3885</v>
      </c>
      <c r="AI911" s="14" t="s">
        <v>3345</v>
      </c>
    </row>
    <row r="912" spans="1:35" ht="12.75" customHeight="1" x14ac:dyDescent="0.2">
      <c r="A912" s="24" t="s">
        <v>5662</v>
      </c>
      <c r="B912" s="24" t="s">
        <v>4136</v>
      </c>
      <c r="C912" s="24" t="s">
        <v>4136</v>
      </c>
      <c r="D912" s="24" t="s">
        <v>6811</v>
      </c>
      <c r="E912" s="24" t="s">
        <v>4195</v>
      </c>
      <c r="F912" s="24" t="s">
        <v>3010</v>
      </c>
      <c r="H912" s="24" t="s">
        <v>1642</v>
      </c>
      <c r="I912" s="24" t="s">
        <v>2853</v>
      </c>
      <c r="J912" s="6">
        <v>0</v>
      </c>
      <c r="K912" s="16">
        <v>744</v>
      </c>
      <c r="L912" s="14">
        <v>753</v>
      </c>
      <c r="M912" s="31">
        <f t="shared" si="23"/>
        <v>6.3215565076912275E-4</v>
      </c>
      <c r="N912" s="1">
        <v>86.4</v>
      </c>
      <c r="O912" s="14">
        <v>99.8</v>
      </c>
      <c r="P912" s="15">
        <v>689</v>
      </c>
      <c r="Q912" s="15">
        <v>556</v>
      </c>
      <c r="R912" s="16">
        <v>50</v>
      </c>
      <c r="S912" s="22">
        <v>37298</v>
      </c>
      <c r="T912" s="17" t="s">
        <v>1879</v>
      </c>
      <c r="U912" s="24" t="s">
        <v>4381</v>
      </c>
      <c r="V912" s="14" t="s">
        <v>4136</v>
      </c>
      <c r="W912" s="14" t="s">
        <v>3011</v>
      </c>
      <c r="X912" s="14" t="s">
        <v>942</v>
      </c>
      <c r="Y912" s="17" t="s">
        <v>4659</v>
      </c>
      <c r="Z912" s="3">
        <v>27372</v>
      </c>
      <c r="AA912" s="14" t="s">
        <v>3312</v>
      </c>
      <c r="AC912" s="14" t="s">
        <v>1342</v>
      </c>
      <c r="AD912" s="14" t="s">
        <v>3930</v>
      </c>
      <c r="AE912" s="14" t="s">
        <v>3571</v>
      </c>
      <c r="AF912" s="14" t="s">
        <v>2013</v>
      </c>
      <c r="AG912" s="14" t="s">
        <v>3718</v>
      </c>
      <c r="AH912" s="14" t="s">
        <v>3885</v>
      </c>
      <c r="AI912" s="14" t="s">
        <v>3345</v>
      </c>
    </row>
    <row r="913" spans="1:35" ht="12.75" customHeight="1" x14ac:dyDescent="0.2">
      <c r="A913" s="24" t="s">
        <v>5663</v>
      </c>
      <c r="B913" s="24" t="s">
        <v>4136</v>
      </c>
      <c r="C913" s="24" t="s">
        <v>4136</v>
      </c>
      <c r="D913" s="24" t="s">
        <v>6811</v>
      </c>
      <c r="E913" s="24" t="s">
        <v>4195</v>
      </c>
      <c r="F913" s="24" t="s">
        <v>3010</v>
      </c>
      <c r="H913" s="24" t="s">
        <v>1642</v>
      </c>
      <c r="I913" s="24" t="s">
        <v>2853</v>
      </c>
      <c r="J913" s="6">
        <v>0</v>
      </c>
      <c r="K913" s="16">
        <v>773</v>
      </c>
      <c r="L913" s="14">
        <v>782</v>
      </c>
      <c r="M913" s="31">
        <f t="shared" si="23"/>
        <v>6.2959076600209863E-4</v>
      </c>
      <c r="N913" s="1">
        <v>86.4</v>
      </c>
      <c r="O913" s="14">
        <v>100.4</v>
      </c>
      <c r="P913" s="15">
        <v>689</v>
      </c>
      <c r="Q913" s="15">
        <v>556</v>
      </c>
      <c r="R913" s="16">
        <v>50</v>
      </c>
      <c r="S913" s="22">
        <v>37298</v>
      </c>
      <c r="T913" s="17" t="s">
        <v>1879</v>
      </c>
      <c r="U913" s="24" t="s">
        <v>4381</v>
      </c>
      <c r="V913" s="14" t="s">
        <v>4136</v>
      </c>
      <c r="W913" s="14" t="s">
        <v>3011</v>
      </c>
      <c r="X913" s="14" t="s">
        <v>942</v>
      </c>
      <c r="Y913" s="17" t="s">
        <v>3988</v>
      </c>
      <c r="Z913" s="3">
        <v>27374</v>
      </c>
      <c r="AA913" s="28" t="s">
        <v>3312</v>
      </c>
      <c r="AC913" s="14" t="s">
        <v>1342</v>
      </c>
      <c r="AD913" s="14" t="s">
        <v>3930</v>
      </c>
      <c r="AE913" s="14" t="s">
        <v>3987</v>
      </c>
      <c r="AF913" s="14" t="s">
        <v>2013</v>
      </c>
      <c r="AG913" s="14" t="s">
        <v>3718</v>
      </c>
      <c r="AH913" s="14" t="s">
        <v>3885</v>
      </c>
      <c r="AI913" s="14" t="s">
        <v>3345</v>
      </c>
    </row>
    <row r="914" spans="1:35" ht="12.75" customHeight="1" x14ac:dyDescent="0.2">
      <c r="A914" s="24" t="s">
        <v>5664</v>
      </c>
      <c r="B914" s="24" t="s">
        <v>4136</v>
      </c>
      <c r="C914" s="24" t="s">
        <v>4136</v>
      </c>
      <c r="D914" s="24" t="s">
        <v>6811</v>
      </c>
      <c r="E914" s="24" t="s">
        <v>4195</v>
      </c>
      <c r="F914" s="24" t="s">
        <v>3010</v>
      </c>
      <c r="H914" s="24" t="s">
        <v>1642</v>
      </c>
      <c r="I914" s="24" t="s">
        <v>2853</v>
      </c>
      <c r="J914" s="6">
        <v>0</v>
      </c>
      <c r="K914" s="16">
        <v>776</v>
      </c>
      <c r="L914" s="14">
        <v>779</v>
      </c>
      <c r="M914" s="31">
        <f t="shared" si="23"/>
        <v>2.098635886673662E-4</v>
      </c>
      <c r="N914" s="1">
        <v>86.4</v>
      </c>
      <c r="O914" s="14">
        <v>100.4</v>
      </c>
      <c r="P914" s="15">
        <v>689</v>
      </c>
      <c r="Q914" s="15">
        <v>556</v>
      </c>
      <c r="R914" s="16">
        <v>50</v>
      </c>
      <c r="S914" s="22">
        <v>37298</v>
      </c>
      <c r="T914" s="17" t="s">
        <v>1879</v>
      </c>
      <c r="U914" s="24" t="s">
        <v>4381</v>
      </c>
      <c r="V914" s="14" t="s">
        <v>4136</v>
      </c>
      <c r="W914" s="14" t="s">
        <v>3011</v>
      </c>
      <c r="X914" s="14" t="s">
        <v>942</v>
      </c>
      <c r="Y914" s="17" t="s">
        <v>2532</v>
      </c>
      <c r="Z914" s="3">
        <v>27375</v>
      </c>
      <c r="AA914" s="14" t="s">
        <v>3312</v>
      </c>
      <c r="AC914" s="14" t="s">
        <v>1342</v>
      </c>
      <c r="AD914" s="14" t="s">
        <v>3930</v>
      </c>
      <c r="AE914" s="14" t="s">
        <v>2531</v>
      </c>
      <c r="AF914" s="14" t="s">
        <v>2013</v>
      </c>
      <c r="AG914" s="14" t="s">
        <v>3718</v>
      </c>
      <c r="AH914" s="14" t="s">
        <v>3885</v>
      </c>
      <c r="AI914" s="14" t="s">
        <v>3345</v>
      </c>
    </row>
    <row r="915" spans="1:35" ht="12.75" customHeight="1" x14ac:dyDescent="0.2">
      <c r="A915" s="24" t="s">
        <v>5665</v>
      </c>
      <c r="B915" s="24" t="s">
        <v>4136</v>
      </c>
      <c r="C915" s="24" t="s">
        <v>4136</v>
      </c>
      <c r="D915" s="24" t="s">
        <v>6811</v>
      </c>
      <c r="E915" s="24" t="s">
        <v>4195</v>
      </c>
      <c r="F915" s="24" t="s">
        <v>3010</v>
      </c>
      <c r="H915" s="24" t="s">
        <v>1642</v>
      </c>
      <c r="I915" s="24" t="s">
        <v>2853</v>
      </c>
      <c r="J915" s="6">
        <v>0</v>
      </c>
      <c r="K915" s="16">
        <v>745</v>
      </c>
      <c r="L915" s="14">
        <v>754</v>
      </c>
      <c r="M915" s="31">
        <f t="shared" si="23"/>
        <v>6.3206685862771258E-4</v>
      </c>
      <c r="N915" s="1">
        <v>87.2</v>
      </c>
      <c r="O915" s="14">
        <v>99.8</v>
      </c>
      <c r="P915" s="15">
        <v>689</v>
      </c>
      <c r="Q915" s="15">
        <v>556</v>
      </c>
      <c r="R915" s="16">
        <v>50</v>
      </c>
      <c r="S915" s="22">
        <v>37298</v>
      </c>
      <c r="T915" s="17" t="s">
        <v>1879</v>
      </c>
      <c r="U915" s="24" t="s">
        <v>4381</v>
      </c>
      <c r="V915" s="14" t="s">
        <v>4136</v>
      </c>
      <c r="W915" s="14" t="s">
        <v>3011</v>
      </c>
      <c r="X915" s="14" t="s">
        <v>942</v>
      </c>
      <c r="Y915" s="17" t="s">
        <v>3027</v>
      </c>
      <c r="Z915" s="3">
        <v>27376</v>
      </c>
      <c r="AA915" s="14" t="s">
        <v>3312</v>
      </c>
      <c r="AC915" s="14" t="s">
        <v>1342</v>
      </c>
      <c r="AD915" s="14" t="s">
        <v>3930</v>
      </c>
      <c r="AE915" s="14" t="s">
        <v>3026</v>
      </c>
      <c r="AF915" s="14" t="s">
        <v>2013</v>
      </c>
      <c r="AG915" s="14" t="s">
        <v>3718</v>
      </c>
      <c r="AH915" s="14" t="s">
        <v>3885</v>
      </c>
      <c r="AI915" s="14" t="s">
        <v>3345</v>
      </c>
    </row>
    <row r="916" spans="1:35" ht="12.75" customHeight="1" x14ac:dyDescent="0.2">
      <c r="A916" s="24" t="s">
        <v>5666</v>
      </c>
      <c r="B916" s="24" t="s">
        <v>4136</v>
      </c>
      <c r="C916" s="24" t="s">
        <v>4136</v>
      </c>
      <c r="D916" s="24" t="s">
        <v>6811</v>
      </c>
      <c r="E916" s="24" t="s">
        <v>4195</v>
      </c>
      <c r="F916" s="24" t="s">
        <v>3010</v>
      </c>
      <c r="H916" s="24" t="s">
        <v>1642</v>
      </c>
      <c r="I916" s="24" t="s">
        <v>2853</v>
      </c>
      <c r="J916" s="6">
        <v>0</v>
      </c>
      <c r="K916" s="16">
        <v>777</v>
      </c>
      <c r="L916" s="14">
        <v>778</v>
      </c>
      <c r="M916" s="31">
        <f t="shared" si="23"/>
        <v>6.9954529555788734E-5</v>
      </c>
      <c r="N916" s="1">
        <v>86.4</v>
      </c>
      <c r="O916" s="14">
        <v>100.4</v>
      </c>
      <c r="P916" s="15">
        <v>689</v>
      </c>
      <c r="Q916" s="15">
        <v>556</v>
      </c>
      <c r="R916" s="16">
        <v>50</v>
      </c>
      <c r="S916" s="22">
        <v>37427</v>
      </c>
      <c r="T916" s="17" t="s">
        <v>1879</v>
      </c>
      <c r="U916" s="24" t="s">
        <v>4381</v>
      </c>
      <c r="V916" s="14" t="s">
        <v>4136</v>
      </c>
      <c r="W916" s="14" t="s">
        <v>3961</v>
      </c>
      <c r="X916" s="14" t="s">
        <v>3030</v>
      </c>
      <c r="Y916" s="17" t="s">
        <v>3029</v>
      </c>
      <c r="Z916" s="3">
        <v>27450</v>
      </c>
      <c r="AA916" s="14" t="s">
        <v>3312</v>
      </c>
      <c r="AC916" s="14" t="s">
        <v>1342</v>
      </c>
      <c r="AD916" s="14" t="s">
        <v>3834</v>
      </c>
      <c r="AE916" s="14" t="s">
        <v>3028</v>
      </c>
      <c r="AF916" s="14" t="s">
        <v>2013</v>
      </c>
      <c r="AG916" s="14" t="s">
        <v>946</v>
      </c>
      <c r="AH916" s="14" t="s">
        <v>3885</v>
      </c>
      <c r="AI916" s="14" t="s">
        <v>3345</v>
      </c>
    </row>
    <row r="917" spans="1:35" ht="12.75" customHeight="1" x14ac:dyDescent="0.2">
      <c r="A917" s="24" t="s">
        <v>5667</v>
      </c>
      <c r="B917" s="24" t="s">
        <v>4136</v>
      </c>
      <c r="C917" s="24" t="s">
        <v>4136</v>
      </c>
      <c r="D917" s="24" t="s">
        <v>6811</v>
      </c>
      <c r="E917" s="24" t="s">
        <v>4195</v>
      </c>
      <c r="F917" s="24" t="s">
        <v>3010</v>
      </c>
      <c r="H917" s="24" t="s">
        <v>1642</v>
      </c>
      <c r="I917" s="24" t="s">
        <v>2853</v>
      </c>
      <c r="J917" s="6">
        <v>0</v>
      </c>
      <c r="K917" s="16">
        <v>748</v>
      </c>
      <c r="L917" s="14">
        <v>750</v>
      </c>
      <c r="M917" s="31">
        <f t="shared" si="23"/>
        <v>1.4046916701783958E-4</v>
      </c>
      <c r="N917" s="1">
        <v>86.4</v>
      </c>
      <c r="O917" s="14">
        <v>99.8</v>
      </c>
      <c r="P917" s="15">
        <v>689</v>
      </c>
      <c r="Q917" s="15">
        <v>556</v>
      </c>
      <c r="R917" s="16">
        <v>50</v>
      </c>
      <c r="S917" s="22">
        <v>37427</v>
      </c>
      <c r="T917" s="17" t="s">
        <v>1879</v>
      </c>
      <c r="U917" s="24" t="s">
        <v>4381</v>
      </c>
      <c r="V917" s="14" t="s">
        <v>4136</v>
      </c>
      <c r="W917" s="14" t="s">
        <v>3961</v>
      </c>
      <c r="X917" s="14" t="s">
        <v>3030</v>
      </c>
      <c r="Y917" s="17" t="s">
        <v>3032</v>
      </c>
      <c r="Z917" s="3">
        <v>27451</v>
      </c>
      <c r="AA917" s="14" t="s">
        <v>3311</v>
      </c>
      <c r="AC917" s="14" t="s">
        <v>1342</v>
      </c>
      <c r="AD917" s="14" t="s">
        <v>3834</v>
      </c>
      <c r="AE917" s="14" t="s">
        <v>3031</v>
      </c>
      <c r="AF917" s="14" t="s">
        <v>2013</v>
      </c>
      <c r="AG917" s="14" t="s">
        <v>946</v>
      </c>
      <c r="AH917" s="14" t="s">
        <v>3885</v>
      </c>
      <c r="AI917" s="14" t="s">
        <v>3345</v>
      </c>
    </row>
    <row r="918" spans="1:35" ht="12.75" customHeight="1" x14ac:dyDescent="0.2">
      <c r="A918" s="24" t="s">
        <v>6804</v>
      </c>
      <c r="B918" s="24" t="s">
        <v>4136</v>
      </c>
      <c r="C918" s="24" t="s">
        <v>4136</v>
      </c>
      <c r="D918" s="24" t="s">
        <v>6811</v>
      </c>
      <c r="E918" s="24" t="s">
        <v>4195</v>
      </c>
      <c r="F918" s="24" t="s">
        <v>3010</v>
      </c>
      <c r="H918" s="24" t="s">
        <v>1642</v>
      </c>
      <c r="I918" s="24" t="s">
        <v>2853</v>
      </c>
      <c r="J918" s="6">
        <v>0</v>
      </c>
      <c r="K918" s="16">
        <v>609</v>
      </c>
      <c r="L918" s="14">
        <v>621</v>
      </c>
      <c r="M918" s="31">
        <f t="shared" si="23"/>
        <v>8.5898353614889049E-4</v>
      </c>
      <c r="N918" s="1">
        <v>86.6</v>
      </c>
      <c r="O918" s="14">
        <v>97</v>
      </c>
      <c r="P918" s="15">
        <v>860</v>
      </c>
      <c r="Q918" s="15">
        <v>678</v>
      </c>
      <c r="R918" s="16">
        <v>50</v>
      </c>
      <c r="S918" s="22">
        <v>42749</v>
      </c>
      <c r="T918" s="17" t="s">
        <v>2641</v>
      </c>
      <c r="U918" s="24" t="s">
        <v>6812</v>
      </c>
      <c r="V918" s="14" t="s">
        <v>6813</v>
      </c>
      <c r="W918" s="14" t="s">
        <v>3011</v>
      </c>
      <c r="X918" s="14" t="s">
        <v>1152</v>
      </c>
      <c r="Y918" s="17" t="s">
        <v>6817</v>
      </c>
      <c r="Z918" s="3">
        <v>41920</v>
      </c>
      <c r="AA918" s="14" t="s">
        <v>6824</v>
      </c>
      <c r="AC918" s="14" t="s">
        <v>6825</v>
      </c>
      <c r="AD918" s="14" t="s">
        <v>6826</v>
      </c>
      <c r="AE918" s="14" t="s">
        <v>6827</v>
      </c>
      <c r="AF918" s="14" t="s">
        <v>4914</v>
      </c>
    </row>
    <row r="919" spans="1:35" ht="12.75" customHeight="1" x14ac:dyDescent="0.2">
      <c r="A919" s="24" t="s">
        <v>6802</v>
      </c>
      <c r="B919" s="24" t="s">
        <v>4136</v>
      </c>
      <c r="C919" s="24" t="s">
        <v>4136</v>
      </c>
      <c r="D919" s="24" t="s">
        <v>6811</v>
      </c>
      <c r="E919" s="24" t="s">
        <v>4195</v>
      </c>
      <c r="F919" s="24" t="s">
        <v>3010</v>
      </c>
      <c r="H919" s="24" t="s">
        <v>1642</v>
      </c>
      <c r="I919" s="24" t="s">
        <v>2853</v>
      </c>
      <c r="J919" s="6">
        <v>0</v>
      </c>
      <c r="K919" s="16">
        <v>610</v>
      </c>
      <c r="L919" s="14">
        <v>623</v>
      </c>
      <c r="M919" s="31">
        <f t="shared" si="23"/>
        <v>9.3036570528877123E-4</v>
      </c>
      <c r="N919" s="1">
        <v>86.6</v>
      </c>
      <c r="O919" s="14">
        <v>97</v>
      </c>
      <c r="P919" s="15">
        <v>860</v>
      </c>
      <c r="Q919" s="15">
        <v>678</v>
      </c>
      <c r="R919" s="16">
        <v>50</v>
      </c>
      <c r="S919" s="22">
        <v>42749</v>
      </c>
      <c r="T919" s="17" t="s">
        <v>2641</v>
      </c>
      <c r="U919" s="24" t="s">
        <v>6812</v>
      </c>
      <c r="V919" s="14" t="s">
        <v>6813</v>
      </c>
      <c r="W919" s="14" t="s">
        <v>3011</v>
      </c>
      <c r="X919" s="14" t="s">
        <v>1152</v>
      </c>
      <c r="Y919" s="17" t="s">
        <v>6815</v>
      </c>
      <c r="Z919" s="3">
        <v>41918</v>
      </c>
      <c r="AA919" s="14" t="s">
        <v>6824</v>
      </c>
      <c r="AC919" s="14" t="s">
        <v>6825</v>
      </c>
      <c r="AD919" s="14" t="s">
        <v>6826</v>
      </c>
      <c r="AE919" s="14" t="s">
        <v>6827</v>
      </c>
      <c r="AF919" s="14" t="s">
        <v>4914</v>
      </c>
    </row>
    <row r="920" spans="1:35" ht="12.75" customHeight="1" x14ac:dyDescent="0.2">
      <c r="A920" s="24" t="s">
        <v>6806</v>
      </c>
      <c r="B920" s="24" t="s">
        <v>4136</v>
      </c>
      <c r="C920" s="24" t="s">
        <v>4136</v>
      </c>
      <c r="D920" s="24" t="s">
        <v>6811</v>
      </c>
      <c r="E920" s="24" t="s">
        <v>4195</v>
      </c>
      <c r="F920" s="24" t="s">
        <v>3010</v>
      </c>
      <c r="H920" s="24" t="s">
        <v>1642</v>
      </c>
      <c r="I920" s="24" t="s">
        <v>2853</v>
      </c>
      <c r="J920" s="6">
        <v>0</v>
      </c>
      <c r="K920" s="16">
        <v>608</v>
      </c>
      <c r="L920" s="14">
        <v>622</v>
      </c>
      <c r="M920" s="31">
        <f t="shared" si="23"/>
        <v>1.0021474588403723E-3</v>
      </c>
      <c r="N920" s="1">
        <v>86.6</v>
      </c>
      <c r="O920" s="14">
        <v>96.9</v>
      </c>
      <c r="P920" s="15">
        <v>860</v>
      </c>
      <c r="Q920" s="15">
        <v>678</v>
      </c>
      <c r="R920" s="16">
        <v>50</v>
      </c>
      <c r="S920" s="22">
        <v>42749</v>
      </c>
      <c r="T920" s="17" t="s">
        <v>2641</v>
      </c>
      <c r="U920" s="24" t="s">
        <v>6812</v>
      </c>
      <c r="V920" s="14" t="s">
        <v>6813</v>
      </c>
      <c r="W920" s="14" t="s">
        <v>3011</v>
      </c>
      <c r="X920" s="14" t="s">
        <v>1152</v>
      </c>
      <c r="Y920" s="17" t="s">
        <v>6819</v>
      </c>
      <c r="Z920" s="3">
        <v>41922</v>
      </c>
      <c r="AA920" s="14" t="s">
        <v>6824</v>
      </c>
      <c r="AC920" s="14" t="s">
        <v>6825</v>
      </c>
      <c r="AD920" s="14" t="s">
        <v>6826</v>
      </c>
      <c r="AE920" s="14" t="s">
        <v>6827</v>
      </c>
      <c r="AF920" s="14" t="s">
        <v>4914</v>
      </c>
    </row>
    <row r="921" spans="1:35" ht="12.75" customHeight="1" x14ac:dyDescent="0.2">
      <c r="A921" s="24" t="s">
        <v>6805</v>
      </c>
      <c r="B921" s="24" t="s">
        <v>4136</v>
      </c>
      <c r="C921" s="24" t="s">
        <v>4136</v>
      </c>
      <c r="D921" s="24" t="s">
        <v>6811</v>
      </c>
      <c r="E921" s="24" t="s">
        <v>4195</v>
      </c>
      <c r="F921" s="24" t="s">
        <v>3010</v>
      </c>
      <c r="H921" s="24" t="s">
        <v>1642</v>
      </c>
      <c r="I921" s="24" t="s">
        <v>2853</v>
      </c>
      <c r="J921" s="6">
        <v>0</v>
      </c>
      <c r="K921" s="16">
        <v>608</v>
      </c>
      <c r="L921" s="14">
        <v>622</v>
      </c>
      <c r="M921" s="31">
        <f t="shared" si="23"/>
        <v>1.0021474588403723E-3</v>
      </c>
      <c r="N921" s="1">
        <v>86.6</v>
      </c>
      <c r="O921" s="14">
        <v>97</v>
      </c>
      <c r="P921" s="15">
        <v>860</v>
      </c>
      <c r="Q921" s="15">
        <v>678</v>
      </c>
      <c r="R921" s="16">
        <v>50</v>
      </c>
      <c r="S921" s="22">
        <v>42749</v>
      </c>
      <c r="T921" s="17" t="s">
        <v>2641</v>
      </c>
      <c r="U921" s="24" t="s">
        <v>6812</v>
      </c>
      <c r="V921" s="14" t="s">
        <v>6813</v>
      </c>
      <c r="W921" s="14" t="s">
        <v>3011</v>
      </c>
      <c r="X921" s="14" t="s">
        <v>1152</v>
      </c>
      <c r="Y921" s="17" t="s">
        <v>6818</v>
      </c>
      <c r="Z921" s="3">
        <v>41921</v>
      </c>
      <c r="AA921" s="14" t="s">
        <v>6824</v>
      </c>
      <c r="AC921" s="14" t="s">
        <v>6825</v>
      </c>
      <c r="AD921" s="14" t="s">
        <v>6826</v>
      </c>
      <c r="AE921" s="14" t="s">
        <v>6827</v>
      </c>
      <c r="AF921" s="14" t="s">
        <v>4914</v>
      </c>
    </row>
    <row r="922" spans="1:35" ht="12.75" customHeight="1" x14ac:dyDescent="0.2">
      <c r="A922" s="24" t="s">
        <v>6801</v>
      </c>
      <c r="B922" s="24" t="s">
        <v>4136</v>
      </c>
      <c r="C922" s="24" t="s">
        <v>4136</v>
      </c>
      <c r="D922" s="24" t="s">
        <v>6811</v>
      </c>
      <c r="E922" s="24" t="s">
        <v>4195</v>
      </c>
      <c r="F922" s="24" t="s">
        <v>3010</v>
      </c>
      <c r="H922" s="24" t="s">
        <v>1642</v>
      </c>
      <c r="I922" s="24" t="s">
        <v>2853</v>
      </c>
      <c r="J922" s="6">
        <v>0</v>
      </c>
      <c r="K922" s="16">
        <v>701</v>
      </c>
      <c r="L922" s="14">
        <v>704</v>
      </c>
      <c r="M922" s="31">
        <f t="shared" si="23"/>
        <v>2.1208907741251324E-4</v>
      </c>
      <c r="N922" s="1">
        <v>86.5</v>
      </c>
      <c r="O922" s="14">
        <v>98.8</v>
      </c>
      <c r="P922" s="15">
        <v>860</v>
      </c>
      <c r="Q922" s="15">
        <v>678</v>
      </c>
      <c r="R922" s="16">
        <v>50</v>
      </c>
      <c r="S922" s="22">
        <v>42749</v>
      </c>
      <c r="T922" s="17" t="s">
        <v>2641</v>
      </c>
      <c r="U922" s="24" t="s">
        <v>6812</v>
      </c>
      <c r="V922" s="14" t="s">
        <v>6813</v>
      </c>
      <c r="W922" s="14" t="s">
        <v>3011</v>
      </c>
      <c r="X922" s="14" t="s">
        <v>1152</v>
      </c>
      <c r="Y922" s="17" t="s">
        <v>6814</v>
      </c>
      <c r="Z922" s="3">
        <v>41917</v>
      </c>
      <c r="AA922" s="14" t="s">
        <v>6824</v>
      </c>
      <c r="AC922" s="14" t="s">
        <v>6825</v>
      </c>
      <c r="AD922" s="14" t="s">
        <v>6826</v>
      </c>
      <c r="AE922" s="14" t="s">
        <v>6827</v>
      </c>
      <c r="AF922" s="14" t="s">
        <v>4914</v>
      </c>
    </row>
    <row r="923" spans="1:35" ht="12.75" customHeight="1" x14ac:dyDescent="0.2">
      <c r="A923" s="24" t="s">
        <v>6808</v>
      </c>
      <c r="B923" s="24" t="s">
        <v>4136</v>
      </c>
      <c r="C923" s="24" t="s">
        <v>4136</v>
      </c>
      <c r="D923" s="24" t="s">
        <v>6811</v>
      </c>
      <c r="E923" s="24" t="s">
        <v>4195</v>
      </c>
      <c r="F923" s="24" t="s">
        <v>3010</v>
      </c>
      <c r="H923" s="24" t="s">
        <v>1642</v>
      </c>
      <c r="I923" s="24" t="s">
        <v>2853</v>
      </c>
      <c r="J923" s="6">
        <v>0</v>
      </c>
      <c r="K923" s="16">
        <v>608</v>
      </c>
      <c r="L923" s="14">
        <v>622</v>
      </c>
      <c r="M923" s="31">
        <f t="shared" si="23"/>
        <v>1.0021474588403723E-3</v>
      </c>
      <c r="N923" s="1">
        <v>86.6</v>
      </c>
      <c r="O923" s="14">
        <v>96.9</v>
      </c>
      <c r="P923" s="15">
        <v>860</v>
      </c>
      <c r="Q923" s="15">
        <v>678</v>
      </c>
      <c r="R923" s="16">
        <v>50</v>
      </c>
      <c r="S923" s="22">
        <v>42749</v>
      </c>
      <c r="T923" s="17" t="s">
        <v>2641</v>
      </c>
      <c r="U923" s="24" t="s">
        <v>6812</v>
      </c>
      <c r="V923" s="14" t="s">
        <v>6813</v>
      </c>
      <c r="W923" s="14" t="s">
        <v>3011</v>
      </c>
      <c r="X923" s="14" t="s">
        <v>1152</v>
      </c>
      <c r="Y923" s="17" t="s">
        <v>6821</v>
      </c>
      <c r="Z923" s="3">
        <v>41924</v>
      </c>
      <c r="AA923" s="14" t="s">
        <v>6824</v>
      </c>
      <c r="AC923" s="14" t="s">
        <v>6825</v>
      </c>
      <c r="AD923" s="14" t="s">
        <v>6826</v>
      </c>
      <c r="AE923" s="14" t="s">
        <v>6827</v>
      </c>
      <c r="AF923" s="14" t="s">
        <v>4914</v>
      </c>
    </row>
    <row r="924" spans="1:35" ht="12.75" customHeight="1" x14ac:dyDescent="0.2">
      <c r="A924" s="24" t="s">
        <v>6803</v>
      </c>
      <c r="B924" s="24" t="s">
        <v>4136</v>
      </c>
      <c r="C924" s="24" t="s">
        <v>4136</v>
      </c>
      <c r="D924" s="24" t="s">
        <v>6811</v>
      </c>
      <c r="E924" s="24" t="s">
        <v>4195</v>
      </c>
      <c r="F924" s="24" t="s">
        <v>3010</v>
      </c>
      <c r="H924" s="24" t="s">
        <v>1642</v>
      </c>
      <c r="I924" s="24" t="s">
        <v>2853</v>
      </c>
      <c r="J924" s="6">
        <v>0</v>
      </c>
      <c r="K924" s="16">
        <v>610</v>
      </c>
      <c r="L924" s="14">
        <v>622</v>
      </c>
      <c r="M924" s="31">
        <f t="shared" si="23"/>
        <v>8.5886057829945609E-4</v>
      </c>
      <c r="N924" s="1">
        <v>86.6</v>
      </c>
      <c r="O924" s="14">
        <v>97</v>
      </c>
      <c r="P924" s="15">
        <v>860</v>
      </c>
      <c r="Q924" s="15">
        <v>678</v>
      </c>
      <c r="R924" s="16">
        <v>50</v>
      </c>
      <c r="S924" s="22">
        <v>42749</v>
      </c>
      <c r="T924" s="17" t="s">
        <v>2641</v>
      </c>
      <c r="U924" s="24" t="s">
        <v>6812</v>
      </c>
      <c r="V924" s="14" t="s">
        <v>6813</v>
      </c>
      <c r="W924" s="14" t="s">
        <v>3011</v>
      </c>
      <c r="X924" s="14" t="s">
        <v>1152</v>
      </c>
      <c r="Y924" s="17" t="s">
        <v>6816</v>
      </c>
      <c r="Z924" s="3">
        <v>41919</v>
      </c>
      <c r="AA924" s="14" t="s">
        <v>6824</v>
      </c>
      <c r="AC924" s="14" t="s">
        <v>6825</v>
      </c>
      <c r="AD924" s="14" t="s">
        <v>6826</v>
      </c>
      <c r="AE924" s="14" t="s">
        <v>6827</v>
      </c>
      <c r="AF924" s="14" t="s">
        <v>4914</v>
      </c>
    </row>
    <row r="925" spans="1:35" ht="12.75" customHeight="1" x14ac:dyDescent="0.2">
      <c r="A925" s="24" t="s">
        <v>6810</v>
      </c>
      <c r="B925" s="24" t="s">
        <v>4136</v>
      </c>
      <c r="C925" s="24" t="s">
        <v>4136</v>
      </c>
      <c r="D925" s="24" t="s">
        <v>6811</v>
      </c>
      <c r="E925" s="24" t="s">
        <v>4195</v>
      </c>
      <c r="F925" s="24" t="s">
        <v>3010</v>
      </c>
      <c r="H925" s="24" t="s">
        <v>1642</v>
      </c>
      <c r="I925" s="24" t="s">
        <v>2853</v>
      </c>
      <c r="J925" s="6">
        <v>0</v>
      </c>
      <c r="K925" s="16">
        <v>607</v>
      </c>
      <c r="L925" s="14">
        <v>622</v>
      </c>
      <c r="M925" s="31">
        <f t="shared" si="23"/>
        <v>1.0738062853461235E-3</v>
      </c>
      <c r="N925" s="1">
        <v>86.6</v>
      </c>
      <c r="O925" s="14">
        <v>96.9</v>
      </c>
      <c r="P925" s="15">
        <v>860</v>
      </c>
      <c r="Q925" s="15">
        <v>678</v>
      </c>
      <c r="R925" s="16">
        <v>50</v>
      </c>
      <c r="S925" s="22">
        <v>42749</v>
      </c>
      <c r="T925" s="17" t="s">
        <v>2641</v>
      </c>
      <c r="U925" s="24" t="s">
        <v>6812</v>
      </c>
      <c r="V925" s="14" t="s">
        <v>6813</v>
      </c>
      <c r="W925" s="14" t="s">
        <v>3011</v>
      </c>
      <c r="X925" s="14" t="s">
        <v>1152</v>
      </c>
      <c r="Y925" s="17" t="s">
        <v>6823</v>
      </c>
      <c r="Z925" s="3">
        <v>41926</v>
      </c>
      <c r="AA925" s="14" t="s">
        <v>6824</v>
      </c>
      <c r="AC925" s="14" t="s">
        <v>6825</v>
      </c>
      <c r="AD925" s="14" t="s">
        <v>6826</v>
      </c>
      <c r="AE925" s="14" t="s">
        <v>6827</v>
      </c>
      <c r="AF925" s="14" t="s">
        <v>4914</v>
      </c>
    </row>
    <row r="926" spans="1:35" ht="12.75" customHeight="1" x14ac:dyDescent="0.2">
      <c r="A926" s="24" t="s">
        <v>6809</v>
      </c>
      <c r="B926" s="24" t="s">
        <v>4136</v>
      </c>
      <c r="C926" s="24" t="s">
        <v>4136</v>
      </c>
      <c r="D926" s="24" t="s">
        <v>6811</v>
      </c>
      <c r="E926" s="24" t="s">
        <v>4195</v>
      </c>
      <c r="F926" s="24" t="s">
        <v>3010</v>
      </c>
      <c r="H926" s="24" t="s">
        <v>1642</v>
      </c>
      <c r="I926" s="24" t="s">
        <v>2853</v>
      </c>
      <c r="J926" s="6">
        <v>0</v>
      </c>
      <c r="K926" s="16">
        <v>607</v>
      </c>
      <c r="L926" s="14">
        <v>622</v>
      </c>
      <c r="M926" s="31">
        <f t="shared" si="23"/>
        <v>1.0738062853461235E-3</v>
      </c>
      <c r="N926" s="1">
        <v>86.6</v>
      </c>
      <c r="O926" s="14">
        <v>96.9</v>
      </c>
      <c r="P926" s="15">
        <v>860</v>
      </c>
      <c r="Q926" s="15">
        <v>678</v>
      </c>
      <c r="R926" s="16">
        <v>50</v>
      </c>
      <c r="S926" s="22">
        <v>42749</v>
      </c>
      <c r="T926" s="17" t="s">
        <v>2641</v>
      </c>
      <c r="U926" s="24" t="s">
        <v>6812</v>
      </c>
      <c r="V926" s="14" t="s">
        <v>6813</v>
      </c>
      <c r="W926" s="14" t="s">
        <v>3011</v>
      </c>
      <c r="X926" s="14" t="s">
        <v>1152</v>
      </c>
      <c r="Y926" s="17" t="s">
        <v>6822</v>
      </c>
      <c r="Z926" s="3">
        <v>41925</v>
      </c>
      <c r="AA926" s="14" t="s">
        <v>6824</v>
      </c>
      <c r="AC926" s="14" t="s">
        <v>6825</v>
      </c>
      <c r="AD926" s="14" t="s">
        <v>6826</v>
      </c>
      <c r="AE926" s="14" t="s">
        <v>6827</v>
      </c>
      <c r="AF926" s="14" t="s">
        <v>4914</v>
      </c>
    </row>
    <row r="927" spans="1:35" ht="12.75" customHeight="1" x14ac:dyDescent="0.2">
      <c r="A927" s="24" t="s">
        <v>7222</v>
      </c>
      <c r="B927" s="24" t="s">
        <v>7016</v>
      </c>
      <c r="C927" s="24" t="s">
        <v>4136</v>
      </c>
      <c r="D927" s="24" t="s">
        <v>6811</v>
      </c>
      <c r="E927" s="24" t="s">
        <v>4195</v>
      </c>
      <c r="F927" s="24" t="s">
        <v>3010</v>
      </c>
      <c r="H927" s="24" t="s">
        <v>1642</v>
      </c>
      <c r="I927" s="24" t="s">
        <v>2853</v>
      </c>
      <c r="J927" s="6">
        <v>0</v>
      </c>
      <c r="K927" s="16">
        <v>607</v>
      </c>
      <c r="L927" s="14">
        <v>624</v>
      </c>
      <c r="M927" s="31">
        <f t="shared" ref="M927:M990" si="24">(L927-K927)/(L927+K927+12740)</f>
        <v>1.2168062415002505E-3</v>
      </c>
      <c r="N927" s="1">
        <v>86.6</v>
      </c>
      <c r="O927" s="14">
        <v>97</v>
      </c>
      <c r="P927" s="15">
        <v>860</v>
      </c>
      <c r="Q927" s="15">
        <v>678</v>
      </c>
      <c r="R927" s="16">
        <v>50</v>
      </c>
      <c r="S927" s="22">
        <v>42911</v>
      </c>
      <c r="T927" s="17" t="s">
        <v>2641</v>
      </c>
      <c r="U927" s="24" t="s">
        <v>6812</v>
      </c>
      <c r="V927" s="14" t="s">
        <v>6813</v>
      </c>
      <c r="W927" s="14" t="s">
        <v>3011</v>
      </c>
      <c r="X927" s="14" t="s">
        <v>1152</v>
      </c>
      <c r="Y927" s="17" t="s">
        <v>7232</v>
      </c>
      <c r="Z927" s="3">
        <v>42803</v>
      </c>
      <c r="AA927" s="14" t="s">
        <v>6824</v>
      </c>
      <c r="AC927" s="14" t="s">
        <v>6825</v>
      </c>
      <c r="AD927" s="14" t="s">
        <v>7242</v>
      </c>
      <c r="AE927" s="14" t="s">
        <v>4914</v>
      </c>
    </row>
    <row r="928" spans="1:35" ht="12.75" customHeight="1" x14ac:dyDescent="0.2">
      <c r="A928" s="24" t="s">
        <v>6807</v>
      </c>
      <c r="B928" s="24" t="s">
        <v>4136</v>
      </c>
      <c r="C928" s="24" t="s">
        <v>4136</v>
      </c>
      <c r="D928" s="24" t="s">
        <v>6811</v>
      </c>
      <c r="E928" s="24" t="s">
        <v>4195</v>
      </c>
      <c r="F928" s="24" t="s">
        <v>3010</v>
      </c>
      <c r="H928" s="24" t="s">
        <v>1642</v>
      </c>
      <c r="I928" s="24" t="s">
        <v>2853</v>
      </c>
      <c r="J928" s="6">
        <v>0</v>
      </c>
      <c r="K928" s="16">
        <v>608</v>
      </c>
      <c r="L928" s="14">
        <v>622</v>
      </c>
      <c r="M928" s="31">
        <f t="shared" si="24"/>
        <v>1.0021474588403723E-3</v>
      </c>
      <c r="N928" s="1">
        <v>86.6</v>
      </c>
      <c r="O928" s="14">
        <v>96.9</v>
      </c>
      <c r="P928" s="15">
        <v>860</v>
      </c>
      <c r="Q928" s="15">
        <v>678</v>
      </c>
      <c r="R928" s="16">
        <v>50</v>
      </c>
      <c r="S928" s="22">
        <v>42749</v>
      </c>
      <c r="T928" s="17" t="s">
        <v>2641</v>
      </c>
      <c r="U928" s="24" t="s">
        <v>6812</v>
      </c>
      <c r="V928" s="14" t="s">
        <v>6813</v>
      </c>
      <c r="W928" s="14" t="s">
        <v>3011</v>
      </c>
      <c r="X928" s="14" t="s">
        <v>1152</v>
      </c>
      <c r="Y928" s="17" t="s">
        <v>6820</v>
      </c>
      <c r="Z928" s="3">
        <v>41923</v>
      </c>
      <c r="AA928" s="14" t="s">
        <v>6824</v>
      </c>
      <c r="AC928" s="14" t="s">
        <v>6825</v>
      </c>
      <c r="AD928" s="14" t="s">
        <v>6826</v>
      </c>
      <c r="AE928" s="14" t="s">
        <v>6827</v>
      </c>
      <c r="AF928" s="14" t="s">
        <v>4914</v>
      </c>
    </row>
    <row r="929" spans="1:32" ht="12.75" customHeight="1" x14ac:dyDescent="0.2">
      <c r="A929" s="24" t="s">
        <v>7225</v>
      </c>
      <c r="B929" s="24" t="s">
        <v>7016</v>
      </c>
      <c r="C929" s="24" t="s">
        <v>4136</v>
      </c>
      <c r="D929" s="24" t="s">
        <v>6811</v>
      </c>
      <c r="E929" s="24" t="s">
        <v>4195</v>
      </c>
      <c r="F929" s="24" t="s">
        <v>3010</v>
      </c>
      <c r="H929" s="24" t="s">
        <v>1642</v>
      </c>
      <c r="I929" s="24" t="s">
        <v>2853</v>
      </c>
      <c r="J929" s="6">
        <v>0</v>
      </c>
      <c r="K929" s="16">
        <v>606</v>
      </c>
      <c r="L929" s="14">
        <v>623</v>
      </c>
      <c r="M929" s="31">
        <f t="shared" si="24"/>
        <v>1.2169804567256067E-3</v>
      </c>
      <c r="N929" s="1">
        <v>86.6</v>
      </c>
      <c r="O929" s="14">
        <v>97</v>
      </c>
      <c r="P929" s="15">
        <v>860</v>
      </c>
      <c r="Q929" s="15">
        <v>678</v>
      </c>
      <c r="R929" s="16">
        <v>50</v>
      </c>
      <c r="S929" s="22">
        <v>42911</v>
      </c>
      <c r="T929" s="17" t="s">
        <v>2641</v>
      </c>
      <c r="U929" s="24" t="s">
        <v>6812</v>
      </c>
      <c r="V929" s="14" t="s">
        <v>6813</v>
      </c>
      <c r="W929" s="14" t="s">
        <v>3011</v>
      </c>
      <c r="X929" s="14" t="s">
        <v>1152</v>
      </c>
      <c r="Y929" s="17" t="s">
        <v>7235</v>
      </c>
      <c r="Z929" s="3">
        <v>42806</v>
      </c>
      <c r="AA929" s="14" t="s">
        <v>6824</v>
      </c>
      <c r="AC929" s="14" t="s">
        <v>6825</v>
      </c>
      <c r="AD929" s="14" t="s">
        <v>7242</v>
      </c>
      <c r="AE929" s="14" t="s">
        <v>4914</v>
      </c>
    </row>
    <row r="930" spans="1:32" ht="12.75" customHeight="1" x14ac:dyDescent="0.2">
      <c r="A930" s="24" t="s">
        <v>7227</v>
      </c>
      <c r="B930" s="24" t="s">
        <v>7016</v>
      </c>
      <c r="C930" s="24" t="s">
        <v>4136</v>
      </c>
      <c r="D930" s="24" t="s">
        <v>6811</v>
      </c>
      <c r="E930" s="24" t="s">
        <v>4195</v>
      </c>
      <c r="F930" s="24" t="s">
        <v>3010</v>
      </c>
      <c r="H930" s="24" t="s">
        <v>1642</v>
      </c>
      <c r="I930" s="24" t="s">
        <v>2853</v>
      </c>
      <c r="J930" s="6">
        <v>0</v>
      </c>
      <c r="K930" s="16">
        <v>606</v>
      </c>
      <c r="L930" s="14">
        <v>623</v>
      </c>
      <c r="M930" s="31">
        <f t="shared" si="24"/>
        <v>1.2169804567256067E-3</v>
      </c>
      <c r="N930" s="1">
        <v>86.6</v>
      </c>
      <c r="O930" s="14">
        <v>97</v>
      </c>
      <c r="P930" s="15">
        <v>860</v>
      </c>
      <c r="Q930" s="15">
        <v>678</v>
      </c>
      <c r="R930" s="16">
        <v>50</v>
      </c>
      <c r="S930" s="22">
        <v>42911</v>
      </c>
      <c r="T930" s="17" t="s">
        <v>2641</v>
      </c>
      <c r="U930" s="24" t="s">
        <v>6812</v>
      </c>
      <c r="V930" s="14" t="s">
        <v>6813</v>
      </c>
      <c r="W930" s="14" t="s">
        <v>3011</v>
      </c>
      <c r="X930" s="14" t="s">
        <v>1152</v>
      </c>
      <c r="Y930" s="17" t="s">
        <v>7237</v>
      </c>
      <c r="Z930" s="3">
        <v>42808</v>
      </c>
      <c r="AA930" s="14" t="s">
        <v>6824</v>
      </c>
      <c r="AC930" s="14" t="s">
        <v>6825</v>
      </c>
      <c r="AD930" s="14" t="s">
        <v>7242</v>
      </c>
      <c r="AE930" s="14" t="s">
        <v>4914</v>
      </c>
    </row>
    <row r="931" spans="1:32" ht="12.75" customHeight="1" x14ac:dyDescent="0.2">
      <c r="A931" s="24" t="s">
        <v>7226</v>
      </c>
      <c r="B931" s="24" t="s">
        <v>7016</v>
      </c>
      <c r="C931" s="24" t="s">
        <v>4136</v>
      </c>
      <c r="D931" s="24" t="s">
        <v>6811</v>
      </c>
      <c r="E931" s="24" t="s">
        <v>4195</v>
      </c>
      <c r="F931" s="24" t="s">
        <v>3010</v>
      </c>
      <c r="H931" s="24" t="s">
        <v>1642</v>
      </c>
      <c r="I931" s="24" t="s">
        <v>2853</v>
      </c>
      <c r="J931" s="6">
        <v>0</v>
      </c>
      <c r="K931" s="16">
        <v>608</v>
      </c>
      <c r="L931" s="14">
        <v>625</v>
      </c>
      <c r="M931" s="31">
        <f t="shared" si="24"/>
        <v>1.2166320761468547E-3</v>
      </c>
      <c r="N931" s="1">
        <v>86.6</v>
      </c>
      <c r="O931" s="14">
        <v>97</v>
      </c>
      <c r="P931" s="15">
        <v>860</v>
      </c>
      <c r="Q931" s="15">
        <v>678</v>
      </c>
      <c r="R931" s="16">
        <v>50</v>
      </c>
      <c r="S931" s="22">
        <v>42911</v>
      </c>
      <c r="T931" s="17" t="s">
        <v>2641</v>
      </c>
      <c r="U931" s="24" t="s">
        <v>6812</v>
      </c>
      <c r="V931" s="14" t="s">
        <v>6813</v>
      </c>
      <c r="W931" s="14" t="s">
        <v>3011</v>
      </c>
      <c r="X931" s="14" t="s">
        <v>1152</v>
      </c>
      <c r="Y931" s="17" t="s">
        <v>7236</v>
      </c>
      <c r="Z931" s="3">
        <v>42807</v>
      </c>
      <c r="AA931" s="14" t="s">
        <v>6824</v>
      </c>
      <c r="AC931" s="14" t="s">
        <v>6825</v>
      </c>
      <c r="AD931" s="14" t="s">
        <v>7242</v>
      </c>
      <c r="AE931" s="14" t="s">
        <v>4914</v>
      </c>
    </row>
    <row r="932" spans="1:32" ht="12.75" customHeight="1" x14ac:dyDescent="0.2">
      <c r="A932" s="24" t="s">
        <v>7224</v>
      </c>
      <c r="B932" s="24" t="s">
        <v>7016</v>
      </c>
      <c r="C932" s="24" t="s">
        <v>4136</v>
      </c>
      <c r="D932" s="24" t="s">
        <v>6811</v>
      </c>
      <c r="E932" s="24" t="s">
        <v>4195</v>
      </c>
      <c r="F932" s="24" t="s">
        <v>3010</v>
      </c>
      <c r="H932" s="24" t="s">
        <v>1642</v>
      </c>
      <c r="I932" s="24" t="s">
        <v>2853</v>
      </c>
      <c r="J932" s="6">
        <v>0</v>
      </c>
      <c r="K932" s="16">
        <v>607</v>
      </c>
      <c r="L932" s="14">
        <v>624</v>
      </c>
      <c r="M932" s="31">
        <f t="shared" si="24"/>
        <v>1.2168062415002505E-3</v>
      </c>
      <c r="N932" s="1">
        <v>86.6</v>
      </c>
      <c r="O932" s="14">
        <v>97</v>
      </c>
      <c r="P932" s="15">
        <v>860</v>
      </c>
      <c r="Q932" s="15">
        <v>678</v>
      </c>
      <c r="R932" s="16">
        <v>50</v>
      </c>
      <c r="S932" s="22">
        <v>42911</v>
      </c>
      <c r="T932" s="17" t="s">
        <v>2641</v>
      </c>
      <c r="U932" s="24" t="s">
        <v>6812</v>
      </c>
      <c r="V932" s="14" t="s">
        <v>6813</v>
      </c>
      <c r="W932" s="14" t="s">
        <v>3011</v>
      </c>
      <c r="X932" s="14" t="s">
        <v>1152</v>
      </c>
      <c r="Y932" s="17" t="s">
        <v>7234</v>
      </c>
      <c r="Z932" s="3">
        <v>42805</v>
      </c>
      <c r="AA932" s="14" t="s">
        <v>6824</v>
      </c>
      <c r="AC932" s="14" t="s">
        <v>6825</v>
      </c>
      <c r="AD932" s="14" t="s">
        <v>7242</v>
      </c>
      <c r="AE932" s="14" t="s">
        <v>4914</v>
      </c>
    </row>
    <row r="933" spans="1:32" ht="12.75" customHeight="1" x14ac:dyDescent="0.2">
      <c r="A933" s="24" t="s">
        <v>7231</v>
      </c>
      <c r="B933" s="24" t="s">
        <v>7016</v>
      </c>
      <c r="C933" s="24" t="s">
        <v>4136</v>
      </c>
      <c r="D933" s="24" t="s">
        <v>6811</v>
      </c>
      <c r="E933" s="24" t="s">
        <v>4195</v>
      </c>
      <c r="F933" s="24" t="s">
        <v>3010</v>
      </c>
      <c r="H933" s="24" t="s">
        <v>1642</v>
      </c>
      <c r="I933" s="24" t="s">
        <v>2853</v>
      </c>
      <c r="J933" s="6">
        <v>0</v>
      </c>
      <c r="K933" s="16">
        <v>608</v>
      </c>
      <c r="L933" s="14">
        <v>625</v>
      </c>
      <c r="M933" s="31">
        <f t="shared" si="24"/>
        <v>1.2166320761468547E-3</v>
      </c>
      <c r="N933" s="1">
        <v>86.6</v>
      </c>
      <c r="O933" s="14">
        <v>97</v>
      </c>
      <c r="P933" s="15">
        <v>860</v>
      </c>
      <c r="Q933" s="15">
        <v>678</v>
      </c>
      <c r="R933" s="16">
        <v>50</v>
      </c>
      <c r="S933" s="22">
        <v>42911</v>
      </c>
      <c r="T933" s="17" t="s">
        <v>2641</v>
      </c>
      <c r="U933" s="24" t="s">
        <v>6812</v>
      </c>
      <c r="V933" s="14" t="s">
        <v>6813</v>
      </c>
      <c r="W933" s="14" t="s">
        <v>3011</v>
      </c>
      <c r="X933" s="14" t="s">
        <v>1152</v>
      </c>
      <c r="Y933" s="17" t="s">
        <v>7241</v>
      </c>
      <c r="Z933" s="3">
        <v>42812</v>
      </c>
      <c r="AA933" s="14" t="s">
        <v>6824</v>
      </c>
      <c r="AC933" s="14" t="s">
        <v>6825</v>
      </c>
      <c r="AD933" s="14" t="s">
        <v>7242</v>
      </c>
      <c r="AE933" s="14" t="s">
        <v>4914</v>
      </c>
    </row>
    <row r="934" spans="1:32" ht="12.75" customHeight="1" x14ac:dyDescent="0.2">
      <c r="A934" s="24" t="s">
        <v>7223</v>
      </c>
      <c r="B934" s="24" t="s">
        <v>7016</v>
      </c>
      <c r="C934" s="24" t="s">
        <v>4136</v>
      </c>
      <c r="D934" s="24" t="s">
        <v>6811</v>
      </c>
      <c r="E934" s="24" t="s">
        <v>4195</v>
      </c>
      <c r="F934" s="24" t="s">
        <v>3010</v>
      </c>
      <c r="H934" s="24" t="s">
        <v>1642</v>
      </c>
      <c r="I934" s="24" t="s">
        <v>2853</v>
      </c>
      <c r="J934" s="6">
        <v>0</v>
      </c>
      <c r="K934" s="16">
        <v>607</v>
      </c>
      <c r="L934" s="14">
        <v>624</v>
      </c>
      <c r="M934" s="31">
        <f t="shared" si="24"/>
        <v>1.2168062415002505E-3</v>
      </c>
      <c r="N934" s="1">
        <v>86.6</v>
      </c>
      <c r="O934" s="14">
        <v>97</v>
      </c>
      <c r="P934" s="15">
        <v>860</v>
      </c>
      <c r="Q934" s="15">
        <v>678</v>
      </c>
      <c r="R934" s="16">
        <v>50</v>
      </c>
      <c r="S934" s="22">
        <v>42911</v>
      </c>
      <c r="T934" s="17" t="s">
        <v>2641</v>
      </c>
      <c r="U934" s="24" t="s">
        <v>6812</v>
      </c>
      <c r="V934" s="14" t="s">
        <v>6813</v>
      </c>
      <c r="W934" s="14" t="s">
        <v>3011</v>
      </c>
      <c r="X934" s="14" t="s">
        <v>1152</v>
      </c>
      <c r="Y934" s="17" t="s">
        <v>7233</v>
      </c>
      <c r="Z934" s="3">
        <v>42804</v>
      </c>
      <c r="AA934" s="14" t="s">
        <v>6824</v>
      </c>
      <c r="AC934" s="14" t="s">
        <v>6825</v>
      </c>
      <c r="AD934" s="14" t="s">
        <v>7242</v>
      </c>
      <c r="AE934" s="14" t="s">
        <v>4914</v>
      </c>
    </row>
    <row r="935" spans="1:32" ht="12.75" customHeight="1" x14ac:dyDescent="0.2">
      <c r="A935" s="24" t="s">
        <v>7229</v>
      </c>
      <c r="B935" s="24" t="s">
        <v>7016</v>
      </c>
      <c r="C935" s="24" t="s">
        <v>4136</v>
      </c>
      <c r="D935" s="24" t="s">
        <v>6811</v>
      </c>
      <c r="E935" s="24" t="s">
        <v>4195</v>
      </c>
      <c r="F935" s="24" t="s">
        <v>3010</v>
      </c>
      <c r="H935" s="24" t="s">
        <v>1642</v>
      </c>
      <c r="I935" s="24" t="s">
        <v>2853</v>
      </c>
      <c r="J935" s="6">
        <v>0</v>
      </c>
      <c r="K935" s="16">
        <v>608</v>
      </c>
      <c r="L935" s="14">
        <v>625</v>
      </c>
      <c r="M935" s="31">
        <f t="shared" si="24"/>
        <v>1.2166320761468547E-3</v>
      </c>
      <c r="N935" s="1">
        <v>86.6</v>
      </c>
      <c r="O935" s="14">
        <v>97</v>
      </c>
      <c r="P935" s="15">
        <v>860</v>
      </c>
      <c r="Q935" s="15">
        <v>678</v>
      </c>
      <c r="R935" s="16">
        <v>50</v>
      </c>
      <c r="S935" s="22">
        <v>42911</v>
      </c>
      <c r="T935" s="17" t="s">
        <v>2641</v>
      </c>
      <c r="U935" s="24" t="s">
        <v>6812</v>
      </c>
      <c r="V935" s="14" t="s">
        <v>6813</v>
      </c>
      <c r="W935" s="14" t="s">
        <v>3011</v>
      </c>
      <c r="X935" s="14" t="s">
        <v>1152</v>
      </c>
      <c r="Y935" s="17" t="s">
        <v>7239</v>
      </c>
      <c r="Z935" s="3">
        <v>42810</v>
      </c>
      <c r="AA935" s="14" t="s">
        <v>6824</v>
      </c>
      <c r="AC935" s="14" t="s">
        <v>6825</v>
      </c>
      <c r="AD935" s="14" t="s">
        <v>7242</v>
      </c>
      <c r="AE935" s="14" t="s">
        <v>4914</v>
      </c>
    </row>
    <row r="936" spans="1:32" ht="12.75" customHeight="1" x14ac:dyDescent="0.2">
      <c r="A936" s="24" t="s">
        <v>7228</v>
      </c>
      <c r="B936" s="24" t="s">
        <v>7016</v>
      </c>
      <c r="C936" s="24" t="s">
        <v>4136</v>
      </c>
      <c r="D936" s="24" t="s">
        <v>6811</v>
      </c>
      <c r="E936" s="24" t="s">
        <v>4195</v>
      </c>
      <c r="F936" s="24" t="s">
        <v>3010</v>
      </c>
      <c r="H936" s="24" t="s">
        <v>1642</v>
      </c>
      <c r="I936" s="24" t="s">
        <v>2853</v>
      </c>
      <c r="J936" s="6">
        <v>0</v>
      </c>
      <c r="K936" s="16">
        <v>606</v>
      </c>
      <c r="L936" s="14">
        <v>623</v>
      </c>
      <c r="M936" s="31">
        <f t="shared" si="24"/>
        <v>1.2169804567256067E-3</v>
      </c>
      <c r="N936" s="1">
        <v>86.6</v>
      </c>
      <c r="O936" s="14">
        <v>97</v>
      </c>
      <c r="P936" s="15">
        <v>860</v>
      </c>
      <c r="Q936" s="15">
        <v>678</v>
      </c>
      <c r="R936" s="16">
        <v>50</v>
      </c>
      <c r="S936" s="22">
        <v>42911</v>
      </c>
      <c r="T936" s="17" t="s">
        <v>2641</v>
      </c>
      <c r="U936" s="24" t="s">
        <v>6812</v>
      </c>
      <c r="V936" s="14" t="s">
        <v>6813</v>
      </c>
      <c r="W936" s="14" t="s">
        <v>3011</v>
      </c>
      <c r="X936" s="14" t="s">
        <v>1152</v>
      </c>
      <c r="Y936" s="17" t="s">
        <v>7238</v>
      </c>
      <c r="Z936" s="3">
        <v>42809</v>
      </c>
      <c r="AA936" s="14" t="s">
        <v>6824</v>
      </c>
      <c r="AC936" s="14" t="s">
        <v>6825</v>
      </c>
      <c r="AD936" s="14" t="s">
        <v>7242</v>
      </c>
      <c r="AE936" s="14" t="s">
        <v>4914</v>
      </c>
    </row>
    <row r="937" spans="1:32" ht="12.75" customHeight="1" x14ac:dyDescent="0.2">
      <c r="A937" s="24" t="s">
        <v>7230</v>
      </c>
      <c r="B937" s="24" t="s">
        <v>7016</v>
      </c>
      <c r="C937" s="24" t="s">
        <v>4136</v>
      </c>
      <c r="D937" s="24" t="s">
        <v>6811</v>
      </c>
      <c r="E937" s="24" t="s">
        <v>4195</v>
      </c>
      <c r="F937" s="24" t="s">
        <v>3010</v>
      </c>
      <c r="H937" s="24" t="s">
        <v>1642</v>
      </c>
      <c r="I937" s="24" t="s">
        <v>2853</v>
      </c>
      <c r="J937" s="6">
        <v>0</v>
      </c>
      <c r="K937" s="16">
        <v>609</v>
      </c>
      <c r="L937" s="14">
        <v>625</v>
      </c>
      <c r="M937" s="31">
        <f t="shared" si="24"/>
        <v>1.1449835408616001E-3</v>
      </c>
      <c r="N937" s="1">
        <v>86.6</v>
      </c>
      <c r="O937" s="14">
        <v>97</v>
      </c>
      <c r="P937" s="15">
        <v>860</v>
      </c>
      <c r="Q937" s="15">
        <v>678</v>
      </c>
      <c r="R937" s="16">
        <v>50</v>
      </c>
      <c r="S937" s="22">
        <v>42911</v>
      </c>
      <c r="T937" s="17" t="s">
        <v>2641</v>
      </c>
      <c r="U937" s="24" t="s">
        <v>6812</v>
      </c>
      <c r="V937" s="14" t="s">
        <v>6813</v>
      </c>
      <c r="W937" s="14" t="s">
        <v>3011</v>
      </c>
      <c r="X937" s="14" t="s">
        <v>1152</v>
      </c>
      <c r="Y937" s="17" t="s">
        <v>7240</v>
      </c>
      <c r="Z937" s="3">
        <v>42811</v>
      </c>
      <c r="AA937" s="14" t="s">
        <v>6824</v>
      </c>
      <c r="AC937" s="14" t="s">
        <v>6825</v>
      </c>
      <c r="AD937" s="14" t="s">
        <v>7242</v>
      </c>
      <c r="AE937" s="14" t="s">
        <v>4914</v>
      </c>
    </row>
    <row r="938" spans="1:32" ht="12.75" customHeight="1" x14ac:dyDescent="0.2">
      <c r="A938" s="24" t="s">
        <v>5668</v>
      </c>
      <c r="B938" s="24" t="s">
        <v>4136</v>
      </c>
      <c r="C938" s="24" t="s">
        <v>4136</v>
      </c>
      <c r="D938" s="24" t="s">
        <v>2133</v>
      </c>
      <c r="E938" s="24" t="s">
        <v>3317</v>
      </c>
      <c r="F938" s="24" t="s">
        <v>3789</v>
      </c>
      <c r="H938" s="24" t="s">
        <v>1642</v>
      </c>
      <c r="I938" s="24" t="s">
        <v>3681</v>
      </c>
      <c r="J938" s="6">
        <v>0</v>
      </c>
      <c r="K938" s="16">
        <v>620</v>
      </c>
      <c r="L938" s="14">
        <v>664</v>
      </c>
      <c r="M938" s="31">
        <f t="shared" si="24"/>
        <v>3.1374786081003994E-3</v>
      </c>
      <c r="N938" s="1">
        <v>97.9</v>
      </c>
      <c r="O938" s="14">
        <v>97.5</v>
      </c>
      <c r="P938" s="15">
        <v>236</v>
      </c>
      <c r="Q938" s="15">
        <v>678</v>
      </c>
      <c r="R938" s="16">
        <v>50</v>
      </c>
      <c r="S938" s="22">
        <v>41453</v>
      </c>
      <c r="T938" s="17" t="s">
        <v>3142</v>
      </c>
      <c r="U938" s="24" t="s">
        <v>1043</v>
      </c>
      <c r="V938" s="14" t="s">
        <v>4136</v>
      </c>
      <c r="W938" s="14" t="s">
        <v>3011</v>
      </c>
      <c r="X938" s="14" t="s">
        <v>1044</v>
      </c>
      <c r="Y938" s="17" t="s">
        <v>1045</v>
      </c>
      <c r="Z938" s="3">
        <v>39197</v>
      </c>
      <c r="AA938" s="14" t="s">
        <v>1046</v>
      </c>
      <c r="AC938" s="14" t="s">
        <v>867</v>
      </c>
      <c r="AD938" s="14" t="s">
        <v>1053</v>
      </c>
      <c r="AE938" s="14" t="s">
        <v>1047</v>
      </c>
      <c r="AF938" s="14" t="s">
        <v>1054</v>
      </c>
    </row>
    <row r="939" spans="1:32" ht="12.75" customHeight="1" x14ac:dyDescent="0.2">
      <c r="A939" s="24" t="s">
        <v>5669</v>
      </c>
      <c r="B939" s="24" t="s">
        <v>3969</v>
      </c>
      <c r="C939" s="24" t="s">
        <v>3969</v>
      </c>
      <c r="D939" s="24" t="s">
        <v>2594</v>
      </c>
      <c r="E939" s="24" t="s">
        <v>3317</v>
      </c>
      <c r="F939" s="24" t="s">
        <v>4675</v>
      </c>
      <c r="H939" s="24" t="s">
        <v>3009</v>
      </c>
      <c r="J939" s="6">
        <v>55</v>
      </c>
      <c r="K939" s="19">
        <v>35712</v>
      </c>
      <c r="L939" s="15">
        <v>35872</v>
      </c>
      <c r="M939" s="31">
        <f t="shared" si="24"/>
        <v>1.8974431952943408E-3</v>
      </c>
      <c r="N939" s="1">
        <v>27.1</v>
      </c>
      <c r="O939" s="14">
        <v>1436</v>
      </c>
      <c r="P939" s="15">
        <v>1425</v>
      </c>
      <c r="Q939" s="15">
        <v>614</v>
      </c>
      <c r="R939" s="19">
        <v>1660</v>
      </c>
      <c r="S939" s="22">
        <v>41456</v>
      </c>
      <c r="T939" s="17" t="s">
        <v>3609</v>
      </c>
      <c r="U939" s="24" t="s">
        <v>2788</v>
      </c>
      <c r="V939" s="14" t="s">
        <v>3969</v>
      </c>
      <c r="W939" s="14" t="s">
        <v>2734</v>
      </c>
      <c r="X939" s="14" t="s">
        <v>3473</v>
      </c>
      <c r="Y939" s="17" t="s">
        <v>1055</v>
      </c>
      <c r="Z939" s="3">
        <v>39199</v>
      </c>
      <c r="AA939" s="14" t="s">
        <v>1056</v>
      </c>
      <c r="AC939" s="21" t="s">
        <v>867</v>
      </c>
      <c r="AD939" s="14" t="s">
        <v>840</v>
      </c>
      <c r="AE939" s="14" t="s">
        <v>1058</v>
      </c>
      <c r="AF939" s="14" t="s">
        <v>4898</v>
      </c>
    </row>
    <row r="940" spans="1:32" ht="12.75" customHeight="1" x14ac:dyDescent="0.2">
      <c r="A940" s="24" t="s">
        <v>5670</v>
      </c>
      <c r="B940" s="24" t="s">
        <v>3969</v>
      </c>
      <c r="C940" s="24" t="s">
        <v>3969</v>
      </c>
      <c r="D940" s="24" t="s">
        <v>2594</v>
      </c>
      <c r="E940" s="24" t="s">
        <v>3317</v>
      </c>
      <c r="F940" s="24" t="s">
        <v>4675</v>
      </c>
      <c r="H940" s="24" t="s">
        <v>3009</v>
      </c>
      <c r="J940" s="6">
        <v>55</v>
      </c>
      <c r="K940" s="19">
        <v>35695</v>
      </c>
      <c r="L940" s="15">
        <v>35880</v>
      </c>
      <c r="M940" s="31">
        <f t="shared" si="24"/>
        <v>2.194152879084386E-3</v>
      </c>
      <c r="N940" s="1">
        <v>30.97</v>
      </c>
      <c r="O940" s="14">
        <v>1436.14</v>
      </c>
      <c r="P940" s="15">
        <v>1432</v>
      </c>
      <c r="Q940" s="15">
        <v>615</v>
      </c>
      <c r="R940" s="19">
        <v>1660</v>
      </c>
      <c r="S940" s="22">
        <v>41733</v>
      </c>
      <c r="T940" s="17" t="s">
        <v>3609</v>
      </c>
      <c r="U940" s="24" t="s">
        <v>2788</v>
      </c>
      <c r="V940" s="14" t="s">
        <v>3969</v>
      </c>
      <c r="W940" s="14" t="s">
        <v>2734</v>
      </c>
      <c r="X940" s="14" t="s">
        <v>3473</v>
      </c>
      <c r="Y940" s="17" t="s">
        <v>645</v>
      </c>
      <c r="Z940" s="3">
        <v>39635</v>
      </c>
      <c r="AC940" s="21" t="s">
        <v>2921</v>
      </c>
      <c r="AD940" s="14" t="s">
        <v>593</v>
      </c>
    </row>
    <row r="941" spans="1:32" ht="12.75" customHeight="1" x14ac:dyDescent="0.2">
      <c r="A941" s="24" t="s">
        <v>5671</v>
      </c>
      <c r="B941" s="24" t="s">
        <v>133</v>
      </c>
      <c r="C941" s="24" t="s">
        <v>3969</v>
      </c>
      <c r="D941" s="24" t="s">
        <v>2594</v>
      </c>
      <c r="E941" s="24" t="s">
        <v>3317</v>
      </c>
      <c r="F941" s="24" t="s">
        <v>4675</v>
      </c>
      <c r="H941" s="24" t="s">
        <v>3009</v>
      </c>
      <c r="J941" s="6">
        <v>83</v>
      </c>
      <c r="K941" s="19">
        <v>35690</v>
      </c>
      <c r="L941" s="15">
        <v>35871</v>
      </c>
      <c r="M941" s="31">
        <f t="shared" si="24"/>
        <v>2.1470682435558298E-3</v>
      </c>
      <c r="N941" s="1">
        <v>4.96</v>
      </c>
      <c r="O941" s="14">
        <v>1435.8</v>
      </c>
      <c r="P941" s="15">
        <v>1425</v>
      </c>
      <c r="Q941" s="15">
        <v>598</v>
      </c>
      <c r="R941" s="19">
        <v>1660</v>
      </c>
      <c r="S941" s="22">
        <v>41927</v>
      </c>
      <c r="T941" s="17" t="s">
        <v>3609</v>
      </c>
      <c r="U941" s="24" t="s">
        <v>2788</v>
      </c>
      <c r="V941" s="14" t="s">
        <v>3969</v>
      </c>
      <c r="W941" s="14" t="s">
        <v>2734</v>
      </c>
      <c r="X941" s="14" t="s">
        <v>4532</v>
      </c>
      <c r="Y941" s="17" t="s">
        <v>4533</v>
      </c>
      <c r="Z941" s="3">
        <v>40269</v>
      </c>
      <c r="AC941" s="21" t="s">
        <v>867</v>
      </c>
      <c r="AD941" s="13" t="s">
        <v>593</v>
      </c>
      <c r="AE941" s="14" t="s">
        <v>4534</v>
      </c>
    </row>
    <row r="942" spans="1:32" ht="12.75" customHeight="1" x14ac:dyDescent="0.2">
      <c r="A942" s="24" t="s">
        <v>5672</v>
      </c>
      <c r="B942" s="24" t="s">
        <v>133</v>
      </c>
      <c r="C942" s="24" t="s">
        <v>3969</v>
      </c>
      <c r="D942" s="24" t="s">
        <v>2594</v>
      </c>
      <c r="E942" s="24" t="s">
        <v>3317</v>
      </c>
      <c r="F942" s="24" t="s">
        <v>4675</v>
      </c>
      <c r="H942" s="24" t="s">
        <v>3009</v>
      </c>
      <c r="J942" s="6">
        <v>111.7</v>
      </c>
      <c r="K942" s="19">
        <v>35699</v>
      </c>
      <c r="L942" s="15">
        <v>35834</v>
      </c>
      <c r="M942" s="31">
        <f t="shared" si="24"/>
        <v>1.6019365633120929E-3</v>
      </c>
      <c r="N942" s="1">
        <v>30.04</v>
      </c>
      <c r="O942" s="14">
        <v>1435.06</v>
      </c>
      <c r="P942" s="15">
        <v>1425</v>
      </c>
      <c r="Q942" s="15">
        <v>598</v>
      </c>
      <c r="R942" s="19">
        <v>1600</v>
      </c>
      <c r="S942" s="22">
        <v>42093</v>
      </c>
      <c r="T942" s="17" t="s">
        <v>3609</v>
      </c>
      <c r="U942" s="24" t="s">
        <v>2788</v>
      </c>
      <c r="V942" s="14" t="s">
        <v>3969</v>
      </c>
      <c r="W942" s="14" t="s">
        <v>2734</v>
      </c>
      <c r="X942" s="14" t="s">
        <v>4768</v>
      </c>
      <c r="Y942" s="17" t="s">
        <v>4767</v>
      </c>
      <c r="Z942" s="3">
        <v>40547</v>
      </c>
      <c r="AC942" s="21" t="s">
        <v>4698</v>
      </c>
      <c r="AD942" s="13" t="s">
        <v>4766</v>
      </c>
      <c r="AE942" s="14" t="s">
        <v>4769</v>
      </c>
    </row>
    <row r="943" spans="1:32" ht="12.75" customHeight="1" x14ac:dyDescent="0.2">
      <c r="A943" s="24" t="s">
        <v>6152</v>
      </c>
      <c r="B943" s="24" t="s">
        <v>133</v>
      </c>
      <c r="C943" s="24" t="s">
        <v>3969</v>
      </c>
      <c r="D943" s="24" t="s">
        <v>2594</v>
      </c>
      <c r="E943" s="24" t="s">
        <v>3317</v>
      </c>
      <c r="F943" s="24" t="s">
        <v>4675</v>
      </c>
      <c r="H943" s="24" t="s">
        <v>3009</v>
      </c>
      <c r="J943" s="6">
        <v>111.7</v>
      </c>
      <c r="K943" s="19">
        <v>35695</v>
      </c>
      <c r="L943" s="15">
        <v>35874</v>
      </c>
      <c r="M943" s="31">
        <f t="shared" si="24"/>
        <v>2.1231422505307855E-3</v>
      </c>
      <c r="N943" s="1">
        <v>28.09</v>
      </c>
      <c r="O943" s="14">
        <v>1436.01</v>
      </c>
      <c r="P943" s="15">
        <v>1425</v>
      </c>
      <c r="Q943" s="15">
        <v>598</v>
      </c>
      <c r="R943" s="19">
        <v>1600</v>
      </c>
      <c r="S943" s="22">
        <v>42389</v>
      </c>
      <c r="T943" s="17" t="s">
        <v>3609</v>
      </c>
      <c r="U943" s="24" t="s">
        <v>2788</v>
      </c>
      <c r="V943" s="14" t="s">
        <v>3969</v>
      </c>
      <c r="W943" s="14" t="s">
        <v>2734</v>
      </c>
      <c r="X943" s="14" t="s">
        <v>4532</v>
      </c>
      <c r="Y943" s="17" t="s">
        <v>6154</v>
      </c>
      <c r="Z943" s="3">
        <v>41241</v>
      </c>
      <c r="AC943" s="21" t="s">
        <v>6145</v>
      </c>
      <c r="AD943" s="13" t="s">
        <v>6153</v>
      </c>
      <c r="AE943" s="14" t="s">
        <v>2130</v>
      </c>
    </row>
    <row r="944" spans="1:32" ht="12.75" customHeight="1" x14ac:dyDescent="0.2">
      <c r="A944" s="24" t="s">
        <v>6205</v>
      </c>
      <c r="B944" s="24" t="s">
        <v>6460</v>
      </c>
      <c r="C944" s="24" t="s">
        <v>3969</v>
      </c>
      <c r="D944" s="24" t="s">
        <v>2594</v>
      </c>
      <c r="E944" s="24" t="s">
        <v>3317</v>
      </c>
      <c r="F944" s="24" t="s">
        <v>4675</v>
      </c>
      <c r="H944" s="24" t="s">
        <v>3009</v>
      </c>
      <c r="J944" s="6">
        <v>32.5</v>
      </c>
      <c r="K944" s="19">
        <v>35700</v>
      </c>
      <c r="L944" s="15">
        <v>35874</v>
      </c>
      <c r="M944" s="31">
        <f t="shared" si="24"/>
        <v>2.0637142111630336E-3</v>
      </c>
      <c r="N944" s="1">
        <v>5.09</v>
      </c>
      <c r="O944" s="14">
        <v>1436.13</v>
      </c>
      <c r="P944" s="15">
        <v>1425</v>
      </c>
      <c r="Q944" s="15">
        <v>598</v>
      </c>
      <c r="R944" s="19">
        <v>1600</v>
      </c>
      <c r="S944" s="22">
        <v>42439</v>
      </c>
      <c r="T944" s="17" t="s">
        <v>3609</v>
      </c>
      <c r="U944" s="24" t="s">
        <v>6206</v>
      </c>
      <c r="V944" s="14" t="s">
        <v>3969</v>
      </c>
      <c r="W944" s="14" t="s">
        <v>2734</v>
      </c>
      <c r="X944" s="14" t="s">
        <v>4532</v>
      </c>
      <c r="Y944" s="17" t="s">
        <v>6207</v>
      </c>
      <c r="Z944" s="3">
        <v>41384</v>
      </c>
      <c r="AC944" s="21" t="s">
        <v>6161</v>
      </c>
      <c r="AD944" s="13" t="s">
        <v>6208</v>
      </c>
      <c r="AE944" s="14" t="s">
        <v>6209</v>
      </c>
    </row>
    <row r="945" spans="1:35" ht="12.75" customHeight="1" x14ac:dyDescent="0.2">
      <c r="A945" s="24" t="s">
        <v>6261</v>
      </c>
      <c r="B945" s="24" t="s">
        <v>6460</v>
      </c>
      <c r="C945" s="24" t="s">
        <v>3969</v>
      </c>
      <c r="D945" s="24" t="s">
        <v>2594</v>
      </c>
      <c r="E945" s="24" t="s">
        <v>3317</v>
      </c>
      <c r="F945" s="24" t="s">
        <v>4675</v>
      </c>
      <c r="H945" s="24" t="s">
        <v>3009</v>
      </c>
      <c r="J945" s="6">
        <v>129.5</v>
      </c>
      <c r="K945" s="19">
        <v>35774</v>
      </c>
      <c r="L945" s="15">
        <v>35797</v>
      </c>
      <c r="M945" s="31">
        <f t="shared" si="24"/>
        <v>2.7279951607738016E-4</v>
      </c>
      <c r="N945" s="1">
        <v>5.0599999999999996</v>
      </c>
      <c r="O945" s="14">
        <v>1436.05</v>
      </c>
      <c r="P945" s="15">
        <v>1425</v>
      </c>
      <c r="Q945" s="15">
        <v>598</v>
      </c>
      <c r="R945" s="19">
        <v>1600</v>
      </c>
      <c r="S945" s="22">
        <v>42488</v>
      </c>
      <c r="T945" s="17" t="s">
        <v>3609</v>
      </c>
      <c r="U945" s="24" t="s">
        <v>6206</v>
      </c>
      <c r="V945" s="14" t="s">
        <v>3969</v>
      </c>
      <c r="W945" s="14" t="s">
        <v>2734</v>
      </c>
      <c r="X945" s="14" t="s">
        <v>3473</v>
      </c>
      <c r="Y945" s="17" t="s">
        <v>6262</v>
      </c>
      <c r="Z945" s="3">
        <v>41469</v>
      </c>
      <c r="AA945" s="14" t="s">
        <v>6263</v>
      </c>
      <c r="AC945" s="21" t="s">
        <v>6161</v>
      </c>
      <c r="AD945" s="13" t="s">
        <v>6264</v>
      </c>
      <c r="AE945" s="14" t="s">
        <v>6265</v>
      </c>
    </row>
    <row r="946" spans="1:35" ht="12.75" customHeight="1" x14ac:dyDescent="0.2">
      <c r="A946" s="24" t="s">
        <v>5673</v>
      </c>
      <c r="B946" s="24" t="s">
        <v>3969</v>
      </c>
      <c r="C946" s="24" t="s">
        <v>3969</v>
      </c>
      <c r="D946" s="24" t="s">
        <v>2594</v>
      </c>
      <c r="E946" s="24" t="s">
        <v>3317</v>
      </c>
      <c r="F946" s="24" t="s">
        <v>1650</v>
      </c>
      <c r="G946" s="24" t="s">
        <v>4667</v>
      </c>
      <c r="H946" s="24" t="s">
        <v>1642</v>
      </c>
      <c r="I946" s="24" t="s">
        <v>3681</v>
      </c>
      <c r="J946" s="6">
        <v>0</v>
      </c>
      <c r="K946" s="16">
        <v>817</v>
      </c>
      <c r="L946" s="14">
        <v>823</v>
      </c>
      <c r="M946" s="31">
        <f t="shared" si="24"/>
        <v>4.172461752433936E-4</v>
      </c>
      <c r="N946" s="1">
        <v>98.8</v>
      </c>
      <c r="O946" s="14">
        <v>101.3</v>
      </c>
      <c r="P946" s="15">
        <v>1360</v>
      </c>
      <c r="R946" s="19">
        <v>1200</v>
      </c>
      <c r="S946" s="22">
        <v>37911</v>
      </c>
      <c r="T946" s="17" t="s">
        <v>4468</v>
      </c>
      <c r="U946" s="24" t="s">
        <v>2788</v>
      </c>
      <c r="V946" s="14" t="s">
        <v>3969</v>
      </c>
      <c r="W946" s="14" t="s">
        <v>2734</v>
      </c>
      <c r="X946" s="14" t="s">
        <v>4219</v>
      </c>
      <c r="Y946" s="17" t="s">
        <v>1681</v>
      </c>
      <c r="Z946" s="3">
        <v>28051</v>
      </c>
      <c r="AA946" s="14" t="s">
        <v>1682</v>
      </c>
      <c r="AC946" s="14" t="s">
        <v>1342</v>
      </c>
      <c r="AD946" s="14" t="s">
        <v>2014</v>
      </c>
      <c r="AE946" s="14" t="s">
        <v>3938</v>
      </c>
      <c r="AF946" s="14" t="s">
        <v>1396</v>
      </c>
    </row>
    <row r="947" spans="1:35" ht="12.75" customHeight="1" x14ac:dyDescent="0.2">
      <c r="A947" s="24" t="s">
        <v>6830</v>
      </c>
      <c r="B947" s="24" t="s">
        <v>6685</v>
      </c>
      <c r="C947" s="24" t="s">
        <v>4137</v>
      </c>
      <c r="D947" s="24" t="s">
        <v>6831</v>
      </c>
      <c r="E947" s="24" t="s">
        <v>2084</v>
      </c>
      <c r="F947" s="24" t="s">
        <v>3010</v>
      </c>
      <c r="G947" s="24" t="s">
        <v>1988</v>
      </c>
      <c r="H947" s="24" t="s">
        <v>1642</v>
      </c>
      <c r="I947" s="24" t="s">
        <v>5128</v>
      </c>
      <c r="J947" s="6">
        <v>0</v>
      </c>
      <c r="K947" s="16">
        <v>397</v>
      </c>
      <c r="L947" s="14">
        <v>408</v>
      </c>
      <c r="M947" s="31">
        <f t="shared" si="24"/>
        <v>8.1210778885197491E-4</v>
      </c>
      <c r="N947" s="1">
        <v>51.6</v>
      </c>
      <c r="O947" s="14">
        <v>92.6</v>
      </c>
      <c r="P947" s="15">
        <v>1</v>
      </c>
      <c r="R947" s="19"/>
      <c r="S947" s="22">
        <v>42751</v>
      </c>
      <c r="U947" s="24" t="s">
        <v>6832</v>
      </c>
      <c r="V947" s="14" t="s">
        <v>4137</v>
      </c>
      <c r="W947" s="14" t="s">
        <v>3124</v>
      </c>
      <c r="X947" s="14" t="s">
        <v>6828</v>
      </c>
      <c r="Y947" s="17" t="s">
        <v>6833</v>
      </c>
      <c r="Z947" s="3">
        <v>41932</v>
      </c>
      <c r="AA947" s="14" t="s">
        <v>6834</v>
      </c>
      <c r="AC947" s="14" t="s">
        <v>6825</v>
      </c>
      <c r="AD947" s="14" t="s">
        <v>6835</v>
      </c>
      <c r="AE947" s="14" t="s">
        <v>4914</v>
      </c>
    </row>
    <row r="948" spans="1:35" ht="12.75" customHeight="1" x14ac:dyDescent="0.2">
      <c r="A948" s="24" t="s">
        <v>5674</v>
      </c>
      <c r="B948" s="24" t="s">
        <v>133</v>
      </c>
      <c r="C948" s="24" t="s">
        <v>3642</v>
      </c>
      <c r="D948" s="24" t="s">
        <v>2262</v>
      </c>
      <c r="E948" s="24" t="s">
        <v>2084</v>
      </c>
      <c r="F948" s="24" t="s">
        <v>1806</v>
      </c>
      <c r="H948" s="24" t="s">
        <v>1642</v>
      </c>
      <c r="I948" s="24" t="s">
        <v>3681</v>
      </c>
      <c r="J948" s="6">
        <v>0</v>
      </c>
      <c r="K948" s="16">
        <v>710</v>
      </c>
      <c r="L948" s="14">
        <v>721</v>
      </c>
      <c r="M948" s="31">
        <f t="shared" si="24"/>
        <v>7.7623315221226447E-4</v>
      </c>
      <c r="N948" s="1">
        <v>98.4</v>
      </c>
      <c r="O948" s="14">
        <v>99.1</v>
      </c>
      <c r="P948" s="15">
        <v>1</v>
      </c>
      <c r="R948" s="19"/>
      <c r="S948" s="22">
        <v>40079</v>
      </c>
      <c r="T948" s="17" t="s">
        <v>3398</v>
      </c>
      <c r="U948" s="24" t="s">
        <v>2262</v>
      </c>
      <c r="V948" s="14" t="s">
        <v>3642</v>
      </c>
      <c r="W948" s="14" t="s">
        <v>2734</v>
      </c>
      <c r="X948" s="14" t="s">
        <v>3473</v>
      </c>
      <c r="Y948" s="17" t="s">
        <v>2259</v>
      </c>
      <c r="Z948" s="3">
        <v>35935</v>
      </c>
      <c r="AA948" s="14" t="s">
        <v>3951</v>
      </c>
      <c r="AC948" s="14" t="s">
        <v>1342</v>
      </c>
      <c r="AD948" s="14" t="s">
        <v>2261</v>
      </c>
      <c r="AE948" s="14" t="s">
        <v>2260</v>
      </c>
      <c r="AF948" s="14" t="s">
        <v>3952</v>
      </c>
    </row>
    <row r="949" spans="1:35" ht="12.75" customHeight="1" x14ac:dyDescent="0.2">
      <c r="A949" s="24" t="s">
        <v>5675</v>
      </c>
      <c r="B949" s="24" t="s">
        <v>4315</v>
      </c>
      <c r="C949" s="24" t="s">
        <v>4080</v>
      </c>
      <c r="D949" s="24" t="s">
        <v>7815</v>
      </c>
      <c r="E949" s="24" t="s">
        <v>3317</v>
      </c>
      <c r="F949" s="24" t="s">
        <v>1650</v>
      </c>
      <c r="G949" s="24" t="s">
        <v>1643</v>
      </c>
      <c r="H949" s="24" t="s">
        <v>1642</v>
      </c>
      <c r="I949" s="24" t="s">
        <v>5128</v>
      </c>
      <c r="J949" s="6">
        <v>0</v>
      </c>
      <c r="K949" s="19">
        <v>1332</v>
      </c>
      <c r="L949" s="15">
        <v>1344</v>
      </c>
      <c r="M949" s="31">
        <f t="shared" si="24"/>
        <v>7.7841203943954335E-4</v>
      </c>
      <c r="N949" s="1">
        <v>66</v>
      </c>
      <c r="O949" s="14">
        <v>112.4</v>
      </c>
      <c r="P949" s="15">
        <v>553</v>
      </c>
      <c r="Q949" s="15">
        <v>510</v>
      </c>
      <c r="R949" s="16">
        <v>500</v>
      </c>
      <c r="S949" s="22">
        <v>39619</v>
      </c>
      <c r="T949" s="17" t="s">
        <v>4468</v>
      </c>
      <c r="U949" s="24" t="s">
        <v>4494</v>
      </c>
      <c r="V949" s="14" t="s">
        <v>4315</v>
      </c>
      <c r="W949" s="14" t="s">
        <v>3011</v>
      </c>
      <c r="X949" s="14" t="s">
        <v>942</v>
      </c>
      <c r="Y949" s="17" t="s">
        <v>2049</v>
      </c>
      <c r="Z949" s="3">
        <v>33105</v>
      </c>
      <c r="AA949" s="34" t="s">
        <v>4081</v>
      </c>
      <c r="AC949" s="14" t="s">
        <v>1342</v>
      </c>
      <c r="AD949" s="14" t="s">
        <v>2050</v>
      </c>
      <c r="AE949" s="14" t="s">
        <v>2081</v>
      </c>
    </row>
    <row r="950" spans="1:35" ht="12.75" customHeight="1" x14ac:dyDescent="0.2">
      <c r="A950" s="24" t="s">
        <v>6148</v>
      </c>
      <c r="B950" s="24" t="s">
        <v>6460</v>
      </c>
      <c r="C950" s="24" t="s">
        <v>4080</v>
      </c>
      <c r="D950" s="24" t="s">
        <v>7815</v>
      </c>
      <c r="E950" s="24" t="s">
        <v>3317</v>
      </c>
      <c r="F950" s="24" t="s">
        <v>1650</v>
      </c>
      <c r="G950" s="24" t="s">
        <v>1643</v>
      </c>
      <c r="H950" s="24" t="s">
        <v>1642</v>
      </c>
      <c r="I950" s="24" t="s">
        <v>5128</v>
      </c>
      <c r="J950" s="6">
        <v>0</v>
      </c>
      <c r="K950" s="19">
        <v>1301</v>
      </c>
      <c r="L950" s="15">
        <v>1324</v>
      </c>
      <c r="M950" s="31">
        <f t="shared" si="24"/>
        <v>1.4969085584119752E-3</v>
      </c>
      <c r="N950" s="1">
        <v>66</v>
      </c>
      <c r="O950" s="14">
        <v>111.8</v>
      </c>
      <c r="P950" s="15">
        <v>553</v>
      </c>
      <c r="Q950" s="15">
        <v>510</v>
      </c>
      <c r="R950" s="16">
        <v>500</v>
      </c>
      <c r="S950" s="22">
        <v>42386</v>
      </c>
      <c r="T950" s="17" t="s">
        <v>4468</v>
      </c>
      <c r="U950" s="24" t="s">
        <v>4494</v>
      </c>
      <c r="V950" s="14" t="s">
        <v>4315</v>
      </c>
      <c r="W950" s="14" t="s">
        <v>3011</v>
      </c>
      <c r="X950" s="14" t="s">
        <v>1152</v>
      </c>
      <c r="Y950" s="17" t="s">
        <v>6149</v>
      </c>
      <c r="Z950" s="3">
        <v>41240</v>
      </c>
      <c r="AA950" s="34" t="s">
        <v>4081</v>
      </c>
      <c r="AC950" s="14" t="s">
        <v>5130</v>
      </c>
      <c r="AD950" s="14" t="s">
        <v>6150</v>
      </c>
      <c r="AE950" s="14" t="s">
        <v>6151</v>
      </c>
    </row>
    <row r="951" spans="1:35" ht="12.75" customHeight="1" x14ac:dyDescent="0.2">
      <c r="A951" s="24" t="s">
        <v>5676</v>
      </c>
      <c r="B951" s="24" t="s">
        <v>4137</v>
      </c>
      <c r="C951" s="24" t="s">
        <v>4137</v>
      </c>
      <c r="D951" s="24" t="s">
        <v>2213</v>
      </c>
      <c r="E951" s="24" t="s">
        <v>4078</v>
      </c>
      <c r="F951" s="24" t="s">
        <v>3010</v>
      </c>
      <c r="H951" s="24" t="s">
        <v>3009</v>
      </c>
      <c r="J951" s="6">
        <v>127.51</v>
      </c>
      <c r="K951" s="19">
        <v>35772</v>
      </c>
      <c r="L951" s="15">
        <v>35801</v>
      </c>
      <c r="M951" s="31">
        <f t="shared" si="24"/>
        <v>3.4395644799734324E-4</v>
      </c>
      <c r="N951" s="1">
        <v>1.19</v>
      </c>
      <c r="O951" s="14">
        <v>1436.1</v>
      </c>
      <c r="P951" s="15">
        <v>4400</v>
      </c>
      <c r="Q951" s="15">
        <v>1858</v>
      </c>
      <c r="R951" s="19"/>
      <c r="S951" s="22">
        <v>38940</v>
      </c>
      <c r="T951" s="17" t="s">
        <v>2641</v>
      </c>
      <c r="U951" s="24" t="s">
        <v>2291</v>
      </c>
      <c r="V951" s="14" t="s">
        <v>4136</v>
      </c>
      <c r="W951" s="14" t="s">
        <v>3960</v>
      </c>
      <c r="X951" s="14" t="s">
        <v>4069</v>
      </c>
      <c r="Y951" s="17" t="s">
        <v>979</v>
      </c>
      <c r="Z951" s="3">
        <v>29272</v>
      </c>
      <c r="AA951" s="14" t="s">
        <v>980</v>
      </c>
      <c r="AC951" s="21" t="s">
        <v>3815</v>
      </c>
      <c r="AD951" s="14" t="s">
        <v>982</v>
      </c>
      <c r="AE951" s="14" t="s">
        <v>981</v>
      </c>
      <c r="AF951" s="14" t="s">
        <v>983</v>
      </c>
      <c r="AG951" s="14" t="s">
        <v>4887</v>
      </c>
    </row>
    <row r="952" spans="1:35" ht="12.75" customHeight="1" x14ac:dyDescent="0.2">
      <c r="A952" s="24" t="s">
        <v>5677</v>
      </c>
      <c r="B952" s="24" t="s">
        <v>4137</v>
      </c>
      <c r="C952" s="24" t="s">
        <v>4137</v>
      </c>
      <c r="D952" s="24" t="s">
        <v>2213</v>
      </c>
      <c r="E952" s="24" t="s">
        <v>4078</v>
      </c>
      <c r="F952" s="24" t="s">
        <v>3010</v>
      </c>
      <c r="H952" s="24" t="s">
        <v>3009</v>
      </c>
      <c r="J952" s="6">
        <v>110.1</v>
      </c>
      <c r="K952" s="19">
        <v>35784</v>
      </c>
      <c r="L952" s="15">
        <v>35789</v>
      </c>
      <c r="M952" s="31">
        <f t="shared" si="24"/>
        <v>5.9302835861610899E-5</v>
      </c>
      <c r="N952" s="1">
        <v>0.01</v>
      </c>
      <c r="O952" s="14">
        <v>1436.11</v>
      </c>
      <c r="P952" s="15">
        <v>3531</v>
      </c>
      <c r="Q952" s="15">
        <v>1669</v>
      </c>
      <c r="R952" s="16" t="s">
        <v>957</v>
      </c>
      <c r="S952" s="22">
        <v>36806</v>
      </c>
      <c r="T952" s="17" t="s">
        <v>2641</v>
      </c>
      <c r="U952" s="24" t="s">
        <v>2291</v>
      </c>
      <c r="V952" s="14" t="s">
        <v>4136</v>
      </c>
      <c r="W952" s="14" t="s">
        <v>3960</v>
      </c>
      <c r="X952" s="14" t="s">
        <v>3008</v>
      </c>
      <c r="Y952" s="17" t="s">
        <v>2289</v>
      </c>
      <c r="Z952" s="3">
        <v>26559</v>
      </c>
      <c r="AA952" s="14" t="s">
        <v>2290</v>
      </c>
      <c r="AC952" s="21" t="s">
        <v>3815</v>
      </c>
      <c r="AD952" s="14" t="s">
        <v>1399</v>
      </c>
      <c r="AE952" s="14" t="s">
        <v>4244</v>
      </c>
      <c r="AF952" s="14" t="s">
        <v>2288</v>
      </c>
      <c r="AG952" s="14" t="s">
        <v>1595</v>
      </c>
      <c r="AH952" s="14" t="s">
        <v>1314</v>
      </c>
      <c r="AI952" s="14" t="s">
        <v>4887</v>
      </c>
    </row>
    <row r="953" spans="1:35" ht="12.75" customHeight="1" x14ac:dyDescent="0.2">
      <c r="A953" s="24" t="s">
        <v>5678</v>
      </c>
      <c r="B953" s="24" t="s">
        <v>4137</v>
      </c>
      <c r="C953" s="24" t="s">
        <v>4137</v>
      </c>
      <c r="D953" s="24" t="s">
        <v>2213</v>
      </c>
      <c r="E953" s="24" t="s">
        <v>4078</v>
      </c>
      <c r="F953" s="24" t="s">
        <v>3010</v>
      </c>
      <c r="H953" s="24" t="s">
        <v>3009</v>
      </c>
      <c r="J953" s="6">
        <v>124</v>
      </c>
      <c r="K953" s="19">
        <v>35780</v>
      </c>
      <c r="L953" s="15">
        <v>35791</v>
      </c>
      <c r="M953" s="31">
        <f t="shared" si="24"/>
        <v>1.3046933377613835E-4</v>
      </c>
      <c r="N953" s="1">
        <v>0.05</v>
      </c>
      <c r="O953" s="14">
        <v>1436.03</v>
      </c>
      <c r="P953" s="15">
        <v>4500</v>
      </c>
      <c r="R953" s="16"/>
      <c r="S953" s="22">
        <v>41044</v>
      </c>
      <c r="T953" s="17" t="s">
        <v>2641</v>
      </c>
      <c r="U953" s="24" t="s">
        <v>2291</v>
      </c>
      <c r="V953" s="14" t="s">
        <v>4136</v>
      </c>
      <c r="W953" s="14" t="s">
        <v>3960</v>
      </c>
      <c r="X953" s="14" t="s">
        <v>2098</v>
      </c>
      <c r="Y953" s="17" t="s">
        <v>1808</v>
      </c>
      <c r="Z953" s="3">
        <v>38331</v>
      </c>
      <c r="AA953" s="34" t="s">
        <v>1809</v>
      </c>
      <c r="AC953" s="21" t="s">
        <v>867</v>
      </c>
      <c r="AD953" s="14" t="s">
        <v>1810</v>
      </c>
      <c r="AE953" s="14" t="s">
        <v>1296</v>
      </c>
    </row>
    <row r="954" spans="1:35" ht="12.75" customHeight="1" x14ac:dyDescent="0.2">
      <c r="A954" s="24" t="s">
        <v>6266</v>
      </c>
      <c r="B954" s="24" t="s">
        <v>6460</v>
      </c>
      <c r="C954" s="24" t="s">
        <v>4137</v>
      </c>
      <c r="D954" s="24" t="s">
        <v>2213</v>
      </c>
      <c r="E954" s="24" t="s">
        <v>4078</v>
      </c>
      <c r="F954" s="24" t="s">
        <v>3010</v>
      </c>
      <c r="H954" s="24" t="s">
        <v>3009</v>
      </c>
      <c r="J954" s="6">
        <v>154</v>
      </c>
      <c r="K954" s="19">
        <v>35861</v>
      </c>
      <c r="L954" s="15">
        <v>35924</v>
      </c>
      <c r="M954" s="31">
        <f t="shared" si="24"/>
        <v>7.4534161490683233E-4</v>
      </c>
      <c r="N954" s="1">
        <v>0.02</v>
      </c>
      <c r="O954" s="14">
        <v>1441.5</v>
      </c>
      <c r="P954" s="15">
        <v>4500</v>
      </c>
      <c r="R954" s="16"/>
      <c r="S954" s="22">
        <v>42496</v>
      </c>
      <c r="T954" s="17" t="s">
        <v>2641</v>
      </c>
      <c r="U954" s="24" t="s">
        <v>1398</v>
      </c>
      <c r="V954" s="14" t="s">
        <v>4136</v>
      </c>
      <c r="W954" s="14" t="s">
        <v>4071</v>
      </c>
      <c r="X954" s="14" t="s">
        <v>1152</v>
      </c>
      <c r="Y954" s="17" t="s">
        <v>6267</v>
      </c>
      <c r="Z954" s="3">
        <v>41471</v>
      </c>
      <c r="AC954" s="21" t="s">
        <v>6161</v>
      </c>
      <c r="AD954" s="14" t="s">
        <v>6268</v>
      </c>
      <c r="AE954" s="14" t="s">
        <v>6269</v>
      </c>
    </row>
    <row r="955" spans="1:35" ht="12.75" customHeight="1" x14ac:dyDescent="0.2">
      <c r="A955" s="24" t="s">
        <v>6765</v>
      </c>
      <c r="B955" s="24" t="s">
        <v>6685</v>
      </c>
      <c r="C955" s="24" t="s">
        <v>4137</v>
      </c>
      <c r="D955" s="24" t="s">
        <v>2213</v>
      </c>
      <c r="E955" s="24" t="s">
        <v>4078</v>
      </c>
      <c r="F955" s="24" t="s">
        <v>3010</v>
      </c>
      <c r="H955" s="24" t="s">
        <v>3009</v>
      </c>
      <c r="J955" s="6">
        <v>110</v>
      </c>
      <c r="K955" s="19">
        <v>35721</v>
      </c>
      <c r="L955" s="15">
        <v>35774</v>
      </c>
      <c r="M955" s="31">
        <f t="shared" si="24"/>
        <v>6.2919214103401204E-4</v>
      </c>
      <c r="N955" s="1">
        <v>0</v>
      </c>
      <c r="O955" s="14">
        <v>1434.1</v>
      </c>
      <c r="P955" s="15">
        <v>3400</v>
      </c>
      <c r="R955" s="16"/>
      <c r="S955" s="22">
        <v>42725</v>
      </c>
      <c r="T955" s="17" t="s">
        <v>2641</v>
      </c>
      <c r="U955" s="24" t="s">
        <v>1398</v>
      </c>
      <c r="V955" s="14" t="s">
        <v>4136</v>
      </c>
      <c r="W955" s="14" t="s">
        <v>3960</v>
      </c>
      <c r="X955" s="14" t="s">
        <v>4069</v>
      </c>
      <c r="Y955" s="17" t="s">
        <v>6766</v>
      </c>
      <c r="Z955" s="3">
        <v>41903</v>
      </c>
      <c r="AA955" s="34" t="s">
        <v>6767</v>
      </c>
      <c r="AC955" s="21" t="s">
        <v>6697</v>
      </c>
      <c r="AD955" s="14" t="s">
        <v>6764</v>
      </c>
      <c r="AE955" s="14" t="s">
        <v>2130</v>
      </c>
    </row>
    <row r="956" spans="1:35" ht="12.75" customHeight="1" x14ac:dyDescent="0.2">
      <c r="A956" s="24" t="s">
        <v>6459</v>
      </c>
      <c r="B956" s="24" t="s">
        <v>6460</v>
      </c>
      <c r="C956" s="24" t="s">
        <v>4137</v>
      </c>
      <c r="D956" s="24" t="s">
        <v>2213</v>
      </c>
      <c r="E956" s="24" t="s">
        <v>4078</v>
      </c>
      <c r="F956" s="24" t="s">
        <v>3010</v>
      </c>
      <c r="H956" s="24" t="s">
        <v>3009</v>
      </c>
      <c r="J956" s="6">
        <v>162</v>
      </c>
      <c r="K956" s="19">
        <v>35786</v>
      </c>
      <c r="L956" s="15">
        <v>35801</v>
      </c>
      <c r="M956" s="31">
        <f t="shared" si="24"/>
        <v>1.7787897114803088E-4</v>
      </c>
      <c r="N956" s="1">
        <v>0</v>
      </c>
      <c r="O956" s="14">
        <v>1436.01</v>
      </c>
      <c r="P956" s="15">
        <v>4500</v>
      </c>
      <c r="R956" s="16"/>
      <c r="S956" s="22">
        <v>42596</v>
      </c>
      <c r="T956" s="17" t="s">
        <v>2641</v>
      </c>
      <c r="U956" s="24" t="s">
        <v>1398</v>
      </c>
      <c r="V956" s="14" t="s">
        <v>4136</v>
      </c>
      <c r="W956" s="14" t="s">
        <v>4071</v>
      </c>
      <c r="X956" s="14" t="s">
        <v>1152</v>
      </c>
      <c r="Y956" s="17" t="s">
        <v>6461</v>
      </c>
      <c r="Z956" s="3">
        <v>41729</v>
      </c>
      <c r="AC956" s="21" t="s">
        <v>6462</v>
      </c>
      <c r="AD956" s="14" t="s">
        <v>6463</v>
      </c>
      <c r="AE956" s="14" t="s">
        <v>2130</v>
      </c>
    </row>
    <row r="957" spans="1:35" ht="12.75" customHeight="1" x14ac:dyDescent="0.2">
      <c r="A957" s="24" t="s">
        <v>5679</v>
      </c>
      <c r="B957" s="24" t="s">
        <v>4137</v>
      </c>
      <c r="C957" s="24" t="s">
        <v>4137</v>
      </c>
      <c r="D957" s="24" t="s">
        <v>2213</v>
      </c>
      <c r="E957" s="24" t="s">
        <v>4078</v>
      </c>
      <c r="F957" s="24" t="s">
        <v>3010</v>
      </c>
      <c r="H957" s="24" t="s">
        <v>3009</v>
      </c>
      <c r="J957" s="6">
        <v>128.03</v>
      </c>
      <c r="K957" s="19">
        <v>35778</v>
      </c>
      <c r="L957" s="15">
        <v>35794</v>
      </c>
      <c r="M957" s="31">
        <f t="shared" si="24"/>
        <v>1.8977132555270899E-4</v>
      </c>
      <c r="N957" s="1">
        <v>0.01</v>
      </c>
      <c r="O957" s="14">
        <v>1436.09</v>
      </c>
      <c r="P957" s="15">
        <v>2982</v>
      </c>
      <c r="Q957" s="15">
        <v>1308</v>
      </c>
      <c r="R957" s="19">
        <v>5200</v>
      </c>
      <c r="S957" s="22">
        <v>35766</v>
      </c>
      <c r="T957" s="17" t="s">
        <v>3609</v>
      </c>
      <c r="U957" s="24" t="s">
        <v>3971</v>
      </c>
      <c r="V957" s="14" t="s">
        <v>4136</v>
      </c>
      <c r="W957" s="14" t="s">
        <v>3960</v>
      </c>
      <c r="X957" s="14" t="s">
        <v>2640</v>
      </c>
      <c r="Y957" s="17" t="s">
        <v>1535</v>
      </c>
      <c r="Z957" s="3">
        <v>25067</v>
      </c>
      <c r="AA957" s="14" t="s">
        <v>3695</v>
      </c>
      <c r="AC957" s="21" t="s">
        <v>3815</v>
      </c>
      <c r="AD957" s="14" t="s">
        <v>4244</v>
      </c>
      <c r="AE957" s="14" t="s">
        <v>1534</v>
      </c>
      <c r="AF957" s="14" t="s">
        <v>3314</v>
      </c>
      <c r="AG957" s="14" t="s">
        <v>1595</v>
      </c>
    </row>
    <row r="958" spans="1:35" ht="12.75" customHeight="1" x14ac:dyDescent="0.2">
      <c r="A958" s="24" t="s">
        <v>5680</v>
      </c>
      <c r="B958" s="24" t="s">
        <v>4137</v>
      </c>
      <c r="C958" s="24" t="s">
        <v>4137</v>
      </c>
      <c r="D958" s="24" t="s">
        <v>2213</v>
      </c>
      <c r="E958" s="24" t="s">
        <v>4078</v>
      </c>
      <c r="F958" s="24" t="s">
        <v>3010</v>
      </c>
      <c r="H958" s="24" t="s">
        <v>3009</v>
      </c>
      <c r="J958" s="6">
        <v>154</v>
      </c>
      <c r="K958" s="19">
        <v>35788</v>
      </c>
      <c r="L958" s="15">
        <v>35794</v>
      </c>
      <c r="M958" s="31">
        <f t="shared" si="24"/>
        <v>7.1155807499822114E-5</v>
      </c>
      <c r="N958" s="1">
        <v>0.01</v>
      </c>
      <c r="O958" s="14">
        <v>1436.1</v>
      </c>
      <c r="P958" s="15">
        <v>2500</v>
      </c>
      <c r="Q958" s="15">
        <v>1460</v>
      </c>
      <c r="R958" s="19">
        <v>3500</v>
      </c>
      <c r="S958" s="22">
        <v>37344</v>
      </c>
      <c r="T958" s="17" t="s">
        <v>3309</v>
      </c>
      <c r="U958" s="24" t="s">
        <v>3971</v>
      </c>
      <c r="V958" s="14" t="s">
        <v>4136</v>
      </c>
      <c r="W958" s="14" t="s">
        <v>3960</v>
      </c>
      <c r="X958" s="14" t="s">
        <v>3008</v>
      </c>
      <c r="Y958" s="17" t="s">
        <v>4119</v>
      </c>
      <c r="Z958" s="3">
        <v>27399</v>
      </c>
      <c r="AA958" s="14" t="s">
        <v>1533</v>
      </c>
      <c r="AC958" s="21" t="s">
        <v>3815</v>
      </c>
      <c r="AD958" s="14" t="s">
        <v>4326</v>
      </c>
      <c r="AE958" s="14" t="s">
        <v>1532</v>
      </c>
      <c r="AF958" s="14" t="s">
        <v>4132</v>
      </c>
      <c r="AG958" s="14" t="s">
        <v>1595</v>
      </c>
    </row>
    <row r="959" spans="1:35" ht="12.75" customHeight="1" x14ac:dyDescent="0.2">
      <c r="A959" s="24" t="s">
        <v>5681</v>
      </c>
      <c r="B959" s="24" t="s">
        <v>4137</v>
      </c>
      <c r="C959" s="24" t="s">
        <v>4137</v>
      </c>
      <c r="D959" s="24" t="s">
        <v>2213</v>
      </c>
      <c r="E959" s="24" t="s">
        <v>4078</v>
      </c>
      <c r="F959" s="24" t="s">
        <v>3010</v>
      </c>
      <c r="H959" s="24" t="s">
        <v>3009</v>
      </c>
      <c r="J959" s="6">
        <v>123.85</v>
      </c>
      <c r="K959" s="19">
        <v>33782</v>
      </c>
      <c r="L959" s="15">
        <v>37768</v>
      </c>
      <c r="M959" s="31">
        <f t="shared" si="24"/>
        <v>4.7289120892158025E-2</v>
      </c>
      <c r="N959" s="1">
        <v>7.0000000000000007E-2</v>
      </c>
      <c r="O959" s="14">
        <v>1435.52</v>
      </c>
      <c r="P959" s="15">
        <v>2900</v>
      </c>
      <c r="Q959" s="15">
        <v>1230</v>
      </c>
      <c r="R959" s="19">
        <v>5200</v>
      </c>
      <c r="S959" s="22">
        <v>36206</v>
      </c>
      <c r="T959" s="17" t="s">
        <v>4245</v>
      </c>
      <c r="U959" s="24" t="s">
        <v>3971</v>
      </c>
      <c r="V959" s="14" t="s">
        <v>4136</v>
      </c>
      <c r="W959" s="14" t="s">
        <v>4071</v>
      </c>
      <c r="X959" s="14" t="s">
        <v>1613</v>
      </c>
      <c r="Y959" s="17" t="s">
        <v>2159</v>
      </c>
      <c r="Z959" s="3">
        <v>25630</v>
      </c>
      <c r="AA959" s="14" t="s">
        <v>4131</v>
      </c>
      <c r="AC959" s="21" t="s">
        <v>3815</v>
      </c>
      <c r="AD959" s="14" t="s">
        <v>4327</v>
      </c>
      <c r="AE959" s="14" t="s">
        <v>2331</v>
      </c>
      <c r="AF959" s="14" t="s">
        <v>2158</v>
      </c>
      <c r="AG959" s="14" t="s">
        <v>1595</v>
      </c>
    </row>
    <row r="960" spans="1:35" ht="12.75" customHeight="1" x14ac:dyDescent="0.2">
      <c r="A960" s="24" t="s">
        <v>5682</v>
      </c>
      <c r="B960" s="24" t="s">
        <v>4137</v>
      </c>
      <c r="C960" s="24" t="s">
        <v>4137</v>
      </c>
      <c r="D960" s="24" t="s">
        <v>2213</v>
      </c>
      <c r="E960" s="24" t="s">
        <v>4078</v>
      </c>
      <c r="F960" s="24" t="s">
        <v>3010</v>
      </c>
      <c r="H960" s="24" t="s">
        <v>3009</v>
      </c>
      <c r="J960" s="6">
        <v>132.04</v>
      </c>
      <c r="K960" s="19">
        <v>35776</v>
      </c>
      <c r="L960" s="15">
        <v>35797</v>
      </c>
      <c r="M960" s="31">
        <f t="shared" si="24"/>
        <v>2.4907191061876579E-4</v>
      </c>
      <c r="N960" s="1">
        <v>0.01</v>
      </c>
      <c r="O960" s="14">
        <v>1436.1</v>
      </c>
      <c r="P960" s="15">
        <v>4400</v>
      </c>
      <c r="R960" s="19"/>
      <c r="S960" s="22">
        <v>38819</v>
      </c>
      <c r="T960" s="17" t="s">
        <v>3609</v>
      </c>
      <c r="U960" s="24" t="s">
        <v>2291</v>
      </c>
      <c r="V960" s="14" t="s">
        <v>4136</v>
      </c>
      <c r="W960" s="14" t="s">
        <v>7834</v>
      </c>
      <c r="X960" s="14" t="s">
        <v>2299</v>
      </c>
      <c r="Y960" s="17" t="s">
        <v>2777</v>
      </c>
      <c r="Z960" s="3">
        <v>29045</v>
      </c>
      <c r="AA960" s="14" t="s">
        <v>3119</v>
      </c>
      <c r="AC960" s="21" t="s">
        <v>3815</v>
      </c>
      <c r="AD960" s="14" t="s">
        <v>2778</v>
      </c>
      <c r="AE960" s="14" t="s">
        <v>3118</v>
      </c>
      <c r="AF960" s="14" t="s">
        <v>4887</v>
      </c>
      <c r="AG960" s="14" t="s">
        <v>4894</v>
      </c>
    </row>
    <row r="961" spans="1:33" ht="12.75" customHeight="1" x14ac:dyDescent="0.2">
      <c r="A961" s="24" t="s">
        <v>5683</v>
      </c>
      <c r="B961" s="24" t="s">
        <v>4137</v>
      </c>
      <c r="C961" s="24" t="s">
        <v>4137</v>
      </c>
      <c r="D961" s="24" t="s">
        <v>2213</v>
      </c>
      <c r="E961" s="24" t="s">
        <v>4078</v>
      </c>
      <c r="F961" s="24" t="s">
        <v>3010</v>
      </c>
      <c r="H961" s="24" t="s">
        <v>3009</v>
      </c>
      <c r="J961" s="6">
        <v>142.49</v>
      </c>
      <c r="K961" s="19">
        <v>35780</v>
      </c>
      <c r="L961" s="15">
        <v>35794</v>
      </c>
      <c r="M961" s="31">
        <f t="shared" si="24"/>
        <v>1.6604597101311762E-4</v>
      </c>
      <c r="N961" s="1">
        <v>0.04</v>
      </c>
      <c r="O961" s="14">
        <v>1436.12</v>
      </c>
      <c r="P961" s="15">
        <v>4000</v>
      </c>
      <c r="R961" s="19"/>
      <c r="S961" s="22">
        <v>40046</v>
      </c>
      <c r="T961" s="17" t="s">
        <v>2641</v>
      </c>
      <c r="U961" s="24" t="s">
        <v>2291</v>
      </c>
      <c r="V961" s="14" t="s">
        <v>4136</v>
      </c>
      <c r="W961" s="14" t="s">
        <v>3960</v>
      </c>
      <c r="X961" s="14" t="s">
        <v>4069</v>
      </c>
      <c r="Y961" s="17" t="s">
        <v>2348</v>
      </c>
      <c r="Z961" s="3">
        <v>35755</v>
      </c>
      <c r="AA961" s="14" t="s">
        <v>2349</v>
      </c>
      <c r="AC961" s="21" t="s">
        <v>2350</v>
      </c>
      <c r="AD961" s="14" t="s">
        <v>2351</v>
      </c>
      <c r="AE961" s="14" t="s">
        <v>2352</v>
      </c>
    </row>
    <row r="962" spans="1:33" ht="12.75" customHeight="1" x14ac:dyDescent="0.2">
      <c r="A962" s="24" t="s">
        <v>5034</v>
      </c>
      <c r="B962" s="24" t="s">
        <v>6842</v>
      </c>
      <c r="C962" s="24" t="s">
        <v>139</v>
      </c>
      <c r="D962" s="24" t="s">
        <v>5035</v>
      </c>
      <c r="E962" s="24" t="s">
        <v>4078</v>
      </c>
      <c r="F962" s="24" t="s">
        <v>1650</v>
      </c>
      <c r="G962" s="24" t="s">
        <v>4667</v>
      </c>
      <c r="H962" s="24" t="s">
        <v>1642</v>
      </c>
      <c r="I962" s="24" t="s">
        <v>3681</v>
      </c>
      <c r="J962" s="6">
        <v>0</v>
      </c>
      <c r="K962" s="19">
        <v>531</v>
      </c>
      <c r="L962" s="15">
        <v>544</v>
      </c>
      <c r="M962" s="31">
        <f t="shared" si="24"/>
        <v>9.410061527325371E-4</v>
      </c>
      <c r="N962" s="1">
        <v>95.4</v>
      </c>
      <c r="O962" s="14">
        <v>97.54</v>
      </c>
      <c r="P962" s="15">
        <v>400</v>
      </c>
      <c r="R962" s="19"/>
      <c r="S962" s="22">
        <v>42744</v>
      </c>
      <c r="U962" s="24" t="s">
        <v>5036</v>
      </c>
      <c r="V962" s="14" t="s">
        <v>139</v>
      </c>
      <c r="W962" s="14" t="s">
        <v>3915</v>
      </c>
      <c r="X962" s="14" t="s">
        <v>6786</v>
      </c>
      <c r="Y962" s="17" t="s">
        <v>6789</v>
      </c>
      <c r="Z962" s="3">
        <v>41914</v>
      </c>
      <c r="AA962" s="28" t="s">
        <v>5038</v>
      </c>
      <c r="AC962" s="21" t="s">
        <v>6783</v>
      </c>
      <c r="AD962" s="14" t="s">
        <v>6788</v>
      </c>
    </row>
    <row r="963" spans="1:33" ht="12.75" customHeight="1" x14ac:dyDescent="0.2">
      <c r="A963" s="24" t="s">
        <v>5034</v>
      </c>
      <c r="B963" s="24" t="s">
        <v>133</v>
      </c>
      <c r="C963" s="24" t="s">
        <v>139</v>
      </c>
      <c r="D963" s="24" t="s">
        <v>5035</v>
      </c>
      <c r="E963" s="24" t="s">
        <v>4078</v>
      </c>
      <c r="F963" s="24" t="s">
        <v>1650</v>
      </c>
      <c r="G963" s="24" t="s">
        <v>1806</v>
      </c>
      <c r="H963" s="24" t="s">
        <v>1642</v>
      </c>
      <c r="I963" s="24" t="s">
        <v>3681</v>
      </c>
      <c r="J963" s="6">
        <v>0</v>
      </c>
      <c r="K963" s="19">
        <v>640</v>
      </c>
      <c r="L963" s="15">
        <v>663</v>
      </c>
      <c r="M963" s="31">
        <f t="shared" si="24"/>
        <v>1.6378266752118493E-3</v>
      </c>
      <c r="N963" s="1">
        <v>98.04</v>
      </c>
      <c r="O963" s="14">
        <v>97.77</v>
      </c>
      <c r="P963" s="15">
        <v>55</v>
      </c>
      <c r="R963" s="16"/>
      <c r="S963" s="22">
        <v>42284</v>
      </c>
      <c r="U963" s="24" t="s">
        <v>5036</v>
      </c>
      <c r="V963" s="14" t="s">
        <v>139</v>
      </c>
      <c r="W963" s="14" t="s">
        <v>3915</v>
      </c>
      <c r="X963" s="14" t="s">
        <v>3916</v>
      </c>
      <c r="Y963" s="17" t="s">
        <v>5041</v>
      </c>
      <c r="Z963" s="3">
        <v>40958</v>
      </c>
      <c r="AA963" s="14" t="s">
        <v>5042</v>
      </c>
      <c r="AC963" s="14" t="s">
        <v>5043</v>
      </c>
      <c r="AD963" s="13" t="s">
        <v>5039</v>
      </c>
      <c r="AE963" s="14" t="s">
        <v>5040</v>
      </c>
      <c r="AF963" s="14" t="s">
        <v>5028</v>
      </c>
    </row>
    <row r="964" spans="1:33" ht="12.75" customHeight="1" x14ac:dyDescent="0.2">
      <c r="A964" s="24" t="s">
        <v>5034</v>
      </c>
      <c r="B964" s="24" t="s">
        <v>133</v>
      </c>
      <c r="C964" s="24" t="s">
        <v>139</v>
      </c>
      <c r="D964" s="24" t="s">
        <v>5035</v>
      </c>
      <c r="E964" s="24" t="s">
        <v>4078</v>
      </c>
      <c r="F964" s="24" t="s">
        <v>1650</v>
      </c>
      <c r="G964" s="24" t="s">
        <v>5044</v>
      </c>
      <c r="H964" s="24" t="s">
        <v>1642</v>
      </c>
      <c r="I964" s="24" t="s">
        <v>3681</v>
      </c>
      <c r="J964" s="6">
        <v>0</v>
      </c>
      <c r="K964" s="19">
        <v>639</v>
      </c>
      <c r="L964" s="15">
        <v>664</v>
      </c>
      <c r="M964" s="31">
        <f t="shared" si="24"/>
        <v>1.7802463860998362E-3</v>
      </c>
      <c r="N964" s="1">
        <v>98.04</v>
      </c>
      <c r="O964" s="14">
        <v>97.75</v>
      </c>
      <c r="P964" s="15">
        <v>95</v>
      </c>
      <c r="Q964" s="19"/>
      <c r="R964" s="19"/>
      <c r="S964" s="22">
        <v>42284</v>
      </c>
      <c r="U964" s="24" t="s">
        <v>5036</v>
      </c>
      <c r="V964" s="14" t="s">
        <v>139</v>
      </c>
      <c r="W964" s="14" t="s">
        <v>3915</v>
      </c>
      <c r="X964" s="14" t="s">
        <v>3916</v>
      </c>
      <c r="Y964" s="17" t="s">
        <v>5045</v>
      </c>
      <c r="Z964" s="3">
        <v>40959</v>
      </c>
      <c r="AA964" s="14" t="s">
        <v>5047</v>
      </c>
      <c r="AC964" s="21" t="s">
        <v>4906</v>
      </c>
      <c r="AD964" s="14" t="s">
        <v>5039</v>
      </c>
      <c r="AE964" s="14" t="s">
        <v>5040</v>
      </c>
      <c r="AF964" s="14" t="s">
        <v>5028</v>
      </c>
    </row>
    <row r="965" spans="1:33" ht="12.75" customHeight="1" x14ac:dyDescent="0.2">
      <c r="A965" s="24" t="s">
        <v>5034</v>
      </c>
      <c r="B965" s="24" t="s">
        <v>133</v>
      </c>
      <c r="C965" s="24" t="s">
        <v>139</v>
      </c>
      <c r="D965" s="24" t="s">
        <v>5035</v>
      </c>
      <c r="E965" s="24" t="s">
        <v>4078</v>
      </c>
      <c r="F965" s="24" t="s">
        <v>1650</v>
      </c>
      <c r="G965" s="24" t="s">
        <v>5044</v>
      </c>
      <c r="H965" s="24" t="s">
        <v>1642</v>
      </c>
      <c r="I965" s="24" t="s">
        <v>3681</v>
      </c>
      <c r="J965" s="6">
        <v>0</v>
      </c>
      <c r="K965" s="19">
        <v>639</v>
      </c>
      <c r="L965" s="15">
        <v>663</v>
      </c>
      <c r="M965" s="31">
        <f t="shared" si="24"/>
        <v>1.7091582395670133E-3</v>
      </c>
      <c r="N965" s="1">
        <v>98.04</v>
      </c>
      <c r="O965" s="14">
        <v>97.74</v>
      </c>
      <c r="P965" s="15">
        <v>95</v>
      </c>
      <c r="Q965" s="19"/>
      <c r="R965" s="19"/>
      <c r="S965" s="22">
        <v>42284</v>
      </c>
      <c r="U965" s="24" t="s">
        <v>5036</v>
      </c>
      <c r="V965" s="14" t="s">
        <v>139</v>
      </c>
      <c r="W965" s="14" t="s">
        <v>3915</v>
      </c>
      <c r="X965" s="14" t="s">
        <v>3916</v>
      </c>
      <c r="Y965" s="17" t="s">
        <v>5046</v>
      </c>
      <c r="Z965" s="3">
        <v>40960</v>
      </c>
      <c r="AA965" s="14" t="s">
        <v>5047</v>
      </c>
      <c r="AC965" s="21" t="s">
        <v>4906</v>
      </c>
      <c r="AD965" s="14" t="s">
        <v>5039</v>
      </c>
      <c r="AE965" s="14" t="s">
        <v>5040</v>
      </c>
      <c r="AF965" s="14" t="s">
        <v>5028</v>
      </c>
    </row>
    <row r="966" spans="1:33" ht="12.75" customHeight="1" x14ac:dyDescent="0.2">
      <c r="A966" s="24" t="s">
        <v>5034</v>
      </c>
      <c r="B966" s="24" t="s">
        <v>133</v>
      </c>
      <c r="C966" s="24" t="s">
        <v>139</v>
      </c>
      <c r="D966" s="24" t="s">
        <v>5035</v>
      </c>
      <c r="E966" s="24" t="s">
        <v>4078</v>
      </c>
      <c r="F966" s="24" t="s">
        <v>1650</v>
      </c>
      <c r="G966" s="24" t="s">
        <v>4667</v>
      </c>
      <c r="H966" s="24" t="s">
        <v>1642</v>
      </c>
      <c r="I966" s="24" t="s">
        <v>3681</v>
      </c>
      <c r="J966" s="6">
        <v>0</v>
      </c>
      <c r="K966" s="19">
        <v>638</v>
      </c>
      <c r="L966" s="15">
        <v>662</v>
      </c>
      <c r="M966" s="31">
        <f t="shared" si="24"/>
        <v>1.7094017094017094E-3</v>
      </c>
      <c r="N966" s="1">
        <v>98.05</v>
      </c>
      <c r="O966" s="14">
        <v>97.73</v>
      </c>
      <c r="P966" s="15">
        <v>400</v>
      </c>
      <c r="R966" s="19"/>
      <c r="S966" s="22">
        <v>42284</v>
      </c>
      <c r="U966" s="24" t="s">
        <v>5036</v>
      </c>
      <c r="V966" s="14" t="s">
        <v>139</v>
      </c>
      <c r="W966" s="14" t="s">
        <v>3915</v>
      </c>
      <c r="X966" s="14" t="s">
        <v>3916</v>
      </c>
      <c r="Y966" s="17" t="s">
        <v>5037</v>
      </c>
      <c r="Z966" s="3">
        <v>40961</v>
      </c>
      <c r="AA966" s="28" t="s">
        <v>5038</v>
      </c>
      <c r="AC966" s="21" t="s">
        <v>4906</v>
      </c>
      <c r="AD966" s="14" t="s">
        <v>5039</v>
      </c>
      <c r="AE966" s="14" t="s">
        <v>5040</v>
      </c>
      <c r="AF966" s="14" t="s">
        <v>5028</v>
      </c>
    </row>
    <row r="967" spans="1:33" ht="12.75" customHeight="1" x14ac:dyDescent="0.2">
      <c r="A967" s="24" t="s">
        <v>2394</v>
      </c>
      <c r="B967" s="24" t="s">
        <v>3969</v>
      </c>
      <c r="C967" s="24" t="s">
        <v>3969</v>
      </c>
      <c r="D967" s="24" t="s">
        <v>2395</v>
      </c>
      <c r="E967" s="24" t="s">
        <v>2084</v>
      </c>
      <c r="F967" s="24" t="s">
        <v>1650</v>
      </c>
      <c r="G967" s="24" t="s">
        <v>4667</v>
      </c>
      <c r="H967" s="24" t="s">
        <v>1642</v>
      </c>
      <c r="I967" s="24" t="s">
        <v>5128</v>
      </c>
      <c r="J967" s="6">
        <v>0</v>
      </c>
      <c r="K967" s="19">
        <v>839</v>
      </c>
      <c r="L967" s="15">
        <v>866</v>
      </c>
      <c r="M967" s="31">
        <f t="shared" si="24"/>
        <v>1.869158878504673E-3</v>
      </c>
      <c r="N967" s="1">
        <v>20</v>
      </c>
      <c r="O967" s="14">
        <v>102</v>
      </c>
      <c r="P967" s="15">
        <v>3</v>
      </c>
      <c r="R967" s="19">
        <v>3</v>
      </c>
      <c r="S967" s="22">
        <v>40828</v>
      </c>
      <c r="T967" s="17" t="s">
        <v>3398</v>
      </c>
      <c r="U967" s="24" t="s">
        <v>2395</v>
      </c>
      <c r="V967" s="14" t="s">
        <v>3969</v>
      </c>
      <c r="W967" s="14" t="s">
        <v>2734</v>
      </c>
      <c r="X967" s="14" t="s">
        <v>3473</v>
      </c>
      <c r="Y967" s="17" t="s">
        <v>2396</v>
      </c>
      <c r="Z967" s="3">
        <v>37839</v>
      </c>
      <c r="AA967" s="65" t="s">
        <v>882</v>
      </c>
      <c r="AC967" s="14" t="s">
        <v>1342</v>
      </c>
      <c r="AD967" s="14" t="s">
        <v>2399</v>
      </c>
      <c r="AE967" s="14" t="s">
        <v>2397</v>
      </c>
      <c r="AF967" s="14" t="s">
        <v>2398</v>
      </c>
    </row>
    <row r="968" spans="1:33" ht="12.75" customHeight="1" x14ac:dyDescent="0.2">
      <c r="A968" s="24" t="s">
        <v>6797</v>
      </c>
      <c r="B968" s="24" t="s">
        <v>6842</v>
      </c>
      <c r="C968" s="24" t="s">
        <v>139</v>
      </c>
      <c r="D968" s="24" t="s">
        <v>6798</v>
      </c>
      <c r="E968" s="24" t="s">
        <v>3317</v>
      </c>
      <c r="F968" s="24" t="s">
        <v>1806</v>
      </c>
      <c r="H968" s="24" t="s">
        <v>1642</v>
      </c>
      <c r="I968" s="24" t="s">
        <v>3681</v>
      </c>
      <c r="J968" s="6">
        <v>0</v>
      </c>
      <c r="K968" s="19">
        <v>530</v>
      </c>
      <c r="L968" s="15">
        <v>546</v>
      </c>
      <c r="M968" s="31">
        <f t="shared" si="24"/>
        <v>1.1580775911986102E-3</v>
      </c>
      <c r="N968" s="1">
        <v>97.54</v>
      </c>
      <c r="O968" s="14">
        <v>95.4</v>
      </c>
      <c r="P968" s="15">
        <v>2</v>
      </c>
      <c r="R968" s="19"/>
      <c r="S968" s="22">
        <v>42744</v>
      </c>
      <c r="U968" s="24" t="s">
        <v>6798</v>
      </c>
      <c r="V968" s="14" t="s">
        <v>139</v>
      </c>
      <c r="W968" s="14" t="s">
        <v>3915</v>
      </c>
      <c r="X968" s="14" t="s">
        <v>6786</v>
      </c>
      <c r="Y968" s="17" t="s">
        <v>6799</v>
      </c>
      <c r="Z968" s="3">
        <v>41915</v>
      </c>
      <c r="AA968" s="14" t="s">
        <v>6793</v>
      </c>
      <c r="AC968" s="14" t="s">
        <v>6800</v>
      </c>
      <c r="AD968" s="14" t="s">
        <v>6788</v>
      </c>
      <c r="AE968" s="14" t="s">
        <v>6795</v>
      </c>
    </row>
    <row r="969" spans="1:33" ht="12.75" customHeight="1" x14ac:dyDescent="0.2">
      <c r="A969" s="24" t="s">
        <v>5684</v>
      </c>
      <c r="B969" s="24" t="s">
        <v>133</v>
      </c>
      <c r="C969" s="24" t="s">
        <v>139</v>
      </c>
      <c r="D969" s="24" t="s">
        <v>1346</v>
      </c>
      <c r="E969" s="24" t="s">
        <v>3317</v>
      </c>
      <c r="F969" s="24" t="s">
        <v>1806</v>
      </c>
      <c r="H969" s="24" t="s">
        <v>1642</v>
      </c>
      <c r="I969" s="24" t="s">
        <v>3681</v>
      </c>
      <c r="J969" s="6">
        <v>0</v>
      </c>
      <c r="K969" s="19">
        <v>518</v>
      </c>
      <c r="L969" s="15">
        <v>536</v>
      </c>
      <c r="M969" s="31">
        <f t="shared" si="24"/>
        <v>1.3049151805132667E-3</v>
      </c>
      <c r="N969" s="1">
        <v>97.46</v>
      </c>
      <c r="O969" s="14">
        <v>95.18</v>
      </c>
      <c r="P969" s="15">
        <v>130</v>
      </c>
      <c r="R969" s="19"/>
      <c r="S969" s="22">
        <v>42266</v>
      </c>
      <c r="U969" s="24" t="s">
        <v>4950</v>
      </c>
      <c r="V969" s="14" t="s">
        <v>139</v>
      </c>
      <c r="W969" s="14" t="s">
        <v>4196</v>
      </c>
      <c r="X969" s="14" t="s">
        <v>4928</v>
      </c>
      <c r="Y969" s="17" t="s">
        <v>4951</v>
      </c>
      <c r="Z969" s="3">
        <v>40904</v>
      </c>
      <c r="AC969" s="14" t="s">
        <v>4935</v>
      </c>
      <c r="AD969" s="14" t="s">
        <v>4939</v>
      </c>
      <c r="AE969" s="14" t="s">
        <v>4914</v>
      </c>
    </row>
    <row r="970" spans="1:33" ht="12.75" customHeight="1" x14ac:dyDescent="0.2">
      <c r="A970" s="24" t="s">
        <v>5685</v>
      </c>
      <c r="B970" s="24" t="s">
        <v>3969</v>
      </c>
      <c r="C970" s="24" t="s">
        <v>3969</v>
      </c>
      <c r="D970" s="24" t="s">
        <v>2594</v>
      </c>
      <c r="E970" s="24" t="s">
        <v>3317</v>
      </c>
      <c r="F970" s="24" t="s">
        <v>1650</v>
      </c>
      <c r="G970" s="24" t="s">
        <v>1419</v>
      </c>
      <c r="H970" s="24" t="s">
        <v>3009</v>
      </c>
      <c r="J970" s="6">
        <v>74.069999999999993</v>
      </c>
      <c r="K970" s="19">
        <v>35783</v>
      </c>
      <c r="L970" s="15">
        <v>35789</v>
      </c>
      <c r="M970" s="31">
        <f t="shared" si="24"/>
        <v>7.1164247082265873E-5</v>
      </c>
      <c r="N970" s="1">
        <v>0.04</v>
      </c>
      <c r="O970" s="14">
        <v>1436.08</v>
      </c>
      <c r="P970" s="15">
        <v>1060</v>
      </c>
      <c r="Q970" s="15">
        <v>500</v>
      </c>
      <c r="R970" s="16">
        <v>550</v>
      </c>
      <c r="S970" s="22">
        <v>37511</v>
      </c>
      <c r="T970" s="17" t="s">
        <v>2328</v>
      </c>
      <c r="U970" s="24" t="s">
        <v>2788</v>
      </c>
      <c r="V970" s="14" t="s">
        <v>3969</v>
      </c>
      <c r="W970" s="14" t="s">
        <v>2734</v>
      </c>
      <c r="X970" s="14" t="s">
        <v>2490</v>
      </c>
      <c r="Y970" s="17" t="s">
        <v>2489</v>
      </c>
      <c r="Z970" s="3">
        <v>27525</v>
      </c>
      <c r="AA970" s="14" t="s">
        <v>2491</v>
      </c>
      <c r="AC970" s="21" t="s">
        <v>3815</v>
      </c>
      <c r="AD970" s="14" t="s">
        <v>1595</v>
      </c>
      <c r="AE970" s="14" t="s">
        <v>2025</v>
      </c>
      <c r="AF970" s="14" t="s">
        <v>2488</v>
      </c>
    </row>
    <row r="971" spans="1:33" ht="12.75" customHeight="1" x14ac:dyDescent="0.2">
      <c r="A971" s="24" t="s">
        <v>5301</v>
      </c>
      <c r="B971" s="24" t="s">
        <v>2333</v>
      </c>
      <c r="C971" s="24" t="s">
        <v>2333</v>
      </c>
      <c r="D971" s="24" t="s">
        <v>1248</v>
      </c>
      <c r="E971" s="24" t="s">
        <v>3317</v>
      </c>
      <c r="F971" s="24" t="s">
        <v>1650</v>
      </c>
      <c r="G971" s="24" t="s">
        <v>4667</v>
      </c>
      <c r="H971" s="24" t="s">
        <v>1642</v>
      </c>
      <c r="I971" s="24" t="s">
        <v>3681</v>
      </c>
      <c r="J971" s="6">
        <v>0</v>
      </c>
      <c r="K971" s="19">
        <v>501</v>
      </c>
      <c r="L971" s="15">
        <v>505</v>
      </c>
      <c r="M971" s="31">
        <f t="shared" si="24"/>
        <v>2.9099374363451185E-4</v>
      </c>
      <c r="N971" s="1">
        <v>97.5</v>
      </c>
      <c r="O971" s="14">
        <v>94.7</v>
      </c>
      <c r="P971" s="15">
        <v>400</v>
      </c>
      <c r="Q971" s="15">
        <v>110</v>
      </c>
      <c r="R971" s="19">
        <v>300</v>
      </c>
      <c r="S971" s="22">
        <v>41112</v>
      </c>
      <c r="T971" s="17" t="s">
        <v>4468</v>
      </c>
      <c r="U971" s="24" t="s">
        <v>1242</v>
      </c>
      <c r="V971" s="14" t="s">
        <v>2333</v>
      </c>
      <c r="W971" s="14" t="s">
        <v>3962</v>
      </c>
      <c r="X971" s="14" t="s">
        <v>1777</v>
      </c>
      <c r="Y971" s="17" t="s">
        <v>1243</v>
      </c>
      <c r="Z971" s="3">
        <v>38707</v>
      </c>
      <c r="AA971" s="14" t="s">
        <v>1245</v>
      </c>
      <c r="AC971" s="14" t="s">
        <v>1342</v>
      </c>
      <c r="AD971" s="21" t="s">
        <v>1246</v>
      </c>
      <c r="AE971" s="14" t="s">
        <v>1244</v>
      </c>
      <c r="AF971" s="14" t="s">
        <v>1320</v>
      </c>
      <c r="AG971" s="14" t="s">
        <v>1296</v>
      </c>
    </row>
    <row r="972" spans="1:33" ht="12.75" customHeight="1" x14ac:dyDescent="0.2">
      <c r="A972" s="24" t="s">
        <v>7296</v>
      </c>
      <c r="B972" s="24" t="s">
        <v>7016</v>
      </c>
      <c r="C972" s="24" t="s">
        <v>2333</v>
      </c>
      <c r="D972" s="24" t="s">
        <v>7435</v>
      </c>
      <c r="E972" s="24" t="s">
        <v>3317</v>
      </c>
      <c r="F972" s="24" t="s">
        <v>1650</v>
      </c>
      <c r="G972" s="24" t="s">
        <v>4667</v>
      </c>
      <c r="H972" s="24" t="s">
        <v>1642</v>
      </c>
      <c r="I972" s="24" t="s">
        <v>3681</v>
      </c>
      <c r="J972" s="6">
        <v>0</v>
      </c>
      <c r="K972" s="19">
        <v>505</v>
      </c>
      <c r="L972" s="15">
        <v>508</v>
      </c>
      <c r="M972" s="31">
        <f t="shared" si="24"/>
        <v>2.1813422525994328E-4</v>
      </c>
      <c r="N972" s="1">
        <v>97.4</v>
      </c>
      <c r="O972" s="14">
        <v>94.7</v>
      </c>
      <c r="P972" s="15">
        <v>500</v>
      </c>
      <c r="R972" s="16"/>
      <c r="S972" s="22">
        <v>42930</v>
      </c>
      <c r="U972" s="24" t="s">
        <v>6249</v>
      </c>
      <c r="V972" s="14" t="s">
        <v>2333</v>
      </c>
      <c r="W972" s="14" t="s">
        <v>3962</v>
      </c>
      <c r="X972" s="14" t="s">
        <v>2173</v>
      </c>
      <c r="Y972" s="17" t="s">
        <v>7297</v>
      </c>
      <c r="Z972" s="3">
        <v>42825</v>
      </c>
      <c r="AA972" s="14" t="s">
        <v>7298</v>
      </c>
      <c r="AC972" s="21" t="s">
        <v>7079</v>
      </c>
      <c r="AD972" s="14" t="s">
        <v>7299</v>
      </c>
      <c r="AE972" s="14" t="s">
        <v>4914</v>
      </c>
    </row>
    <row r="973" spans="1:33" ht="11.25" customHeight="1" x14ac:dyDescent="0.2">
      <c r="A973" s="24" t="s">
        <v>5686</v>
      </c>
      <c r="B973" s="24" t="s">
        <v>133</v>
      </c>
      <c r="C973" s="24" t="s">
        <v>2187</v>
      </c>
      <c r="D973" s="24" t="s">
        <v>664</v>
      </c>
      <c r="E973" s="24" t="s">
        <v>3317</v>
      </c>
      <c r="F973" s="24" t="s">
        <v>1650</v>
      </c>
      <c r="G973" s="24" t="s">
        <v>4667</v>
      </c>
      <c r="H973" s="24" t="s">
        <v>1642</v>
      </c>
      <c r="I973" s="24" t="s">
        <v>3681</v>
      </c>
      <c r="J973" s="6">
        <v>0</v>
      </c>
      <c r="K973" s="19">
        <v>751</v>
      </c>
      <c r="L973" s="15">
        <v>754</v>
      </c>
      <c r="M973" s="31">
        <f t="shared" si="24"/>
        <v>2.1060021060021061E-4</v>
      </c>
      <c r="N973" s="1">
        <v>98.53</v>
      </c>
      <c r="O973" s="14">
        <v>99.87</v>
      </c>
      <c r="P973" s="15">
        <v>830</v>
      </c>
      <c r="R973" s="19">
        <v>1200</v>
      </c>
      <c r="S973" s="22">
        <v>41759</v>
      </c>
      <c r="T973" s="17" t="s">
        <v>4122</v>
      </c>
      <c r="U973" s="24" t="s">
        <v>666</v>
      </c>
      <c r="V973" s="14" t="s">
        <v>4315</v>
      </c>
      <c r="W973" s="14" t="s">
        <v>3960</v>
      </c>
      <c r="X973" s="14" t="s">
        <v>1295</v>
      </c>
      <c r="Y973" s="17" t="s">
        <v>667</v>
      </c>
      <c r="Z973" s="3">
        <v>39731</v>
      </c>
      <c r="AA973" s="14" t="s">
        <v>668</v>
      </c>
      <c r="AC973" s="21" t="s">
        <v>2921</v>
      </c>
      <c r="AD973" s="14" t="s">
        <v>665</v>
      </c>
      <c r="AE973" s="14" t="s">
        <v>669</v>
      </c>
      <c r="AF973" s="14" t="s">
        <v>593</v>
      </c>
    </row>
    <row r="974" spans="1:33" ht="12.75" customHeight="1" x14ac:dyDescent="0.2">
      <c r="A974" s="24" t="s">
        <v>5687</v>
      </c>
      <c r="B974" s="24" t="s">
        <v>133</v>
      </c>
      <c r="C974" s="24" t="s">
        <v>2187</v>
      </c>
      <c r="D974" s="24" t="s">
        <v>664</v>
      </c>
      <c r="E974" s="24" t="s">
        <v>3317</v>
      </c>
      <c r="F974" s="24" t="s">
        <v>1650</v>
      </c>
      <c r="G974" s="24" t="s">
        <v>4667</v>
      </c>
      <c r="H974" s="24" t="s">
        <v>1642</v>
      </c>
      <c r="I974" s="24" t="s">
        <v>3681</v>
      </c>
      <c r="J974" s="6">
        <v>0</v>
      </c>
      <c r="K974" s="19">
        <v>612</v>
      </c>
      <c r="L974" s="15">
        <v>636</v>
      </c>
      <c r="M974" s="31">
        <f t="shared" si="24"/>
        <v>1.7157563625965113E-3</v>
      </c>
      <c r="N974" s="1">
        <v>97.99</v>
      </c>
      <c r="O974" s="14">
        <v>97.19</v>
      </c>
      <c r="P974" s="15">
        <v>185</v>
      </c>
      <c r="R974" s="19">
        <v>55</v>
      </c>
      <c r="S974" s="22">
        <v>41809</v>
      </c>
      <c r="T974" s="17" t="s">
        <v>1878</v>
      </c>
      <c r="U974" s="24" t="s">
        <v>4378</v>
      </c>
      <c r="V974" s="14" t="s">
        <v>2892</v>
      </c>
      <c r="W974" s="14" t="s">
        <v>4884</v>
      </c>
      <c r="X974" s="14" t="s">
        <v>2975</v>
      </c>
      <c r="Y974" s="17" t="s">
        <v>711</v>
      </c>
      <c r="Z974" s="3">
        <v>40010</v>
      </c>
      <c r="AA974" s="14" t="s">
        <v>712</v>
      </c>
      <c r="AC974" s="21" t="s">
        <v>867</v>
      </c>
      <c r="AD974" s="14" t="s">
        <v>710</v>
      </c>
      <c r="AE974" s="14" t="s">
        <v>713</v>
      </c>
    </row>
    <row r="975" spans="1:33" ht="12.75" customHeight="1" x14ac:dyDescent="0.2">
      <c r="A975" s="24" t="s">
        <v>2186</v>
      </c>
      <c r="B975" s="24" t="s">
        <v>2187</v>
      </c>
      <c r="C975" s="24" t="s">
        <v>2187</v>
      </c>
      <c r="D975" s="24" t="s">
        <v>2188</v>
      </c>
      <c r="E975" s="24" t="s">
        <v>4078</v>
      </c>
      <c r="F975" s="24" t="s">
        <v>3010</v>
      </c>
      <c r="H975" s="24" t="s">
        <v>3009</v>
      </c>
      <c r="J975" s="6">
        <v>86.5</v>
      </c>
      <c r="K975" s="19">
        <v>35786</v>
      </c>
      <c r="L975" s="15">
        <v>35788</v>
      </c>
      <c r="M975" s="31">
        <f t="shared" si="24"/>
        <v>2.3720853001873949E-5</v>
      </c>
      <c r="N975" s="1">
        <v>0.03</v>
      </c>
      <c r="O975" s="14">
        <v>1436.13</v>
      </c>
      <c r="P975" s="15">
        <v>1300</v>
      </c>
      <c r="R975" s="19"/>
      <c r="S975" s="22">
        <v>40739</v>
      </c>
      <c r="T975" s="17" t="s">
        <v>3609</v>
      </c>
      <c r="U975" s="24" t="s">
        <v>2191</v>
      </c>
      <c r="V975" s="14" t="s">
        <v>2333</v>
      </c>
      <c r="W975" s="14" t="s">
        <v>3962</v>
      </c>
      <c r="X975" s="14" t="s">
        <v>2189</v>
      </c>
      <c r="Y975" s="17" t="s">
        <v>2190</v>
      </c>
      <c r="Z975" s="3">
        <v>37749</v>
      </c>
      <c r="AA975" s="28" t="s">
        <v>2192</v>
      </c>
      <c r="AC975" s="21" t="s">
        <v>496</v>
      </c>
      <c r="AD975" s="14" t="s">
        <v>2193</v>
      </c>
      <c r="AF975" s="14" t="s">
        <v>2130</v>
      </c>
      <c r="AG975" s="14" t="s">
        <v>2194</v>
      </c>
    </row>
    <row r="976" spans="1:33" ht="12.75" customHeight="1" x14ac:dyDescent="0.2">
      <c r="A976" s="24" t="s">
        <v>658</v>
      </c>
      <c r="B976" s="24" t="s">
        <v>133</v>
      </c>
      <c r="C976" s="24" t="s">
        <v>2187</v>
      </c>
      <c r="D976" s="24" t="s">
        <v>2188</v>
      </c>
      <c r="E976" s="24" t="s">
        <v>4078</v>
      </c>
      <c r="F976" s="24" t="s">
        <v>3010</v>
      </c>
      <c r="H976" s="24" t="s">
        <v>3009</v>
      </c>
      <c r="J976" s="6">
        <v>58.5</v>
      </c>
      <c r="K976" s="19">
        <v>35784</v>
      </c>
      <c r="L976" s="15">
        <v>35789</v>
      </c>
      <c r="M976" s="31">
        <f t="shared" si="24"/>
        <v>5.9302835861610899E-5</v>
      </c>
      <c r="N976" s="1">
        <v>0.12</v>
      </c>
      <c r="O976" s="14">
        <v>1436.08</v>
      </c>
      <c r="R976" s="19">
        <v>5500</v>
      </c>
      <c r="S976" s="22">
        <v>41757</v>
      </c>
      <c r="T976" s="17" t="s">
        <v>2641</v>
      </c>
      <c r="U976" s="24" t="s">
        <v>4494</v>
      </c>
      <c r="V976" s="14" t="s">
        <v>4446</v>
      </c>
      <c r="W976" s="14" t="s">
        <v>3962</v>
      </c>
      <c r="X976" s="14" t="s">
        <v>2189</v>
      </c>
      <c r="Y976" s="17" t="s">
        <v>661</v>
      </c>
      <c r="Z976" s="3">
        <v>39728</v>
      </c>
      <c r="AA976" s="14" t="s">
        <v>662</v>
      </c>
      <c r="AC976" s="21" t="s">
        <v>2921</v>
      </c>
      <c r="AD976" s="14" t="s">
        <v>659</v>
      </c>
      <c r="AE976" s="14" t="s">
        <v>593</v>
      </c>
      <c r="AF976" s="14" t="s">
        <v>663</v>
      </c>
    </row>
    <row r="977" spans="1:34" ht="12.75" customHeight="1" x14ac:dyDescent="0.2">
      <c r="A977" s="24" t="s">
        <v>5154</v>
      </c>
      <c r="B977" s="24" t="s">
        <v>133</v>
      </c>
      <c r="C977" s="24" t="s">
        <v>422</v>
      </c>
      <c r="D977" s="24" t="s">
        <v>5155</v>
      </c>
      <c r="E977" s="24" t="s">
        <v>2084</v>
      </c>
      <c r="F977" s="24" t="s">
        <v>1650</v>
      </c>
      <c r="G977" s="24" t="s">
        <v>4667</v>
      </c>
      <c r="H977" s="24" t="s">
        <v>1642</v>
      </c>
      <c r="I977" s="24" t="s">
        <v>4991</v>
      </c>
      <c r="J977" s="6">
        <v>0</v>
      </c>
      <c r="K977" s="19">
        <v>534</v>
      </c>
      <c r="L977" s="15">
        <v>551</v>
      </c>
      <c r="M977" s="31">
        <f t="shared" si="24"/>
        <v>1.2296564195298373E-3</v>
      </c>
      <c r="N977" s="1">
        <v>14.98</v>
      </c>
      <c r="O977" s="14">
        <v>95.49</v>
      </c>
      <c r="P977" s="15">
        <v>78</v>
      </c>
      <c r="R977" s="19"/>
      <c r="S977" s="22">
        <v>42354</v>
      </c>
      <c r="U977" s="24" t="s">
        <v>5155</v>
      </c>
      <c r="V977" s="14" t="s">
        <v>422</v>
      </c>
      <c r="W977" s="14" t="s">
        <v>2734</v>
      </c>
      <c r="X977" s="14" t="s">
        <v>5151</v>
      </c>
      <c r="Y977" s="17" t="s">
        <v>5156</v>
      </c>
      <c r="Z977" s="3">
        <v>41167</v>
      </c>
      <c r="AA977" s="14" t="s">
        <v>5157</v>
      </c>
      <c r="AC977" s="21" t="s">
        <v>5130</v>
      </c>
      <c r="AD977" s="14" t="s">
        <v>5147</v>
      </c>
      <c r="AE977" s="14" t="s">
        <v>5148</v>
      </c>
    </row>
    <row r="978" spans="1:34" ht="12.75" customHeight="1" x14ac:dyDescent="0.2">
      <c r="A978" s="24" t="s">
        <v>5688</v>
      </c>
      <c r="B978" s="24" t="s">
        <v>4136</v>
      </c>
      <c r="C978" s="24" t="s">
        <v>4136</v>
      </c>
      <c r="D978" s="24" t="s">
        <v>3837</v>
      </c>
      <c r="E978" s="24" t="s">
        <v>3055</v>
      </c>
      <c r="F978" s="24" t="s">
        <v>1650</v>
      </c>
      <c r="G978" s="24" t="s">
        <v>4667</v>
      </c>
      <c r="H978" s="24" t="s">
        <v>1642</v>
      </c>
      <c r="I978" s="24" t="s">
        <v>4135</v>
      </c>
      <c r="J978" s="6">
        <v>0</v>
      </c>
      <c r="K978" s="19">
        <v>264</v>
      </c>
      <c r="L978" s="19">
        <v>1050</v>
      </c>
      <c r="M978" s="31">
        <f t="shared" si="24"/>
        <v>5.5927138181300698E-2</v>
      </c>
      <c r="N978" s="1">
        <v>97.9</v>
      </c>
      <c r="O978" s="16">
        <v>97</v>
      </c>
      <c r="P978" s="19">
        <v>18000</v>
      </c>
      <c r="Q978" s="15">
        <v>10000</v>
      </c>
      <c r="R978" s="16"/>
      <c r="S978" s="22">
        <v>38644</v>
      </c>
      <c r="T978" s="17" t="s">
        <v>3903</v>
      </c>
      <c r="U978" s="24" t="s">
        <v>4312</v>
      </c>
      <c r="V978" s="14" t="s">
        <v>4136</v>
      </c>
      <c r="W978" s="14" t="s">
        <v>3011</v>
      </c>
      <c r="X978" s="14" t="s">
        <v>2287</v>
      </c>
      <c r="Y978" s="17" t="s">
        <v>2242</v>
      </c>
      <c r="Z978" s="3">
        <v>28888</v>
      </c>
      <c r="AA978" s="28" t="s">
        <v>3727</v>
      </c>
      <c r="AC978" s="21" t="s">
        <v>3829</v>
      </c>
      <c r="AD978" s="14" t="s">
        <v>3728</v>
      </c>
      <c r="AE978" s="14" t="s">
        <v>3828</v>
      </c>
    </row>
    <row r="979" spans="1:34" ht="12.75" customHeight="1" x14ac:dyDescent="0.2">
      <c r="A979" s="24" t="s">
        <v>5689</v>
      </c>
      <c r="B979" s="24" t="s">
        <v>4136</v>
      </c>
      <c r="C979" s="24" t="s">
        <v>4136</v>
      </c>
      <c r="D979" s="24" t="s">
        <v>3837</v>
      </c>
      <c r="E979" s="24" t="s">
        <v>3055</v>
      </c>
      <c r="F979" s="24" t="s">
        <v>1650</v>
      </c>
      <c r="G979" s="24" t="s">
        <v>4667</v>
      </c>
      <c r="H979" s="24" t="s">
        <v>1642</v>
      </c>
      <c r="I979" s="24" t="s">
        <v>4135</v>
      </c>
      <c r="J979" s="6">
        <v>0</v>
      </c>
      <c r="K979" s="19">
        <v>200</v>
      </c>
      <c r="L979" s="19">
        <v>1000</v>
      </c>
      <c r="M979" s="31">
        <f t="shared" si="24"/>
        <v>5.7388809182209469E-2</v>
      </c>
      <c r="N979" s="1">
        <v>97.8</v>
      </c>
      <c r="O979" s="16">
        <v>97</v>
      </c>
      <c r="P979" s="19">
        <v>18000</v>
      </c>
      <c r="Q979" s="15">
        <v>10000</v>
      </c>
      <c r="R979" s="16"/>
      <c r="S979" s="22">
        <v>40563</v>
      </c>
      <c r="T979" s="17" t="s">
        <v>3903</v>
      </c>
      <c r="U979" s="24" t="s">
        <v>4312</v>
      </c>
      <c r="V979" s="14" t="s">
        <v>4136</v>
      </c>
      <c r="W979" s="14" t="s">
        <v>3011</v>
      </c>
      <c r="X979" s="14" t="s">
        <v>1959</v>
      </c>
      <c r="Y979" s="17" t="s">
        <v>1960</v>
      </c>
      <c r="Z979" s="3">
        <v>37348</v>
      </c>
      <c r="AA979" s="43" t="s">
        <v>1961</v>
      </c>
      <c r="AD979" s="14" t="s">
        <v>1962</v>
      </c>
      <c r="AE979" s="14" t="s">
        <v>1963</v>
      </c>
      <c r="AF979" s="14" t="s">
        <v>1964</v>
      </c>
    </row>
    <row r="980" spans="1:34" ht="12.75" customHeight="1" x14ac:dyDescent="0.2">
      <c r="A980" s="24" t="s">
        <v>5690</v>
      </c>
      <c r="B980" s="24" t="s">
        <v>4136</v>
      </c>
      <c r="C980" s="24" t="s">
        <v>4136</v>
      </c>
      <c r="D980" s="24" t="s">
        <v>3837</v>
      </c>
      <c r="E980" s="24" t="s">
        <v>3055</v>
      </c>
      <c r="F980" s="24" t="s">
        <v>1650</v>
      </c>
      <c r="G980" s="24" t="s">
        <v>4667</v>
      </c>
      <c r="H980" s="24" t="s">
        <v>1642</v>
      </c>
      <c r="I980" s="24" t="s">
        <v>4135</v>
      </c>
      <c r="J980" s="6">
        <v>102.6</v>
      </c>
      <c r="K980" s="19">
        <v>257</v>
      </c>
      <c r="L980" s="19">
        <v>997</v>
      </c>
      <c r="M980" s="31">
        <f t="shared" si="24"/>
        <v>5.2879805630984711E-2</v>
      </c>
      <c r="N980" s="1">
        <v>97.8</v>
      </c>
      <c r="O980" s="16">
        <v>97.25</v>
      </c>
      <c r="P980" s="19">
        <v>18000</v>
      </c>
      <c r="Q980" s="15">
        <v>10000</v>
      </c>
      <c r="R980" s="16"/>
      <c r="S980" s="22">
        <v>41514</v>
      </c>
      <c r="T980" s="17" t="s">
        <v>3903</v>
      </c>
      <c r="U980" s="24" t="s">
        <v>4312</v>
      </c>
      <c r="V980" s="14" t="s">
        <v>4136</v>
      </c>
      <c r="W980" s="14" t="s">
        <v>3011</v>
      </c>
      <c r="X980" s="14" t="s">
        <v>1959</v>
      </c>
      <c r="Y980" s="17" t="s">
        <v>1086</v>
      </c>
      <c r="Z980" s="3">
        <v>39232</v>
      </c>
      <c r="AA980" s="28" t="s">
        <v>1961</v>
      </c>
      <c r="AC980" s="21" t="s">
        <v>867</v>
      </c>
      <c r="AD980" s="14" t="s">
        <v>840</v>
      </c>
      <c r="AE980" s="14" t="s">
        <v>1087</v>
      </c>
      <c r="AF980" s="14" t="s">
        <v>1146</v>
      </c>
    </row>
    <row r="981" spans="1:34" ht="12.75" customHeight="1" x14ac:dyDescent="0.2">
      <c r="A981" s="24" t="s">
        <v>6847</v>
      </c>
      <c r="B981" s="24" t="s">
        <v>6842</v>
      </c>
      <c r="C981" s="24" t="s">
        <v>4137</v>
      </c>
      <c r="D981" s="24" t="s">
        <v>3747</v>
      </c>
      <c r="E981" s="24" t="s">
        <v>3055</v>
      </c>
      <c r="F981" s="24" t="s">
        <v>3010</v>
      </c>
      <c r="H981" s="24" t="s">
        <v>3009</v>
      </c>
      <c r="J981" s="6">
        <v>93.12</v>
      </c>
      <c r="K981" s="19">
        <v>35764</v>
      </c>
      <c r="L981" s="19">
        <v>35810</v>
      </c>
      <c r="M981" s="31">
        <f t="shared" si="24"/>
        <v>5.4557961904310077E-4</v>
      </c>
      <c r="N981" s="1">
        <v>0.1</v>
      </c>
      <c r="O981" s="16">
        <v>1436.1</v>
      </c>
      <c r="P981" s="19"/>
      <c r="R981" s="16"/>
      <c r="S981" s="22">
        <v>42759</v>
      </c>
      <c r="T981" s="17" t="s">
        <v>2641</v>
      </c>
      <c r="U981" s="24" t="s">
        <v>1858</v>
      </c>
      <c r="V981" s="14" t="s">
        <v>4137</v>
      </c>
      <c r="W981" s="14" t="s">
        <v>4313</v>
      </c>
      <c r="X981" s="14" t="s">
        <v>3402</v>
      </c>
      <c r="Y981" s="17" t="s">
        <v>6848</v>
      </c>
      <c r="Z981" s="3">
        <v>41940</v>
      </c>
      <c r="AA981" s="28" t="s">
        <v>6849</v>
      </c>
      <c r="AC981" s="21" t="s">
        <v>6783</v>
      </c>
      <c r="AD981" s="14" t="s">
        <v>6850</v>
      </c>
      <c r="AE981" s="14" t="s">
        <v>6851</v>
      </c>
      <c r="AF981" s="14" t="s">
        <v>6840</v>
      </c>
    </row>
    <row r="982" spans="1:34" ht="12.75" customHeight="1" x14ac:dyDescent="0.2">
      <c r="A982" s="24" t="s">
        <v>5691</v>
      </c>
      <c r="B982" s="24" t="s">
        <v>4137</v>
      </c>
      <c r="C982" s="24" t="s">
        <v>4137</v>
      </c>
      <c r="D982" s="24" t="s">
        <v>2673</v>
      </c>
      <c r="E982" s="24" t="s">
        <v>3317</v>
      </c>
      <c r="F982" s="24" t="s">
        <v>1806</v>
      </c>
      <c r="H982" s="24" t="s">
        <v>3009</v>
      </c>
      <c r="J982" s="6">
        <v>143.05000000000001</v>
      </c>
      <c r="K982" s="19">
        <v>35776</v>
      </c>
      <c r="L982" s="19">
        <v>35796</v>
      </c>
      <c r="M982" s="31">
        <f t="shared" si="24"/>
        <v>2.3721415694088623E-4</v>
      </c>
      <c r="N982" s="1">
        <v>0.02</v>
      </c>
      <c r="O982" s="16">
        <v>1436.1</v>
      </c>
      <c r="P982" s="19">
        <v>4850</v>
      </c>
      <c r="Q982" s="15">
        <v>2450</v>
      </c>
      <c r="R982" s="16"/>
      <c r="S982" s="22">
        <v>39501</v>
      </c>
      <c r="U982" s="25" t="s">
        <v>4102</v>
      </c>
      <c r="V982" s="14" t="s">
        <v>4137</v>
      </c>
      <c r="W982" s="14" t="s">
        <v>4313</v>
      </c>
      <c r="X982" s="14" t="s">
        <v>3402</v>
      </c>
      <c r="Y982" s="17" t="s">
        <v>2437</v>
      </c>
      <c r="Z982" s="3">
        <v>32500</v>
      </c>
      <c r="AA982" s="28" t="s">
        <v>4100</v>
      </c>
      <c r="AC982" s="21" t="s">
        <v>3815</v>
      </c>
      <c r="AD982" s="14" t="s">
        <v>4101</v>
      </c>
      <c r="AE982" s="14" t="s">
        <v>4103</v>
      </c>
      <c r="AF982" s="7"/>
    </row>
    <row r="983" spans="1:34" ht="12.75" customHeight="1" x14ac:dyDescent="0.2">
      <c r="A983" s="24" t="s">
        <v>5692</v>
      </c>
      <c r="B983" s="24" t="s">
        <v>133</v>
      </c>
      <c r="C983" s="24" t="s">
        <v>139</v>
      </c>
      <c r="D983" s="24" t="s">
        <v>4953</v>
      </c>
      <c r="E983" s="24" t="s">
        <v>2084</v>
      </c>
      <c r="F983" s="24" t="s">
        <v>1806</v>
      </c>
      <c r="H983" s="24" t="s">
        <v>1642</v>
      </c>
      <c r="I983" s="24" t="s">
        <v>3681</v>
      </c>
      <c r="J983" s="6">
        <v>0</v>
      </c>
      <c r="K983" s="19">
        <v>520</v>
      </c>
      <c r="L983" s="15">
        <v>540</v>
      </c>
      <c r="M983" s="31">
        <f t="shared" si="24"/>
        <v>1.4492753623188406E-3</v>
      </c>
      <c r="N983" s="1">
        <v>97.46</v>
      </c>
      <c r="O983" s="14">
        <v>95.23</v>
      </c>
      <c r="P983" s="15">
        <v>1</v>
      </c>
      <c r="S983" s="22">
        <v>42266</v>
      </c>
      <c r="U983" s="24" t="s">
        <v>4953</v>
      </c>
      <c r="V983" s="14" t="s">
        <v>139</v>
      </c>
      <c r="W983" s="14" t="s">
        <v>4196</v>
      </c>
      <c r="X983" s="14" t="s">
        <v>4928</v>
      </c>
      <c r="Y983" s="17" t="s">
        <v>4962</v>
      </c>
      <c r="Z983" s="3">
        <v>40914</v>
      </c>
      <c r="AA983" s="28" t="s">
        <v>4961</v>
      </c>
      <c r="AC983" s="21" t="s">
        <v>4906</v>
      </c>
      <c r="AD983" s="14" t="s">
        <v>4939</v>
      </c>
      <c r="AE983" s="14" t="s">
        <v>4914</v>
      </c>
    </row>
    <row r="984" spans="1:34" ht="12.75" customHeight="1" x14ac:dyDescent="0.2">
      <c r="A984" s="24" t="s">
        <v>5693</v>
      </c>
      <c r="B984" s="24" t="s">
        <v>4137</v>
      </c>
      <c r="C984" s="24" t="s">
        <v>4137</v>
      </c>
      <c r="D984" s="24" t="s">
        <v>779</v>
      </c>
      <c r="E984" s="24" t="s">
        <v>2084</v>
      </c>
      <c r="F984" s="24" t="s">
        <v>1806</v>
      </c>
      <c r="H984" s="24" t="s">
        <v>1642</v>
      </c>
      <c r="I984" s="24" t="s">
        <v>3681</v>
      </c>
      <c r="J984" s="6">
        <v>0</v>
      </c>
      <c r="K984" s="19">
        <v>651</v>
      </c>
      <c r="L984" s="15">
        <v>667</v>
      </c>
      <c r="M984" s="31">
        <f t="shared" si="24"/>
        <v>1.1381419832124057E-3</v>
      </c>
      <c r="N984" s="1">
        <v>98.03</v>
      </c>
      <c r="O984" s="14">
        <v>97.92</v>
      </c>
      <c r="P984" s="15">
        <v>3</v>
      </c>
      <c r="R984" s="19"/>
      <c r="S984" s="22">
        <v>39836</v>
      </c>
      <c r="T984" s="17" t="s">
        <v>3398</v>
      </c>
      <c r="U984" s="24" t="s">
        <v>779</v>
      </c>
      <c r="V984" s="14" t="s">
        <v>4137</v>
      </c>
      <c r="W984" s="14" t="s">
        <v>4313</v>
      </c>
      <c r="X984" s="14" t="s">
        <v>1574</v>
      </c>
      <c r="Y984" s="17" t="s">
        <v>780</v>
      </c>
      <c r="Z984" s="3">
        <v>33499</v>
      </c>
      <c r="AA984" s="28" t="s">
        <v>781</v>
      </c>
      <c r="AC984" s="21" t="s">
        <v>2921</v>
      </c>
      <c r="AD984" s="14" t="s">
        <v>778</v>
      </c>
      <c r="AE984" s="14" t="s">
        <v>782</v>
      </c>
    </row>
    <row r="985" spans="1:34" ht="12.75" customHeight="1" x14ac:dyDescent="0.2">
      <c r="A985" s="24" t="s">
        <v>5694</v>
      </c>
      <c r="B985" s="24" t="s">
        <v>2334</v>
      </c>
      <c r="C985" s="24" t="s">
        <v>2334</v>
      </c>
      <c r="D985" s="24" t="s">
        <v>2135</v>
      </c>
      <c r="E985" s="24" t="s">
        <v>4195</v>
      </c>
      <c r="F985" s="24" t="s">
        <v>1418</v>
      </c>
      <c r="G985" s="24" t="s">
        <v>4667</v>
      </c>
      <c r="H985" s="24" t="s">
        <v>1642</v>
      </c>
      <c r="I985" s="24" t="s">
        <v>3681</v>
      </c>
      <c r="J985" s="6">
        <v>0</v>
      </c>
      <c r="K985" s="19">
        <v>676</v>
      </c>
      <c r="L985" s="15">
        <v>698</v>
      </c>
      <c r="M985" s="31">
        <f t="shared" si="24"/>
        <v>1.5587360068017571E-3</v>
      </c>
      <c r="N985" s="1">
        <v>98.2</v>
      </c>
      <c r="O985" s="14">
        <v>98.5</v>
      </c>
      <c r="P985" s="15">
        <v>800</v>
      </c>
      <c r="R985" s="16">
        <v>955</v>
      </c>
      <c r="S985" s="22">
        <v>38926</v>
      </c>
      <c r="T985" s="17" t="s">
        <v>4090</v>
      </c>
      <c r="U985" s="24" t="s">
        <v>4091</v>
      </c>
      <c r="V985" s="14" t="s">
        <v>1986</v>
      </c>
      <c r="W985" s="14" t="s">
        <v>3961</v>
      </c>
      <c r="X985" s="14" t="s">
        <v>3397</v>
      </c>
      <c r="Y985" s="17" t="s">
        <v>3491</v>
      </c>
      <c r="Z985" s="3">
        <v>29268</v>
      </c>
      <c r="AA985" s="28" t="s">
        <v>4088</v>
      </c>
      <c r="AC985" s="14" t="s">
        <v>1342</v>
      </c>
      <c r="AD985" s="14" t="s">
        <v>4089</v>
      </c>
      <c r="AE985" s="14" t="s">
        <v>1987</v>
      </c>
      <c r="AG985" s="14" t="s">
        <v>2494</v>
      </c>
    </row>
    <row r="986" spans="1:34" ht="12.75" customHeight="1" x14ac:dyDescent="0.2">
      <c r="A986" s="24" t="s">
        <v>5695</v>
      </c>
      <c r="B986" s="24" t="s">
        <v>2334</v>
      </c>
      <c r="C986" s="24" t="s">
        <v>2334</v>
      </c>
      <c r="D986" s="24" t="s">
        <v>2135</v>
      </c>
      <c r="E986" s="24" t="s">
        <v>4195</v>
      </c>
      <c r="F986" s="24" t="s">
        <v>1650</v>
      </c>
      <c r="G986" s="24" t="s">
        <v>4667</v>
      </c>
      <c r="H986" s="24" t="s">
        <v>1642</v>
      </c>
      <c r="I986" s="24" t="s">
        <v>3681</v>
      </c>
      <c r="J986" s="6">
        <v>0</v>
      </c>
      <c r="K986" s="19">
        <v>679</v>
      </c>
      <c r="L986" s="15">
        <v>696</v>
      </c>
      <c r="M986" s="31">
        <f t="shared" si="24"/>
        <v>1.2043924902585901E-3</v>
      </c>
      <c r="N986" s="1">
        <v>98.2</v>
      </c>
      <c r="O986" s="14">
        <v>98.5</v>
      </c>
      <c r="P986" s="15">
        <v>980</v>
      </c>
      <c r="R986" s="19">
        <v>1300</v>
      </c>
      <c r="S986" s="22">
        <v>41046</v>
      </c>
      <c r="T986" s="17" t="s">
        <v>2140</v>
      </c>
      <c r="U986" s="24" t="s">
        <v>4091</v>
      </c>
      <c r="V986" s="14" t="s">
        <v>1986</v>
      </c>
      <c r="W986" s="14" t="s">
        <v>4313</v>
      </c>
      <c r="X986" s="14" t="s">
        <v>3402</v>
      </c>
      <c r="Y986" s="17" t="s">
        <v>1821</v>
      </c>
      <c r="Z986" s="3">
        <v>38338</v>
      </c>
      <c r="AA986" s="28" t="s">
        <v>1825</v>
      </c>
      <c r="AC986" s="14" t="s">
        <v>1342</v>
      </c>
      <c r="AD986" s="14" t="s">
        <v>1823</v>
      </c>
      <c r="AE986" s="14" t="s">
        <v>1824</v>
      </c>
      <c r="AF986" s="14" t="s">
        <v>1820</v>
      </c>
      <c r="AG986" s="14" t="s">
        <v>1296</v>
      </c>
      <c r="AH986" s="14" t="s">
        <v>1822</v>
      </c>
    </row>
    <row r="987" spans="1:34" ht="12.75" customHeight="1" x14ac:dyDescent="0.2">
      <c r="A987" s="24" t="s">
        <v>5696</v>
      </c>
      <c r="B987" s="24" t="s">
        <v>2334</v>
      </c>
      <c r="C987" s="24" t="s">
        <v>2334</v>
      </c>
      <c r="D987" s="24" t="s">
        <v>2135</v>
      </c>
      <c r="E987" s="24" t="s">
        <v>4195</v>
      </c>
      <c r="F987" s="24" t="s">
        <v>1650</v>
      </c>
      <c r="G987" s="24" t="s">
        <v>4667</v>
      </c>
      <c r="H987" s="24" t="s">
        <v>1642</v>
      </c>
      <c r="I987" s="24" t="s">
        <v>3681</v>
      </c>
      <c r="J987" s="6">
        <v>0</v>
      </c>
      <c r="K987" s="19">
        <v>522</v>
      </c>
      <c r="L987" s="15">
        <v>540</v>
      </c>
      <c r="M987" s="31">
        <f t="shared" si="24"/>
        <v>1.304158817562672E-3</v>
      </c>
      <c r="N987" s="1">
        <v>97.5</v>
      </c>
      <c r="O987" s="14">
        <v>95.25</v>
      </c>
      <c r="P987" s="15">
        <v>980</v>
      </c>
      <c r="R987" s="19">
        <v>1300</v>
      </c>
      <c r="S987" s="22">
        <v>42088</v>
      </c>
      <c r="T987" s="17" t="s">
        <v>2140</v>
      </c>
      <c r="U987" s="24" t="s">
        <v>2135</v>
      </c>
      <c r="V987" s="14" t="s">
        <v>2334</v>
      </c>
      <c r="W987" s="14" t="s">
        <v>4884</v>
      </c>
      <c r="X987" s="14" t="s">
        <v>2975</v>
      </c>
      <c r="Y987" s="17" t="s">
        <v>4759</v>
      </c>
      <c r="Z987" s="3">
        <v>40536</v>
      </c>
      <c r="AA987" s="28" t="s">
        <v>1825</v>
      </c>
      <c r="AC987" s="14" t="s">
        <v>4698</v>
      </c>
      <c r="AD987" s="14" t="s">
        <v>4758</v>
      </c>
      <c r="AE987" s="14" t="s">
        <v>4760</v>
      </c>
    </row>
    <row r="988" spans="1:34" ht="12.75" customHeight="1" x14ac:dyDescent="0.2">
      <c r="A988" s="24" t="s">
        <v>5697</v>
      </c>
      <c r="B988" s="24" t="s">
        <v>2334</v>
      </c>
      <c r="C988" s="24" t="s">
        <v>2334</v>
      </c>
      <c r="D988" s="24" t="s">
        <v>2135</v>
      </c>
      <c r="E988" s="24" t="s">
        <v>4195</v>
      </c>
      <c r="F988" s="24" t="s">
        <v>1650</v>
      </c>
      <c r="G988" s="24" t="s">
        <v>4671</v>
      </c>
      <c r="H988" s="24" t="s">
        <v>1642</v>
      </c>
      <c r="I988" s="24" t="s">
        <v>3681</v>
      </c>
      <c r="J988" s="6">
        <v>0</v>
      </c>
      <c r="K988" s="19">
        <v>535</v>
      </c>
      <c r="L988" s="15">
        <v>552</v>
      </c>
      <c r="M988" s="31">
        <f t="shared" si="24"/>
        <v>1.2294785564475302E-3</v>
      </c>
      <c r="N988" s="1">
        <v>97.6</v>
      </c>
      <c r="O988" s="14">
        <v>95.5</v>
      </c>
      <c r="P988" s="15">
        <v>1400</v>
      </c>
      <c r="R988" s="19">
        <v>1400</v>
      </c>
      <c r="S988" s="22">
        <v>41508</v>
      </c>
      <c r="T988" s="17" t="s">
        <v>4468</v>
      </c>
      <c r="U988" s="24" t="s">
        <v>2135</v>
      </c>
      <c r="V988" s="14" t="s">
        <v>2334</v>
      </c>
      <c r="W988" s="14" t="s">
        <v>4884</v>
      </c>
      <c r="X988" s="14" t="s">
        <v>2975</v>
      </c>
      <c r="Y988" s="17" t="s">
        <v>1085</v>
      </c>
      <c r="Z988" s="3">
        <v>39227</v>
      </c>
      <c r="AA988" s="28" t="s">
        <v>1081</v>
      </c>
      <c r="AC988" s="14" t="s">
        <v>867</v>
      </c>
      <c r="AD988" s="14" t="s">
        <v>1082</v>
      </c>
      <c r="AE988" s="14" t="s">
        <v>840</v>
      </c>
      <c r="AF988" s="14" t="s">
        <v>1083</v>
      </c>
    </row>
    <row r="989" spans="1:34" ht="12.75" customHeight="1" x14ac:dyDescent="0.2">
      <c r="A989" s="24" t="s">
        <v>5698</v>
      </c>
      <c r="B989" s="24" t="s">
        <v>2333</v>
      </c>
      <c r="C989" s="24" t="s">
        <v>2333</v>
      </c>
      <c r="D989" s="24" t="s">
        <v>3747</v>
      </c>
      <c r="E989" s="24" t="s">
        <v>3055</v>
      </c>
      <c r="F989" s="24" t="s">
        <v>1650</v>
      </c>
      <c r="G989" s="24" t="s">
        <v>4671</v>
      </c>
      <c r="H989" s="24" t="s">
        <v>1642</v>
      </c>
      <c r="I989" s="24" t="s">
        <v>2853</v>
      </c>
      <c r="J989" s="6">
        <v>0</v>
      </c>
      <c r="K989" s="19">
        <v>497</v>
      </c>
      <c r="L989" s="15">
        <v>501</v>
      </c>
      <c r="M989" s="31">
        <f t="shared" si="24"/>
        <v>2.9116319697190275E-4</v>
      </c>
      <c r="N989" s="1">
        <v>74.73</v>
      </c>
      <c r="O989" s="14">
        <v>94.6</v>
      </c>
      <c r="P989" s="15">
        <v>1150</v>
      </c>
      <c r="R989" s="19"/>
      <c r="S989" s="22">
        <v>41452</v>
      </c>
      <c r="U989" s="24" t="s">
        <v>1084</v>
      </c>
      <c r="V989" s="14" t="s">
        <v>2333</v>
      </c>
      <c r="W989" s="14" t="s">
        <v>3962</v>
      </c>
      <c r="X989" s="14" t="s">
        <v>1039</v>
      </c>
      <c r="Y989" s="17" t="s">
        <v>1040</v>
      </c>
      <c r="Z989" s="3">
        <v>39194</v>
      </c>
      <c r="AA989" s="28" t="s">
        <v>1041</v>
      </c>
      <c r="AC989" s="14" t="s">
        <v>867</v>
      </c>
      <c r="AD989" s="14" t="s">
        <v>840</v>
      </c>
      <c r="AE989" s="14" t="s">
        <v>1042</v>
      </c>
    </row>
    <row r="990" spans="1:34" ht="12.75" customHeight="1" x14ac:dyDescent="0.2">
      <c r="A990" s="24" t="s">
        <v>5699</v>
      </c>
      <c r="B990" s="24" t="s">
        <v>2334</v>
      </c>
      <c r="C990" s="24" t="s">
        <v>2334</v>
      </c>
      <c r="D990" s="24" t="s">
        <v>1801</v>
      </c>
      <c r="E990" s="24" t="s">
        <v>4460</v>
      </c>
      <c r="F990" s="24" t="s">
        <v>3010</v>
      </c>
      <c r="H990" s="24" t="s">
        <v>3009</v>
      </c>
      <c r="J990" s="6">
        <v>113.08</v>
      </c>
      <c r="K990" s="19">
        <v>35780</v>
      </c>
      <c r="L990" s="15">
        <v>35792</v>
      </c>
      <c r="M990" s="31">
        <f t="shared" si="24"/>
        <v>1.4232849416453175E-4</v>
      </c>
      <c r="N990" s="1">
        <v>0.02</v>
      </c>
      <c r="O990" s="14">
        <v>1436.1</v>
      </c>
      <c r="P990" s="15">
        <v>4450</v>
      </c>
      <c r="R990" s="19"/>
      <c r="S990" s="22">
        <v>38951</v>
      </c>
      <c r="U990" s="24" t="s">
        <v>2630</v>
      </c>
      <c r="V990" s="14" t="s">
        <v>4315</v>
      </c>
      <c r="W990" s="14" t="s">
        <v>7834</v>
      </c>
      <c r="X990" s="14" t="s">
        <v>2299</v>
      </c>
      <c r="Y990" s="17" t="s">
        <v>2550</v>
      </c>
      <c r="Z990" s="3">
        <v>29349</v>
      </c>
      <c r="AA990" s="28" t="s">
        <v>2551</v>
      </c>
      <c r="AC990" s="21" t="s">
        <v>3815</v>
      </c>
      <c r="AD990" s="14" t="s">
        <v>1802</v>
      </c>
    </row>
    <row r="991" spans="1:34" ht="12" x14ac:dyDescent="0.2">
      <c r="A991" s="24" t="s">
        <v>5700</v>
      </c>
      <c r="B991" s="24" t="s">
        <v>2334</v>
      </c>
      <c r="C991" s="24" t="s">
        <v>2334</v>
      </c>
      <c r="D991" s="24" t="s">
        <v>3179</v>
      </c>
      <c r="E991" s="24" t="s">
        <v>4078</v>
      </c>
      <c r="F991" s="24" t="s">
        <v>3010</v>
      </c>
      <c r="H991" s="24" t="s">
        <v>3009</v>
      </c>
      <c r="J991" s="6">
        <v>116</v>
      </c>
      <c r="K991" s="19">
        <v>35780</v>
      </c>
      <c r="L991" s="15">
        <v>35794</v>
      </c>
      <c r="M991" s="31">
        <f t="shared" ref="M991:M1054" si="25">(L991-K991)/(L991+K991+12740)</f>
        <v>1.6604597101311762E-4</v>
      </c>
      <c r="N991" s="1">
        <v>0.05</v>
      </c>
      <c r="O991" s="14">
        <v>1436.12</v>
      </c>
      <c r="P991" s="15">
        <v>2850</v>
      </c>
      <c r="Q991" s="15">
        <v>1150</v>
      </c>
      <c r="R991" s="19"/>
      <c r="S991" s="22">
        <v>40541</v>
      </c>
      <c r="T991" s="17" t="s">
        <v>2641</v>
      </c>
      <c r="U991" s="24" t="s">
        <v>2138</v>
      </c>
      <c r="V991" s="14" t="s">
        <v>4136</v>
      </c>
      <c r="W991" s="14" t="s">
        <v>3960</v>
      </c>
      <c r="X991" s="14" t="s">
        <v>4069</v>
      </c>
      <c r="Y991" s="17" t="s">
        <v>1955</v>
      </c>
      <c r="Z991" s="3">
        <v>37265</v>
      </c>
      <c r="AA991" s="28" t="s">
        <v>1956</v>
      </c>
      <c r="AC991" s="21" t="s">
        <v>2921</v>
      </c>
      <c r="AD991" s="14" t="s">
        <v>1957</v>
      </c>
      <c r="AE991" s="14" t="s">
        <v>1958</v>
      </c>
    </row>
    <row r="992" spans="1:34" ht="12.75" customHeight="1" x14ac:dyDescent="0.2">
      <c r="A992" s="24" t="s">
        <v>6986</v>
      </c>
      <c r="B992" s="24" t="s">
        <v>6842</v>
      </c>
      <c r="C992" s="24" t="s">
        <v>2334</v>
      </c>
      <c r="D992" s="24" t="s">
        <v>3179</v>
      </c>
      <c r="E992" s="24" t="s">
        <v>4078</v>
      </c>
      <c r="F992" s="24" t="s">
        <v>3010</v>
      </c>
      <c r="H992" s="24" t="s">
        <v>3009</v>
      </c>
      <c r="J992" s="6">
        <v>116</v>
      </c>
      <c r="K992" s="19">
        <v>35781</v>
      </c>
      <c r="L992" s="15">
        <v>35791</v>
      </c>
      <c r="M992" s="31">
        <f t="shared" si="25"/>
        <v>1.1860707847044311E-4</v>
      </c>
      <c r="N992" s="1">
        <v>0</v>
      </c>
      <c r="O992" s="14">
        <v>1436.08</v>
      </c>
      <c r="P992" s="15">
        <v>3680</v>
      </c>
      <c r="R992" s="19"/>
      <c r="S992" s="22">
        <v>42859</v>
      </c>
      <c r="T992" s="17" t="s">
        <v>2641</v>
      </c>
      <c r="U992" s="24" t="s">
        <v>4494</v>
      </c>
      <c r="V992" s="14" t="s">
        <v>2633</v>
      </c>
      <c r="W992" s="14" t="s">
        <v>3960</v>
      </c>
      <c r="X992" s="14" t="s">
        <v>4069</v>
      </c>
      <c r="Y992" s="17" t="s">
        <v>6987</v>
      </c>
      <c r="Z992" s="3">
        <v>42691</v>
      </c>
      <c r="AC992" s="21" t="s">
        <v>6855</v>
      </c>
      <c r="AD992" s="14" t="s">
        <v>6988</v>
      </c>
      <c r="AE992" s="14" t="s">
        <v>2130</v>
      </c>
    </row>
    <row r="993" spans="1:254" ht="12.75" customHeight="1" x14ac:dyDescent="0.2">
      <c r="A993" s="24" t="s">
        <v>5701</v>
      </c>
      <c r="B993" s="24" t="s">
        <v>4136</v>
      </c>
      <c r="C993" s="24" t="s">
        <v>4136</v>
      </c>
      <c r="D993" s="24" t="s">
        <v>3837</v>
      </c>
      <c r="E993" s="24" t="s">
        <v>3055</v>
      </c>
      <c r="F993" s="24" t="s">
        <v>1650</v>
      </c>
      <c r="G993" s="24" t="s">
        <v>4671</v>
      </c>
      <c r="H993" s="24" t="s">
        <v>1642</v>
      </c>
      <c r="I993" s="24" t="s">
        <v>5128</v>
      </c>
      <c r="J993" s="69" t="s">
        <v>761</v>
      </c>
      <c r="K993" s="19">
        <v>671</v>
      </c>
      <c r="L993" s="15">
        <v>675</v>
      </c>
      <c r="M993" s="31">
        <f t="shared" si="25"/>
        <v>2.839698991906858E-4</v>
      </c>
      <c r="N993" s="1">
        <v>57</v>
      </c>
      <c r="O993" s="14">
        <v>98.2</v>
      </c>
      <c r="P993" s="15">
        <v>14500</v>
      </c>
      <c r="S993" s="22">
        <v>35727</v>
      </c>
      <c r="T993" s="17" t="s">
        <v>4468</v>
      </c>
      <c r="U993" s="24" t="s">
        <v>4493</v>
      </c>
      <c r="V993" s="14" t="s">
        <v>4136</v>
      </c>
      <c r="W993" s="14" t="s">
        <v>3011</v>
      </c>
      <c r="X993" s="14" t="s">
        <v>2287</v>
      </c>
      <c r="Y993" s="17" t="s">
        <v>1974</v>
      </c>
      <c r="Z993" s="3">
        <v>25017</v>
      </c>
      <c r="AA993" s="14" t="s">
        <v>1975</v>
      </c>
      <c r="AC993" s="21" t="s">
        <v>3573</v>
      </c>
      <c r="AD993" s="14" t="s">
        <v>1978</v>
      </c>
      <c r="AE993" s="14" t="s">
        <v>1976</v>
      </c>
      <c r="AF993" s="14" t="s">
        <v>1977</v>
      </c>
      <c r="AG993" s="14" t="s">
        <v>1147</v>
      </c>
      <c r="AJ993" s="17"/>
      <c r="AK993" s="17"/>
      <c r="AL993" s="17"/>
      <c r="AM993" s="17"/>
      <c r="AN993" s="17"/>
    </row>
    <row r="994" spans="1:254" ht="12.75" customHeight="1" x14ac:dyDescent="0.2">
      <c r="A994" s="24" t="s">
        <v>5702</v>
      </c>
      <c r="B994" s="24" t="s">
        <v>4136</v>
      </c>
      <c r="C994" s="24" t="s">
        <v>4136</v>
      </c>
      <c r="D994" s="24" t="s">
        <v>3837</v>
      </c>
      <c r="E994" s="24" t="s">
        <v>3055</v>
      </c>
      <c r="F994" s="24" t="s">
        <v>1650</v>
      </c>
      <c r="G994" s="24" t="s">
        <v>4671</v>
      </c>
      <c r="H994" s="24" t="s">
        <v>1642</v>
      </c>
      <c r="I994" s="24" t="s">
        <v>5128</v>
      </c>
      <c r="J994" s="6">
        <v>0</v>
      </c>
      <c r="K994" s="19">
        <v>574</v>
      </c>
      <c r="L994" s="15">
        <v>676</v>
      </c>
      <c r="M994" s="31">
        <f t="shared" si="25"/>
        <v>7.2909220872051468E-3</v>
      </c>
      <c r="N994" s="1">
        <v>68</v>
      </c>
      <c r="O994" s="14">
        <v>97.21</v>
      </c>
      <c r="P994" s="15">
        <v>14500</v>
      </c>
      <c r="S994" s="22">
        <v>36755</v>
      </c>
      <c r="T994" s="17" t="s">
        <v>1603</v>
      </c>
      <c r="U994" s="24" t="s">
        <v>4493</v>
      </c>
      <c r="V994" s="14" t="s">
        <v>4136</v>
      </c>
      <c r="W994" s="14" t="s">
        <v>3011</v>
      </c>
      <c r="X994" s="14" t="s">
        <v>2287</v>
      </c>
      <c r="Y994" s="17" t="s">
        <v>2601</v>
      </c>
      <c r="Z994" s="3">
        <v>26473</v>
      </c>
      <c r="AA994" s="28" t="s">
        <v>2602</v>
      </c>
      <c r="AC994" s="21" t="s">
        <v>3573</v>
      </c>
      <c r="AD994" s="14" t="s">
        <v>3376</v>
      </c>
      <c r="AE994" s="14" t="s">
        <v>988</v>
      </c>
      <c r="AF994" s="14" t="s">
        <v>3791</v>
      </c>
      <c r="AG994" s="14" t="s">
        <v>4310</v>
      </c>
      <c r="AH994" s="14" t="s">
        <v>1147</v>
      </c>
      <c r="AI994" s="14" t="s">
        <v>4311</v>
      </c>
    </row>
    <row r="995" spans="1:254" ht="12.75" customHeight="1" x14ac:dyDescent="0.2">
      <c r="A995" s="24" t="s">
        <v>5703</v>
      </c>
      <c r="B995" s="24" t="s">
        <v>4136</v>
      </c>
      <c r="C995" s="24" t="s">
        <v>4136</v>
      </c>
      <c r="D995" s="24" t="s">
        <v>3837</v>
      </c>
      <c r="E995" s="24" t="s">
        <v>3055</v>
      </c>
      <c r="F995" s="24" t="s">
        <v>1650</v>
      </c>
      <c r="G995" s="24" t="s">
        <v>4671</v>
      </c>
      <c r="H995" s="24" t="s">
        <v>1642</v>
      </c>
      <c r="I995" s="24" t="s">
        <v>5128</v>
      </c>
      <c r="J995" s="6">
        <v>0</v>
      </c>
      <c r="K995" s="19">
        <v>713</v>
      </c>
      <c r="L995" s="15">
        <v>716</v>
      </c>
      <c r="M995" s="31">
        <f t="shared" si="25"/>
        <v>2.1172983273343214E-4</v>
      </c>
      <c r="N995" s="1">
        <v>57.01</v>
      </c>
      <c r="O995" s="14">
        <v>99.08</v>
      </c>
      <c r="P995" s="15">
        <v>14500</v>
      </c>
      <c r="S995" s="22">
        <v>38472</v>
      </c>
      <c r="T995" s="17" t="s">
        <v>1603</v>
      </c>
      <c r="U995" s="24" t="s">
        <v>4493</v>
      </c>
      <c r="V995" s="14" t="s">
        <v>4136</v>
      </c>
      <c r="W995" s="14" t="s">
        <v>4071</v>
      </c>
      <c r="X995" s="14" t="s">
        <v>3307</v>
      </c>
      <c r="Y995" s="17" t="s">
        <v>2359</v>
      </c>
      <c r="Z995" s="3">
        <v>28646</v>
      </c>
      <c r="AA995" s="14" t="s">
        <v>3099</v>
      </c>
      <c r="AC995" s="21" t="s">
        <v>2921</v>
      </c>
      <c r="AD995" s="14" t="s">
        <v>3101</v>
      </c>
      <c r="AE995" s="14" t="s">
        <v>3100</v>
      </c>
      <c r="AF995" s="14" t="s">
        <v>3103</v>
      </c>
      <c r="AG995" s="14" t="s">
        <v>3102</v>
      </c>
      <c r="AH995" s="14" t="s">
        <v>1147</v>
      </c>
    </row>
    <row r="996" spans="1:254" ht="12.75" customHeight="1" x14ac:dyDescent="0.2">
      <c r="A996" s="24" t="s">
        <v>5704</v>
      </c>
      <c r="B996" s="24" t="s">
        <v>4136</v>
      </c>
      <c r="C996" s="24" t="s">
        <v>4136</v>
      </c>
      <c r="D996" s="24" t="s">
        <v>7823</v>
      </c>
      <c r="E996" s="24" t="s">
        <v>3317</v>
      </c>
      <c r="F996" s="24" t="s">
        <v>1650</v>
      </c>
      <c r="G996" s="24" t="s">
        <v>1643</v>
      </c>
      <c r="H996" s="24" t="s">
        <v>1642</v>
      </c>
      <c r="I996" s="24" t="s">
        <v>3681</v>
      </c>
      <c r="J996" s="6">
        <v>0</v>
      </c>
      <c r="K996" s="16">
        <v>702</v>
      </c>
      <c r="L996" s="16">
        <v>703</v>
      </c>
      <c r="M996" s="31">
        <f t="shared" si="25"/>
        <v>7.0696359137504419E-5</v>
      </c>
      <c r="N996" s="1">
        <v>98.2</v>
      </c>
      <c r="O996" s="14">
        <v>98.8</v>
      </c>
      <c r="P996" s="15">
        <v>2744</v>
      </c>
      <c r="Q996" s="19">
        <v>2200</v>
      </c>
      <c r="R996" s="19">
        <v>1500</v>
      </c>
      <c r="S996" s="22">
        <v>36265</v>
      </c>
      <c r="T996" s="17" t="s">
        <v>2641</v>
      </c>
      <c r="U996" s="24" t="s">
        <v>2294</v>
      </c>
      <c r="V996" s="14" t="s">
        <v>4136</v>
      </c>
      <c r="W996" s="14" t="s">
        <v>3011</v>
      </c>
      <c r="X996" s="14" t="s">
        <v>942</v>
      </c>
      <c r="Y996" s="17" t="s">
        <v>2293</v>
      </c>
      <c r="Z996" s="3">
        <v>25682</v>
      </c>
      <c r="AA996" s="28" t="s">
        <v>3094</v>
      </c>
      <c r="AC996" s="14" t="s">
        <v>1342</v>
      </c>
      <c r="AD996" s="14" t="s">
        <v>3618</v>
      </c>
      <c r="AE996" s="14" t="s">
        <v>3137</v>
      </c>
      <c r="AF996" s="14" t="s">
        <v>3316</v>
      </c>
      <c r="AG996" s="14" t="s">
        <v>2796</v>
      </c>
      <c r="AH996" s="14" t="s">
        <v>2797</v>
      </c>
      <c r="AI996" s="14" t="s">
        <v>1595</v>
      </c>
    </row>
    <row r="997" spans="1:254" ht="12.75" customHeight="1" x14ac:dyDescent="0.2">
      <c r="A997" s="24" t="s">
        <v>165</v>
      </c>
      <c r="B997" s="24" t="s">
        <v>4136</v>
      </c>
      <c r="C997" s="24" t="s">
        <v>4136</v>
      </c>
      <c r="D997" s="24" t="s">
        <v>7823</v>
      </c>
      <c r="E997" s="24" t="s">
        <v>3317</v>
      </c>
      <c r="F997" s="24" t="s">
        <v>1650</v>
      </c>
      <c r="G997" s="24" t="s">
        <v>1643</v>
      </c>
      <c r="H997" s="24" t="s">
        <v>1642</v>
      </c>
      <c r="I997" s="24" t="s">
        <v>3681</v>
      </c>
      <c r="J997" s="6">
        <v>0</v>
      </c>
      <c r="K997" s="16">
        <v>700</v>
      </c>
      <c r="L997" s="16">
        <v>705</v>
      </c>
      <c r="M997" s="31">
        <f t="shared" si="25"/>
        <v>3.5348179568752211E-4</v>
      </c>
      <c r="N997" s="1">
        <v>98.2</v>
      </c>
      <c r="O997" s="14">
        <v>98.8</v>
      </c>
      <c r="P997" s="15">
        <v>2780</v>
      </c>
      <c r="Q997" s="19">
        <v>1512</v>
      </c>
      <c r="R997" s="19">
        <v>4300</v>
      </c>
      <c r="S997" s="22">
        <v>41316</v>
      </c>
      <c r="T997" s="17" t="s">
        <v>4468</v>
      </c>
      <c r="U997" s="24" t="s">
        <v>2138</v>
      </c>
      <c r="V997" s="14" t="s">
        <v>4136</v>
      </c>
      <c r="W997" s="14" t="s">
        <v>3011</v>
      </c>
      <c r="X997" s="14" t="s">
        <v>3488</v>
      </c>
      <c r="Y997" s="17" t="s">
        <v>167</v>
      </c>
      <c r="Z997" s="3">
        <v>39084</v>
      </c>
      <c r="AA997" s="28" t="s">
        <v>135</v>
      </c>
      <c r="AC997" s="14" t="s">
        <v>2921</v>
      </c>
      <c r="AD997" s="14" t="s">
        <v>166</v>
      </c>
      <c r="AE997" s="14" t="s">
        <v>168</v>
      </c>
      <c r="AF997" s="14" t="s">
        <v>853</v>
      </c>
    </row>
    <row r="998" spans="1:254" ht="12.75" customHeight="1" x14ac:dyDescent="0.2">
      <c r="A998" s="24" t="s">
        <v>5117</v>
      </c>
      <c r="B998" s="24" t="s">
        <v>133</v>
      </c>
      <c r="C998" s="24" t="s">
        <v>5118</v>
      </c>
      <c r="D998" s="24" t="s">
        <v>5120</v>
      </c>
      <c r="E998" s="24" t="s">
        <v>3317</v>
      </c>
      <c r="F998" s="24" t="s">
        <v>3010</v>
      </c>
      <c r="H998" s="24" t="s">
        <v>3009</v>
      </c>
      <c r="J998" s="6">
        <v>128.5</v>
      </c>
      <c r="K998" s="19">
        <v>35788</v>
      </c>
      <c r="L998" s="19">
        <v>35800</v>
      </c>
      <c r="M998" s="31">
        <f t="shared" si="25"/>
        <v>1.4230148942225596E-4</v>
      </c>
      <c r="N998" s="1">
        <v>0.1</v>
      </c>
      <c r="O998" s="18">
        <v>1436.1</v>
      </c>
      <c r="P998" s="15">
        <v>3800</v>
      </c>
      <c r="Q998" s="19"/>
      <c r="R998" s="19"/>
      <c r="S998" s="22">
        <v>42328</v>
      </c>
      <c r="T998" s="17" t="s">
        <v>2641</v>
      </c>
      <c r="U998" s="24" t="s">
        <v>1621</v>
      </c>
      <c r="V998" s="14" t="s">
        <v>139</v>
      </c>
      <c r="W998" s="14" t="s">
        <v>3963</v>
      </c>
      <c r="X998" s="14" t="s">
        <v>2509</v>
      </c>
      <c r="Y998" s="17" t="s">
        <v>5121</v>
      </c>
      <c r="Z998" s="3">
        <v>41034</v>
      </c>
      <c r="AA998" s="28" t="s">
        <v>5122</v>
      </c>
      <c r="AC998" s="14" t="s">
        <v>2921</v>
      </c>
      <c r="AD998" s="14" t="s">
        <v>5123</v>
      </c>
      <c r="AE998" s="14" t="s">
        <v>5119</v>
      </c>
    </row>
    <row r="999" spans="1:254" ht="12.75" customHeight="1" x14ac:dyDescent="0.2">
      <c r="A999" s="24" t="s">
        <v>4987</v>
      </c>
      <c r="B999" s="24" t="s">
        <v>133</v>
      </c>
      <c r="C999" s="24" t="s">
        <v>3744</v>
      </c>
      <c r="D999" s="24" t="s">
        <v>1197</v>
      </c>
      <c r="E999" s="24" t="s">
        <v>3317</v>
      </c>
      <c r="F999" s="24" t="s">
        <v>1650</v>
      </c>
      <c r="G999" s="24" t="s">
        <v>1643</v>
      </c>
      <c r="H999" s="24" t="s">
        <v>1642</v>
      </c>
      <c r="I999" s="24" t="s">
        <v>4991</v>
      </c>
      <c r="J999" s="6">
        <v>0</v>
      </c>
      <c r="K999" s="16">
        <v>631</v>
      </c>
      <c r="L999" s="16">
        <v>650</v>
      </c>
      <c r="M999" s="31">
        <f t="shared" si="25"/>
        <v>1.3551101918550744E-3</v>
      </c>
      <c r="N999" s="1">
        <v>6</v>
      </c>
      <c r="O999" s="14">
        <v>97.53</v>
      </c>
      <c r="P999" s="15">
        <v>68</v>
      </c>
      <c r="Q999" s="19"/>
      <c r="R999" s="19">
        <v>32</v>
      </c>
      <c r="S999" s="22">
        <v>42271</v>
      </c>
      <c r="U999" s="24" t="s">
        <v>6406</v>
      </c>
      <c r="V999" s="14" t="s">
        <v>3744</v>
      </c>
      <c r="W999" s="14" t="s">
        <v>2734</v>
      </c>
      <c r="X999" s="14" t="s">
        <v>4984</v>
      </c>
      <c r="Y999" s="17" t="s">
        <v>4990</v>
      </c>
      <c r="Z999" s="3">
        <v>40931</v>
      </c>
      <c r="AA999" s="14" t="s">
        <v>4988</v>
      </c>
      <c r="AC999" s="14" t="s">
        <v>4906</v>
      </c>
      <c r="AD999" s="14" t="s">
        <v>4989</v>
      </c>
      <c r="AE999" s="14" t="s">
        <v>4914</v>
      </c>
    </row>
    <row r="1000" spans="1:254" s="24" customFormat="1" ht="12.75" customHeight="1" x14ac:dyDescent="0.2">
      <c r="A1000" s="24" t="s">
        <v>6405</v>
      </c>
      <c r="B1000" s="24" t="s">
        <v>6460</v>
      </c>
      <c r="C1000" s="24" t="s">
        <v>3744</v>
      </c>
      <c r="D1000" s="24" t="s">
        <v>1197</v>
      </c>
      <c r="E1000" s="24" t="s">
        <v>3317</v>
      </c>
      <c r="F1000" s="24" t="s">
        <v>1650</v>
      </c>
      <c r="G1000" s="24" t="s">
        <v>4674</v>
      </c>
      <c r="H1000" s="24" t="s">
        <v>1642</v>
      </c>
      <c r="I1000" s="24" t="s">
        <v>3681</v>
      </c>
      <c r="J1000" s="6">
        <v>0</v>
      </c>
      <c r="K1000" s="16">
        <v>501</v>
      </c>
      <c r="L1000" s="16">
        <v>517</v>
      </c>
      <c r="M1000" s="31">
        <f t="shared" si="25"/>
        <v>1.1629597325192615E-3</v>
      </c>
      <c r="N1000" s="1">
        <v>97.5</v>
      </c>
      <c r="O1000" s="14">
        <v>94.8</v>
      </c>
      <c r="P1000" s="15">
        <v>115</v>
      </c>
      <c r="Q1000" s="19"/>
      <c r="R1000" s="19">
        <v>37</v>
      </c>
      <c r="S1000" s="22">
        <v>42543</v>
      </c>
      <c r="T1000" s="17"/>
      <c r="U1000" s="24" t="s">
        <v>6406</v>
      </c>
      <c r="V1000" s="14" t="s">
        <v>3744</v>
      </c>
      <c r="W1000" s="14" t="s">
        <v>2734</v>
      </c>
      <c r="X1000" s="14" t="s">
        <v>1727</v>
      </c>
      <c r="Y1000" s="17" t="s">
        <v>6407</v>
      </c>
      <c r="Z1000" s="3">
        <v>41603</v>
      </c>
      <c r="AA1000" s="14" t="s">
        <v>6408</v>
      </c>
      <c r="AB1000" s="14"/>
      <c r="AC1000" s="14" t="s">
        <v>867</v>
      </c>
      <c r="AD1000" s="14" t="s">
        <v>6409</v>
      </c>
      <c r="AE1000" s="14" t="s">
        <v>6390</v>
      </c>
      <c r="AF1000" s="14" t="s">
        <v>6351</v>
      </c>
      <c r="AG1000" s="14"/>
      <c r="AH1000" s="14"/>
      <c r="AI1000" s="14"/>
      <c r="AJ1000" s="14"/>
      <c r="AK1000" s="14"/>
      <c r="AL1000" s="14"/>
      <c r="AM1000" s="14"/>
      <c r="AN1000" s="14"/>
      <c r="AO1000" s="14"/>
      <c r="AP1000" s="14"/>
      <c r="AQ1000" s="14"/>
      <c r="AR1000" s="14"/>
      <c r="AS1000" s="14"/>
      <c r="AT1000" s="14"/>
      <c r="AU1000" s="14"/>
      <c r="AV1000" s="14"/>
      <c r="AW1000" s="14"/>
      <c r="AX1000" s="14"/>
      <c r="AY1000" s="14"/>
      <c r="AZ1000" s="14"/>
      <c r="BA1000" s="14"/>
      <c r="BB1000" s="14"/>
      <c r="BC1000" s="14"/>
      <c r="BD1000" s="14"/>
      <c r="BE1000" s="14"/>
      <c r="BF1000" s="14"/>
      <c r="BG1000" s="14"/>
      <c r="BH1000" s="14"/>
      <c r="BI1000" s="14"/>
      <c r="BJ1000" s="14"/>
      <c r="BK1000" s="14"/>
      <c r="BL1000" s="14"/>
      <c r="BM1000" s="14"/>
      <c r="BN1000" s="14"/>
      <c r="BO1000" s="14"/>
      <c r="BP1000" s="14"/>
      <c r="BQ1000" s="14"/>
      <c r="BR1000" s="14"/>
      <c r="BS1000" s="14"/>
      <c r="BT1000" s="14"/>
      <c r="BU1000" s="14"/>
      <c r="BV1000" s="14"/>
      <c r="BW1000" s="14"/>
      <c r="BX1000" s="14"/>
      <c r="BY1000" s="14"/>
      <c r="BZ1000" s="14"/>
      <c r="CA1000" s="14"/>
      <c r="CB1000" s="14"/>
      <c r="CC1000" s="14"/>
      <c r="CD1000" s="14"/>
      <c r="CE1000" s="14"/>
      <c r="CF1000" s="14"/>
      <c r="CG1000" s="14"/>
      <c r="CH1000" s="14"/>
      <c r="CI1000" s="14"/>
      <c r="CJ1000" s="14"/>
      <c r="CK1000" s="14"/>
      <c r="CL1000" s="14"/>
      <c r="CM1000" s="14"/>
      <c r="CN1000" s="14"/>
      <c r="CO1000" s="14"/>
      <c r="CP1000" s="14"/>
      <c r="CQ1000" s="14"/>
      <c r="CR1000" s="14"/>
      <c r="CS1000" s="14"/>
      <c r="CT1000" s="14"/>
      <c r="CU1000" s="14"/>
      <c r="CV1000" s="14"/>
      <c r="CW1000" s="14"/>
      <c r="CX1000" s="14"/>
      <c r="CY1000" s="14"/>
      <c r="CZ1000" s="14"/>
      <c r="DA1000" s="14"/>
      <c r="DB1000" s="14"/>
      <c r="DC1000" s="14"/>
      <c r="DD1000" s="14"/>
      <c r="DE1000" s="14"/>
      <c r="DF1000" s="14"/>
      <c r="DG1000" s="14"/>
      <c r="DH1000" s="14"/>
      <c r="DI1000" s="14"/>
      <c r="DJ1000" s="14"/>
      <c r="DK1000" s="14"/>
      <c r="DL1000" s="14"/>
      <c r="DM1000" s="14"/>
      <c r="DN1000" s="14"/>
      <c r="DO1000" s="14"/>
      <c r="DP1000" s="14"/>
      <c r="DQ1000" s="14"/>
      <c r="DR1000" s="14"/>
      <c r="DS1000" s="14"/>
      <c r="DT1000" s="14"/>
      <c r="DU1000" s="14"/>
      <c r="DV1000" s="14"/>
      <c r="DW1000" s="14"/>
      <c r="DX1000" s="14"/>
      <c r="DY1000" s="14"/>
      <c r="DZ1000" s="14"/>
      <c r="EA1000" s="14"/>
      <c r="EB1000" s="14"/>
      <c r="EC1000" s="14"/>
      <c r="ED1000" s="14"/>
      <c r="EE1000" s="14"/>
      <c r="EF1000" s="14"/>
      <c r="EG1000" s="14"/>
      <c r="EH1000" s="14"/>
      <c r="EI1000" s="14"/>
      <c r="EJ1000" s="14"/>
      <c r="EK1000" s="14"/>
      <c r="EL1000" s="14"/>
      <c r="EM1000" s="14"/>
      <c r="EN1000" s="14"/>
      <c r="EO1000" s="14"/>
      <c r="EP1000" s="14"/>
      <c r="EQ1000" s="14"/>
      <c r="ER1000" s="14"/>
      <c r="ES1000" s="14"/>
      <c r="ET1000" s="14"/>
      <c r="EU1000" s="14"/>
      <c r="EV1000" s="14"/>
      <c r="EW1000" s="14"/>
      <c r="EX1000" s="14"/>
      <c r="EY1000" s="14"/>
      <c r="EZ1000" s="14"/>
      <c r="FA1000" s="14"/>
      <c r="FB1000" s="14"/>
      <c r="FC1000" s="14"/>
      <c r="FD1000" s="14"/>
      <c r="FE1000" s="14"/>
      <c r="FF1000" s="14"/>
      <c r="FG1000" s="14"/>
      <c r="FH1000" s="14"/>
      <c r="FI1000" s="14"/>
      <c r="FJ1000" s="14"/>
      <c r="FK1000" s="14"/>
      <c r="FL1000" s="14"/>
      <c r="FM1000" s="14"/>
      <c r="FN1000" s="14"/>
      <c r="FO1000" s="14"/>
      <c r="FP1000" s="14"/>
      <c r="FQ1000" s="14"/>
      <c r="FR1000" s="14"/>
      <c r="FS1000" s="14"/>
      <c r="FT1000" s="14"/>
      <c r="FU1000" s="14"/>
      <c r="FV1000" s="14"/>
      <c r="FW1000" s="14"/>
      <c r="FX1000" s="14"/>
      <c r="FY1000" s="14"/>
      <c r="FZ1000" s="14"/>
      <c r="GA1000" s="14"/>
      <c r="GB1000" s="14"/>
      <c r="GC1000" s="14"/>
      <c r="GD1000" s="14"/>
      <c r="GE1000" s="14"/>
      <c r="GF1000" s="14"/>
      <c r="GG1000" s="14"/>
      <c r="GH1000" s="14"/>
      <c r="GI1000" s="14"/>
      <c r="GJ1000" s="14"/>
      <c r="GK1000" s="14"/>
      <c r="GL1000" s="14"/>
      <c r="GM1000" s="14"/>
      <c r="GN1000" s="14"/>
      <c r="GO1000" s="14"/>
      <c r="GP1000" s="14"/>
      <c r="GQ1000" s="14"/>
      <c r="GR1000" s="14"/>
      <c r="GS1000" s="14"/>
      <c r="GT1000" s="14"/>
      <c r="GU1000" s="14"/>
      <c r="GV1000" s="14"/>
      <c r="GW1000" s="14"/>
      <c r="GX1000" s="14"/>
      <c r="GY1000" s="14"/>
      <c r="GZ1000" s="14"/>
      <c r="HA1000" s="14"/>
      <c r="HB1000" s="14"/>
      <c r="HC1000" s="14"/>
      <c r="HD1000" s="14"/>
      <c r="HE1000" s="14"/>
      <c r="HF1000" s="14"/>
      <c r="HG1000" s="14"/>
      <c r="HH1000" s="14"/>
      <c r="HI1000" s="14"/>
      <c r="HJ1000" s="14"/>
      <c r="HK1000" s="14"/>
      <c r="HL1000" s="14"/>
      <c r="HM1000" s="14"/>
      <c r="HN1000" s="14"/>
      <c r="HO1000" s="14"/>
      <c r="HP1000" s="14"/>
      <c r="HQ1000" s="14"/>
      <c r="HR1000" s="14"/>
      <c r="HS1000" s="14"/>
      <c r="HT1000" s="14"/>
      <c r="HU1000" s="14"/>
      <c r="HV1000" s="14"/>
      <c r="HW1000" s="14"/>
      <c r="HX1000" s="14"/>
      <c r="HY1000" s="14"/>
      <c r="HZ1000" s="14"/>
      <c r="IA1000" s="14"/>
      <c r="IB1000" s="14"/>
      <c r="IC1000" s="14"/>
      <c r="ID1000" s="14"/>
      <c r="IE1000" s="14"/>
      <c r="IF1000" s="14"/>
      <c r="IG1000" s="14"/>
      <c r="IH1000" s="14"/>
      <c r="II1000" s="14"/>
      <c r="IJ1000" s="14"/>
      <c r="IK1000" s="14"/>
      <c r="IL1000" s="14"/>
      <c r="IM1000" s="14"/>
      <c r="IN1000" s="14"/>
      <c r="IO1000" s="14"/>
      <c r="IP1000" s="14"/>
      <c r="IQ1000" s="14"/>
      <c r="IR1000" s="14"/>
      <c r="IS1000" s="14"/>
      <c r="IT1000" s="14"/>
    </row>
    <row r="1001" spans="1:254" ht="12.75" customHeight="1" x14ac:dyDescent="0.2">
      <c r="A1001" s="24" t="s">
        <v>5705</v>
      </c>
      <c r="B1001" s="24" t="s">
        <v>133</v>
      </c>
      <c r="C1001" s="24" t="s">
        <v>3744</v>
      </c>
      <c r="D1001" s="24" t="s">
        <v>1197</v>
      </c>
      <c r="E1001" s="24" t="s">
        <v>3317</v>
      </c>
      <c r="F1001" s="24" t="s">
        <v>1418</v>
      </c>
      <c r="G1001" s="24" t="s">
        <v>4667</v>
      </c>
      <c r="H1001" s="24" t="s">
        <v>1642</v>
      </c>
      <c r="I1001" s="24" t="s">
        <v>3681</v>
      </c>
      <c r="J1001" s="6">
        <v>0</v>
      </c>
      <c r="K1001" s="16">
        <v>617</v>
      </c>
      <c r="L1001" s="16">
        <v>637</v>
      </c>
      <c r="M1001" s="31">
        <f t="shared" si="25"/>
        <v>1.4291839359725598E-3</v>
      </c>
      <c r="N1001" s="1">
        <v>97.7</v>
      </c>
      <c r="O1001" s="14">
        <v>97.2</v>
      </c>
      <c r="P1001" s="15">
        <v>60</v>
      </c>
      <c r="Q1001" s="19"/>
      <c r="R1001" s="19">
        <v>14</v>
      </c>
      <c r="S1001" s="22">
        <v>39092</v>
      </c>
      <c r="U1001" s="24" t="s">
        <v>3033</v>
      </c>
      <c r="V1001" s="14" t="s">
        <v>2305</v>
      </c>
      <c r="W1001" s="14" t="s">
        <v>2734</v>
      </c>
      <c r="X1001" s="14" t="s">
        <v>4221</v>
      </c>
      <c r="Y1001" s="17" t="s">
        <v>4140</v>
      </c>
      <c r="Z1001" s="3">
        <v>29709</v>
      </c>
      <c r="AA1001" s="14" t="s">
        <v>1855</v>
      </c>
      <c r="AC1001" s="14" t="s">
        <v>1342</v>
      </c>
      <c r="AD1001" s="14" t="s">
        <v>4141</v>
      </c>
      <c r="AE1001" s="14" t="s">
        <v>1856</v>
      </c>
      <c r="AF1001" s="14" t="s">
        <v>1857</v>
      </c>
    </row>
    <row r="1002" spans="1:254" ht="12.75" customHeight="1" x14ac:dyDescent="0.2">
      <c r="A1002" s="24" t="s">
        <v>1905</v>
      </c>
      <c r="B1002" s="24" t="s">
        <v>133</v>
      </c>
      <c r="C1002" s="24" t="s">
        <v>4314</v>
      </c>
      <c r="D1002" s="24" t="s">
        <v>7808</v>
      </c>
      <c r="E1002" s="24" t="s">
        <v>4078</v>
      </c>
      <c r="F1002" s="24" t="s">
        <v>3010</v>
      </c>
      <c r="H1002" s="24" t="s">
        <v>1642</v>
      </c>
      <c r="I1002" s="24" t="s">
        <v>5128</v>
      </c>
      <c r="J1002" s="6">
        <v>0</v>
      </c>
      <c r="K1002" s="16">
        <v>610</v>
      </c>
      <c r="L1002" s="16">
        <v>668</v>
      </c>
      <c r="M1002" s="31">
        <f t="shared" si="25"/>
        <v>4.1375374518476246E-3</v>
      </c>
      <c r="N1002" s="1">
        <v>64.599999999999994</v>
      </c>
      <c r="O1002" s="14">
        <v>97.5</v>
      </c>
      <c r="Q1002" s="15">
        <v>12</v>
      </c>
      <c r="R1002" s="16"/>
      <c r="S1002" s="22">
        <v>37610</v>
      </c>
      <c r="T1002" s="14"/>
      <c r="U1002" s="24" t="s">
        <v>4466</v>
      </c>
      <c r="V1002" s="14" t="s">
        <v>4136</v>
      </c>
      <c r="W1002" s="14" t="s">
        <v>3962</v>
      </c>
      <c r="X1002" s="14" t="s">
        <v>4467</v>
      </c>
      <c r="Y1002" s="17" t="s">
        <v>4465</v>
      </c>
      <c r="Z1002" s="3">
        <v>27612</v>
      </c>
      <c r="AA1002" s="14" t="s">
        <v>1380</v>
      </c>
      <c r="AC1002" s="14" t="s">
        <v>1342</v>
      </c>
      <c r="AD1002" s="14" t="s">
        <v>1595</v>
      </c>
      <c r="AE1002" s="14" t="s">
        <v>2697</v>
      </c>
      <c r="AF1002" s="14" t="s">
        <v>1379</v>
      </c>
    </row>
    <row r="1003" spans="1:254" ht="12.75" customHeight="1" x14ac:dyDescent="0.2">
      <c r="A1003" s="24" t="s">
        <v>5706</v>
      </c>
      <c r="B1003" s="24" t="s">
        <v>133</v>
      </c>
      <c r="C1003" s="24" t="s">
        <v>4314</v>
      </c>
      <c r="D1003" s="24" t="s">
        <v>7808</v>
      </c>
      <c r="E1003" s="24" t="s">
        <v>4078</v>
      </c>
      <c r="F1003" s="24" t="s">
        <v>3010</v>
      </c>
      <c r="H1003" s="24" t="s">
        <v>1642</v>
      </c>
      <c r="I1003" s="24" t="s">
        <v>5128</v>
      </c>
      <c r="J1003" s="6">
        <v>0</v>
      </c>
      <c r="K1003" s="16">
        <v>603</v>
      </c>
      <c r="L1003" s="14">
        <v>717</v>
      </c>
      <c r="M1003" s="31">
        <f t="shared" si="25"/>
        <v>8.1081081081081086E-3</v>
      </c>
      <c r="N1003" s="1">
        <v>64.599999999999994</v>
      </c>
      <c r="O1003" s="14">
        <v>97.9</v>
      </c>
      <c r="Q1003" s="15">
        <v>12</v>
      </c>
      <c r="R1003" s="16"/>
      <c r="S1003" s="22">
        <v>37610</v>
      </c>
      <c r="U1003" s="24" t="s">
        <v>4466</v>
      </c>
      <c r="V1003" s="14" t="s">
        <v>4136</v>
      </c>
      <c r="W1003" s="14" t="s">
        <v>3962</v>
      </c>
      <c r="X1003" s="14" t="s">
        <v>4467</v>
      </c>
      <c r="Y1003" s="17" t="s">
        <v>2296</v>
      </c>
      <c r="Z1003" s="3">
        <v>27606</v>
      </c>
      <c r="AA1003" s="14" t="s">
        <v>1380</v>
      </c>
      <c r="AC1003" s="14" t="s">
        <v>1342</v>
      </c>
      <c r="AD1003" s="14" t="s">
        <v>1595</v>
      </c>
      <c r="AE1003" s="14" t="s">
        <v>2697</v>
      </c>
      <c r="AF1003" s="14" t="s">
        <v>1379</v>
      </c>
    </row>
    <row r="1004" spans="1:254" ht="12.75" customHeight="1" x14ac:dyDescent="0.2">
      <c r="A1004" s="24" t="s">
        <v>36</v>
      </c>
      <c r="B1004" s="24" t="s">
        <v>4136</v>
      </c>
      <c r="C1004" s="24" t="s">
        <v>4136</v>
      </c>
      <c r="D1004" s="24" t="s">
        <v>4998</v>
      </c>
      <c r="E1004" s="24" t="s">
        <v>4078</v>
      </c>
      <c r="F1004" s="24" t="s">
        <v>1806</v>
      </c>
      <c r="H1004" s="24" t="s">
        <v>1642</v>
      </c>
      <c r="I1004" s="24" t="s">
        <v>3681</v>
      </c>
      <c r="J1004" s="6">
        <v>0</v>
      </c>
      <c r="K1004" s="19">
        <v>612</v>
      </c>
      <c r="L1004" s="15">
        <v>697</v>
      </c>
      <c r="M1004" s="31">
        <f t="shared" si="25"/>
        <v>6.0502526870239871E-3</v>
      </c>
      <c r="N1004" s="1">
        <v>97.98</v>
      </c>
      <c r="O1004" s="14">
        <v>97.82</v>
      </c>
      <c r="P1004" s="15">
        <v>4</v>
      </c>
      <c r="Q1004" s="19"/>
      <c r="R1004" s="19"/>
      <c r="S1004" s="22">
        <v>41809</v>
      </c>
      <c r="U1004" s="24" t="s">
        <v>338</v>
      </c>
      <c r="V1004" s="14" t="s">
        <v>4136</v>
      </c>
      <c r="W1004" s="14" t="s">
        <v>4884</v>
      </c>
      <c r="X1004" s="14" t="s">
        <v>2975</v>
      </c>
      <c r="Y1004" s="17" t="s">
        <v>37</v>
      </c>
      <c r="Z1004" s="3">
        <v>40044</v>
      </c>
      <c r="AA1004" s="14" t="s">
        <v>39</v>
      </c>
      <c r="AC1004" s="21" t="s">
        <v>867</v>
      </c>
      <c r="AD1004" s="14" t="s">
        <v>38</v>
      </c>
    </row>
    <row r="1005" spans="1:254" ht="12.75" customHeight="1" x14ac:dyDescent="0.2">
      <c r="A1005" s="24" t="s">
        <v>6883</v>
      </c>
      <c r="B1005" s="24" t="s">
        <v>133</v>
      </c>
      <c r="C1005" s="24" t="s">
        <v>4136</v>
      </c>
      <c r="D1005" s="24" t="s">
        <v>4998</v>
      </c>
      <c r="E1005" s="24" t="s">
        <v>4078</v>
      </c>
      <c r="F1005" s="24" t="s">
        <v>1650</v>
      </c>
      <c r="G1005" s="24" t="s">
        <v>4999</v>
      </c>
      <c r="H1005" s="24" t="s">
        <v>1642</v>
      </c>
      <c r="I1005" s="24" t="s">
        <v>4991</v>
      </c>
      <c r="J1005" s="6">
        <v>0</v>
      </c>
      <c r="K1005" s="19">
        <v>635</v>
      </c>
      <c r="L1005" s="15">
        <v>649</v>
      </c>
      <c r="M1005" s="31">
        <f t="shared" si="25"/>
        <v>9.9828864803194533E-4</v>
      </c>
      <c r="N1005" s="1">
        <v>6</v>
      </c>
      <c r="O1005" s="14">
        <v>97.57</v>
      </c>
      <c r="P1005" s="15">
        <v>10</v>
      </c>
      <c r="Q1005" s="19"/>
      <c r="R1005" s="19"/>
      <c r="S1005" s="22">
        <v>42275</v>
      </c>
      <c r="U1005" s="24" t="s">
        <v>5000</v>
      </c>
      <c r="V1005" s="14" t="s">
        <v>4136</v>
      </c>
      <c r="W1005" s="14" t="s">
        <v>2734</v>
      </c>
      <c r="X1005" s="14" t="s">
        <v>4984</v>
      </c>
      <c r="Y1005" s="17" t="s">
        <v>5004</v>
      </c>
      <c r="Z1005" s="3">
        <v>40936</v>
      </c>
      <c r="AC1005" s="21" t="s">
        <v>4906</v>
      </c>
      <c r="AD1005" s="14" t="s">
        <v>5006</v>
      </c>
      <c r="AE1005" s="14" t="s">
        <v>5007</v>
      </c>
      <c r="AF1005" s="14" t="s">
        <v>4914</v>
      </c>
    </row>
    <row r="1006" spans="1:254" ht="12.75" customHeight="1" x14ac:dyDescent="0.2">
      <c r="A1006" s="24" t="s">
        <v>6884</v>
      </c>
      <c r="B1006" s="24" t="s">
        <v>133</v>
      </c>
      <c r="C1006" s="24" t="s">
        <v>4136</v>
      </c>
      <c r="D1006" s="24" t="s">
        <v>4998</v>
      </c>
      <c r="E1006" s="24" t="s">
        <v>4078</v>
      </c>
      <c r="F1006" s="24" t="s">
        <v>1650</v>
      </c>
      <c r="G1006" s="24" t="s">
        <v>4999</v>
      </c>
      <c r="H1006" s="24" t="s">
        <v>1642</v>
      </c>
      <c r="I1006" s="24" t="s">
        <v>4991</v>
      </c>
      <c r="J1006" s="6">
        <v>0</v>
      </c>
      <c r="K1006" s="19">
        <v>635</v>
      </c>
      <c r="L1006" s="15">
        <v>649</v>
      </c>
      <c r="M1006" s="31">
        <f t="shared" si="25"/>
        <v>9.9828864803194533E-4</v>
      </c>
      <c r="N1006" s="1">
        <v>6.01</v>
      </c>
      <c r="O1006" s="14">
        <v>97.57</v>
      </c>
      <c r="P1006" s="15">
        <v>10</v>
      </c>
      <c r="Q1006" s="19"/>
      <c r="R1006" s="19"/>
      <c r="S1006" s="22">
        <v>42275</v>
      </c>
      <c r="U1006" s="24" t="s">
        <v>5000</v>
      </c>
      <c r="V1006" s="14" t="s">
        <v>4136</v>
      </c>
      <c r="W1006" s="14" t="s">
        <v>2734</v>
      </c>
      <c r="X1006" s="14" t="s">
        <v>4984</v>
      </c>
      <c r="Y1006" s="17" t="s">
        <v>5003</v>
      </c>
      <c r="Z1006" s="3">
        <v>40935</v>
      </c>
      <c r="AC1006" s="21" t="s">
        <v>4906</v>
      </c>
      <c r="AD1006" s="14" t="s">
        <v>5006</v>
      </c>
      <c r="AE1006" s="14" t="s">
        <v>5007</v>
      </c>
      <c r="AF1006" s="14" t="s">
        <v>4914</v>
      </c>
    </row>
    <row r="1007" spans="1:254" ht="12.75" customHeight="1" x14ac:dyDescent="0.2">
      <c r="A1007" s="24" t="s">
        <v>6888</v>
      </c>
      <c r="B1007" s="24" t="s">
        <v>133</v>
      </c>
      <c r="C1007" s="24" t="s">
        <v>4136</v>
      </c>
      <c r="D1007" s="24" t="s">
        <v>4998</v>
      </c>
      <c r="E1007" s="24" t="s">
        <v>4078</v>
      </c>
      <c r="F1007" s="24" t="s">
        <v>1650</v>
      </c>
      <c r="G1007" s="24" t="s">
        <v>4999</v>
      </c>
      <c r="H1007" s="24" t="s">
        <v>1642</v>
      </c>
      <c r="I1007" s="24" t="s">
        <v>4991</v>
      </c>
      <c r="J1007" s="6">
        <v>0</v>
      </c>
      <c r="K1007" s="19">
        <v>629</v>
      </c>
      <c r="L1007" s="15">
        <v>649</v>
      </c>
      <c r="M1007" s="31">
        <f t="shared" si="25"/>
        <v>1.4267370523612499E-3</v>
      </c>
      <c r="N1007" s="1">
        <v>6</v>
      </c>
      <c r="O1007" s="14">
        <v>97.49</v>
      </c>
      <c r="P1007" s="15">
        <v>10</v>
      </c>
      <c r="Q1007" s="19"/>
      <c r="R1007" s="19"/>
      <c r="S1007" s="22">
        <v>42275</v>
      </c>
      <c r="U1007" s="24" t="s">
        <v>5000</v>
      </c>
      <c r="V1007" s="14" t="s">
        <v>4136</v>
      </c>
      <c r="W1007" s="14" t="s">
        <v>2734</v>
      </c>
      <c r="X1007" s="14" t="s">
        <v>4984</v>
      </c>
      <c r="Y1007" s="17" t="s">
        <v>5001</v>
      </c>
      <c r="Z1007" s="3">
        <v>40933</v>
      </c>
      <c r="AA1007" s="14" t="s">
        <v>5005</v>
      </c>
      <c r="AC1007" s="21" t="s">
        <v>4906</v>
      </c>
      <c r="AD1007" s="14" t="s">
        <v>5006</v>
      </c>
      <c r="AE1007" s="14" t="s">
        <v>5007</v>
      </c>
      <c r="AF1007" s="14" t="s">
        <v>4914</v>
      </c>
    </row>
    <row r="1008" spans="1:254" ht="12.75" customHeight="1" x14ac:dyDescent="0.2">
      <c r="A1008" s="24" t="s">
        <v>6885</v>
      </c>
      <c r="B1008" s="24" t="s">
        <v>133</v>
      </c>
      <c r="C1008" s="24" t="s">
        <v>4136</v>
      </c>
      <c r="D1008" s="24" t="s">
        <v>4998</v>
      </c>
      <c r="E1008" s="24" t="s">
        <v>4078</v>
      </c>
      <c r="F1008" s="24" t="s">
        <v>1650</v>
      </c>
      <c r="G1008" s="24" t="s">
        <v>4999</v>
      </c>
      <c r="H1008" s="24" t="s">
        <v>1642</v>
      </c>
      <c r="I1008" s="24" t="s">
        <v>4991</v>
      </c>
      <c r="J1008" s="6">
        <v>0</v>
      </c>
      <c r="K1008" s="19">
        <v>634</v>
      </c>
      <c r="L1008" s="15">
        <v>650</v>
      </c>
      <c r="M1008" s="31">
        <f t="shared" si="25"/>
        <v>1.1409013120365088E-3</v>
      </c>
      <c r="N1008" s="1">
        <v>6.01</v>
      </c>
      <c r="O1008" s="14">
        <v>97.56</v>
      </c>
      <c r="P1008" s="15">
        <v>10</v>
      </c>
      <c r="Q1008" s="19"/>
      <c r="R1008" s="19"/>
      <c r="S1008" s="22">
        <v>42275</v>
      </c>
      <c r="U1008" s="24" t="s">
        <v>5000</v>
      </c>
      <c r="V1008" s="14" t="s">
        <v>4136</v>
      </c>
      <c r="W1008" s="14" t="s">
        <v>2734</v>
      </c>
      <c r="X1008" s="14" t="s">
        <v>4984</v>
      </c>
      <c r="Y1008" s="17" t="s">
        <v>5002</v>
      </c>
      <c r="Z1008" s="3">
        <v>40934</v>
      </c>
      <c r="AC1008" s="21" t="s">
        <v>4906</v>
      </c>
      <c r="AD1008" s="14" t="s">
        <v>5006</v>
      </c>
      <c r="AE1008" s="14" t="s">
        <v>5007</v>
      </c>
      <c r="AF1008" s="14" t="s">
        <v>4914</v>
      </c>
    </row>
    <row r="1009" spans="1:31" ht="12.75" customHeight="1" x14ac:dyDescent="0.2">
      <c r="A1009" s="24" t="s">
        <v>7101</v>
      </c>
      <c r="B1009" s="24" t="s">
        <v>133</v>
      </c>
      <c r="C1009" s="24" t="s">
        <v>4136</v>
      </c>
      <c r="D1009" s="24" t="s">
        <v>4998</v>
      </c>
      <c r="E1009" s="24" t="s">
        <v>4078</v>
      </c>
      <c r="F1009" s="24" t="s">
        <v>1650</v>
      </c>
      <c r="G1009" s="24" t="s">
        <v>4999</v>
      </c>
      <c r="H1009" s="24" t="s">
        <v>1642</v>
      </c>
      <c r="I1009" s="24" t="s">
        <v>3681</v>
      </c>
      <c r="J1009" s="6">
        <v>0</v>
      </c>
      <c r="K1009" s="19">
        <v>586</v>
      </c>
      <c r="L1009" s="15">
        <v>598</v>
      </c>
      <c r="M1009" s="31">
        <f t="shared" si="25"/>
        <v>8.6182131571387532E-4</v>
      </c>
      <c r="N1009" s="1">
        <v>97.6</v>
      </c>
      <c r="O1009" s="14">
        <v>96.5</v>
      </c>
      <c r="P1009" s="15">
        <v>10</v>
      </c>
      <c r="Q1009" s="19"/>
      <c r="R1009" s="19"/>
      <c r="S1009" s="22">
        <v>42930</v>
      </c>
      <c r="U1009" s="24" t="s">
        <v>5000</v>
      </c>
      <c r="V1009" s="14" t="s">
        <v>4136</v>
      </c>
      <c r="W1009" s="14" t="s">
        <v>3962</v>
      </c>
      <c r="X1009" s="14" t="s">
        <v>2173</v>
      </c>
      <c r="Y1009" s="17" t="s">
        <v>7122</v>
      </c>
      <c r="Z1009" s="3">
        <v>42838</v>
      </c>
    </row>
    <row r="1010" spans="1:31" ht="12.75" customHeight="1" x14ac:dyDescent="0.2">
      <c r="A1010" s="24" t="s">
        <v>7066</v>
      </c>
      <c r="B1010" s="24" t="s">
        <v>133</v>
      </c>
      <c r="C1010" s="24" t="s">
        <v>4136</v>
      </c>
      <c r="D1010" s="24" t="s">
        <v>4998</v>
      </c>
      <c r="E1010" s="24" t="s">
        <v>4078</v>
      </c>
      <c r="F1010" s="24" t="s">
        <v>1650</v>
      </c>
      <c r="G1010" s="24" t="s">
        <v>4999</v>
      </c>
      <c r="H1010" s="24" t="s">
        <v>1642</v>
      </c>
      <c r="I1010" s="24" t="s">
        <v>5128</v>
      </c>
      <c r="J1010" s="6">
        <v>0</v>
      </c>
      <c r="K1010" s="19">
        <v>476</v>
      </c>
      <c r="L1010" s="15">
        <v>490</v>
      </c>
      <c r="M1010" s="31">
        <f t="shared" si="25"/>
        <v>1.0214504596527069E-3</v>
      </c>
      <c r="N1010" s="1">
        <v>51.64</v>
      </c>
      <c r="O1010" s="14">
        <v>94.2</v>
      </c>
      <c r="P1010" s="15">
        <v>10</v>
      </c>
      <c r="Q1010" s="19"/>
      <c r="R1010" s="19"/>
      <c r="S1010" s="22">
        <v>42843</v>
      </c>
      <c r="U1010" s="24" t="s">
        <v>5000</v>
      </c>
      <c r="V1010" s="14" t="s">
        <v>4136</v>
      </c>
      <c r="W1010" s="14" t="s">
        <v>7835</v>
      </c>
      <c r="X1010" s="14" t="s">
        <v>7104</v>
      </c>
      <c r="Y1010" s="17" t="s">
        <v>7106</v>
      </c>
      <c r="Z1010" s="3">
        <v>42753</v>
      </c>
    </row>
    <row r="1011" spans="1:31" ht="12.75" customHeight="1" x14ac:dyDescent="0.2">
      <c r="A1011" s="24" t="s">
        <v>6881</v>
      </c>
      <c r="B1011" s="24" t="s">
        <v>133</v>
      </c>
      <c r="C1011" s="24" t="s">
        <v>4136</v>
      </c>
      <c r="D1011" s="24" t="s">
        <v>4998</v>
      </c>
      <c r="E1011" s="24" t="s">
        <v>4078</v>
      </c>
      <c r="F1011" s="24" t="s">
        <v>1650</v>
      </c>
      <c r="G1011" s="24" t="s">
        <v>4999</v>
      </c>
      <c r="H1011" s="24" t="s">
        <v>1642</v>
      </c>
      <c r="I1011" s="24" t="s">
        <v>5128</v>
      </c>
      <c r="J1011" s="6">
        <v>0</v>
      </c>
      <c r="K1011" s="19">
        <v>498</v>
      </c>
      <c r="L1011" s="15">
        <v>507</v>
      </c>
      <c r="M1011" s="31">
        <f t="shared" si="25"/>
        <v>6.5478355765732996E-4</v>
      </c>
      <c r="N1011" s="1">
        <v>51.6</v>
      </c>
      <c r="O1011" s="14">
        <v>94.6</v>
      </c>
      <c r="P1011" s="15">
        <v>10</v>
      </c>
      <c r="Q1011" s="19"/>
      <c r="R1011" s="19"/>
      <c r="S1011" s="22">
        <v>42660</v>
      </c>
      <c r="U1011" s="24" t="s">
        <v>5000</v>
      </c>
      <c r="V1011" s="14" t="s">
        <v>4136</v>
      </c>
      <c r="W1011" s="14" t="s">
        <v>3143</v>
      </c>
      <c r="X1011" s="14" t="s">
        <v>6900</v>
      </c>
      <c r="Y1011" s="17" t="s">
        <v>6903</v>
      </c>
      <c r="Z1011" s="3">
        <v>41873</v>
      </c>
      <c r="AC1011" s="21" t="s">
        <v>6825</v>
      </c>
      <c r="AD1011" s="14" t="s">
        <v>6873</v>
      </c>
      <c r="AE1011" s="14" t="s">
        <v>4914</v>
      </c>
    </row>
    <row r="1012" spans="1:31" ht="12.75" customHeight="1" x14ac:dyDescent="0.2">
      <c r="A1012" s="24" t="s">
        <v>7097</v>
      </c>
      <c r="B1012" s="24" t="s">
        <v>133</v>
      </c>
      <c r="C1012" s="24" t="s">
        <v>4136</v>
      </c>
      <c r="D1012" s="24" t="s">
        <v>4998</v>
      </c>
      <c r="E1012" s="24" t="s">
        <v>4078</v>
      </c>
      <c r="F1012" s="24" t="s">
        <v>1650</v>
      </c>
      <c r="G1012" s="24" t="s">
        <v>4999</v>
      </c>
      <c r="H1012" s="24" t="s">
        <v>1642</v>
      </c>
      <c r="I1012" s="24" t="s">
        <v>3681</v>
      </c>
      <c r="J1012" s="6">
        <v>0</v>
      </c>
      <c r="K1012" s="19">
        <v>585</v>
      </c>
      <c r="L1012" s="15">
        <v>601</v>
      </c>
      <c r="M1012" s="31">
        <f t="shared" si="25"/>
        <v>1.1489300588826655E-3</v>
      </c>
      <c r="N1012" s="1">
        <v>97.6</v>
      </c>
      <c r="O1012" s="14">
        <v>96.5</v>
      </c>
      <c r="P1012" s="15">
        <v>10</v>
      </c>
      <c r="Q1012" s="19"/>
      <c r="R1012" s="19"/>
      <c r="S1012" s="22">
        <v>42930</v>
      </c>
      <c r="U1012" s="24" t="s">
        <v>5000</v>
      </c>
      <c r="V1012" s="14" t="s">
        <v>4136</v>
      </c>
      <c r="W1012" s="14" t="s">
        <v>3962</v>
      </c>
      <c r="X1012" s="14" t="s">
        <v>2173</v>
      </c>
      <c r="Y1012" s="17" t="s">
        <v>7118</v>
      </c>
      <c r="Z1012" s="3">
        <v>42881</v>
      </c>
    </row>
    <row r="1013" spans="1:31" ht="12.75" customHeight="1" x14ac:dyDescent="0.2">
      <c r="A1013" s="24" t="s">
        <v>6891</v>
      </c>
      <c r="B1013" s="24" t="s">
        <v>133</v>
      </c>
      <c r="C1013" s="24" t="s">
        <v>4136</v>
      </c>
      <c r="D1013" s="24" t="s">
        <v>4998</v>
      </c>
      <c r="E1013" s="24" t="s">
        <v>4078</v>
      </c>
      <c r="F1013" s="24" t="s">
        <v>1650</v>
      </c>
      <c r="G1013" s="24" t="s">
        <v>4999</v>
      </c>
      <c r="H1013" s="24" t="s">
        <v>1642</v>
      </c>
      <c r="I1013" s="24" t="s">
        <v>5128</v>
      </c>
      <c r="J1013" s="6">
        <v>0</v>
      </c>
      <c r="K1013" s="19">
        <v>396</v>
      </c>
      <c r="L1013" s="15">
        <v>408</v>
      </c>
      <c r="M1013" s="31">
        <f t="shared" si="25"/>
        <v>8.8600118133490844E-4</v>
      </c>
      <c r="N1013" s="1">
        <v>51.6</v>
      </c>
      <c r="O1013" s="14">
        <v>92.6</v>
      </c>
      <c r="P1013" s="15">
        <v>10</v>
      </c>
      <c r="Q1013" s="19"/>
      <c r="R1013" s="19"/>
      <c r="S1013" s="22">
        <v>42713</v>
      </c>
      <c r="U1013" s="24" t="s">
        <v>5000</v>
      </c>
      <c r="V1013" s="14" t="s">
        <v>4136</v>
      </c>
      <c r="W1013" s="14" t="s">
        <v>7835</v>
      </c>
      <c r="X1013" s="14" t="s">
        <v>4746</v>
      </c>
      <c r="Y1013" s="17" t="s">
        <v>6907</v>
      </c>
      <c r="Z1013" s="3">
        <v>42068</v>
      </c>
      <c r="AC1013" s="21" t="s">
        <v>6825</v>
      </c>
      <c r="AD1013" s="14" t="s">
        <v>6873</v>
      </c>
      <c r="AE1013" s="14" t="s">
        <v>4914</v>
      </c>
    </row>
    <row r="1014" spans="1:31" ht="12.75" customHeight="1" x14ac:dyDescent="0.2">
      <c r="A1014" s="24" t="s">
        <v>7103</v>
      </c>
      <c r="B1014" s="24" t="s">
        <v>133</v>
      </c>
      <c r="C1014" s="24" t="s">
        <v>4136</v>
      </c>
      <c r="D1014" s="24" t="s">
        <v>4998</v>
      </c>
      <c r="E1014" s="24" t="s">
        <v>4078</v>
      </c>
      <c r="F1014" s="24" t="s">
        <v>1650</v>
      </c>
      <c r="G1014" s="24" t="s">
        <v>4999</v>
      </c>
      <c r="H1014" s="24" t="s">
        <v>1642</v>
      </c>
      <c r="I1014" s="24" t="s">
        <v>3681</v>
      </c>
      <c r="J1014" s="6">
        <v>0</v>
      </c>
      <c r="K1014" s="19">
        <v>586</v>
      </c>
      <c r="L1014" s="15">
        <v>596</v>
      </c>
      <c r="M1014" s="31">
        <f t="shared" si="25"/>
        <v>7.1828760235598331E-4</v>
      </c>
      <c r="N1014" s="1">
        <v>97.6</v>
      </c>
      <c r="O1014" s="14">
        <v>96.5</v>
      </c>
      <c r="P1014" s="15">
        <v>10</v>
      </c>
      <c r="Q1014" s="19"/>
      <c r="R1014" s="19"/>
      <c r="S1014" s="22">
        <v>42930</v>
      </c>
      <c r="U1014" s="24" t="s">
        <v>5000</v>
      </c>
      <c r="V1014" s="14" t="s">
        <v>4136</v>
      </c>
      <c r="W1014" s="14" t="s">
        <v>3962</v>
      </c>
      <c r="X1014" s="14" t="s">
        <v>2173</v>
      </c>
      <c r="Y1014" s="17" t="s">
        <v>7124</v>
      </c>
      <c r="Z1014" s="3">
        <v>42842</v>
      </c>
    </row>
    <row r="1015" spans="1:31" ht="12.75" customHeight="1" x14ac:dyDescent="0.2">
      <c r="A1015" s="24" t="s">
        <v>7099</v>
      </c>
      <c r="B1015" s="24" t="s">
        <v>133</v>
      </c>
      <c r="C1015" s="24" t="s">
        <v>4136</v>
      </c>
      <c r="D1015" s="24" t="s">
        <v>4998</v>
      </c>
      <c r="E1015" s="24" t="s">
        <v>4078</v>
      </c>
      <c r="F1015" s="24" t="s">
        <v>1650</v>
      </c>
      <c r="G1015" s="24" t="s">
        <v>4999</v>
      </c>
      <c r="H1015" s="24" t="s">
        <v>1642</v>
      </c>
      <c r="I1015" s="24" t="s">
        <v>3681</v>
      </c>
      <c r="J1015" s="6">
        <v>0</v>
      </c>
      <c r="K1015" s="19">
        <v>584</v>
      </c>
      <c r="L1015" s="15">
        <v>601</v>
      </c>
      <c r="M1015" s="31">
        <f t="shared" si="25"/>
        <v>1.2208258527827648E-3</v>
      </c>
      <c r="N1015" s="1">
        <v>97.6</v>
      </c>
      <c r="O1015" s="14">
        <v>96.5</v>
      </c>
      <c r="P1015" s="15">
        <v>10</v>
      </c>
      <c r="Q1015" s="19"/>
      <c r="R1015" s="19"/>
      <c r="S1015" s="22">
        <v>42930</v>
      </c>
      <c r="U1015" s="24" t="s">
        <v>5000</v>
      </c>
      <c r="V1015" s="14" t="s">
        <v>4136</v>
      </c>
      <c r="W1015" s="14" t="s">
        <v>3962</v>
      </c>
      <c r="X1015" s="14" t="s">
        <v>2173</v>
      </c>
      <c r="Y1015" s="17" t="s">
        <v>7120</v>
      </c>
      <c r="Z1015" s="3">
        <v>42840</v>
      </c>
    </row>
    <row r="1016" spans="1:31" ht="12.75" customHeight="1" x14ac:dyDescent="0.2">
      <c r="A1016" s="24" t="s">
        <v>7096</v>
      </c>
      <c r="B1016" s="24" t="s">
        <v>133</v>
      </c>
      <c r="C1016" s="24" t="s">
        <v>4136</v>
      </c>
      <c r="D1016" s="24" t="s">
        <v>4998</v>
      </c>
      <c r="E1016" s="24" t="s">
        <v>4078</v>
      </c>
      <c r="F1016" s="24" t="s">
        <v>1650</v>
      </c>
      <c r="G1016" s="24" t="s">
        <v>4999</v>
      </c>
      <c r="H1016" s="24" t="s">
        <v>1642</v>
      </c>
      <c r="I1016" s="24" t="s">
        <v>3681</v>
      </c>
      <c r="J1016" s="6">
        <v>0</v>
      </c>
      <c r="K1016" s="19">
        <v>585</v>
      </c>
      <c r="L1016" s="15">
        <v>602</v>
      </c>
      <c r="M1016" s="31">
        <f t="shared" si="25"/>
        <v>1.2206505349321461E-3</v>
      </c>
      <c r="N1016" s="1">
        <v>97.6</v>
      </c>
      <c r="O1016" s="14">
        <v>96.5</v>
      </c>
      <c r="P1016" s="15">
        <v>10</v>
      </c>
      <c r="Q1016" s="19"/>
      <c r="R1016" s="19"/>
      <c r="S1016" s="22">
        <v>42930</v>
      </c>
      <c r="U1016" s="24" t="s">
        <v>5000</v>
      </c>
      <c r="V1016" s="14" t="s">
        <v>4136</v>
      </c>
      <c r="W1016" s="14" t="s">
        <v>3962</v>
      </c>
      <c r="X1016" s="14" t="s">
        <v>2173</v>
      </c>
      <c r="Y1016" s="17" t="s">
        <v>7117</v>
      </c>
      <c r="Z1016" s="3">
        <v>42837</v>
      </c>
    </row>
    <row r="1017" spans="1:31" ht="12.75" customHeight="1" x14ac:dyDescent="0.2">
      <c r="A1017" s="24" t="s">
        <v>7065</v>
      </c>
      <c r="B1017" s="24" t="s">
        <v>133</v>
      </c>
      <c r="C1017" s="24" t="s">
        <v>4136</v>
      </c>
      <c r="D1017" s="24" t="s">
        <v>4998</v>
      </c>
      <c r="E1017" s="24" t="s">
        <v>4078</v>
      </c>
      <c r="F1017" s="24" t="s">
        <v>1650</v>
      </c>
      <c r="G1017" s="24" t="s">
        <v>4999</v>
      </c>
      <c r="H1017" s="24" t="s">
        <v>1642</v>
      </c>
      <c r="I1017" s="24" t="s">
        <v>5128</v>
      </c>
      <c r="J1017" s="6">
        <v>0</v>
      </c>
      <c r="K1017" s="19">
        <v>476</v>
      </c>
      <c r="L1017" s="15">
        <v>490</v>
      </c>
      <c r="M1017" s="31">
        <f t="shared" si="25"/>
        <v>1.0214504596527069E-3</v>
      </c>
      <c r="N1017" s="1">
        <v>51.64</v>
      </c>
      <c r="O1017" s="14">
        <v>94.2</v>
      </c>
      <c r="P1017" s="15">
        <v>10</v>
      </c>
      <c r="Q1017" s="19"/>
      <c r="R1017" s="19"/>
      <c r="S1017" s="22">
        <v>42843</v>
      </c>
      <c r="U1017" s="24" t="s">
        <v>5000</v>
      </c>
      <c r="V1017" s="14" t="s">
        <v>4136</v>
      </c>
      <c r="W1017" s="14" t="s">
        <v>7835</v>
      </c>
      <c r="X1017" s="14" t="s">
        <v>7104</v>
      </c>
      <c r="Y1017" s="17" t="s">
        <v>7105</v>
      </c>
      <c r="Z1017" s="3">
        <v>42752</v>
      </c>
    </row>
    <row r="1018" spans="1:31" ht="12.75" customHeight="1" x14ac:dyDescent="0.2">
      <c r="A1018" s="24" t="s">
        <v>6893</v>
      </c>
      <c r="B1018" s="24" t="s">
        <v>133</v>
      </c>
      <c r="C1018" s="24" t="s">
        <v>4136</v>
      </c>
      <c r="D1018" s="24" t="s">
        <v>4998</v>
      </c>
      <c r="E1018" s="24" t="s">
        <v>4078</v>
      </c>
      <c r="F1018" s="24" t="s">
        <v>1650</v>
      </c>
      <c r="G1018" s="24" t="s">
        <v>4999</v>
      </c>
      <c r="H1018" s="24" t="s">
        <v>1642</v>
      </c>
      <c r="I1018" s="24" t="s">
        <v>3681</v>
      </c>
      <c r="J1018" s="6">
        <v>0</v>
      </c>
      <c r="K1018" s="19">
        <v>496</v>
      </c>
      <c r="L1018" s="15">
        <v>507</v>
      </c>
      <c r="M1018" s="31">
        <f t="shared" si="25"/>
        <v>8.0040748017172383E-4</v>
      </c>
      <c r="N1018" s="1">
        <v>97.5</v>
      </c>
      <c r="O1018" s="14">
        <v>94.6</v>
      </c>
      <c r="P1018" s="15">
        <v>10</v>
      </c>
      <c r="Q1018" s="19"/>
      <c r="R1018" s="19"/>
      <c r="S1018" s="22">
        <v>42781</v>
      </c>
      <c r="U1018" s="24" t="s">
        <v>5000</v>
      </c>
      <c r="V1018" s="14" t="s">
        <v>4136</v>
      </c>
      <c r="W1018" s="14" t="s">
        <v>2734</v>
      </c>
      <c r="X1018" s="14" t="s">
        <v>4532</v>
      </c>
      <c r="Y1018" s="17" t="s">
        <v>6909</v>
      </c>
      <c r="Z1018" s="3">
        <v>41997</v>
      </c>
      <c r="AC1018" s="21" t="s">
        <v>6825</v>
      </c>
      <c r="AD1018" s="14" t="s">
        <v>6873</v>
      </c>
      <c r="AE1018" s="14" t="s">
        <v>4914</v>
      </c>
    </row>
    <row r="1019" spans="1:31" ht="12.75" customHeight="1" x14ac:dyDescent="0.2">
      <c r="A1019" s="24" t="s">
        <v>7091</v>
      </c>
      <c r="B1019" s="24" t="s">
        <v>133</v>
      </c>
      <c r="C1019" s="24" t="s">
        <v>4136</v>
      </c>
      <c r="D1019" s="24" t="s">
        <v>4998</v>
      </c>
      <c r="E1019" s="24" t="s">
        <v>4078</v>
      </c>
      <c r="F1019" s="24" t="s">
        <v>1650</v>
      </c>
      <c r="G1019" s="24" t="s">
        <v>4999</v>
      </c>
      <c r="H1019" s="24" t="s">
        <v>1642</v>
      </c>
      <c r="I1019" s="24" t="s">
        <v>3681</v>
      </c>
      <c r="J1019" s="6">
        <v>0</v>
      </c>
      <c r="K1019" s="19">
        <v>496</v>
      </c>
      <c r="L1019" s="15">
        <v>510</v>
      </c>
      <c r="M1019" s="31">
        <f t="shared" si="25"/>
        <v>1.0184781027207915E-3</v>
      </c>
      <c r="N1019" s="1">
        <v>97.45</v>
      </c>
      <c r="O1019" s="14">
        <v>94.6</v>
      </c>
      <c r="P1019" s="15">
        <v>10</v>
      </c>
      <c r="Q1019" s="19"/>
      <c r="R1019" s="19"/>
      <c r="S1019" s="22">
        <v>42909</v>
      </c>
      <c r="U1019" s="24" t="s">
        <v>5000</v>
      </c>
      <c r="V1019" s="14" t="s">
        <v>4136</v>
      </c>
      <c r="W1019" s="14" t="s">
        <v>2734</v>
      </c>
      <c r="X1019" s="14" t="s">
        <v>3473</v>
      </c>
      <c r="Y1019" s="17" t="s">
        <v>7112</v>
      </c>
      <c r="Z1019" s="3">
        <v>24774</v>
      </c>
    </row>
    <row r="1020" spans="1:31" ht="12.75" customHeight="1" x14ac:dyDescent="0.2">
      <c r="A1020" s="24" t="s">
        <v>7094</v>
      </c>
      <c r="B1020" s="24" t="s">
        <v>133</v>
      </c>
      <c r="C1020" s="24" t="s">
        <v>4136</v>
      </c>
      <c r="D1020" s="24" t="s">
        <v>4998</v>
      </c>
      <c r="E1020" s="24" t="s">
        <v>4078</v>
      </c>
      <c r="F1020" s="24" t="s">
        <v>1650</v>
      </c>
      <c r="G1020" s="24" t="s">
        <v>4999</v>
      </c>
      <c r="H1020" s="24" t="s">
        <v>1642</v>
      </c>
      <c r="I1020" s="24" t="s">
        <v>3681</v>
      </c>
      <c r="J1020" s="6">
        <v>0</v>
      </c>
      <c r="K1020" s="19">
        <v>496</v>
      </c>
      <c r="L1020" s="15">
        <v>508</v>
      </c>
      <c r="M1020" s="31">
        <f t="shared" si="25"/>
        <v>8.7310826542491267E-4</v>
      </c>
      <c r="N1020" s="1">
        <v>97.45</v>
      </c>
      <c r="O1020" s="14">
        <v>94.6</v>
      </c>
      <c r="P1020" s="15">
        <v>10</v>
      </c>
      <c r="Q1020" s="19"/>
      <c r="R1020" s="19"/>
      <c r="S1020" s="22">
        <v>42909</v>
      </c>
      <c r="U1020" s="24" t="s">
        <v>5000</v>
      </c>
      <c r="V1020" s="14" t="s">
        <v>4136</v>
      </c>
      <c r="W1020" s="14" t="s">
        <v>2734</v>
      </c>
      <c r="X1020" s="14" t="s">
        <v>3473</v>
      </c>
      <c r="Y1020" s="17" t="s">
        <v>7115</v>
      </c>
      <c r="Z1020" s="3">
        <v>42780</v>
      </c>
    </row>
    <row r="1021" spans="1:31" ht="12.75" customHeight="1" x14ac:dyDescent="0.2">
      <c r="A1021" s="24" t="s">
        <v>7090</v>
      </c>
      <c r="B1021" s="24" t="s">
        <v>133</v>
      </c>
      <c r="C1021" s="24" t="s">
        <v>4136</v>
      </c>
      <c r="D1021" s="24" t="s">
        <v>4998</v>
      </c>
      <c r="E1021" s="24" t="s">
        <v>4078</v>
      </c>
      <c r="F1021" s="24" t="s">
        <v>1650</v>
      </c>
      <c r="G1021" s="24" t="s">
        <v>4999</v>
      </c>
      <c r="H1021" s="24" t="s">
        <v>1642</v>
      </c>
      <c r="I1021" s="24" t="s">
        <v>3681</v>
      </c>
      <c r="J1021" s="6">
        <v>0</v>
      </c>
      <c r="K1021" s="19">
        <v>496</v>
      </c>
      <c r="L1021" s="15">
        <v>511</v>
      </c>
      <c r="M1021" s="31">
        <f t="shared" si="25"/>
        <v>1.0911471593802284E-3</v>
      </c>
      <c r="N1021" s="1">
        <v>97.45</v>
      </c>
      <c r="O1021" s="14">
        <v>94.6</v>
      </c>
      <c r="P1021" s="15">
        <v>10</v>
      </c>
      <c r="Q1021" s="19"/>
      <c r="R1021" s="19"/>
      <c r="S1021" s="22">
        <v>42909</v>
      </c>
      <c r="U1021" s="24" t="s">
        <v>5000</v>
      </c>
      <c r="V1021" s="14" t="s">
        <v>4136</v>
      </c>
      <c r="W1021" s="14" t="s">
        <v>2734</v>
      </c>
      <c r="X1021" s="14" t="s">
        <v>3473</v>
      </c>
      <c r="Y1021" s="17" t="s">
        <v>7111</v>
      </c>
      <c r="Z1021" s="3">
        <v>24773</v>
      </c>
    </row>
    <row r="1022" spans="1:31" ht="12.75" customHeight="1" x14ac:dyDescent="0.2">
      <c r="A1022" s="24" t="s">
        <v>7095</v>
      </c>
      <c r="B1022" s="24" t="s">
        <v>133</v>
      </c>
      <c r="C1022" s="24" t="s">
        <v>4136</v>
      </c>
      <c r="D1022" s="24" t="s">
        <v>4998</v>
      </c>
      <c r="E1022" s="24" t="s">
        <v>4078</v>
      </c>
      <c r="F1022" s="24" t="s">
        <v>1650</v>
      </c>
      <c r="G1022" s="24" t="s">
        <v>4999</v>
      </c>
      <c r="H1022" s="24" t="s">
        <v>1642</v>
      </c>
      <c r="I1022" s="24" t="s">
        <v>3681</v>
      </c>
      <c r="J1022" s="6">
        <v>0</v>
      </c>
      <c r="K1022" s="19">
        <v>496</v>
      </c>
      <c r="L1022" s="15">
        <v>508</v>
      </c>
      <c r="M1022" s="31">
        <f t="shared" si="25"/>
        <v>8.7310826542491267E-4</v>
      </c>
      <c r="N1022" s="1">
        <v>97.45</v>
      </c>
      <c r="O1022" s="14">
        <v>94.6</v>
      </c>
      <c r="P1022" s="15">
        <v>10</v>
      </c>
      <c r="Q1022" s="19"/>
      <c r="R1022" s="19"/>
      <c r="S1022" s="22">
        <v>42909</v>
      </c>
      <c r="U1022" s="24" t="s">
        <v>5000</v>
      </c>
      <c r="V1022" s="14" t="s">
        <v>4136</v>
      </c>
      <c r="W1022" s="14" t="s">
        <v>2734</v>
      </c>
      <c r="X1022" s="14" t="s">
        <v>3473</v>
      </c>
      <c r="Y1022" s="17" t="s">
        <v>7116</v>
      </c>
      <c r="Z1022" s="3">
        <v>42779</v>
      </c>
    </row>
    <row r="1023" spans="1:31" ht="12.75" customHeight="1" x14ac:dyDescent="0.2">
      <c r="A1023" s="24" t="s">
        <v>7092</v>
      </c>
      <c r="B1023" s="24" t="s">
        <v>133</v>
      </c>
      <c r="C1023" s="24" t="s">
        <v>4136</v>
      </c>
      <c r="D1023" s="24" t="s">
        <v>4998</v>
      </c>
      <c r="E1023" s="24" t="s">
        <v>4078</v>
      </c>
      <c r="F1023" s="24" t="s">
        <v>1650</v>
      </c>
      <c r="G1023" s="24" t="s">
        <v>4999</v>
      </c>
      <c r="H1023" s="24" t="s">
        <v>1642</v>
      </c>
      <c r="I1023" s="24" t="s">
        <v>3681</v>
      </c>
      <c r="J1023" s="6">
        <v>0</v>
      </c>
      <c r="K1023" s="19">
        <v>496</v>
      </c>
      <c r="L1023" s="15">
        <v>510</v>
      </c>
      <c r="M1023" s="31">
        <f t="shared" si="25"/>
        <v>1.0184781027207915E-3</v>
      </c>
      <c r="N1023" s="1">
        <v>97.45</v>
      </c>
      <c r="O1023" s="14">
        <v>94.6</v>
      </c>
      <c r="P1023" s="15">
        <v>10</v>
      </c>
      <c r="Q1023" s="19"/>
      <c r="R1023" s="19"/>
      <c r="S1023" s="22">
        <v>42909</v>
      </c>
      <c r="U1023" s="24" t="s">
        <v>5000</v>
      </c>
      <c r="V1023" s="14" t="s">
        <v>4136</v>
      </c>
      <c r="W1023" s="14" t="s">
        <v>2734</v>
      </c>
      <c r="X1023" s="14" t="s">
        <v>3473</v>
      </c>
      <c r="Y1023" s="17" t="s">
        <v>7113</v>
      </c>
      <c r="Z1023" s="3">
        <v>42782</v>
      </c>
    </row>
    <row r="1024" spans="1:31" ht="12.75" customHeight="1" x14ac:dyDescent="0.2">
      <c r="A1024" s="24" t="s">
        <v>6897</v>
      </c>
      <c r="B1024" s="24" t="s">
        <v>133</v>
      </c>
      <c r="C1024" s="24" t="s">
        <v>4136</v>
      </c>
      <c r="D1024" s="24" t="s">
        <v>4998</v>
      </c>
      <c r="E1024" s="24" t="s">
        <v>4078</v>
      </c>
      <c r="F1024" s="24" t="s">
        <v>1650</v>
      </c>
      <c r="G1024" s="24" t="s">
        <v>4999</v>
      </c>
      <c r="H1024" s="24" t="s">
        <v>1642</v>
      </c>
      <c r="I1024" s="24" t="s">
        <v>3681</v>
      </c>
      <c r="J1024" s="6">
        <v>0</v>
      </c>
      <c r="K1024" s="19">
        <v>496</v>
      </c>
      <c r="L1024" s="15">
        <v>507</v>
      </c>
      <c r="M1024" s="31">
        <f t="shared" si="25"/>
        <v>8.0040748017172383E-4</v>
      </c>
      <c r="N1024" s="1">
        <v>97.5</v>
      </c>
      <c r="O1024" s="14">
        <v>94.6</v>
      </c>
      <c r="P1024" s="15">
        <v>10</v>
      </c>
      <c r="Q1024" s="19"/>
      <c r="R1024" s="19"/>
      <c r="S1024" s="22">
        <v>42781</v>
      </c>
      <c r="U1024" s="24" t="s">
        <v>5000</v>
      </c>
      <c r="V1024" s="14" t="s">
        <v>4136</v>
      </c>
      <c r="W1024" s="14" t="s">
        <v>2734</v>
      </c>
      <c r="X1024" s="14" t="s">
        <v>4532</v>
      </c>
      <c r="Y1024" s="17" t="s">
        <v>6914</v>
      </c>
      <c r="Z1024" s="3">
        <v>41992</v>
      </c>
      <c r="AC1024" s="21" t="s">
        <v>6825</v>
      </c>
      <c r="AD1024" s="14" t="s">
        <v>6873</v>
      </c>
      <c r="AE1024" s="14" t="s">
        <v>4914</v>
      </c>
    </row>
    <row r="1025" spans="1:31" ht="12.75" customHeight="1" x14ac:dyDescent="0.2">
      <c r="A1025" s="24" t="s">
        <v>7098</v>
      </c>
      <c r="B1025" s="24" t="s">
        <v>133</v>
      </c>
      <c r="C1025" s="24" t="s">
        <v>4136</v>
      </c>
      <c r="D1025" s="24" t="s">
        <v>4998</v>
      </c>
      <c r="E1025" s="24" t="s">
        <v>4078</v>
      </c>
      <c r="F1025" s="24" t="s">
        <v>1650</v>
      </c>
      <c r="G1025" s="24" t="s">
        <v>4999</v>
      </c>
      <c r="H1025" s="24" t="s">
        <v>1642</v>
      </c>
      <c r="I1025" s="24" t="s">
        <v>3681</v>
      </c>
      <c r="J1025" s="6">
        <v>0</v>
      </c>
      <c r="K1025" s="19">
        <v>585</v>
      </c>
      <c r="L1025" s="15">
        <v>601</v>
      </c>
      <c r="M1025" s="31">
        <f t="shared" si="25"/>
        <v>1.1489300588826655E-3</v>
      </c>
      <c r="N1025" s="1">
        <v>97.6</v>
      </c>
      <c r="O1025" s="14">
        <v>96.5</v>
      </c>
      <c r="P1025" s="15">
        <v>10</v>
      </c>
      <c r="Q1025" s="19"/>
      <c r="R1025" s="19"/>
      <c r="S1025" s="22">
        <v>42930</v>
      </c>
      <c r="U1025" s="24" t="s">
        <v>5000</v>
      </c>
      <c r="V1025" s="14" t="s">
        <v>4136</v>
      </c>
      <c r="W1025" s="14" t="s">
        <v>3962</v>
      </c>
      <c r="X1025" s="14" t="s">
        <v>2173</v>
      </c>
      <c r="Y1025" s="17" t="s">
        <v>7119</v>
      </c>
      <c r="Z1025" s="3">
        <v>42839</v>
      </c>
    </row>
    <row r="1026" spans="1:31" ht="12.75" customHeight="1" x14ac:dyDescent="0.2">
      <c r="A1026" s="24" t="s">
        <v>6898</v>
      </c>
      <c r="B1026" s="24" t="s">
        <v>133</v>
      </c>
      <c r="C1026" s="24" t="s">
        <v>4136</v>
      </c>
      <c r="D1026" s="24" t="s">
        <v>4998</v>
      </c>
      <c r="E1026" s="24" t="s">
        <v>4078</v>
      </c>
      <c r="F1026" s="24" t="s">
        <v>1650</v>
      </c>
      <c r="G1026" s="24" t="s">
        <v>4999</v>
      </c>
      <c r="H1026" s="24" t="s">
        <v>1642</v>
      </c>
      <c r="I1026" s="24" t="s">
        <v>3681</v>
      </c>
      <c r="J1026" s="6">
        <v>0</v>
      </c>
      <c r="K1026" s="19">
        <v>496</v>
      </c>
      <c r="L1026" s="15">
        <v>507</v>
      </c>
      <c r="M1026" s="31">
        <f t="shared" si="25"/>
        <v>8.0040748017172383E-4</v>
      </c>
      <c r="N1026" s="1">
        <v>97.5</v>
      </c>
      <c r="O1026" s="14">
        <v>94.6</v>
      </c>
      <c r="P1026" s="15">
        <v>10</v>
      </c>
      <c r="Q1026" s="19"/>
      <c r="R1026" s="19"/>
      <c r="S1026" s="22">
        <v>42781</v>
      </c>
      <c r="U1026" s="24" t="s">
        <v>5000</v>
      </c>
      <c r="V1026" s="14" t="s">
        <v>4136</v>
      </c>
      <c r="W1026" s="14" t="s">
        <v>2734</v>
      </c>
      <c r="X1026" s="14" t="s">
        <v>4532</v>
      </c>
      <c r="Y1026" s="17" t="s">
        <v>6915</v>
      </c>
      <c r="Z1026" s="3">
        <v>41996</v>
      </c>
      <c r="AC1026" s="21" t="s">
        <v>6825</v>
      </c>
      <c r="AD1026" s="14" t="s">
        <v>6873</v>
      </c>
      <c r="AE1026" s="14" t="s">
        <v>4914</v>
      </c>
    </row>
    <row r="1027" spans="1:31" ht="12.75" customHeight="1" x14ac:dyDescent="0.2">
      <c r="A1027" s="24" t="s">
        <v>7102</v>
      </c>
      <c r="B1027" s="24" t="s">
        <v>133</v>
      </c>
      <c r="C1027" s="24" t="s">
        <v>4136</v>
      </c>
      <c r="D1027" s="24" t="s">
        <v>4998</v>
      </c>
      <c r="E1027" s="24" t="s">
        <v>4078</v>
      </c>
      <c r="F1027" s="24" t="s">
        <v>1650</v>
      </c>
      <c r="G1027" s="24" t="s">
        <v>4999</v>
      </c>
      <c r="H1027" s="24" t="s">
        <v>1642</v>
      </c>
      <c r="I1027" s="24" t="s">
        <v>3681</v>
      </c>
      <c r="J1027" s="6">
        <v>0</v>
      </c>
      <c r="K1027" s="19">
        <v>586</v>
      </c>
      <c r="L1027" s="15">
        <v>596</v>
      </c>
      <c r="M1027" s="31">
        <f t="shared" si="25"/>
        <v>7.1828760235598331E-4</v>
      </c>
      <c r="N1027" s="1">
        <v>97.6</v>
      </c>
      <c r="O1027" s="14">
        <v>96.5</v>
      </c>
      <c r="P1027" s="15">
        <v>10</v>
      </c>
      <c r="Q1027" s="19"/>
      <c r="R1027" s="19"/>
      <c r="S1027" s="22">
        <v>42930</v>
      </c>
      <c r="U1027" s="24" t="s">
        <v>5000</v>
      </c>
      <c r="V1027" s="14" t="s">
        <v>4136</v>
      </c>
      <c r="W1027" s="14" t="s">
        <v>3962</v>
      </c>
      <c r="X1027" s="14" t="s">
        <v>2173</v>
      </c>
      <c r="Y1027" s="17" t="s">
        <v>7123</v>
      </c>
      <c r="Z1027" s="3">
        <v>42841</v>
      </c>
    </row>
    <row r="1028" spans="1:31" ht="12.75" customHeight="1" x14ac:dyDescent="0.2">
      <c r="A1028" s="24" t="s">
        <v>6895</v>
      </c>
      <c r="B1028" s="24" t="s">
        <v>133</v>
      </c>
      <c r="C1028" s="24" t="s">
        <v>4136</v>
      </c>
      <c r="D1028" s="24" t="s">
        <v>4998</v>
      </c>
      <c r="E1028" s="24" t="s">
        <v>4078</v>
      </c>
      <c r="F1028" s="24" t="s">
        <v>1650</v>
      </c>
      <c r="G1028" s="24" t="s">
        <v>4999</v>
      </c>
      <c r="H1028" s="24" t="s">
        <v>1642</v>
      </c>
      <c r="I1028" s="24" t="s">
        <v>3681</v>
      </c>
      <c r="J1028" s="6">
        <v>0</v>
      </c>
      <c r="K1028" s="19">
        <v>496</v>
      </c>
      <c r="L1028" s="15">
        <v>507</v>
      </c>
      <c r="M1028" s="31">
        <f t="shared" si="25"/>
        <v>8.0040748017172383E-4</v>
      </c>
      <c r="N1028" s="1">
        <v>97.5</v>
      </c>
      <c r="O1028" s="14">
        <v>94.6</v>
      </c>
      <c r="P1028" s="15">
        <v>10</v>
      </c>
      <c r="Q1028" s="19"/>
      <c r="R1028" s="19"/>
      <c r="S1028" s="22">
        <v>42781</v>
      </c>
      <c r="U1028" s="24" t="s">
        <v>5000</v>
      </c>
      <c r="V1028" s="14" t="s">
        <v>4136</v>
      </c>
      <c r="W1028" s="14" t="s">
        <v>2734</v>
      </c>
      <c r="X1028" s="14" t="s">
        <v>4532</v>
      </c>
      <c r="Y1028" s="17" t="s">
        <v>6912</v>
      </c>
      <c r="Z1028" s="3">
        <v>41995</v>
      </c>
      <c r="AC1028" s="21" t="s">
        <v>6825</v>
      </c>
      <c r="AD1028" s="14" t="s">
        <v>6873</v>
      </c>
      <c r="AE1028" s="14" t="s">
        <v>4914</v>
      </c>
    </row>
    <row r="1029" spans="1:31" ht="12.75" customHeight="1" x14ac:dyDescent="0.2">
      <c r="A1029" s="24" t="s">
        <v>6892</v>
      </c>
      <c r="B1029" s="24" t="s">
        <v>133</v>
      </c>
      <c r="C1029" s="24" t="s">
        <v>4136</v>
      </c>
      <c r="D1029" s="24" t="s">
        <v>4998</v>
      </c>
      <c r="E1029" s="24" t="s">
        <v>4078</v>
      </c>
      <c r="F1029" s="24" t="s">
        <v>1650</v>
      </c>
      <c r="G1029" s="24" t="s">
        <v>4999</v>
      </c>
      <c r="H1029" s="24" t="s">
        <v>1642</v>
      </c>
      <c r="I1029" s="24" t="s">
        <v>5128</v>
      </c>
      <c r="J1029" s="6">
        <v>0</v>
      </c>
      <c r="K1029" s="19">
        <v>397</v>
      </c>
      <c r="L1029" s="15">
        <v>408</v>
      </c>
      <c r="M1029" s="31">
        <f t="shared" si="25"/>
        <v>8.1210778885197491E-4</v>
      </c>
      <c r="N1029" s="1">
        <v>51.6</v>
      </c>
      <c r="O1029" s="14">
        <v>92.6</v>
      </c>
      <c r="P1029" s="15">
        <v>10</v>
      </c>
      <c r="Q1029" s="19"/>
      <c r="R1029" s="19"/>
      <c r="S1029" s="22">
        <v>42713</v>
      </c>
      <c r="U1029" s="24" t="s">
        <v>5000</v>
      </c>
      <c r="V1029" s="14" t="s">
        <v>4136</v>
      </c>
      <c r="W1029" s="14" t="s">
        <v>7835</v>
      </c>
      <c r="X1029" s="14" t="s">
        <v>4746</v>
      </c>
      <c r="Y1029" s="17" t="s">
        <v>6908</v>
      </c>
      <c r="Z1029" s="3">
        <v>42059</v>
      </c>
      <c r="AC1029" s="21" t="s">
        <v>6825</v>
      </c>
      <c r="AD1029" s="14" t="s">
        <v>6873</v>
      </c>
      <c r="AE1029" s="14" t="s">
        <v>4914</v>
      </c>
    </row>
    <row r="1030" spans="1:31" ht="12.75" customHeight="1" x14ac:dyDescent="0.2">
      <c r="A1030" s="24" t="s">
        <v>7068</v>
      </c>
      <c r="B1030" s="24" t="s">
        <v>133</v>
      </c>
      <c r="C1030" s="24" t="s">
        <v>4136</v>
      </c>
      <c r="D1030" s="24" t="s">
        <v>4998</v>
      </c>
      <c r="E1030" s="24" t="s">
        <v>4078</v>
      </c>
      <c r="F1030" s="24" t="s">
        <v>1650</v>
      </c>
      <c r="G1030" s="24" t="s">
        <v>4999</v>
      </c>
      <c r="H1030" s="24" t="s">
        <v>1642</v>
      </c>
      <c r="I1030" s="24" t="s">
        <v>5128</v>
      </c>
      <c r="J1030" s="6">
        <v>0</v>
      </c>
      <c r="K1030" s="19">
        <v>476</v>
      </c>
      <c r="L1030" s="15">
        <v>490</v>
      </c>
      <c r="M1030" s="31">
        <f t="shared" si="25"/>
        <v>1.0214504596527069E-3</v>
      </c>
      <c r="N1030" s="1">
        <v>51.64</v>
      </c>
      <c r="O1030" s="14">
        <v>94.2</v>
      </c>
      <c r="P1030" s="15">
        <v>10</v>
      </c>
      <c r="Q1030" s="19"/>
      <c r="R1030" s="19"/>
      <c r="S1030" s="22">
        <v>42843</v>
      </c>
      <c r="U1030" s="24" t="s">
        <v>5000</v>
      </c>
      <c r="V1030" s="14" t="s">
        <v>4136</v>
      </c>
      <c r="W1030" s="14" t="s">
        <v>7835</v>
      </c>
      <c r="X1030" s="14" t="s">
        <v>7104</v>
      </c>
      <c r="Y1030" s="17" t="s">
        <v>7108</v>
      </c>
      <c r="Z1030" s="3">
        <v>42755</v>
      </c>
    </row>
    <row r="1031" spans="1:31" ht="12.75" customHeight="1" x14ac:dyDescent="0.2">
      <c r="A1031" s="24" t="s">
        <v>7093</v>
      </c>
      <c r="B1031" s="24" t="s">
        <v>133</v>
      </c>
      <c r="C1031" s="24" t="s">
        <v>4136</v>
      </c>
      <c r="D1031" s="24" t="s">
        <v>4998</v>
      </c>
      <c r="E1031" s="24" t="s">
        <v>4078</v>
      </c>
      <c r="F1031" s="24" t="s">
        <v>1650</v>
      </c>
      <c r="G1031" s="24" t="s">
        <v>4999</v>
      </c>
      <c r="H1031" s="24" t="s">
        <v>1642</v>
      </c>
      <c r="I1031" s="24" t="s">
        <v>3681</v>
      </c>
      <c r="J1031" s="6">
        <v>0</v>
      </c>
      <c r="K1031" s="19">
        <v>496</v>
      </c>
      <c r="L1031" s="15">
        <v>509</v>
      </c>
      <c r="M1031" s="31">
        <f t="shared" si="25"/>
        <v>9.4579847217169885E-4</v>
      </c>
      <c r="N1031" s="1">
        <v>97.45</v>
      </c>
      <c r="O1031" s="14">
        <v>94.6</v>
      </c>
      <c r="P1031" s="15">
        <v>10</v>
      </c>
      <c r="Q1031" s="19"/>
      <c r="R1031" s="19"/>
      <c r="S1031" s="22">
        <v>42909</v>
      </c>
      <c r="U1031" s="24" t="s">
        <v>5000</v>
      </c>
      <c r="V1031" s="14" t="s">
        <v>4136</v>
      </c>
      <c r="W1031" s="14" t="s">
        <v>2734</v>
      </c>
      <c r="X1031" s="14" t="s">
        <v>3473</v>
      </c>
      <c r="Y1031" s="17" t="s">
        <v>7114</v>
      </c>
      <c r="Z1031" s="3">
        <v>42781</v>
      </c>
    </row>
    <row r="1032" spans="1:31" ht="12.75" customHeight="1" x14ac:dyDescent="0.2">
      <c r="A1032" s="24" t="s">
        <v>6887</v>
      </c>
      <c r="B1032" s="24" t="s">
        <v>133</v>
      </c>
      <c r="C1032" s="24" t="s">
        <v>4136</v>
      </c>
      <c r="D1032" s="24" t="s">
        <v>4998</v>
      </c>
      <c r="E1032" s="24" t="s">
        <v>4078</v>
      </c>
      <c r="F1032" s="24" t="s">
        <v>1650</v>
      </c>
      <c r="G1032" s="24" t="s">
        <v>4999</v>
      </c>
      <c r="H1032" s="24" t="s">
        <v>1642</v>
      </c>
      <c r="I1032" s="24" t="s">
        <v>3681</v>
      </c>
      <c r="J1032" s="6">
        <v>0</v>
      </c>
      <c r="K1032" s="19">
        <v>496</v>
      </c>
      <c r="L1032" s="15">
        <v>507</v>
      </c>
      <c r="M1032" s="31">
        <f t="shared" si="25"/>
        <v>8.0040748017172383E-4</v>
      </c>
      <c r="N1032" s="1">
        <v>97.5</v>
      </c>
      <c r="O1032" s="14">
        <v>94.6</v>
      </c>
      <c r="P1032" s="15">
        <v>10</v>
      </c>
      <c r="Q1032" s="19"/>
      <c r="R1032" s="19"/>
      <c r="S1032" s="22">
        <v>42781</v>
      </c>
      <c r="U1032" s="24" t="s">
        <v>5000</v>
      </c>
      <c r="V1032" s="14" t="s">
        <v>4136</v>
      </c>
      <c r="W1032" s="14" t="s">
        <v>2734</v>
      </c>
      <c r="X1032" s="14" t="s">
        <v>4532</v>
      </c>
      <c r="Y1032" s="17" t="s">
        <v>6911</v>
      </c>
      <c r="Z1032" s="3">
        <v>41991</v>
      </c>
      <c r="AC1032" s="21" t="s">
        <v>6825</v>
      </c>
      <c r="AD1032" s="14" t="s">
        <v>6873</v>
      </c>
      <c r="AE1032" s="14" t="s">
        <v>4914</v>
      </c>
    </row>
    <row r="1033" spans="1:31" ht="12.75" customHeight="1" x14ac:dyDescent="0.2">
      <c r="A1033" s="24" t="s">
        <v>7088</v>
      </c>
      <c r="B1033" s="24" t="s">
        <v>133</v>
      </c>
      <c r="C1033" s="24" t="s">
        <v>4136</v>
      </c>
      <c r="D1033" s="24" t="s">
        <v>4998</v>
      </c>
      <c r="E1033" s="24" t="s">
        <v>4078</v>
      </c>
      <c r="F1033" s="24" t="s">
        <v>1650</v>
      </c>
      <c r="G1033" s="24" t="s">
        <v>4999</v>
      </c>
      <c r="H1033" s="24" t="s">
        <v>1642</v>
      </c>
      <c r="I1033" s="24" t="s">
        <v>3681</v>
      </c>
      <c r="J1033" s="6">
        <v>0</v>
      </c>
      <c r="K1033" s="19">
        <v>496</v>
      </c>
      <c r="L1033" s="15">
        <v>511</v>
      </c>
      <c r="M1033" s="31">
        <f t="shared" si="25"/>
        <v>1.0911471593802284E-3</v>
      </c>
      <c r="N1033" s="1">
        <v>97.45</v>
      </c>
      <c r="O1033" s="14">
        <v>94.6</v>
      </c>
      <c r="P1033" s="15">
        <v>10</v>
      </c>
      <c r="Q1033" s="19"/>
      <c r="R1033" s="19"/>
      <c r="S1033" s="22">
        <v>42909</v>
      </c>
      <c r="U1033" s="24" t="s">
        <v>5000</v>
      </c>
      <c r="V1033" s="14" t="s">
        <v>4136</v>
      </c>
      <c r="W1033" s="14" t="s">
        <v>2734</v>
      </c>
      <c r="X1033" s="14" t="s">
        <v>3473</v>
      </c>
      <c r="Y1033" s="17" t="s">
        <v>7109</v>
      </c>
      <c r="Z1033" s="3">
        <v>24771</v>
      </c>
    </row>
    <row r="1034" spans="1:31" ht="12.75" customHeight="1" x14ac:dyDescent="0.2">
      <c r="A1034" s="24" t="s">
        <v>6896</v>
      </c>
      <c r="B1034" s="24" t="s">
        <v>133</v>
      </c>
      <c r="C1034" s="24" t="s">
        <v>4136</v>
      </c>
      <c r="D1034" s="24" t="s">
        <v>4998</v>
      </c>
      <c r="E1034" s="24" t="s">
        <v>4078</v>
      </c>
      <c r="F1034" s="24" t="s">
        <v>1650</v>
      </c>
      <c r="G1034" s="24" t="s">
        <v>4999</v>
      </c>
      <c r="H1034" s="24" t="s">
        <v>1642</v>
      </c>
      <c r="I1034" s="24" t="s">
        <v>3681</v>
      </c>
      <c r="J1034" s="6">
        <v>0</v>
      </c>
      <c r="K1034" s="19">
        <v>496</v>
      </c>
      <c r="L1034" s="15">
        <v>507</v>
      </c>
      <c r="M1034" s="31">
        <f t="shared" si="25"/>
        <v>8.0040748017172383E-4</v>
      </c>
      <c r="N1034" s="1">
        <v>97.5</v>
      </c>
      <c r="O1034" s="14">
        <v>94.6</v>
      </c>
      <c r="P1034" s="15">
        <v>10</v>
      </c>
      <c r="Q1034" s="19"/>
      <c r="R1034" s="19"/>
      <c r="S1034" s="22">
        <v>42781</v>
      </c>
      <c r="U1034" s="24" t="s">
        <v>5000</v>
      </c>
      <c r="V1034" s="14" t="s">
        <v>4136</v>
      </c>
      <c r="W1034" s="14" t="s">
        <v>2734</v>
      </c>
      <c r="X1034" s="14" t="s">
        <v>4532</v>
      </c>
      <c r="Y1034" s="17" t="s">
        <v>6913</v>
      </c>
      <c r="Z1034" s="3">
        <v>41993</v>
      </c>
      <c r="AC1034" s="21" t="s">
        <v>6825</v>
      </c>
      <c r="AD1034" s="14" t="s">
        <v>6873</v>
      </c>
      <c r="AE1034" s="14" t="s">
        <v>4914</v>
      </c>
    </row>
    <row r="1035" spans="1:31" ht="12.75" customHeight="1" x14ac:dyDescent="0.2">
      <c r="A1035" s="24" t="s">
        <v>6880</v>
      </c>
      <c r="B1035" s="24" t="s">
        <v>133</v>
      </c>
      <c r="C1035" s="24" t="s">
        <v>4136</v>
      </c>
      <c r="D1035" s="24" t="s">
        <v>4998</v>
      </c>
      <c r="E1035" s="24" t="s">
        <v>4078</v>
      </c>
      <c r="F1035" s="24" t="s">
        <v>1650</v>
      </c>
      <c r="G1035" s="24" t="s">
        <v>4999</v>
      </c>
      <c r="H1035" s="24" t="s">
        <v>1642</v>
      </c>
      <c r="I1035" s="24" t="s">
        <v>5128</v>
      </c>
      <c r="J1035" s="6">
        <v>0</v>
      </c>
      <c r="K1035" s="19">
        <v>498</v>
      </c>
      <c r="L1035" s="15">
        <v>507</v>
      </c>
      <c r="M1035" s="31">
        <f t="shared" si="25"/>
        <v>6.5478355765732996E-4</v>
      </c>
      <c r="N1035" s="1">
        <v>51.6</v>
      </c>
      <c r="O1035" s="14">
        <v>94.6</v>
      </c>
      <c r="P1035" s="15">
        <v>10</v>
      </c>
      <c r="Q1035" s="19"/>
      <c r="R1035" s="19"/>
      <c r="S1035" s="22">
        <v>42660</v>
      </c>
      <c r="U1035" s="24" t="s">
        <v>5000</v>
      </c>
      <c r="V1035" s="14" t="s">
        <v>4136</v>
      </c>
      <c r="W1035" s="14" t="s">
        <v>3143</v>
      </c>
      <c r="X1035" s="14" t="s">
        <v>6900</v>
      </c>
      <c r="Y1035" s="17" t="s">
        <v>6901</v>
      </c>
      <c r="Z1035" s="3">
        <v>41872</v>
      </c>
      <c r="AC1035" s="21" t="s">
        <v>6825</v>
      </c>
      <c r="AD1035" s="14" t="s">
        <v>6873</v>
      </c>
      <c r="AE1035" s="14" t="s">
        <v>4914</v>
      </c>
    </row>
    <row r="1036" spans="1:31" ht="12.75" customHeight="1" x14ac:dyDescent="0.2">
      <c r="A1036" s="24" t="s">
        <v>6894</v>
      </c>
      <c r="B1036" s="24" t="s">
        <v>133</v>
      </c>
      <c r="C1036" s="24" t="s">
        <v>4136</v>
      </c>
      <c r="D1036" s="24" t="s">
        <v>4998</v>
      </c>
      <c r="E1036" s="24" t="s">
        <v>4078</v>
      </c>
      <c r="F1036" s="24" t="s">
        <v>1650</v>
      </c>
      <c r="G1036" s="24" t="s">
        <v>4999</v>
      </c>
      <c r="H1036" s="24" t="s">
        <v>1642</v>
      </c>
      <c r="I1036" s="24" t="s">
        <v>3681</v>
      </c>
      <c r="J1036" s="6">
        <v>0</v>
      </c>
      <c r="K1036" s="19">
        <v>496</v>
      </c>
      <c r="L1036" s="15">
        <v>507</v>
      </c>
      <c r="M1036" s="31">
        <f t="shared" si="25"/>
        <v>8.0040748017172383E-4</v>
      </c>
      <c r="N1036" s="1">
        <v>97.5</v>
      </c>
      <c r="O1036" s="14">
        <v>94.6</v>
      </c>
      <c r="P1036" s="15">
        <v>10</v>
      </c>
      <c r="Q1036" s="19"/>
      <c r="R1036" s="19"/>
      <c r="S1036" s="22">
        <v>42781</v>
      </c>
      <c r="U1036" s="24" t="s">
        <v>5000</v>
      </c>
      <c r="V1036" s="14" t="s">
        <v>4136</v>
      </c>
      <c r="W1036" s="14" t="s">
        <v>2734</v>
      </c>
      <c r="X1036" s="14" t="s">
        <v>4532</v>
      </c>
      <c r="Y1036" s="17" t="s">
        <v>6910</v>
      </c>
      <c r="Z1036" s="3">
        <v>41994</v>
      </c>
      <c r="AC1036" s="21" t="s">
        <v>6825</v>
      </c>
      <c r="AD1036" s="14" t="s">
        <v>6873</v>
      </c>
      <c r="AE1036" s="14" t="s">
        <v>4914</v>
      </c>
    </row>
    <row r="1037" spans="1:31" ht="12.75" customHeight="1" x14ac:dyDescent="0.2">
      <c r="A1037" s="24" t="s">
        <v>7067</v>
      </c>
      <c r="B1037" s="24" t="s">
        <v>133</v>
      </c>
      <c r="C1037" s="24" t="s">
        <v>4136</v>
      </c>
      <c r="D1037" s="24" t="s">
        <v>4998</v>
      </c>
      <c r="E1037" s="24" t="s">
        <v>4078</v>
      </c>
      <c r="F1037" s="24" t="s">
        <v>1650</v>
      </c>
      <c r="G1037" s="24" t="s">
        <v>4999</v>
      </c>
      <c r="H1037" s="24" t="s">
        <v>1642</v>
      </c>
      <c r="I1037" s="24" t="s">
        <v>5128</v>
      </c>
      <c r="J1037" s="6">
        <v>0</v>
      </c>
      <c r="K1037" s="19">
        <v>477</v>
      </c>
      <c r="L1037" s="15">
        <v>489</v>
      </c>
      <c r="M1037" s="31">
        <f t="shared" si="25"/>
        <v>8.7552896541660591E-4</v>
      </c>
      <c r="N1037" s="1">
        <v>51.64</v>
      </c>
      <c r="O1037" s="14">
        <v>94.2</v>
      </c>
      <c r="P1037" s="15">
        <v>10</v>
      </c>
      <c r="Q1037" s="19"/>
      <c r="R1037" s="19"/>
      <c r="S1037" s="22">
        <v>42843</v>
      </c>
      <c r="U1037" s="24" t="s">
        <v>5000</v>
      </c>
      <c r="V1037" s="14" t="s">
        <v>4136</v>
      </c>
      <c r="W1037" s="14" t="s">
        <v>7835</v>
      </c>
      <c r="X1037" s="14" t="s">
        <v>7104</v>
      </c>
      <c r="Y1037" s="17" t="s">
        <v>7107</v>
      </c>
      <c r="Z1037" s="3">
        <v>42754</v>
      </c>
    </row>
    <row r="1038" spans="1:31" ht="12.75" customHeight="1" x14ac:dyDescent="0.2">
      <c r="A1038" s="24" t="s">
        <v>6899</v>
      </c>
      <c r="B1038" s="24" t="s">
        <v>133</v>
      </c>
      <c r="C1038" s="24" t="s">
        <v>4136</v>
      </c>
      <c r="D1038" s="24" t="s">
        <v>4998</v>
      </c>
      <c r="E1038" s="24" t="s">
        <v>4078</v>
      </c>
      <c r="F1038" s="24" t="s">
        <v>1650</v>
      </c>
      <c r="G1038" s="24" t="s">
        <v>4999</v>
      </c>
      <c r="H1038" s="24" t="s">
        <v>1642</v>
      </c>
      <c r="I1038" s="24" t="s">
        <v>3681</v>
      </c>
      <c r="J1038" s="6">
        <v>0</v>
      </c>
      <c r="K1038" s="19">
        <v>496</v>
      </c>
      <c r="L1038" s="15">
        <v>507</v>
      </c>
      <c r="M1038" s="31">
        <f t="shared" si="25"/>
        <v>8.0040748017172383E-4</v>
      </c>
      <c r="N1038" s="1">
        <v>97.5</v>
      </c>
      <c r="O1038" s="14">
        <v>94.6</v>
      </c>
      <c r="P1038" s="15">
        <v>10</v>
      </c>
      <c r="Q1038" s="19"/>
      <c r="R1038" s="19"/>
      <c r="S1038" s="22">
        <v>42781</v>
      </c>
      <c r="U1038" s="24" t="s">
        <v>5000</v>
      </c>
      <c r="V1038" s="14" t="s">
        <v>4136</v>
      </c>
      <c r="W1038" s="14" t="s">
        <v>2734</v>
      </c>
      <c r="X1038" s="14" t="s">
        <v>4532</v>
      </c>
      <c r="Y1038" s="17" t="s">
        <v>6916</v>
      </c>
      <c r="Z1038" s="3">
        <v>41998</v>
      </c>
      <c r="AC1038" s="21" t="s">
        <v>6825</v>
      </c>
      <c r="AD1038" s="14" t="s">
        <v>6873</v>
      </c>
      <c r="AE1038" s="14" t="s">
        <v>4914</v>
      </c>
    </row>
    <row r="1039" spans="1:31" ht="12.75" customHeight="1" x14ac:dyDescent="0.2">
      <c r="A1039" s="24" t="s">
        <v>6889</v>
      </c>
      <c r="B1039" s="24" t="s">
        <v>133</v>
      </c>
      <c r="C1039" s="24" t="s">
        <v>4136</v>
      </c>
      <c r="D1039" s="24" t="s">
        <v>4998</v>
      </c>
      <c r="E1039" s="24" t="s">
        <v>4078</v>
      </c>
      <c r="F1039" s="24" t="s">
        <v>1650</v>
      </c>
      <c r="G1039" s="24" t="s">
        <v>4999</v>
      </c>
      <c r="H1039" s="24" t="s">
        <v>1642</v>
      </c>
      <c r="I1039" s="24" t="s">
        <v>5128</v>
      </c>
      <c r="J1039" s="6">
        <v>0</v>
      </c>
      <c r="K1039" s="19">
        <v>396</v>
      </c>
      <c r="L1039" s="15">
        <v>408</v>
      </c>
      <c r="M1039" s="31">
        <f t="shared" si="25"/>
        <v>8.8600118133490844E-4</v>
      </c>
      <c r="N1039" s="1">
        <v>51.6</v>
      </c>
      <c r="O1039" s="14">
        <v>92.6</v>
      </c>
      <c r="P1039" s="15">
        <v>10</v>
      </c>
      <c r="Q1039" s="19"/>
      <c r="R1039" s="19"/>
      <c r="S1039" s="22">
        <v>42713</v>
      </c>
      <c r="U1039" s="24" t="s">
        <v>5000</v>
      </c>
      <c r="V1039" s="14" t="s">
        <v>4136</v>
      </c>
      <c r="W1039" s="14" t="s">
        <v>7835</v>
      </c>
      <c r="X1039" s="14" t="s">
        <v>4746</v>
      </c>
      <c r="Y1039" s="17" t="s">
        <v>6905</v>
      </c>
      <c r="Z1039" s="3">
        <v>42067</v>
      </c>
      <c r="AC1039" s="21" t="s">
        <v>6825</v>
      </c>
      <c r="AD1039" s="14" t="s">
        <v>6873</v>
      </c>
      <c r="AE1039" s="14" t="s">
        <v>4914</v>
      </c>
    </row>
    <row r="1040" spans="1:31" ht="12.75" customHeight="1" x14ac:dyDescent="0.2">
      <c r="A1040" s="24" t="s">
        <v>6890</v>
      </c>
      <c r="B1040" s="24" t="s">
        <v>133</v>
      </c>
      <c r="C1040" s="24" t="s">
        <v>4136</v>
      </c>
      <c r="D1040" s="24" t="s">
        <v>4998</v>
      </c>
      <c r="E1040" s="24" t="s">
        <v>4078</v>
      </c>
      <c r="F1040" s="24" t="s">
        <v>1650</v>
      </c>
      <c r="G1040" s="24" t="s">
        <v>4999</v>
      </c>
      <c r="H1040" s="24" t="s">
        <v>1642</v>
      </c>
      <c r="I1040" s="24" t="s">
        <v>5128</v>
      </c>
      <c r="J1040" s="6">
        <v>0</v>
      </c>
      <c r="K1040" s="19">
        <v>397</v>
      </c>
      <c r="L1040" s="15">
        <v>406</v>
      </c>
      <c r="M1040" s="31">
        <f t="shared" si="25"/>
        <v>6.6454995200472566E-4</v>
      </c>
      <c r="N1040" s="1">
        <v>51.6</v>
      </c>
      <c r="O1040" s="14">
        <v>92.6</v>
      </c>
      <c r="P1040" s="15">
        <v>10</v>
      </c>
      <c r="Q1040" s="19"/>
      <c r="R1040" s="19"/>
      <c r="S1040" s="22">
        <v>42713</v>
      </c>
      <c r="U1040" s="24" t="s">
        <v>5000</v>
      </c>
      <c r="V1040" s="14" t="s">
        <v>4136</v>
      </c>
      <c r="W1040" s="14" t="s">
        <v>7835</v>
      </c>
      <c r="X1040" s="14" t="s">
        <v>4746</v>
      </c>
      <c r="Y1040" s="17" t="s">
        <v>6906</v>
      </c>
      <c r="Z1040" s="3">
        <v>42069</v>
      </c>
      <c r="AC1040" s="21" t="s">
        <v>6825</v>
      </c>
      <c r="AD1040" s="14" t="s">
        <v>6873</v>
      </c>
      <c r="AE1040" s="14" t="s">
        <v>4914</v>
      </c>
    </row>
    <row r="1041" spans="1:254" ht="12.75" customHeight="1" x14ac:dyDescent="0.2">
      <c r="A1041" s="24" t="s">
        <v>6882</v>
      </c>
      <c r="B1041" s="24" t="s">
        <v>133</v>
      </c>
      <c r="C1041" s="24" t="s">
        <v>4136</v>
      </c>
      <c r="D1041" s="24" t="s">
        <v>4998</v>
      </c>
      <c r="E1041" s="24" t="s">
        <v>4078</v>
      </c>
      <c r="F1041" s="24" t="s">
        <v>1650</v>
      </c>
      <c r="G1041" s="24" t="s">
        <v>4999</v>
      </c>
      <c r="H1041" s="24" t="s">
        <v>1642</v>
      </c>
      <c r="I1041" s="24" t="s">
        <v>5128</v>
      </c>
      <c r="J1041" s="6">
        <v>0</v>
      </c>
      <c r="K1041" s="19">
        <v>498</v>
      </c>
      <c r="L1041" s="15">
        <v>507</v>
      </c>
      <c r="M1041" s="31">
        <f t="shared" si="25"/>
        <v>6.5478355765732996E-4</v>
      </c>
      <c r="N1041" s="1">
        <v>51.6</v>
      </c>
      <c r="O1041" s="14">
        <v>94.6</v>
      </c>
      <c r="P1041" s="15">
        <v>10</v>
      </c>
      <c r="Q1041" s="19"/>
      <c r="R1041" s="19"/>
      <c r="S1041" s="22">
        <v>42660</v>
      </c>
      <c r="U1041" s="24" t="s">
        <v>5000</v>
      </c>
      <c r="V1041" s="14" t="s">
        <v>4136</v>
      </c>
      <c r="W1041" s="14" t="s">
        <v>3143</v>
      </c>
      <c r="X1041" s="14" t="s">
        <v>6900</v>
      </c>
      <c r="Y1041" s="17" t="s">
        <v>6904</v>
      </c>
      <c r="Z1041" s="3">
        <v>41874</v>
      </c>
      <c r="AC1041" s="21" t="s">
        <v>6825</v>
      </c>
      <c r="AD1041" s="14" t="s">
        <v>6873</v>
      </c>
      <c r="AE1041" s="14" t="s">
        <v>4914</v>
      </c>
    </row>
    <row r="1042" spans="1:254" ht="12.75" customHeight="1" x14ac:dyDescent="0.2">
      <c r="A1042" s="24" t="s">
        <v>6879</v>
      </c>
      <c r="B1042" s="24" t="s">
        <v>133</v>
      </c>
      <c r="C1042" s="24" t="s">
        <v>4136</v>
      </c>
      <c r="D1042" s="24" t="s">
        <v>4998</v>
      </c>
      <c r="E1042" s="24" t="s">
        <v>4078</v>
      </c>
      <c r="F1042" s="24" t="s">
        <v>1650</v>
      </c>
      <c r="G1042" s="24" t="s">
        <v>4999</v>
      </c>
      <c r="H1042" s="24" t="s">
        <v>1642</v>
      </c>
      <c r="I1042" s="24" t="s">
        <v>5128</v>
      </c>
      <c r="J1042" s="69">
        <v>0</v>
      </c>
      <c r="K1042" s="11">
        <v>498</v>
      </c>
      <c r="L1042" s="11">
        <v>507</v>
      </c>
      <c r="M1042" s="71">
        <f t="shared" si="25"/>
        <v>6.5478355765732996E-4</v>
      </c>
      <c r="N1042" s="1">
        <v>51.6</v>
      </c>
      <c r="O1042" s="1">
        <v>94.6</v>
      </c>
      <c r="P1042" s="11">
        <v>10</v>
      </c>
      <c r="Q1042" s="37"/>
      <c r="R1042" s="37"/>
      <c r="S1042" s="70">
        <v>42660</v>
      </c>
      <c r="T1042" s="24"/>
      <c r="U1042" s="24" t="s">
        <v>5000</v>
      </c>
      <c r="V1042" s="21" t="s">
        <v>4136</v>
      </c>
      <c r="W1042" s="21" t="s">
        <v>3143</v>
      </c>
      <c r="X1042" s="21" t="s">
        <v>6900</v>
      </c>
      <c r="Y1042" s="17" t="s">
        <v>6902</v>
      </c>
      <c r="Z1042" s="3">
        <v>41871</v>
      </c>
      <c r="AB1042" s="24"/>
      <c r="AC1042" s="21" t="s">
        <v>6825</v>
      </c>
      <c r="AD1042" s="21" t="s">
        <v>6873</v>
      </c>
      <c r="AE1042" s="21" t="s">
        <v>4914</v>
      </c>
      <c r="AF1042" s="24"/>
      <c r="AG1042" s="24"/>
      <c r="AH1042" s="24"/>
      <c r="AI1042" s="24"/>
      <c r="AJ1042" s="24"/>
      <c r="AK1042" s="24"/>
      <c r="AL1042" s="24"/>
      <c r="AM1042" s="24"/>
      <c r="AN1042" s="24"/>
      <c r="AO1042" s="24"/>
      <c r="AP1042" s="24"/>
      <c r="AQ1042" s="24"/>
      <c r="AR1042" s="24"/>
      <c r="AS1042" s="24"/>
      <c r="AT1042" s="24"/>
      <c r="AU1042" s="24"/>
      <c r="AV1042" s="24"/>
      <c r="AW1042" s="24"/>
      <c r="AX1042" s="24"/>
      <c r="AY1042" s="24"/>
      <c r="AZ1042" s="24"/>
      <c r="BA1042" s="24"/>
      <c r="BB1042" s="24"/>
      <c r="BC1042" s="24"/>
      <c r="BD1042" s="24"/>
      <c r="BE1042" s="24"/>
      <c r="BF1042" s="24"/>
      <c r="BG1042" s="24"/>
      <c r="BH1042" s="24"/>
      <c r="BI1042" s="24"/>
      <c r="BJ1042" s="24"/>
      <c r="BK1042" s="24"/>
      <c r="BL1042" s="24"/>
      <c r="BM1042" s="24"/>
      <c r="BN1042" s="24"/>
      <c r="BO1042" s="24"/>
      <c r="BP1042" s="24"/>
      <c r="BQ1042" s="24"/>
      <c r="BR1042" s="24"/>
      <c r="BS1042" s="24"/>
      <c r="BT1042" s="24"/>
      <c r="BU1042" s="24"/>
      <c r="BV1042" s="24"/>
      <c r="BW1042" s="24"/>
      <c r="BX1042" s="24"/>
      <c r="BY1042" s="24"/>
      <c r="BZ1042" s="24"/>
      <c r="CA1042" s="24"/>
      <c r="CB1042" s="24"/>
      <c r="CC1042" s="24"/>
      <c r="CD1042" s="24"/>
      <c r="CE1042" s="24"/>
      <c r="CF1042" s="24"/>
      <c r="CG1042" s="24"/>
      <c r="CH1042" s="24"/>
      <c r="CI1042" s="24"/>
      <c r="CJ1042" s="24"/>
      <c r="CK1042" s="24"/>
      <c r="CL1042" s="24"/>
      <c r="CM1042" s="24"/>
      <c r="CN1042" s="24"/>
      <c r="CO1042" s="24"/>
      <c r="CP1042" s="24"/>
      <c r="CQ1042" s="24"/>
      <c r="CR1042" s="24"/>
      <c r="CS1042" s="24"/>
      <c r="CT1042" s="24"/>
      <c r="CU1042" s="24"/>
      <c r="CV1042" s="24"/>
      <c r="CW1042" s="24"/>
      <c r="CX1042" s="24"/>
      <c r="CY1042" s="24"/>
      <c r="CZ1042" s="24"/>
      <c r="DA1042" s="24"/>
      <c r="DB1042" s="24"/>
      <c r="DC1042" s="24"/>
      <c r="DD1042" s="24"/>
      <c r="DE1042" s="24"/>
      <c r="DF1042" s="24"/>
      <c r="DG1042" s="24"/>
      <c r="DH1042" s="24"/>
      <c r="DI1042" s="24"/>
      <c r="DJ1042" s="24"/>
      <c r="DK1042" s="24"/>
      <c r="DL1042" s="24"/>
      <c r="DM1042" s="24"/>
      <c r="DN1042" s="24"/>
      <c r="DO1042" s="24"/>
      <c r="DP1042" s="24"/>
      <c r="DQ1042" s="24"/>
      <c r="DR1042" s="24"/>
      <c r="DS1042" s="24"/>
      <c r="DT1042" s="24"/>
      <c r="DU1042" s="24"/>
      <c r="DV1042" s="24"/>
      <c r="DW1042" s="24"/>
      <c r="DX1042" s="24"/>
      <c r="DY1042" s="24"/>
      <c r="DZ1042" s="24"/>
      <c r="EA1042" s="24"/>
      <c r="EB1042" s="24"/>
      <c r="EC1042" s="24"/>
      <c r="ED1042" s="24"/>
      <c r="EE1042" s="24"/>
      <c r="EF1042" s="24"/>
      <c r="EG1042" s="24"/>
      <c r="EH1042" s="24"/>
      <c r="EI1042" s="24"/>
      <c r="EJ1042" s="24"/>
      <c r="EK1042" s="24"/>
      <c r="EL1042" s="24"/>
      <c r="EM1042" s="24"/>
      <c r="EN1042" s="24"/>
      <c r="EO1042" s="24"/>
      <c r="EP1042" s="24"/>
      <c r="EQ1042" s="24"/>
      <c r="ER1042" s="24"/>
      <c r="ES1042" s="24"/>
      <c r="ET1042" s="24"/>
      <c r="EU1042" s="24"/>
      <c r="EV1042" s="24"/>
      <c r="EW1042" s="24"/>
      <c r="EX1042" s="24"/>
      <c r="EY1042" s="24"/>
      <c r="EZ1042" s="24"/>
      <c r="FA1042" s="24"/>
      <c r="FB1042" s="24"/>
      <c r="FC1042" s="24"/>
      <c r="FD1042" s="24"/>
      <c r="FE1042" s="24"/>
      <c r="FF1042" s="24"/>
      <c r="FG1042" s="24"/>
      <c r="FH1042" s="24"/>
      <c r="FI1042" s="24"/>
      <c r="FJ1042" s="24"/>
      <c r="FK1042" s="24"/>
      <c r="FL1042" s="24"/>
      <c r="FM1042" s="24"/>
      <c r="FN1042" s="24"/>
      <c r="FO1042" s="24"/>
      <c r="FP1042" s="24"/>
      <c r="FQ1042" s="24"/>
      <c r="FR1042" s="24"/>
      <c r="FS1042" s="24"/>
      <c r="FT1042" s="24"/>
      <c r="FU1042" s="24"/>
      <c r="FV1042" s="24"/>
      <c r="FW1042" s="24"/>
      <c r="FX1042" s="24"/>
      <c r="FY1042" s="24"/>
      <c r="FZ1042" s="24"/>
      <c r="GA1042" s="24"/>
      <c r="GB1042" s="24"/>
      <c r="GC1042" s="24"/>
      <c r="GD1042" s="24"/>
      <c r="GE1042" s="24"/>
      <c r="GF1042" s="24"/>
      <c r="GG1042" s="24"/>
      <c r="GH1042" s="24"/>
      <c r="GI1042" s="24"/>
      <c r="GJ1042" s="24"/>
      <c r="GK1042" s="24"/>
      <c r="GL1042" s="24"/>
      <c r="GM1042" s="24"/>
      <c r="GN1042" s="24"/>
      <c r="GO1042" s="24"/>
      <c r="GP1042" s="24"/>
      <c r="GQ1042" s="24"/>
      <c r="GR1042" s="24"/>
      <c r="GS1042" s="24"/>
      <c r="GT1042" s="24"/>
      <c r="GU1042" s="24"/>
      <c r="GV1042" s="24"/>
      <c r="GW1042" s="24"/>
      <c r="GX1042" s="24"/>
      <c r="GY1042" s="24"/>
      <c r="GZ1042" s="24"/>
      <c r="HA1042" s="24"/>
      <c r="HB1042" s="24"/>
      <c r="HC1042" s="24"/>
      <c r="HD1042" s="24"/>
      <c r="HE1042" s="24"/>
      <c r="HF1042" s="24"/>
      <c r="HG1042" s="24"/>
      <c r="HH1042" s="24"/>
      <c r="HI1042" s="24"/>
      <c r="HJ1042" s="24"/>
      <c r="HK1042" s="24"/>
      <c r="HL1042" s="24"/>
      <c r="HM1042" s="24"/>
      <c r="HN1042" s="24"/>
      <c r="HO1042" s="24"/>
      <c r="HP1042" s="24"/>
      <c r="HQ1042" s="24"/>
      <c r="HR1042" s="24"/>
      <c r="HS1042" s="24"/>
      <c r="HT1042" s="24"/>
      <c r="HU1042" s="24"/>
      <c r="HV1042" s="24"/>
      <c r="HW1042" s="24"/>
      <c r="HX1042" s="24"/>
      <c r="HY1042" s="24"/>
      <c r="HZ1042" s="24"/>
      <c r="IA1042" s="24"/>
      <c r="IB1042" s="24"/>
      <c r="IC1042" s="24"/>
      <c r="ID1042" s="24"/>
      <c r="IE1042" s="24"/>
      <c r="IF1042" s="24"/>
      <c r="IG1042" s="24"/>
      <c r="IH1042" s="24"/>
      <c r="II1042" s="24"/>
      <c r="IJ1042" s="24"/>
      <c r="IK1042" s="24"/>
      <c r="IL1042" s="24"/>
      <c r="IM1042" s="24"/>
      <c r="IN1042" s="24"/>
      <c r="IO1042" s="24"/>
      <c r="IP1042" s="24"/>
      <c r="IQ1042" s="24"/>
      <c r="IR1042" s="24"/>
      <c r="IS1042" s="24"/>
      <c r="IT1042" s="24"/>
    </row>
    <row r="1043" spans="1:254" ht="12.75" customHeight="1" x14ac:dyDescent="0.2">
      <c r="A1043" s="24" t="s">
        <v>7089</v>
      </c>
      <c r="B1043" s="24" t="s">
        <v>133</v>
      </c>
      <c r="C1043" s="24" t="s">
        <v>4136</v>
      </c>
      <c r="D1043" s="24" t="s">
        <v>4998</v>
      </c>
      <c r="E1043" s="24" t="s">
        <v>4078</v>
      </c>
      <c r="F1043" s="24" t="s">
        <v>1650</v>
      </c>
      <c r="G1043" s="24" t="s">
        <v>4999</v>
      </c>
      <c r="H1043" s="24" t="s">
        <v>1642</v>
      </c>
      <c r="I1043" s="24" t="s">
        <v>3681</v>
      </c>
      <c r="J1043" s="6">
        <v>0</v>
      </c>
      <c r="K1043" s="19">
        <v>496</v>
      </c>
      <c r="L1043" s="15">
        <v>511</v>
      </c>
      <c r="M1043" s="31">
        <f t="shared" si="25"/>
        <v>1.0911471593802284E-3</v>
      </c>
      <c r="N1043" s="1">
        <v>97.45</v>
      </c>
      <c r="O1043" s="14">
        <v>94.6</v>
      </c>
      <c r="P1043" s="15">
        <v>10</v>
      </c>
      <c r="Q1043" s="19"/>
      <c r="R1043" s="19"/>
      <c r="S1043" s="22">
        <v>42909</v>
      </c>
      <c r="U1043" s="24" t="s">
        <v>5000</v>
      </c>
      <c r="V1043" s="14" t="s">
        <v>4136</v>
      </c>
      <c r="W1043" s="14" t="s">
        <v>2734</v>
      </c>
      <c r="X1043" s="14" t="s">
        <v>3473</v>
      </c>
      <c r="Y1043" s="17" t="s">
        <v>7110</v>
      </c>
      <c r="Z1043" s="3">
        <v>24772</v>
      </c>
    </row>
    <row r="1044" spans="1:254" ht="12.75" customHeight="1" x14ac:dyDescent="0.2">
      <c r="A1044" s="24" t="s">
        <v>7100</v>
      </c>
      <c r="B1044" s="24" t="s">
        <v>133</v>
      </c>
      <c r="C1044" s="24" t="s">
        <v>4136</v>
      </c>
      <c r="D1044" s="24" t="s">
        <v>4998</v>
      </c>
      <c r="E1044" s="24" t="s">
        <v>4078</v>
      </c>
      <c r="F1044" s="24" t="s">
        <v>1650</v>
      </c>
      <c r="G1044" s="24" t="s">
        <v>4999</v>
      </c>
      <c r="H1044" s="24" t="s">
        <v>1642</v>
      </c>
      <c r="I1044" s="24" t="s">
        <v>3681</v>
      </c>
      <c r="J1044" s="6">
        <v>0</v>
      </c>
      <c r="K1044" s="19">
        <v>587</v>
      </c>
      <c r="L1044" s="15">
        <v>597</v>
      </c>
      <c r="M1044" s="31">
        <f t="shared" si="25"/>
        <v>7.1818442976156278E-4</v>
      </c>
      <c r="N1044" s="1">
        <v>97.6</v>
      </c>
      <c r="O1044" s="14">
        <v>96.5</v>
      </c>
      <c r="P1044" s="15">
        <v>10</v>
      </c>
      <c r="Q1044" s="19"/>
      <c r="R1044" s="19"/>
      <c r="S1044" s="22">
        <v>42930</v>
      </c>
      <c r="U1044" s="24" t="s">
        <v>5000</v>
      </c>
      <c r="V1044" s="14" t="s">
        <v>4136</v>
      </c>
      <c r="W1044" s="14" t="s">
        <v>3962</v>
      </c>
      <c r="X1044" s="14" t="s">
        <v>2173</v>
      </c>
      <c r="Y1044" s="17" t="s">
        <v>7121</v>
      </c>
      <c r="Z1044" s="3">
        <v>42845</v>
      </c>
    </row>
    <row r="1045" spans="1:254" ht="12.75" customHeight="1" x14ac:dyDescent="0.2">
      <c r="A1045" s="24" t="s">
        <v>7353</v>
      </c>
      <c r="B1045" s="24" t="s">
        <v>7016</v>
      </c>
      <c r="C1045" s="24" t="s">
        <v>139</v>
      </c>
      <c r="D1045" s="24" t="s">
        <v>1876</v>
      </c>
      <c r="E1045" s="24" t="s">
        <v>2084</v>
      </c>
      <c r="F1045" s="24" t="s">
        <v>1643</v>
      </c>
      <c r="H1045" s="24" t="s">
        <v>1642</v>
      </c>
      <c r="I1045" s="24" t="s">
        <v>5128</v>
      </c>
      <c r="J1045" s="6">
        <v>0</v>
      </c>
      <c r="K1045" s="19">
        <v>402</v>
      </c>
      <c r="L1045" s="15">
        <v>403</v>
      </c>
      <c r="M1045" s="31">
        <f t="shared" si="25"/>
        <v>7.382798080472499E-5</v>
      </c>
      <c r="N1045" s="1">
        <v>51.6</v>
      </c>
      <c r="O1045" s="14">
        <v>92.6</v>
      </c>
      <c r="P1045" s="15">
        <v>4</v>
      </c>
      <c r="Q1045" s="19"/>
      <c r="R1045" s="19"/>
      <c r="S1045" s="22">
        <v>42881</v>
      </c>
      <c r="U1045" s="24" t="s">
        <v>1876</v>
      </c>
      <c r="V1045" s="14" t="s">
        <v>139</v>
      </c>
      <c r="W1045" s="14" t="s">
        <v>3124</v>
      </c>
      <c r="X1045" s="14" t="s">
        <v>4746</v>
      </c>
      <c r="Y1045" s="17" t="s">
        <v>7354</v>
      </c>
      <c r="Z1045" s="3">
        <v>42725</v>
      </c>
      <c r="AA1045" s="14" t="s">
        <v>7355</v>
      </c>
      <c r="AC1045" s="21" t="s">
        <v>6718</v>
      </c>
      <c r="AD1045" s="14" t="s">
        <v>7356</v>
      </c>
      <c r="AE1045" s="14" t="s">
        <v>4914</v>
      </c>
    </row>
    <row r="1046" spans="1:254" ht="12.75" customHeight="1" x14ac:dyDescent="0.2">
      <c r="A1046" s="24" t="s">
        <v>5707</v>
      </c>
      <c r="B1046" s="24" t="s">
        <v>133</v>
      </c>
      <c r="C1046" s="24" t="s">
        <v>139</v>
      </c>
      <c r="D1046" s="24" t="s">
        <v>4942</v>
      </c>
      <c r="E1046" s="24" t="s">
        <v>2084</v>
      </c>
      <c r="F1046" s="24" t="s">
        <v>1806</v>
      </c>
      <c r="H1046" s="24" t="s">
        <v>1642</v>
      </c>
      <c r="I1046" s="24" t="s">
        <v>3681</v>
      </c>
      <c r="J1046" s="6">
        <v>0</v>
      </c>
      <c r="K1046" s="19">
        <v>520</v>
      </c>
      <c r="L1046" s="15">
        <v>541</v>
      </c>
      <c r="M1046" s="31">
        <f t="shared" si="25"/>
        <v>1.5216288674733715E-3</v>
      </c>
      <c r="N1046" s="1">
        <v>97.47</v>
      </c>
      <c r="O1046" s="14">
        <v>95.24</v>
      </c>
      <c r="P1046" s="15">
        <v>11</v>
      </c>
      <c r="Q1046" s="19"/>
      <c r="R1046" s="19"/>
      <c r="S1046" s="22">
        <v>42266</v>
      </c>
      <c r="U1046" s="24" t="s">
        <v>1876</v>
      </c>
      <c r="V1046" s="14" t="s">
        <v>139</v>
      </c>
      <c r="W1046" s="14" t="s">
        <v>4196</v>
      </c>
      <c r="X1046" s="14" t="s">
        <v>4928</v>
      </c>
      <c r="Y1046" s="17" t="s">
        <v>4940</v>
      </c>
      <c r="Z1046" s="3">
        <v>40908</v>
      </c>
      <c r="AA1046" s="14" t="s">
        <v>4941</v>
      </c>
      <c r="AC1046" s="21" t="s">
        <v>4935</v>
      </c>
      <c r="AD1046" s="14" t="s">
        <v>4939</v>
      </c>
      <c r="AE1046" s="14" t="s">
        <v>4914</v>
      </c>
    </row>
    <row r="1047" spans="1:254" ht="12.75" customHeight="1" x14ac:dyDescent="0.2">
      <c r="A1047" s="24" t="s">
        <v>296</v>
      </c>
      <c r="B1047" s="24" t="s">
        <v>133</v>
      </c>
      <c r="C1047" s="24" t="s">
        <v>139</v>
      </c>
      <c r="D1047" s="24" t="s">
        <v>297</v>
      </c>
      <c r="E1047" s="24" t="s">
        <v>4078</v>
      </c>
      <c r="F1047" s="24" t="s">
        <v>1806</v>
      </c>
      <c r="H1047" s="24" t="s">
        <v>1642</v>
      </c>
      <c r="I1047" s="24" t="s">
        <v>3681</v>
      </c>
      <c r="J1047" s="6">
        <v>0</v>
      </c>
      <c r="K1047" s="19">
        <v>779</v>
      </c>
      <c r="L1047" s="15">
        <v>808</v>
      </c>
      <c r="M1047" s="31">
        <f t="shared" si="25"/>
        <v>2.0241502059049348E-3</v>
      </c>
      <c r="N1047" s="1">
        <v>98.47</v>
      </c>
      <c r="O1047" s="14">
        <v>100.73</v>
      </c>
      <c r="P1047" s="15">
        <v>100</v>
      </c>
      <c r="Q1047" s="19"/>
      <c r="R1047" s="19"/>
      <c r="S1047" s="22">
        <v>41886</v>
      </c>
      <c r="U1047" s="24" t="s">
        <v>298</v>
      </c>
      <c r="V1047" s="14" t="s">
        <v>139</v>
      </c>
      <c r="W1047" s="14" t="s">
        <v>3915</v>
      </c>
      <c r="X1047" s="14" t="s">
        <v>3916</v>
      </c>
      <c r="Y1047" s="17" t="s">
        <v>299</v>
      </c>
      <c r="Z1047" s="3">
        <v>40136</v>
      </c>
      <c r="AA1047" s="14" t="s">
        <v>300</v>
      </c>
      <c r="AC1047" s="21" t="s">
        <v>867</v>
      </c>
      <c r="AD1047" s="14" t="s">
        <v>593</v>
      </c>
      <c r="AE1047" s="14" t="s">
        <v>301</v>
      </c>
    </row>
    <row r="1048" spans="1:254" ht="12.75" customHeight="1" x14ac:dyDescent="0.2">
      <c r="A1048" s="24" t="s">
        <v>7315</v>
      </c>
      <c r="B1048" s="24" t="s">
        <v>7016</v>
      </c>
      <c r="C1048" s="24" t="s">
        <v>2334</v>
      </c>
      <c r="D1048" s="24" t="s">
        <v>7316</v>
      </c>
      <c r="E1048" s="24" t="s">
        <v>3317</v>
      </c>
      <c r="F1048" s="24" t="s">
        <v>3789</v>
      </c>
      <c r="H1048" s="24" t="s">
        <v>1642</v>
      </c>
      <c r="I1048" s="24" t="s">
        <v>5128</v>
      </c>
      <c r="J1048" s="6">
        <v>0</v>
      </c>
      <c r="K1048" s="19">
        <v>401</v>
      </c>
      <c r="L1048" s="15">
        <v>404</v>
      </c>
      <c r="M1048" s="31">
        <f t="shared" si="25"/>
        <v>2.2148394241417498E-4</v>
      </c>
      <c r="N1048" s="1">
        <v>51.6</v>
      </c>
      <c r="O1048" s="14">
        <v>92.4</v>
      </c>
      <c r="P1048" s="15">
        <v>3</v>
      </c>
      <c r="Q1048" s="19"/>
      <c r="R1048" s="19"/>
      <c r="S1048" s="22">
        <v>42873</v>
      </c>
      <c r="T1048" s="17" t="s">
        <v>4647</v>
      </c>
      <c r="U1048" s="24" t="s">
        <v>7317</v>
      </c>
      <c r="V1048" s="14" t="s">
        <v>2334</v>
      </c>
      <c r="W1048" s="14" t="s">
        <v>3124</v>
      </c>
      <c r="X1048" s="14" t="s">
        <v>4746</v>
      </c>
      <c r="Y1048" s="17" t="s">
        <v>7318</v>
      </c>
      <c r="Z1048" s="3">
        <v>42714</v>
      </c>
      <c r="AA1048" s="14" t="s">
        <v>7319</v>
      </c>
      <c r="AC1048" s="21" t="s">
        <v>7079</v>
      </c>
      <c r="AD1048" s="14" t="s">
        <v>7320</v>
      </c>
      <c r="AE1048" s="14" t="s">
        <v>4914</v>
      </c>
    </row>
    <row r="1049" spans="1:254" ht="12.75" customHeight="1" x14ac:dyDescent="0.2">
      <c r="A1049" s="24" t="s">
        <v>7060</v>
      </c>
      <c r="B1049" s="24" t="s">
        <v>7016</v>
      </c>
      <c r="C1049" s="24" t="s">
        <v>7061</v>
      </c>
      <c r="D1049" s="24" t="s">
        <v>7062</v>
      </c>
      <c r="E1049" s="24" t="s">
        <v>2084</v>
      </c>
      <c r="F1049" s="24" t="s">
        <v>1806</v>
      </c>
      <c r="H1049" s="24" t="s">
        <v>1642</v>
      </c>
      <c r="I1049" s="24" t="s">
        <v>3681</v>
      </c>
      <c r="J1049" s="6">
        <v>0</v>
      </c>
      <c r="K1049" s="19">
        <v>496</v>
      </c>
      <c r="L1049" s="15">
        <v>512</v>
      </c>
      <c r="M1049" s="31">
        <f t="shared" si="25"/>
        <v>1.1638056444573757E-3</v>
      </c>
      <c r="N1049" s="1">
        <v>97.45</v>
      </c>
      <c r="O1049" s="14">
        <v>94.69</v>
      </c>
      <c r="P1049" s="15">
        <v>3</v>
      </c>
      <c r="Q1049" s="19"/>
      <c r="R1049" s="19"/>
      <c r="S1049" s="22">
        <v>42908</v>
      </c>
      <c r="U1049" s="24" t="s">
        <v>7062</v>
      </c>
      <c r="V1049" s="14" t="s">
        <v>7061</v>
      </c>
      <c r="W1049" s="14" t="s">
        <v>2734</v>
      </c>
      <c r="X1049" s="14" t="s">
        <v>3473</v>
      </c>
      <c r="Y1049" s="17" t="s">
        <v>7063</v>
      </c>
      <c r="Z1049" s="3">
        <v>42768</v>
      </c>
      <c r="AA1049" s="14" t="s">
        <v>7064</v>
      </c>
      <c r="AC1049" s="21" t="s">
        <v>7057</v>
      </c>
      <c r="AD1049" s="14" t="s">
        <v>7051</v>
      </c>
      <c r="AE1049" s="14" t="s">
        <v>4914</v>
      </c>
    </row>
    <row r="1050" spans="1:254" ht="12.75" customHeight="1" x14ac:dyDescent="0.2">
      <c r="A1050" s="24" t="s">
        <v>5708</v>
      </c>
      <c r="B1050" s="24" t="s">
        <v>133</v>
      </c>
      <c r="C1050" s="24" t="s">
        <v>4136</v>
      </c>
      <c r="D1050" s="24" t="s">
        <v>7813</v>
      </c>
      <c r="E1050" s="24" t="s">
        <v>3317</v>
      </c>
      <c r="F1050" s="24" t="s">
        <v>3998</v>
      </c>
      <c r="H1050" s="24" t="s">
        <v>1642</v>
      </c>
      <c r="I1050" s="24" t="s">
        <v>5128</v>
      </c>
      <c r="J1050" s="6">
        <v>0</v>
      </c>
      <c r="K1050" s="19">
        <v>493</v>
      </c>
      <c r="L1050" s="15">
        <v>800</v>
      </c>
      <c r="M1050" s="31">
        <f t="shared" si="25"/>
        <v>2.1877004204375401E-2</v>
      </c>
      <c r="N1050" s="1">
        <v>64.78</v>
      </c>
      <c r="O1050" s="14">
        <v>97.65</v>
      </c>
      <c r="P1050" s="15">
        <v>3</v>
      </c>
      <c r="Q1050" s="19"/>
      <c r="R1050" s="19"/>
      <c r="S1050" s="22">
        <v>42285</v>
      </c>
      <c r="U1050" s="24" t="s">
        <v>2615</v>
      </c>
      <c r="V1050" s="14" t="s">
        <v>4136</v>
      </c>
      <c r="W1050" s="14" t="s">
        <v>4071</v>
      </c>
      <c r="X1050" s="14" t="s">
        <v>3488</v>
      </c>
      <c r="Y1050" s="17" t="s">
        <v>5069</v>
      </c>
      <c r="Z1050" s="3">
        <v>40971</v>
      </c>
      <c r="AA1050" s="14" t="s">
        <v>5070</v>
      </c>
      <c r="AC1050" s="21" t="s">
        <v>4906</v>
      </c>
      <c r="AD1050" s="14" t="s">
        <v>5027</v>
      </c>
      <c r="AE1050" s="14" t="s">
        <v>5068</v>
      </c>
      <c r="AF1050" s="14" t="s">
        <v>5028</v>
      </c>
    </row>
    <row r="1051" spans="1:254" ht="12.75" customHeight="1" x14ac:dyDescent="0.2">
      <c r="A1051" s="24" t="s">
        <v>5709</v>
      </c>
      <c r="B1051" s="24" t="s">
        <v>2333</v>
      </c>
      <c r="C1051" s="24" t="s">
        <v>2333</v>
      </c>
      <c r="D1051" s="24" t="s">
        <v>3747</v>
      </c>
      <c r="E1051" s="24" t="s">
        <v>3055</v>
      </c>
      <c r="F1051" s="24" t="s">
        <v>1650</v>
      </c>
      <c r="G1051" s="24" t="s">
        <v>4665</v>
      </c>
      <c r="H1051" s="24" t="s">
        <v>1642</v>
      </c>
      <c r="I1051" s="24" t="s">
        <v>5128</v>
      </c>
      <c r="J1051" s="6">
        <v>0</v>
      </c>
      <c r="K1051" s="19">
        <v>900</v>
      </c>
      <c r="L1051" s="15">
        <v>911</v>
      </c>
      <c r="M1051" s="31">
        <f t="shared" si="25"/>
        <v>7.5596178956772726E-4</v>
      </c>
      <c r="N1051" s="1">
        <v>67.2</v>
      </c>
      <c r="O1051" s="14">
        <v>103.1</v>
      </c>
      <c r="P1051" s="15">
        <v>5000</v>
      </c>
      <c r="R1051" s="16"/>
      <c r="S1051" s="22">
        <v>40137</v>
      </c>
      <c r="U1051" s="24" t="s">
        <v>3563</v>
      </c>
      <c r="V1051" s="14" t="s">
        <v>2333</v>
      </c>
      <c r="W1051" s="14" t="s">
        <v>3961</v>
      </c>
      <c r="X1051" s="14" t="s">
        <v>3303</v>
      </c>
      <c r="Y1051" s="17" t="s">
        <v>4012</v>
      </c>
      <c r="Z1051" s="3">
        <v>36095</v>
      </c>
      <c r="AA1051" s="14" t="s">
        <v>4011</v>
      </c>
      <c r="AC1051" s="14" t="s">
        <v>1342</v>
      </c>
      <c r="AD1051" s="14" t="s">
        <v>4010</v>
      </c>
      <c r="AE1051" s="14" t="s">
        <v>4175</v>
      </c>
      <c r="AG1051" s="14" t="s">
        <v>4009</v>
      </c>
    </row>
    <row r="1052" spans="1:254" ht="12.75" customHeight="1" x14ac:dyDescent="0.2">
      <c r="A1052" s="24" t="s">
        <v>5710</v>
      </c>
      <c r="B1052" s="24" t="s">
        <v>2333</v>
      </c>
      <c r="C1052" s="24" t="s">
        <v>2333</v>
      </c>
      <c r="D1052" s="24" t="s">
        <v>3747</v>
      </c>
      <c r="E1052" s="24" t="s">
        <v>3055</v>
      </c>
      <c r="F1052" s="24" t="s">
        <v>1650</v>
      </c>
      <c r="G1052" s="24" t="s">
        <v>4665</v>
      </c>
      <c r="H1052" s="24" t="s">
        <v>1642</v>
      </c>
      <c r="I1052" s="24" t="s">
        <v>5128</v>
      </c>
      <c r="J1052" s="6">
        <v>0</v>
      </c>
      <c r="K1052" s="19">
        <v>901</v>
      </c>
      <c r="L1052" s="15">
        <v>910</v>
      </c>
      <c r="M1052" s="31">
        <f t="shared" si="25"/>
        <v>6.1851419146450421E-4</v>
      </c>
      <c r="N1052" s="1">
        <v>67.150000000000006</v>
      </c>
      <c r="O1052" s="14">
        <v>103.11</v>
      </c>
      <c r="P1052" s="15">
        <v>5000</v>
      </c>
      <c r="R1052" s="16"/>
      <c r="S1052" s="22">
        <v>41996</v>
      </c>
      <c r="U1052" s="24" t="s">
        <v>3563</v>
      </c>
      <c r="V1052" s="14" t="s">
        <v>2333</v>
      </c>
      <c r="W1052" s="14" t="s">
        <v>3961</v>
      </c>
      <c r="X1052" s="14" t="s">
        <v>3542</v>
      </c>
      <c r="Y1052" s="17" t="s">
        <v>4620</v>
      </c>
      <c r="Z1052" s="3">
        <v>40358</v>
      </c>
      <c r="AA1052" s="14" t="s">
        <v>4621</v>
      </c>
      <c r="AC1052" s="14" t="s">
        <v>867</v>
      </c>
      <c r="AD1052" s="13" t="s">
        <v>593</v>
      </c>
      <c r="AE1052" s="14" t="s">
        <v>4619</v>
      </c>
    </row>
    <row r="1053" spans="1:254" ht="12.75" customHeight="1" x14ac:dyDescent="0.2">
      <c r="A1053" s="24" t="s">
        <v>5712</v>
      </c>
      <c r="B1053" s="24" t="s">
        <v>133</v>
      </c>
      <c r="C1053" s="24" t="s">
        <v>139</v>
      </c>
      <c r="D1053" s="24" t="s">
        <v>5035</v>
      </c>
      <c r="E1053" s="24" t="s">
        <v>4078</v>
      </c>
      <c r="F1053" s="24" t="s">
        <v>1650</v>
      </c>
      <c r="G1053" s="24" t="s">
        <v>1806</v>
      </c>
      <c r="H1053" s="24" t="s">
        <v>1642</v>
      </c>
      <c r="I1053" s="24" t="s">
        <v>3681</v>
      </c>
      <c r="J1053" s="6">
        <v>0</v>
      </c>
      <c r="K1053" s="19">
        <v>640</v>
      </c>
      <c r="L1053" s="15">
        <v>663</v>
      </c>
      <c r="M1053" s="31">
        <f t="shared" si="25"/>
        <v>1.6378266752118493E-3</v>
      </c>
      <c r="N1053" s="1">
        <v>98.04</v>
      </c>
      <c r="O1053" s="14">
        <v>97.77</v>
      </c>
      <c r="P1053" s="15">
        <v>55</v>
      </c>
      <c r="R1053" s="16"/>
      <c r="S1053" s="22">
        <v>42284</v>
      </c>
      <c r="U1053" s="24" t="s">
        <v>5036</v>
      </c>
      <c r="V1053" s="14" t="s">
        <v>139</v>
      </c>
      <c r="W1053" s="14" t="s">
        <v>3915</v>
      </c>
      <c r="X1053" s="14" t="s">
        <v>3916</v>
      </c>
      <c r="Y1053" s="17" t="s">
        <v>5041</v>
      </c>
      <c r="Z1053" s="3">
        <v>40958</v>
      </c>
      <c r="AA1053" s="14" t="s">
        <v>5042</v>
      </c>
      <c r="AC1053" s="14" t="s">
        <v>5043</v>
      </c>
      <c r="AD1053" s="13" t="s">
        <v>5039</v>
      </c>
      <c r="AE1053" s="14" t="s">
        <v>5040</v>
      </c>
      <c r="AF1053" s="14" t="s">
        <v>5028</v>
      </c>
    </row>
    <row r="1054" spans="1:254" ht="12.75" customHeight="1" x14ac:dyDescent="0.2">
      <c r="A1054" s="24" t="s">
        <v>1512</v>
      </c>
      <c r="B1054" s="24" t="s">
        <v>2333</v>
      </c>
      <c r="C1054" s="24" t="s">
        <v>2333</v>
      </c>
      <c r="D1054" s="24" t="s">
        <v>1517</v>
      </c>
      <c r="E1054" s="24" t="s">
        <v>3317</v>
      </c>
      <c r="F1054" s="24" t="s">
        <v>3010</v>
      </c>
      <c r="H1054" s="24" t="s">
        <v>3009</v>
      </c>
      <c r="J1054" s="6"/>
      <c r="K1054" s="19">
        <v>35778</v>
      </c>
      <c r="L1054" s="15">
        <v>35793</v>
      </c>
      <c r="M1054" s="31">
        <f t="shared" si="25"/>
        <v>1.7791272787655228E-4</v>
      </c>
      <c r="N1054" s="1">
        <v>4.8499999999999996</v>
      </c>
      <c r="O1054" s="14">
        <v>1436.8</v>
      </c>
      <c r="P1054" s="15">
        <v>950</v>
      </c>
      <c r="R1054" s="16"/>
      <c r="S1054" s="22">
        <v>40888</v>
      </c>
      <c r="U1054" s="24" t="s">
        <v>7827</v>
      </c>
      <c r="V1054" s="14" t="s">
        <v>3839</v>
      </c>
      <c r="W1054" s="14" t="s">
        <v>3962</v>
      </c>
      <c r="X1054" s="14" t="s">
        <v>3399</v>
      </c>
      <c r="Y1054" s="17" t="s">
        <v>1513</v>
      </c>
      <c r="Z1054" s="3">
        <v>37951</v>
      </c>
      <c r="AA1054" s="14" t="s">
        <v>1515</v>
      </c>
      <c r="AC1054" s="21" t="s">
        <v>1761</v>
      </c>
      <c r="AD1054" s="14" t="s">
        <v>1514</v>
      </c>
      <c r="AE1054" s="14" t="s">
        <v>1516</v>
      </c>
    </row>
    <row r="1055" spans="1:254" ht="12.75" customHeight="1" x14ac:dyDescent="0.2">
      <c r="A1055" s="24" t="s">
        <v>1447</v>
      </c>
      <c r="B1055" s="24" t="s">
        <v>2333</v>
      </c>
      <c r="C1055" s="24" t="s">
        <v>2333</v>
      </c>
      <c r="D1055" s="24" t="s">
        <v>1517</v>
      </c>
      <c r="E1055" s="24" t="s">
        <v>3317</v>
      </c>
      <c r="F1055" s="24" t="s">
        <v>3010</v>
      </c>
      <c r="H1055" s="24" t="s">
        <v>3009</v>
      </c>
      <c r="J1055" s="6">
        <v>-16</v>
      </c>
      <c r="K1055" s="19">
        <v>35772</v>
      </c>
      <c r="L1055" s="15">
        <v>35801</v>
      </c>
      <c r="M1055" s="31">
        <f t="shared" ref="M1055:M1118" si="26">(L1055-K1055)/(L1055+K1055+12740)</f>
        <v>3.4395644799734324E-4</v>
      </c>
      <c r="N1055" s="1">
        <v>0.22</v>
      </c>
      <c r="O1055" s="14">
        <v>1436.09</v>
      </c>
      <c r="P1055" s="15">
        <v>1282</v>
      </c>
      <c r="Q1055" s="15">
        <v>950</v>
      </c>
      <c r="R1055" s="16"/>
      <c r="S1055" s="22">
        <v>41215</v>
      </c>
      <c r="U1055" s="24" t="s">
        <v>3151</v>
      </c>
      <c r="V1055" s="14" t="s">
        <v>2333</v>
      </c>
      <c r="W1055" s="14" t="s">
        <v>3962</v>
      </c>
      <c r="X1055" s="14" t="s">
        <v>3399</v>
      </c>
      <c r="Y1055" s="17" t="s">
        <v>1448</v>
      </c>
      <c r="Z1055" s="3">
        <v>38977</v>
      </c>
      <c r="AA1055" s="14" t="s">
        <v>656</v>
      </c>
      <c r="AC1055" s="21" t="s">
        <v>2921</v>
      </c>
      <c r="AD1055" s="14" t="s">
        <v>1449</v>
      </c>
    </row>
    <row r="1056" spans="1:254" ht="12.75" customHeight="1" x14ac:dyDescent="0.2">
      <c r="A1056" s="24" t="s">
        <v>654</v>
      </c>
      <c r="B1056" s="24" t="s">
        <v>2333</v>
      </c>
      <c r="C1056" s="24" t="s">
        <v>2333</v>
      </c>
      <c r="D1056" s="24" t="s">
        <v>1517</v>
      </c>
      <c r="E1056" s="24" t="s">
        <v>3317</v>
      </c>
      <c r="F1056" s="24" t="s">
        <v>3010</v>
      </c>
      <c r="H1056" s="24" t="s">
        <v>3009</v>
      </c>
      <c r="J1056" s="6">
        <v>95</v>
      </c>
      <c r="K1056" s="19">
        <v>35767</v>
      </c>
      <c r="L1056" s="15">
        <v>35802</v>
      </c>
      <c r="M1056" s="31">
        <f t="shared" si="26"/>
        <v>4.1513954619317036E-4</v>
      </c>
      <c r="N1056" s="1">
        <v>4.76</v>
      </c>
      <c r="O1056" s="14">
        <v>1435.99</v>
      </c>
      <c r="P1056" s="15">
        <v>1148</v>
      </c>
      <c r="Q1056" s="15">
        <v>950</v>
      </c>
      <c r="R1056" s="19">
        <v>2200</v>
      </c>
      <c r="S1056" s="22">
        <v>41757</v>
      </c>
      <c r="T1056" s="17" t="s">
        <v>2642</v>
      </c>
      <c r="U1056" s="24" t="s">
        <v>1179</v>
      </c>
      <c r="V1056" s="14" t="s">
        <v>2333</v>
      </c>
      <c r="W1056" s="14" t="s">
        <v>3962</v>
      </c>
      <c r="X1056" s="14" t="s">
        <v>3399</v>
      </c>
      <c r="Y1056" s="17" t="s">
        <v>655</v>
      </c>
      <c r="Z1056" s="3">
        <v>39727</v>
      </c>
      <c r="AA1056" s="14" t="s">
        <v>656</v>
      </c>
      <c r="AC1056" s="21" t="s">
        <v>2921</v>
      </c>
      <c r="AD1056" s="14" t="s">
        <v>593</v>
      </c>
      <c r="AE1056" s="14" t="s">
        <v>657</v>
      </c>
      <c r="AF1056" s="14" t="s">
        <v>660</v>
      </c>
    </row>
    <row r="1057" spans="1:254" s="24" customFormat="1" ht="12.75" customHeight="1" x14ac:dyDescent="0.2">
      <c r="A1057" s="24" t="s">
        <v>4518</v>
      </c>
      <c r="B1057" s="24" t="s">
        <v>2333</v>
      </c>
      <c r="C1057" s="24" t="s">
        <v>2333</v>
      </c>
      <c r="D1057" s="24" t="s">
        <v>3747</v>
      </c>
      <c r="E1057" s="24" t="s">
        <v>3055</v>
      </c>
      <c r="F1057" s="24" t="s">
        <v>3010</v>
      </c>
      <c r="H1057" s="24" t="s">
        <v>3009</v>
      </c>
      <c r="J1057" s="6">
        <v>95</v>
      </c>
      <c r="K1057" s="19">
        <v>35781</v>
      </c>
      <c r="L1057" s="15">
        <v>35793</v>
      </c>
      <c r="M1057" s="31">
        <f t="shared" si="26"/>
        <v>1.4232511801124368E-4</v>
      </c>
      <c r="N1057" s="1">
        <v>0.05</v>
      </c>
      <c r="O1057" s="14">
        <v>1436.12</v>
      </c>
      <c r="P1057" s="15"/>
      <c r="Q1057" s="15"/>
      <c r="R1057" s="19"/>
      <c r="S1057" s="22">
        <v>41909</v>
      </c>
      <c r="T1057" s="17" t="s">
        <v>2641</v>
      </c>
      <c r="U1057" s="24" t="s">
        <v>4041</v>
      </c>
      <c r="V1057" s="14" t="s">
        <v>2333</v>
      </c>
      <c r="W1057" s="14" t="s">
        <v>3962</v>
      </c>
      <c r="X1057" s="14" t="s">
        <v>3399</v>
      </c>
      <c r="Y1057" s="17" t="s">
        <v>4519</v>
      </c>
      <c r="Z1057" s="3">
        <v>40258</v>
      </c>
      <c r="AA1057" s="14" t="s">
        <v>4520</v>
      </c>
      <c r="AB1057" s="14"/>
      <c r="AC1057" s="21" t="s">
        <v>867</v>
      </c>
      <c r="AD1057" s="14" t="s">
        <v>4521</v>
      </c>
      <c r="AE1057" s="13" t="s">
        <v>593</v>
      </c>
      <c r="AF1057" s="14"/>
      <c r="AG1057" s="14"/>
      <c r="AH1057" s="14"/>
      <c r="AI1057" s="14"/>
      <c r="AJ1057" s="14"/>
      <c r="AK1057" s="14"/>
      <c r="AL1057" s="14"/>
      <c r="AM1057" s="14"/>
      <c r="AN1057" s="14"/>
      <c r="AO1057" s="14"/>
      <c r="AP1057" s="14"/>
      <c r="AQ1057" s="14"/>
      <c r="AR1057" s="14"/>
      <c r="AS1057" s="14"/>
      <c r="AT1057" s="14"/>
      <c r="AU1057" s="14"/>
      <c r="AV1057" s="14"/>
      <c r="AW1057" s="14"/>
      <c r="AX1057" s="14"/>
      <c r="AY1057" s="14"/>
      <c r="AZ1057" s="14"/>
      <c r="BA1057" s="14"/>
      <c r="BB1057" s="14"/>
      <c r="BC1057" s="14"/>
      <c r="BD1057" s="14"/>
      <c r="BE1057" s="14"/>
      <c r="BF1057" s="14"/>
      <c r="BG1057" s="14"/>
      <c r="BH1057" s="14"/>
      <c r="BI1057" s="14"/>
      <c r="BJ1057" s="14"/>
      <c r="BK1057" s="14"/>
      <c r="BL1057" s="14"/>
      <c r="BM1057" s="14"/>
      <c r="BN1057" s="14"/>
      <c r="BO1057" s="14"/>
      <c r="BP1057" s="14"/>
      <c r="BQ1057" s="14"/>
      <c r="BR1057" s="14"/>
      <c r="BS1057" s="14"/>
      <c r="BT1057" s="14"/>
      <c r="BU1057" s="14"/>
      <c r="BV1057" s="14"/>
      <c r="BW1057" s="14"/>
      <c r="BX1057" s="14"/>
      <c r="BY1057" s="14"/>
      <c r="BZ1057" s="14"/>
      <c r="CA1057" s="14"/>
      <c r="CB1057" s="14"/>
      <c r="CC1057" s="14"/>
      <c r="CD1057" s="14"/>
      <c r="CE1057" s="14"/>
      <c r="CF1057" s="14"/>
      <c r="CG1057" s="14"/>
      <c r="CH1057" s="14"/>
      <c r="CI1057" s="14"/>
      <c r="CJ1057" s="14"/>
      <c r="CK1057" s="14"/>
      <c r="CL1057" s="14"/>
      <c r="CM1057" s="14"/>
      <c r="CN1057" s="14"/>
      <c r="CO1057" s="14"/>
      <c r="CP1057" s="14"/>
      <c r="CQ1057" s="14"/>
      <c r="CR1057" s="14"/>
      <c r="CS1057" s="14"/>
      <c r="CT1057" s="14"/>
      <c r="CU1057" s="14"/>
      <c r="CV1057" s="14"/>
      <c r="CW1057" s="14"/>
      <c r="CX1057" s="14"/>
      <c r="CY1057" s="14"/>
      <c r="CZ1057" s="14"/>
      <c r="DA1057" s="14"/>
      <c r="DB1057" s="14"/>
      <c r="DC1057" s="14"/>
      <c r="DD1057" s="14"/>
      <c r="DE1057" s="14"/>
      <c r="DF1057" s="14"/>
      <c r="DG1057" s="14"/>
      <c r="DH1057" s="14"/>
      <c r="DI1057" s="14"/>
      <c r="DJ1057" s="14"/>
      <c r="DK1057" s="14"/>
      <c r="DL1057" s="14"/>
      <c r="DM1057" s="14"/>
      <c r="DN1057" s="14"/>
      <c r="DO1057" s="14"/>
      <c r="DP1057" s="14"/>
      <c r="DQ1057" s="14"/>
      <c r="DR1057" s="14"/>
      <c r="DS1057" s="14"/>
      <c r="DT1057" s="14"/>
      <c r="DU1057" s="14"/>
      <c r="DV1057" s="14"/>
      <c r="DW1057" s="14"/>
      <c r="DX1057" s="14"/>
      <c r="DY1057" s="14"/>
      <c r="DZ1057" s="14"/>
      <c r="EA1057" s="14"/>
      <c r="EB1057" s="14"/>
      <c r="EC1057" s="14"/>
      <c r="ED1057" s="14"/>
      <c r="EE1057" s="14"/>
      <c r="EF1057" s="14"/>
      <c r="EG1057" s="14"/>
      <c r="EH1057" s="14"/>
      <c r="EI1057" s="14"/>
      <c r="EJ1057" s="14"/>
      <c r="EK1057" s="14"/>
      <c r="EL1057" s="14"/>
      <c r="EM1057" s="14"/>
      <c r="EN1057" s="14"/>
      <c r="EO1057" s="14"/>
      <c r="EP1057" s="14"/>
      <c r="EQ1057" s="14"/>
      <c r="ER1057" s="14"/>
      <c r="ES1057" s="14"/>
      <c r="ET1057" s="14"/>
      <c r="EU1057" s="14"/>
      <c r="EV1057" s="14"/>
      <c r="EW1057" s="14"/>
      <c r="EX1057" s="14"/>
      <c r="EY1057" s="14"/>
      <c r="EZ1057" s="14"/>
      <c r="FA1057" s="14"/>
      <c r="FB1057" s="14"/>
      <c r="FC1057" s="14"/>
      <c r="FD1057" s="14"/>
      <c r="FE1057" s="14"/>
      <c r="FF1057" s="14"/>
      <c r="FG1057" s="14"/>
      <c r="FH1057" s="14"/>
      <c r="FI1057" s="14"/>
      <c r="FJ1057" s="14"/>
      <c r="FK1057" s="14"/>
      <c r="FL1057" s="14"/>
      <c r="FM1057" s="14"/>
      <c r="FN1057" s="14"/>
      <c r="FO1057" s="14"/>
      <c r="FP1057" s="14"/>
      <c r="FQ1057" s="14"/>
      <c r="FR1057" s="14"/>
      <c r="FS1057" s="14"/>
      <c r="FT1057" s="14"/>
      <c r="FU1057" s="14"/>
      <c r="FV1057" s="14"/>
      <c r="FW1057" s="14"/>
      <c r="FX1057" s="14"/>
      <c r="FY1057" s="14"/>
      <c r="FZ1057" s="14"/>
      <c r="GA1057" s="14"/>
      <c r="GB1057" s="14"/>
      <c r="GC1057" s="14"/>
      <c r="GD1057" s="14"/>
      <c r="GE1057" s="14"/>
      <c r="GF1057" s="14"/>
      <c r="GG1057" s="14"/>
      <c r="GH1057" s="14"/>
      <c r="GI1057" s="14"/>
      <c r="GJ1057" s="14"/>
      <c r="GK1057" s="14"/>
      <c r="GL1057" s="14"/>
      <c r="GM1057" s="14"/>
      <c r="GN1057" s="14"/>
      <c r="GO1057" s="14"/>
      <c r="GP1057" s="14"/>
      <c r="GQ1057" s="14"/>
      <c r="GR1057" s="14"/>
      <c r="GS1057" s="14"/>
      <c r="GT1057" s="14"/>
      <c r="GU1057" s="14"/>
      <c r="GV1057" s="14"/>
      <c r="GW1057" s="14"/>
      <c r="GX1057" s="14"/>
      <c r="GY1057" s="14"/>
      <c r="GZ1057" s="14"/>
      <c r="HA1057" s="14"/>
      <c r="HB1057" s="14"/>
      <c r="HC1057" s="14"/>
      <c r="HD1057" s="14"/>
      <c r="HE1057" s="14"/>
      <c r="HF1057" s="14"/>
      <c r="HG1057" s="14"/>
      <c r="HH1057" s="14"/>
      <c r="HI1057" s="14"/>
      <c r="HJ1057" s="14"/>
      <c r="HK1057" s="14"/>
      <c r="HL1057" s="14"/>
      <c r="HM1057" s="14"/>
      <c r="HN1057" s="14"/>
      <c r="HO1057" s="14"/>
      <c r="HP1057" s="14"/>
      <c r="HQ1057" s="14"/>
      <c r="HR1057" s="14"/>
      <c r="HS1057" s="14"/>
      <c r="HT1057" s="14"/>
      <c r="HU1057" s="14"/>
      <c r="HV1057" s="14"/>
      <c r="HW1057" s="14"/>
      <c r="HX1057" s="14"/>
      <c r="HY1057" s="14"/>
      <c r="HZ1057" s="14"/>
      <c r="IA1057" s="14"/>
      <c r="IB1057" s="14"/>
      <c r="IC1057" s="14"/>
      <c r="ID1057" s="14"/>
      <c r="IE1057" s="14"/>
      <c r="IF1057" s="14"/>
      <c r="IG1057" s="14"/>
      <c r="IH1057" s="14"/>
      <c r="II1057" s="14"/>
      <c r="IJ1057" s="14"/>
      <c r="IK1057" s="14"/>
      <c r="IL1057" s="14"/>
      <c r="IM1057" s="14"/>
      <c r="IN1057" s="14"/>
      <c r="IO1057" s="14"/>
      <c r="IP1057" s="14"/>
      <c r="IQ1057" s="14"/>
      <c r="IR1057" s="14"/>
      <c r="IS1057" s="14"/>
      <c r="IT1057" s="14"/>
    </row>
    <row r="1058" spans="1:254" ht="12" x14ac:dyDescent="0.2">
      <c r="A1058" s="24" t="s">
        <v>6414</v>
      </c>
      <c r="B1058" s="24" t="s">
        <v>6460</v>
      </c>
      <c r="C1058" s="24" t="s">
        <v>2072</v>
      </c>
      <c r="D1058" s="24" t="s">
        <v>6415</v>
      </c>
      <c r="E1058" s="24" t="s">
        <v>3317</v>
      </c>
      <c r="F1058" s="24" t="s">
        <v>1650</v>
      </c>
      <c r="G1058" s="24" t="s">
        <v>4674</v>
      </c>
      <c r="H1058" s="24" t="s">
        <v>1642</v>
      </c>
      <c r="I1058" s="24" t="s">
        <v>3681</v>
      </c>
      <c r="J1058" s="6">
        <v>0</v>
      </c>
      <c r="K1058" s="19">
        <v>501</v>
      </c>
      <c r="L1058" s="15">
        <v>515</v>
      </c>
      <c r="M1058" s="31">
        <f t="shared" si="26"/>
        <v>1.0177377144518756E-3</v>
      </c>
      <c r="N1058" s="1">
        <v>97.5</v>
      </c>
      <c r="O1058" s="14">
        <v>94.7</v>
      </c>
      <c r="P1058" s="15">
        <v>85</v>
      </c>
      <c r="R1058" s="19"/>
      <c r="S1058" s="22">
        <v>42543</v>
      </c>
      <c r="U1058" s="24" t="s">
        <v>6416</v>
      </c>
      <c r="V1058" s="14" t="s">
        <v>2072</v>
      </c>
      <c r="W1058" s="14" t="s">
        <v>2734</v>
      </c>
      <c r="X1058" s="14" t="s">
        <v>1727</v>
      </c>
      <c r="Y1058" s="17" t="s">
        <v>6417</v>
      </c>
      <c r="Z1058" s="3">
        <v>41605</v>
      </c>
      <c r="AA1058" s="14" t="s">
        <v>6418</v>
      </c>
      <c r="AC1058" s="21" t="s">
        <v>867</v>
      </c>
      <c r="AD1058" s="14" t="s">
        <v>6419</v>
      </c>
      <c r="AE1058" s="13" t="s">
        <v>6390</v>
      </c>
      <c r="AF1058" s="14" t="s">
        <v>6351</v>
      </c>
    </row>
    <row r="1059" spans="1:254" ht="12.75" customHeight="1" x14ac:dyDescent="0.2">
      <c r="A1059" s="24" t="s">
        <v>5713</v>
      </c>
      <c r="B1059" s="24" t="s">
        <v>133</v>
      </c>
      <c r="C1059" s="24" t="s">
        <v>4083</v>
      </c>
      <c r="D1059" s="25" t="s">
        <v>4082</v>
      </c>
      <c r="E1059" s="24" t="s">
        <v>3317</v>
      </c>
      <c r="F1059" s="24" t="s">
        <v>1806</v>
      </c>
      <c r="H1059" s="24" t="s">
        <v>1642</v>
      </c>
      <c r="I1059" s="24" t="s">
        <v>3681</v>
      </c>
      <c r="J1059" s="6">
        <v>0</v>
      </c>
      <c r="K1059" s="16">
        <v>984</v>
      </c>
      <c r="L1059" s="15">
        <v>1014</v>
      </c>
      <c r="M1059" s="31">
        <f t="shared" si="26"/>
        <v>2.0355543493011264E-3</v>
      </c>
      <c r="N1059" s="1">
        <v>99.2</v>
      </c>
      <c r="O1059" s="14">
        <v>105.1</v>
      </c>
      <c r="P1059" s="15">
        <v>47</v>
      </c>
      <c r="R1059" s="16">
        <v>56</v>
      </c>
      <c r="S1059" s="22">
        <v>37235</v>
      </c>
      <c r="T1059" s="17" t="s">
        <v>1524</v>
      </c>
      <c r="U1059" s="24" t="s">
        <v>3564</v>
      </c>
      <c r="V1059" s="14" t="s">
        <v>4083</v>
      </c>
      <c r="W1059" s="14" t="s">
        <v>3962</v>
      </c>
      <c r="X1059" s="14" t="s">
        <v>2438</v>
      </c>
      <c r="Y1059" s="17" t="s">
        <v>4084</v>
      </c>
      <c r="Z1059" s="3">
        <v>27004</v>
      </c>
      <c r="AA1059" s="34" t="s">
        <v>4437</v>
      </c>
      <c r="AC1059" s="14" t="s">
        <v>1342</v>
      </c>
      <c r="AD1059" s="14" t="s">
        <v>4505</v>
      </c>
      <c r="AE1059" s="14" t="s">
        <v>2752</v>
      </c>
      <c r="AF1059" s="14" t="s">
        <v>4506</v>
      </c>
      <c r="AG1059" s="14" t="s">
        <v>4174</v>
      </c>
    </row>
    <row r="1060" spans="1:254" ht="12.75" customHeight="1" x14ac:dyDescent="0.2">
      <c r="A1060" s="24" t="s">
        <v>7141</v>
      </c>
      <c r="B1060" s="24" t="s">
        <v>7016</v>
      </c>
      <c r="C1060" s="24" t="s">
        <v>4446</v>
      </c>
      <c r="D1060" s="24" t="s">
        <v>7807</v>
      </c>
      <c r="E1060" s="24" t="s">
        <v>2084</v>
      </c>
      <c r="F1060" s="24" t="s">
        <v>7142</v>
      </c>
      <c r="H1060" s="24" t="s">
        <v>1642</v>
      </c>
      <c r="I1060" s="24" t="s">
        <v>3681</v>
      </c>
      <c r="J1060" s="6">
        <v>0</v>
      </c>
      <c r="K1060" s="16">
        <v>496</v>
      </c>
      <c r="L1060" s="15">
        <v>516</v>
      </c>
      <c r="M1060" s="31">
        <f t="shared" si="26"/>
        <v>1.4543339150668994E-3</v>
      </c>
      <c r="N1060" s="1">
        <v>97.45</v>
      </c>
      <c r="O1060" s="14">
        <v>94.7</v>
      </c>
      <c r="P1060" s="15">
        <v>16</v>
      </c>
      <c r="R1060" s="16"/>
      <c r="S1060" s="22">
        <v>42909</v>
      </c>
      <c r="U1060" s="24" t="s">
        <v>7143</v>
      </c>
      <c r="V1060" s="14" t="s">
        <v>7144</v>
      </c>
      <c r="W1060" s="14" t="s">
        <v>2734</v>
      </c>
      <c r="X1060" s="14" t="s">
        <v>3473</v>
      </c>
      <c r="Y1060" s="17" t="s">
        <v>7145</v>
      </c>
      <c r="Z1060" s="3">
        <v>42778</v>
      </c>
      <c r="AA1060" s="34" t="s">
        <v>7146</v>
      </c>
      <c r="AC1060" s="14" t="s">
        <v>7079</v>
      </c>
      <c r="AD1060" s="14" t="s">
        <v>7147</v>
      </c>
      <c r="AE1060" s="14" t="s">
        <v>4914</v>
      </c>
    </row>
    <row r="1061" spans="1:254" ht="12.75" customHeight="1" x14ac:dyDescent="0.2">
      <c r="A1061" s="24" t="s">
        <v>7403</v>
      </c>
      <c r="B1061" s="24" t="s">
        <v>7016</v>
      </c>
      <c r="C1061" s="24" t="s">
        <v>7404</v>
      </c>
      <c r="D1061" s="24" t="s">
        <v>1829</v>
      </c>
      <c r="E1061" s="24" t="s">
        <v>2084</v>
      </c>
      <c r="F1061" s="24" t="s">
        <v>3010</v>
      </c>
      <c r="G1061" s="24" t="s">
        <v>1988</v>
      </c>
      <c r="H1061" s="24" t="s">
        <v>1642</v>
      </c>
      <c r="I1061" s="24" t="s">
        <v>5128</v>
      </c>
      <c r="J1061" s="6">
        <v>0</v>
      </c>
      <c r="K1061" s="16">
        <v>401</v>
      </c>
      <c r="L1061" s="15">
        <v>410</v>
      </c>
      <c r="M1061" s="31">
        <f t="shared" si="26"/>
        <v>6.6415762674341375E-4</v>
      </c>
      <c r="N1061" s="1">
        <v>51.6</v>
      </c>
      <c r="O1061" s="14">
        <v>92.6</v>
      </c>
      <c r="P1061" s="15">
        <v>2</v>
      </c>
      <c r="R1061" s="16"/>
      <c r="S1061" s="22">
        <v>42923</v>
      </c>
      <c r="U1061" s="24" t="s">
        <v>1829</v>
      </c>
      <c r="V1061" s="14" t="s">
        <v>4137</v>
      </c>
      <c r="W1061" s="14" t="s">
        <v>3124</v>
      </c>
      <c r="X1061" s="14" t="s">
        <v>4746</v>
      </c>
      <c r="Y1061" s="17" t="s">
        <v>7405</v>
      </c>
      <c r="Z1061" s="3">
        <v>42822</v>
      </c>
      <c r="AA1061" s="34" t="s">
        <v>7406</v>
      </c>
      <c r="AC1061" s="14" t="s">
        <v>7079</v>
      </c>
      <c r="AD1061" s="14" t="s">
        <v>7402</v>
      </c>
      <c r="AE1061" s="14" t="s">
        <v>4914</v>
      </c>
    </row>
    <row r="1062" spans="1:254" ht="12.75" customHeight="1" x14ac:dyDescent="0.2">
      <c r="A1062" s="24" t="s">
        <v>5714</v>
      </c>
      <c r="B1062" s="24" t="s">
        <v>4136</v>
      </c>
      <c r="C1062" s="24" t="s">
        <v>4136</v>
      </c>
      <c r="D1062" s="24" t="s">
        <v>783</v>
      </c>
      <c r="E1062" s="24" t="s">
        <v>2084</v>
      </c>
      <c r="F1062" s="24" t="s">
        <v>1806</v>
      </c>
      <c r="H1062" s="24" t="s">
        <v>1642</v>
      </c>
      <c r="I1062" s="24" t="s">
        <v>2853</v>
      </c>
      <c r="J1062" s="6">
        <v>0</v>
      </c>
      <c r="K1062" s="1">
        <v>442</v>
      </c>
      <c r="L1062" s="11">
        <v>724</v>
      </c>
      <c r="M1062" s="31">
        <f t="shared" si="26"/>
        <v>2.0279016251977564E-2</v>
      </c>
      <c r="N1062" s="1">
        <v>101.7</v>
      </c>
      <c r="O1062" s="1">
        <v>97.45</v>
      </c>
      <c r="P1062" s="11">
        <v>2</v>
      </c>
      <c r="Q1062" s="37"/>
      <c r="R1062" s="24"/>
      <c r="S1062" s="22">
        <v>40844</v>
      </c>
      <c r="T1062" s="24"/>
      <c r="U1062" s="24" t="s">
        <v>784</v>
      </c>
      <c r="V1062" s="21" t="s">
        <v>4136</v>
      </c>
      <c r="W1062" s="1" t="s">
        <v>3011</v>
      </c>
      <c r="X1062" s="1" t="s">
        <v>3902</v>
      </c>
      <c r="Y1062" s="17" t="s">
        <v>785</v>
      </c>
      <c r="Z1062" s="3">
        <v>37855</v>
      </c>
      <c r="AA1062" s="14" t="s">
        <v>786</v>
      </c>
      <c r="AB1062" s="24"/>
      <c r="AC1062" s="14" t="s">
        <v>4683</v>
      </c>
      <c r="AD1062" s="21" t="s">
        <v>778</v>
      </c>
      <c r="AE1062" s="14" t="s">
        <v>787</v>
      </c>
      <c r="AF1062" s="24" t="s">
        <v>555</v>
      </c>
      <c r="AG1062" s="24"/>
      <c r="AH1062" s="24"/>
      <c r="AI1062" s="24"/>
      <c r="AJ1062" s="24"/>
      <c r="AK1062" s="24"/>
      <c r="AL1062" s="24"/>
      <c r="AM1062" s="24"/>
      <c r="AN1062" s="24"/>
      <c r="AO1062" s="24"/>
      <c r="AP1062" s="24"/>
      <c r="AQ1062" s="24"/>
      <c r="AR1062" s="24"/>
      <c r="AS1062" s="24"/>
      <c r="AT1062" s="24"/>
      <c r="AU1062" s="24"/>
      <c r="AV1062" s="24"/>
      <c r="AW1062" s="24"/>
      <c r="AX1062" s="24"/>
      <c r="AY1062" s="24"/>
      <c r="AZ1062" s="24"/>
      <c r="BA1062" s="24"/>
      <c r="BB1062" s="24"/>
      <c r="BC1062" s="24"/>
      <c r="BD1062" s="24"/>
      <c r="BE1062" s="24"/>
      <c r="BF1062" s="24"/>
      <c r="BG1062" s="24"/>
      <c r="BH1062" s="24"/>
      <c r="BI1062" s="24"/>
      <c r="BJ1062" s="24"/>
      <c r="BK1062" s="24"/>
      <c r="BL1062" s="24"/>
      <c r="BM1062" s="24"/>
      <c r="BN1062" s="24"/>
      <c r="BO1062" s="24"/>
      <c r="BP1062" s="24"/>
      <c r="BQ1062" s="24"/>
      <c r="BR1062" s="24"/>
      <c r="BS1062" s="24"/>
      <c r="BT1062" s="24"/>
      <c r="BU1062" s="24"/>
      <c r="BV1062" s="24"/>
      <c r="BW1062" s="24"/>
      <c r="BX1062" s="24"/>
      <c r="BY1062" s="24"/>
      <c r="BZ1062" s="24"/>
      <c r="CA1062" s="24"/>
      <c r="CB1062" s="24"/>
      <c r="CC1062" s="24"/>
      <c r="CD1062" s="24"/>
      <c r="CE1062" s="24"/>
      <c r="CF1062" s="24"/>
      <c r="CG1062" s="24"/>
      <c r="CH1062" s="24"/>
      <c r="CI1062" s="24"/>
      <c r="CJ1062" s="24"/>
      <c r="CK1062" s="24"/>
      <c r="CL1062" s="24"/>
      <c r="CM1062" s="24"/>
      <c r="CN1062" s="24"/>
      <c r="CO1062" s="24"/>
      <c r="CP1062" s="24"/>
      <c r="CQ1062" s="24"/>
      <c r="CR1062" s="24"/>
      <c r="CS1062" s="24"/>
      <c r="CT1062" s="24"/>
      <c r="CU1062" s="24"/>
      <c r="CV1062" s="24"/>
      <c r="CW1062" s="24"/>
      <c r="CX1062" s="24"/>
      <c r="CY1062" s="24"/>
      <c r="CZ1062" s="24"/>
      <c r="DA1062" s="24"/>
      <c r="DB1062" s="24"/>
      <c r="DC1062" s="24"/>
      <c r="DD1062" s="24"/>
      <c r="DE1062" s="24"/>
      <c r="DF1062" s="24"/>
      <c r="DG1062" s="24"/>
      <c r="DH1062" s="24"/>
      <c r="DI1062" s="24"/>
      <c r="DJ1062" s="24"/>
      <c r="DK1062" s="24"/>
      <c r="DL1062" s="24"/>
      <c r="DM1062" s="24"/>
      <c r="DN1062" s="24"/>
      <c r="DO1062" s="24"/>
      <c r="DP1062" s="24"/>
      <c r="DQ1062" s="24"/>
      <c r="DR1062" s="24"/>
      <c r="DS1062" s="24"/>
      <c r="DT1062" s="24"/>
      <c r="DU1062" s="24"/>
      <c r="DV1062" s="24"/>
      <c r="DW1062" s="24"/>
      <c r="DX1062" s="24"/>
      <c r="DY1062" s="24"/>
      <c r="DZ1062" s="24"/>
      <c r="EA1062" s="24"/>
      <c r="EB1062" s="24"/>
      <c r="EC1062" s="24"/>
      <c r="ED1062" s="24"/>
      <c r="EE1062" s="24"/>
      <c r="EF1062" s="24"/>
      <c r="EG1062" s="24"/>
      <c r="EH1062" s="24"/>
      <c r="EI1062" s="24"/>
      <c r="EJ1062" s="24"/>
      <c r="EK1062" s="24"/>
      <c r="EL1062" s="24"/>
      <c r="EM1062" s="24"/>
      <c r="EN1062" s="24"/>
      <c r="EO1062" s="24"/>
      <c r="EP1062" s="24"/>
      <c r="EQ1062" s="24"/>
      <c r="ER1062" s="24"/>
      <c r="ES1062" s="24"/>
      <c r="ET1062" s="24"/>
      <c r="EU1062" s="24"/>
      <c r="EV1062" s="24"/>
      <c r="EW1062" s="24"/>
      <c r="EX1062" s="24"/>
      <c r="EY1062" s="24"/>
      <c r="EZ1062" s="24"/>
      <c r="FA1062" s="24"/>
      <c r="FB1062" s="24"/>
      <c r="FC1062" s="24"/>
      <c r="FD1062" s="24"/>
      <c r="FE1062" s="24"/>
      <c r="FF1062" s="24"/>
      <c r="FG1062" s="24"/>
      <c r="FH1062" s="24"/>
      <c r="FI1062" s="24"/>
      <c r="FJ1062" s="24"/>
      <c r="FK1062" s="24"/>
      <c r="FL1062" s="24"/>
      <c r="FM1062" s="24"/>
      <c r="FN1062" s="24"/>
      <c r="FO1062" s="24"/>
      <c r="FP1062" s="24"/>
      <c r="FQ1062" s="24"/>
      <c r="FR1062" s="24"/>
      <c r="FS1062" s="24"/>
      <c r="FT1062" s="24"/>
      <c r="FU1062" s="24"/>
      <c r="FV1062" s="24"/>
      <c r="FW1062" s="24"/>
      <c r="FX1062" s="24"/>
      <c r="FY1062" s="24"/>
      <c r="FZ1062" s="24"/>
      <c r="GA1062" s="24"/>
      <c r="GB1062" s="24"/>
      <c r="GC1062" s="24"/>
      <c r="GD1062" s="24"/>
      <c r="GE1062" s="24"/>
      <c r="GF1062" s="24"/>
      <c r="GG1062" s="24"/>
      <c r="GH1062" s="24"/>
      <c r="GI1062" s="24"/>
      <c r="GJ1062" s="24"/>
      <c r="GK1062" s="24"/>
      <c r="GL1062" s="24"/>
      <c r="GM1062" s="24"/>
      <c r="GN1062" s="24"/>
      <c r="GO1062" s="24"/>
      <c r="GP1062" s="24"/>
      <c r="GQ1062" s="24"/>
      <c r="GR1062" s="24"/>
      <c r="GS1062" s="24"/>
      <c r="GT1062" s="24"/>
      <c r="GU1062" s="24"/>
      <c r="GV1062" s="24"/>
      <c r="GW1062" s="24"/>
      <c r="GX1062" s="24"/>
      <c r="GY1062" s="24"/>
      <c r="GZ1062" s="24"/>
      <c r="HA1062" s="24"/>
      <c r="HB1062" s="24"/>
      <c r="HC1062" s="24"/>
      <c r="HD1062" s="24"/>
      <c r="HE1062" s="24"/>
      <c r="HF1062" s="24"/>
      <c r="HG1062" s="24"/>
      <c r="HH1062" s="24"/>
      <c r="HI1062" s="24"/>
      <c r="HJ1062" s="24"/>
      <c r="HK1062" s="24"/>
      <c r="HL1062" s="24"/>
      <c r="HM1062" s="24"/>
      <c r="HN1062" s="24"/>
      <c r="HO1062" s="24"/>
      <c r="HP1062" s="24"/>
      <c r="HQ1062" s="24"/>
      <c r="HR1062" s="24"/>
      <c r="HS1062" s="24"/>
      <c r="HT1062" s="24"/>
      <c r="HU1062" s="24"/>
      <c r="HV1062" s="24"/>
      <c r="HW1062" s="24"/>
      <c r="HX1062" s="24"/>
      <c r="HY1062" s="24"/>
      <c r="HZ1062" s="24"/>
      <c r="IA1062" s="24"/>
      <c r="IB1062" s="24"/>
      <c r="IC1062" s="24"/>
      <c r="ID1062" s="24"/>
      <c r="IE1062" s="24"/>
      <c r="IF1062" s="24"/>
      <c r="IG1062" s="24"/>
      <c r="IH1062" s="24"/>
      <c r="II1062" s="24"/>
      <c r="IJ1062" s="24"/>
      <c r="IK1062" s="24"/>
      <c r="IL1062" s="24"/>
      <c r="IM1062" s="24"/>
      <c r="IN1062" s="24"/>
      <c r="IO1062" s="24"/>
      <c r="IP1062" s="24"/>
      <c r="IQ1062" s="24"/>
      <c r="IR1062" s="24"/>
      <c r="IS1062" s="24"/>
      <c r="IT1062" s="24"/>
    </row>
    <row r="1063" spans="1:254" ht="12.75" customHeight="1" x14ac:dyDescent="0.2">
      <c r="A1063" s="24" t="s">
        <v>5715</v>
      </c>
      <c r="B1063" s="24" t="s">
        <v>3742</v>
      </c>
      <c r="C1063" s="24" t="s">
        <v>3742</v>
      </c>
      <c r="D1063" s="24" t="s">
        <v>2269</v>
      </c>
      <c r="E1063" s="24" t="s">
        <v>4078</v>
      </c>
      <c r="F1063" s="24" t="s">
        <v>3010</v>
      </c>
      <c r="H1063" s="24" t="s">
        <v>3009</v>
      </c>
      <c r="J1063" s="69" t="s">
        <v>768</v>
      </c>
      <c r="K1063" s="19">
        <v>35782</v>
      </c>
      <c r="L1063" s="15">
        <v>35791</v>
      </c>
      <c r="M1063" s="31">
        <f t="shared" si="26"/>
        <v>1.0674510455089963E-4</v>
      </c>
      <c r="N1063" s="1">
        <v>1.0900000000000001</v>
      </c>
      <c r="O1063" s="14">
        <v>1436.12</v>
      </c>
      <c r="P1063" s="15">
        <v>1450</v>
      </c>
      <c r="Q1063" s="15">
        <v>650</v>
      </c>
      <c r="R1063" s="16" t="s">
        <v>1664</v>
      </c>
      <c r="S1063" s="22">
        <v>35383</v>
      </c>
      <c r="T1063" s="17" t="s">
        <v>766</v>
      </c>
      <c r="U1063" s="24" t="s">
        <v>3971</v>
      </c>
      <c r="V1063" s="14" t="s">
        <v>4136</v>
      </c>
      <c r="W1063" s="14" t="s">
        <v>3960</v>
      </c>
      <c r="X1063" s="14" t="s">
        <v>3008</v>
      </c>
      <c r="Y1063" s="17" t="s">
        <v>767</v>
      </c>
      <c r="Z1063" s="3">
        <v>24653</v>
      </c>
      <c r="AA1063" s="14" t="s">
        <v>770</v>
      </c>
      <c r="AC1063" s="21" t="s">
        <v>3815</v>
      </c>
      <c r="AD1063" s="14" t="s">
        <v>2566</v>
      </c>
      <c r="AE1063" s="14" t="s">
        <v>2825</v>
      </c>
      <c r="AF1063" s="14" t="s">
        <v>4062</v>
      </c>
      <c r="AG1063" s="14" t="s">
        <v>769</v>
      </c>
      <c r="AI1063" s="14" t="s">
        <v>4507</v>
      </c>
      <c r="AK1063" s="17"/>
      <c r="AL1063" s="17"/>
      <c r="AM1063" s="17"/>
      <c r="AN1063" s="17"/>
    </row>
    <row r="1064" spans="1:254" ht="12.75" customHeight="1" x14ac:dyDescent="0.2">
      <c r="A1064" s="24" t="s">
        <v>5716</v>
      </c>
      <c r="B1064" s="24" t="s">
        <v>3742</v>
      </c>
      <c r="C1064" s="24" t="s">
        <v>3742</v>
      </c>
      <c r="D1064" s="24" t="s">
        <v>2269</v>
      </c>
      <c r="E1064" s="24" t="s">
        <v>4078</v>
      </c>
      <c r="F1064" s="24" t="s">
        <v>3010</v>
      </c>
      <c r="H1064" s="24" t="s">
        <v>3009</v>
      </c>
      <c r="J1064" s="6">
        <v>91.54</v>
      </c>
      <c r="K1064" s="19">
        <v>35778</v>
      </c>
      <c r="L1064" s="15">
        <v>35794</v>
      </c>
      <c r="M1064" s="31">
        <f t="shared" si="26"/>
        <v>1.8977132555270899E-4</v>
      </c>
      <c r="N1064" s="1">
        <v>0</v>
      </c>
      <c r="O1064" s="14">
        <v>1436.1</v>
      </c>
      <c r="P1064" s="15">
        <v>4900</v>
      </c>
      <c r="Q1064" s="15">
        <v>3220</v>
      </c>
      <c r="R1064" s="19">
        <v>10800</v>
      </c>
      <c r="S1064" s="22">
        <v>39062</v>
      </c>
      <c r="T1064" s="17" t="s">
        <v>2641</v>
      </c>
      <c r="U1064" s="24" t="s">
        <v>3971</v>
      </c>
      <c r="V1064" s="14" t="s">
        <v>4136</v>
      </c>
      <c r="W1064" s="14" t="s">
        <v>3962</v>
      </c>
      <c r="X1064" s="14" t="s">
        <v>3399</v>
      </c>
      <c r="Y1064" s="17" t="s">
        <v>3111</v>
      </c>
      <c r="Z1064" s="3">
        <v>29648</v>
      </c>
      <c r="AA1064" s="14" t="s">
        <v>3336</v>
      </c>
      <c r="AC1064" s="21" t="s">
        <v>3815</v>
      </c>
      <c r="AD1064" s="14" t="s">
        <v>3337</v>
      </c>
      <c r="AE1064" s="14" t="s">
        <v>1404</v>
      </c>
    </row>
    <row r="1065" spans="1:254" ht="12.75" customHeight="1" x14ac:dyDescent="0.2">
      <c r="A1065" s="24" t="s">
        <v>5717</v>
      </c>
      <c r="B1065" s="24" t="s">
        <v>3742</v>
      </c>
      <c r="C1065" s="24" t="s">
        <v>3742</v>
      </c>
      <c r="D1065" s="24" t="s">
        <v>2269</v>
      </c>
      <c r="E1065" s="24" t="s">
        <v>4078</v>
      </c>
      <c r="F1065" s="24" t="s">
        <v>3010</v>
      </c>
      <c r="H1065" s="24" t="s">
        <v>3009</v>
      </c>
      <c r="J1065" s="6">
        <v>91.5</v>
      </c>
      <c r="K1065" s="19">
        <v>35728</v>
      </c>
      <c r="L1065" s="15">
        <v>35788</v>
      </c>
      <c r="M1065" s="31">
        <f t="shared" si="26"/>
        <v>7.1211545765286746E-4</v>
      </c>
      <c r="N1065" s="1">
        <v>0.04</v>
      </c>
      <c r="O1065" s="14">
        <v>1434.6</v>
      </c>
      <c r="P1065" s="15">
        <v>2417</v>
      </c>
      <c r="R1065" s="19"/>
      <c r="S1065" s="22">
        <v>39985</v>
      </c>
      <c r="T1065" s="17" t="s">
        <v>2641</v>
      </c>
      <c r="U1065" s="24" t="s">
        <v>2138</v>
      </c>
      <c r="V1065" s="14" t="s">
        <v>4136</v>
      </c>
      <c r="W1065" s="14" t="s">
        <v>3962</v>
      </c>
      <c r="X1065" s="14" t="s">
        <v>4206</v>
      </c>
      <c r="Y1065" s="17" t="s">
        <v>972</v>
      </c>
      <c r="Z1065" s="3">
        <v>35362</v>
      </c>
      <c r="AA1065" s="14" t="s">
        <v>973</v>
      </c>
      <c r="AC1065" s="21" t="s">
        <v>2921</v>
      </c>
      <c r="AD1065" s="14" t="s">
        <v>4272</v>
      </c>
      <c r="AE1065" s="14" t="s">
        <v>4273</v>
      </c>
    </row>
    <row r="1066" spans="1:254" ht="12.75" customHeight="1" x14ac:dyDescent="0.2">
      <c r="A1066" s="24" t="s">
        <v>5718</v>
      </c>
      <c r="B1066" s="24" t="s">
        <v>3742</v>
      </c>
      <c r="C1066" s="24" t="s">
        <v>3742</v>
      </c>
      <c r="D1066" s="24" t="s">
        <v>2269</v>
      </c>
      <c r="E1066" s="24" t="s">
        <v>4078</v>
      </c>
      <c r="F1066" s="24" t="s">
        <v>3010</v>
      </c>
      <c r="H1066" s="24" t="s">
        <v>3009</v>
      </c>
      <c r="J1066" s="6">
        <v>91.5</v>
      </c>
      <c r="K1066" s="19">
        <v>35772</v>
      </c>
      <c r="L1066" s="15">
        <v>35802</v>
      </c>
      <c r="M1066" s="31">
        <f t="shared" si="26"/>
        <v>3.5581279502810921E-4</v>
      </c>
      <c r="N1066" s="1">
        <v>0.05</v>
      </c>
      <c r="O1066" s="14">
        <v>1436.11</v>
      </c>
      <c r="P1066" s="15">
        <v>5800</v>
      </c>
      <c r="R1066" s="19">
        <v>16000</v>
      </c>
      <c r="S1066" s="22">
        <v>41893</v>
      </c>
      <c r="T1066" s="17" t="s">
        <v>2641</v>
      </c>
      <c r="U1066" s="24" t="s">
        <v>666</v>
      </c>
      <c r="V1066" s="14" t="s">
        <v>4512</v>
      </c>
      <c r="W1066" s="14" t="s">
        <v>3960</v>
      </c>
      <c r="X1066" s="14" t="s">
        <v>2098</v>
      </c>
      <c r="Y1066" s="17" t="s">
        <v>4510</v>
      </c>
      <c r="Z1066" s="3">
        <v>40147</v>
      </c>
      <c r="AA1066" s="14" t="s">
        <v>4514</v>
      </c>
      <c r="AC1066" s="21" t="s">
        <v>867</v>
      </c>
      <c r="AD1066" s="14" t="s">
        <v>4511</v>
      </c>
      <c r="AE1066" s="13" t="s">
        <v>593</v>
      </c>
      <c r="AF1066" s="14" t="s">
        <v>4513</v>
      </c>
    </row>
    <row r="1067" spans="1:254" ht="12.75" customHeight="1" x14ac:dyDescent="0.2">
      <c r="A1067" s="24" t="s">
        <v>2386</v>
      </c>
      <c r="B1067" s="24" t="s">
        <v>3969</v>
      </c>
      <c r="C1067" s="24" t="s">
        <v>2387</v>
      </c>
      <c r="D1067" s="24" t="s">
        <v>2388</v>
      </c>
      <c r="E1067" s="24" t="s">
        <v>3317</v>
      </c>
      <c r="F1067" s="24" t="s">
        <v>1650</v>
      </c>
      <c r="G1067" s="24" t="s">
        <v>1643</v>
      </c>
      <c r="H1067" s="24" t="s">
        <v>1642</v>
      </c>
      <c r="I1067" s="24" t="s">
        <v>5128</v>
      </c>
      <c r="J1067" s="6">
        <v>0</v>
      </c>
      <c r="K1067" s="19">
        <v>853</v>
      </c>
      <c r="L1067" s="15">
        <v>868</v>
      </c>
      <c r="M1067" s="31">
        <f t="shared" si="26"/>
        <v>1.0372726644077173E-3</v>
      </c>
      <c r="N1067" s="1">
        <v>20</v>
      </c>
      <c r="O1067" s="14">
        <v>102.2</v>
      </c>
      <c r="P1067" s="15">
        <v>1000</v>
      </c>
      <c r="R1067" s="19"/>
      <c r="S1067" s="22">
        <v>40828</v>
      </c>
      <c r="T1067" s="17" t="s">
        <v>4468</v>
      </c>
      <c r="U1067" s="24" t="s">
        <v>2594</v>
      </c>
      <c r="V1067" s="14" t="s">
        <v>3969</v>
      </c>
      <c r="W1067" s="14" t="s">
        <v>2734</v>
      </c>
      <c r="X1067" s="14" t="s">
        <v>3473</v>
      </c>
      <c r="Y1067" s="17" t="s">
        <v>2389</v>
      </c>
      <c r="Z1067" s="3">
        <v>37838</v>
      </c>
      <c r="AA1067" s="14" t="s">
        <v>2391</v>
      </c>
      <c r="AC1067" s="14" t="s">
        <v>1342</v>
      </c>
      <c r="AD1067" s="14" t="s">
        <v>2390</v>
      </c>
      <c r="AE1067" s="14" t="s">
        <v>2390</v>
      </c>
      <c r="AF1067" s="14" t="s">
        <v>2392</v>
      </c>
      <c r="AG1067" s="14" t="s">
        <v>2393</v>
      </c>
    </row>
    <row r="1068" spans="1:254" ht="12.75" customHeight="1" x14ac:dyDescent="0.2">
      <c r="A1068" s="24" t="s">
        <v>5719</v>
      </c>
      <c r="B1068" s="24" t="s">
        <v>4136</v>
      </c>
      <c r="C1068" s="24" t="s">
        <v>4136</v>
      </c>
      <c r="D1068" s="24" t="s">
        <v>1397</v>
      </c>
      <c r="E1068" s="24" t="s">
        <v>3055</v>
      </c>
      <c r="F1068" s="24" t="s">
        <v>1650</v>
      </c>
      <c r="G1068" s="24" t="s">
        <v>4665</v>
      </c>
      <c r="H1068" s="24" t="s">
        <v>3009</v>
      </c>
      <c r="J1068" s="6">
        <v>-27.95</v>
      </c>
      <c r="K1068" s="19">
        <v>35598</v>
      </c>
      <c r="L1068" s="19">
        <v>35976</v>
      </c>
      <c r="M1068" s="31">
        <f t="shared" si="26"/>
        <v>4.4832412173541761E-3</v>
      </c>
      <c r="N1068" s="1">
        <v>5.0999999999999996</v>
      </c>
      <c r="O1068" s="14">
        <v>1436.13</v>
      </c>
      <c r="P1068" s="15">
        <v>8000</v>
      </c>
      <c r="Q1068" s="15">
        <v>4000</v>
      </c>
      <c r="S1068" s="22">
        <v>34573</v>
      </c>
      <c r="U1068" s="24" t="s">
        <v>3971</v>
      </c>
      <c r="V1068" s="14" t="s">
        <v>4136</v>
      </c>
      <c r="W1068" s="14" t="s">
        <v>4071</v>
      </c>
      <c r="X1068" s="14" t="s">
        <v>2264</v>
      </c>
      <c r="Y1068" s="17" t="s">
        <v>2016</v>
      </c>
      <c r="Z1068" s="3">
        <v>23223</v>
      </c>
      <c r="AA1068" s="14" t="s">
        <v>1529</v>
      </c>
      <c r="AC1068" s="21" t="s">
        <v>3815</v>
      </c>
      <c r="AD1068" s="14" t="s">
        <v>3991</v>
      </c>
      <c r="AE1068" s="14" t="s">
        <v>2015</v>
      </c>
      <c r="AF1068" s="14" t="s">
        <v>4111</v>
      </c>
      <c r="AG1068" s="14" t="s">
        <v>3622</v>
      </c>
    </row>
    <row r="1069" spans="1:254" ht="12.75" customHeight="1" x14ac:dyDescent="0.2">
      <c r="A1069" s="24" t="s">
        <v>5720</v>
      </c>
      <c r="B1069" s="24" t="s">
        <v>4136</v>
      </c>
      <c r="C1069" s="24" t="s">
        <v>4136</v>
      </c>
      <c r="D1069" s="24" t="s">
        <v>1397</v>
      </c>
      <c r="E1069" s="24" t="s">
        <v>3055</v>
      </c>
      <c r="F1069" s="24" t="s">
        <v>1650</v>
      </c>
      <c r="G1069" s="24" t="s">
        <v>4665</v>
      </c>
      <c r="H1069" s="24" t="s">
        <v>3009</v>
      </c>
      <c r="J1069" s="6">
        <v>-23.51</v>
      </c>
      <c r="K1069" s="19">
        <v>33674</v>
      </c>
      <c r="L1069" s="15">
        <v>37900</v>
      </c>
      <c r="M1069" s="31">
        <f t="shared" si="26"/>
        <v>5.0122162392959649E-2</v>
      </c>
      <c r="N1069" s="1">
        <v>7.33</v>
      </c>
      <c r="O1069" s="14">
        <v>1436.12</v>
      </c>
      <c r="P1069" s="15">
        <v>8000</v>
      </c>
      <c r="Q1069" s="15">
        <v>4000</v>
      </c>
      <c r="S1069" s="22">
        <v>35179</v>
      </c>
      <c r="U1069" s="24" t="s">
        <v>3971</v>
      </c>
      <c r="V1069" s="14" t="s">
        <v>4136</v>
      </c>
      <c r="W1069" s="14" t="s">
        <v>4071</v>
      </c>
      <c r="X1069" s="14" t="s">
        <v>2264</v>
      </c>
      <c r="Y1069" s="17" t="s">
        <v>2017</v>
      </c>
      <c r="Z1069" s="3">
        <v>23855</v>
      </c>
      <c r="AA1069" s="28" t="s">
        <v>1529</v>
      </c>
      <c r="AC1069" s="21" t="s">
        <v>3815</v>
      </c>
      <c r="AD1069" s="14" t="s">
        <v>3991</v>
      </c>
      <c r="AE1069" s="14" t="s">
        <v>2015</v>
      </c>
      <c r="AF1069" s="14" t="s">
        <v>4076</v>
      </c>
      <c r="AG1069" s="14" t="s">
        <v>3821</v>
      </c>
    </row>
    <row r="1070" spans="1:254" ht="12.75" customHeight="1" x14ac:dyDescent="0.2">
      <c r="A1070" s="24" t="s">
        <v>5721</v>
      </c>
      <c r="B1070" s="24" t="s">
        <v>4136</v>
      </c>
      <c r="C1070" s="24" t="s">
        <v>4136</v>
      </c>
      <c r="D1070" s="24" t="s">
        <v>1397</v>
      </c>
      <c r="E1070" s="24" t="s">
        <v>3055</v>
      </c>
      <c r="F1070" s="24" t="s">
        <v>1650</v>
      </c>
      <c r="G1070" s="24" t="s">
        <v>4665</v>
      </c>
      <c r="H1070" s="24" t="s">
        <v>3009</v>
      </c>
      <c r="J1070" s="6">
        <v>0</v>
      </c>
      <c r="K1070" s="19">
        <v>35500</v>
      </c>
      <c r="L1070" s="15">
        <v>35500</v>
      </c>
      <c r="M1070" s="31">
        <f t="shared" si="26"/>
        <v>0</v>
      </c>
      <c r="N1070" s="1">
        <v>7</v>
      </c>
      <c r="O1070" s="14">
        <v>1436</v>
      </c>
      <c r="P1070" s="15">
        <v>3900</v>
      </c>
      <c r="S1070" s="22">
        <v>41739</v>
      </c>
      <c r="U1070" s="24" t="s">
        <v>649</v>
      </c>
      <c r="V1070" s="14" t="s">
        <v>4136</v>
      </c>
      <c r="W1070" s="14" t="s">
        <v>4071</v>
      </c>
      <c r="X1070" s="14" t="s">
        <v>3488</v>
      </c>
      <c r="Y1070" s="17" t="s">
        <v>650</v>
      </c>
      <c r="Z1070" s="3">
        <v>39652</v>
      </c>
      <c r="AA1070" s="14" t="s">
        <v>651</v>
      </c>
      <c r="AC1070" s="21" t="s">
        <v>652</v>
      </c>
      <c r="AD1070" s="14" t="s">
        <v>653</v>
      </c>
    </row>
    <row r="1071" spans="1:254" ht="12.75" customHeight="1" x14ac:dyDescent="0.2">
      <c r="A1071" s="24" t="s">
        <v>1907</v>
      </c>
      <c r="B1071" s="24" t="s">
        <v>2333</v>
      </c>
      <c r="C1071" s="24" t="s">
        <v>2333</v>
      </c>
      <c r="D1071" s="24" t="s">
        <v>3467</v>
      </c>
      <c r="E1071" s="24" t="s">
        <v>3055</v>
      </c>
      <c r="F1071" s="24" t="s">
        <v>3010</v>
      </c>
      <c r="H1071" s="24" t="s">
        <v>4135</v>
      </c>
      <c r="I1071" s="24" t="s">
        <v>2854</v>
      </c>
      <c r="J1071" s="6">
        <v>0</v>
      </c>
      <c r="K1071" s="19">
        <v>2253</v>
      </c>
      <c r="L1071" s="15">
        <v>38105</v>
      </c>
      <c r="M1071" s="31">
        <f t="shared" si="26"/>
        <v>0.67520433914648381</v>
      </c>
      <c r="N1071" s="1">
        <v>62.85</v>
      </c>
      <c r="O1071" s="14">
        <v>645.98</v>
      </c>
      <c r="P1071" s="15">
        <v>2500</v>
      </c>
      <c r="S1071" s="22">
        <v>40484</v>
      </c>
      <c r="U1071" s="24" t="s">
        <v>473</v>
      </c>
      <c r="V1071" s="14" t="s">
        <v>2333</v>
      </c>
      <c r="W1071" s="14" t="s">
        <v>3961</v>
      </c>
      <c r="X1071" s="14" t="s">
        <v>1908</v>
      </c>
      <c r="Y1071" s="17" t="s">
        <v>1909</v>
      </c>
      <c r="Z1071" s="3">
        <v>37212</v>
      </c>
      <c r="AA1071" s="28" t="s">
        <v>2858</v>
      </c>
      <c r="AC1071" s="21" t="s">
        <v>4683</v>
      </c>
      <c r="AD1071" s="14" t="s">
        <v>971</v>
      </c>
      <c r="AE1071" s="14" t="s">
        <v>1910</v>
      </c>
    </row>
    <row r="1072" spans="1:254" ht="12.75" customHeight="1" x14ac:dyDescent="0.2">
      <c r="A1072" s="24" t="s">
        <v>469</v>
      </c>
      <c r="B1072" s="24" t="s">
        <v>2333</v>
      </c>
      <c r="C1072" s="24" t="s">
        <v>2333</v>
      </c>
      <c r="D1072" s="24" t="s">
        <v>3467</v>
      </c>
      <c r="E1072" s="24" t="s">
        <v>3055</v>
      </c>
      <c r="F1072" s="24" t="s">
        <v>3010</v>
      </c>
      <c r="H1072" s="24" t="s">
        <v>4135</v>
      </c>
      <c r="I1072" s="24" t="s">
        <v>2854</v>
      </c>
      <c r="J1072" s="6">
        <v>0</v>
      </c>
      <c r="K1072" s="19">
        <v>1722</v>
      </c>
      <c r="L1072" s="15">
        <v>38637</v>
      </c>
      <c r="M1072" s="31">
        <f t="shared" si="26"/>
        <v>0.69521083259571748</v>
      </c>
      <c r="N1072" s="1">
        <v>64.47</v>
      </c>
      <c r="O1072" s="14">
        <v>717.88</v>
      </c>
      <c r="P1072" s="15">
        <v>2500</v>
      </c>
      <c r="S1072" s="22">
        <v>40667</v>
      </c>
      <c r="U1072" s="24" t="s">
        <v>473</v>
      </c>
      <c r="V1072" s="14" t="s">
        <v>2333</v>
      </c>
      <c r="W1072" s="14" t="s">
        <v>3961</v>
      </c>
      <c r="X1072" s="14" t="s">
        <v>1908</v>
      </c>
      <c r="Y1072" s="17" t="s">
        <v>470</v>
      </c>
      <c r="Z1072" s="3">
        <v>37398</v>
      </c>
      <c r="AA1072" s="14" t="s">
        <v>471</v>
      </c>
      <c r="AC1072" s="21" t="s">
        <v>4683</v>
      </c>
      <c r="AD1072" s="14" t="s">
        <v>472</v>
      </c>
      <c r="AE1072" s="14" t="s">
        <v>475</v>
      </c>
      <c r="AF1072" s="14" t="s">
        <v>476</v>
      </c>
      <c r="AG1072" s="14" t="s">
        <v>474</v>
      </c>
    </row>
    <row r="1073" spans="1:35" ht="12.75" customHeight="1" x14ac:dyDescent="0.2">
      <c r="A1073" s="24" t="s">
        <v>5722</v>
      </c>
      <c r="B1073" s="24" t="s">
        <v>2333</v>
      </c>
      <c r="C1073" s="24" t="s">
        <v>2333</v>
      </c>
      <c r="D1073" s="24" t="s">
        <v>3467</v>
      </c>
      <c r="E1073" s="24" t="s">
        <v>3055</v>
      </c>
      <c r="F1073" s="24" t="s">
        <v>3010</v>
      </c>
      <c r="H1073" s="24" t="s">
        <v>4135</v>
      </c>
      <c r="I1073" s="24" t="s">
        <v>2854</v>
      </c>
      <c r="J1073" s="6">
        <v>0</v>
      </c>
      <c r="K1073" s="19">
        <v>1494</v>
      </c>
      <c r="L1073" s="15">
        <v>38860</v>
      </c>
      <c r="M1073" s="31">
        <f t="shared" si="26"/>
        <v>0.70377067088559908</v>
      </c>
      <c r="N1073" s="1">
        <v>63.77</v>
      </c>
      <c r="O1073" s="14">
        <v>718.04</v>
      </c>
      <c r="P1073" s="15">
        <v>2500</v>
      </c>
      <c r="S1073" s="22">
        <v>41227</v>
      </c>
      <c r="T1073" s="17" t="s">
        <v>1878</v>
      </c>
      <c r="U1073" s="24" t="s">
        <v>4041</v>
      </c>
      <c r="V1073" s="14" t="s">
        <v>2333</v>
      </c>
      <c r="W1073" s="14" t="s">
        <v>3961</v>
      </c>
      <c r="X1073" s="14" t="s">
        <v>1908</v>
      </c>
      <c r="Y1073" s="17" t="s">
        <v>4038</v>
      </c>
      <c r="Z1073" s="3">
        <v>38995</v>
      </c>
      <c r="AA1073" s="14" t="s">
        <v>4039</v>
      </c>
      <c r="AC1073" s="21" t="s">
        <v>4683</v>
      </c>
      <c r="AD1073" s="14" t="s">
        <v>4040</v>
      </c>
      <c r="AE1073" s="14" t="s">
        <v>4042</v>
      </c>
    </row>
    <row r="1074" spans="1:35" ht="12.75" customHeight="1" x14ac:dyDescent="0.2">
      <c r="A1074" s="24" t="s">
        <v>5723</v>
      </c>
      <c r="B1074" s="24" t="s">
        <v>2333</v>
      </c>
      <c r="C1074" s="24" t="s">
        <v>2333</v>
      </c>
      <c r="D1074" s="24" t="s">
        <v>3467</v>
      </c>
      <c r="E1074" s="24" t="s">
        <v>3055</v>
      </c>
      <c r="F1074" s="24" t="s">
        <v>3010</v>
      </c>
      <c r="H1074" s="24" t="s">
        <v>4135</v>
      </c>
      <c r="I1074" s="24" t="s">
        <v>2854</v>
      </c>
      <c r="J1074" s="6">
        <v>0</v>
      </c>
      <c r="K1074" s="19">
        <v>962</v>
      </c>
      <c r="L1074" s="15">
        <v>39398</v>
      </c>
      <c r="M1074" s="31">
        <f t="shared" si="26"/>
        <v>0.72384180790960451</v>
      </c>
      <c r="N1074" s="1">
        <v>62.82</v>
      </c>
      <c r="O1074" s="14">
        <v>717.88</v>
      </c>
      <c r="P1074" s="15">
        <v>2500</v>
      </c>
      <c r="S1074" s="22">
        <v>41942</v>
      </c>
      <c r="T1074" s="17" t="s">
        <v>1878</v>
      </c>
      <c r="U1074" s="24" t="s">
        <v>4041</v>
      </c>
      <c r="V1074" s="14" t="s">
        <v>2333</v>
      </c>
      <c r="W1074" s="14" t="s">
        <v>3961</v>
      </c>
      <c r="X1074" s="14" t="s">
        <v>1908</v>
      </c>
      <c r="Y1074" s="17" t="s">
        <v>4554</v>
      </c>
      <c r="Z1074" s="3">
        <v>40296</v>
      </c>
      <c r="AA1074" s="14" t="s">
        <v>4555</v>
      </c>
      <c r="AC1074" s="21" t="s">
        <v>867</v>
      </c>
      <c r="AD1074" s="14" t="s">
        <v>4553</v>
      </c>
      <c r="AE1074" s="13" t="s">
        <v>593</v>
      </c>
    </row>
    <row r="1075" spans="1:35" ht="12.75" customHeight="1" x14ac:dyDescent="0.2">
      <c r="A1075" s="24" t="s">
        <v>146</v>
      </c>
      <c r="B1075" s="24" t="s">
        <v>2333</v>
      </c>
      <c r="C1075" s="24" t="s">
        <v>2333</v>
      </c>
      <c r="D1075" s="24" t="s">
        <v>3543</v>
      </c>
      <c r="E1075" s="24" t="s">
        <v>3317</v>
      </c>
      <c r="F1075" s="24" t="s">
        <v>1650</v>
      </c>
      <c r="G1075" s="24" t="s">
        <v>1419</v>
      </c>
      <c r="H1075" s="24" t="s">
        <v>1642</v>
      </c>
      <c r="I1075" s="24" t="s">
        <v>3681</v>
      </c>
      <c r="J1075" s="6">
        <v>0</v>
      </c>
      <c r="K1075" s="19">
        <v>819</v>
      </c>
      <c r="L1075" s="15">
        <v>828</v>
      </c>
      <c r="M1075" s="31">
        <f t="shared" si="26"/>
        <v>6.2556474595120597E-4</v>
      </c>
      <c r="N1075" s="1">
        <v>98.81</v>
      </c>
      <c r="O1075" s="14">
        <v>101.3</v>
      </c>
      <c r="P1075" s="15">
        <v>2778</v>
      </c>
      <c r="S1075" s="22">
        <v>41828</v>
      </c>
      <c r="T1075" s="17" t="s">
        <v>4468</v>
      </c>
      <c r="U1075" s="24" t="s">
        <v>3541</v>
      </c>
      <c r="V1075" s="14" t="s">
        <v>2333</v>
      </c>
      <c r="W1075" s="14" t="s">
        <v>3962</v>
      </c>
      <c r="X1075" s="14" t="s">
        <v>3542</v>
      </c>
      <c r="Y1075" s="17" t="s">
        <v>75</v>
      </c>
      <c r="Z1075" s="3">
        <v>40069</v>
      </c>
      <c r="AA1075" s="14" t="s">
        <v>76</v>
      </c>
      <c r="AC1075" s="14" t="s">
        <v>867</v>
      </c>
      <c r="AD1075" s="14" t="s">
        <v>77</v>
      </c>
      <c r="AE1075" s="14" t="s">
        <v>593</v>
      </c>
    </row>
    <row r="1076" spans="1:35" ht="12.75" customHeight="1" x14ac:dyDescent="0.2">
      <c r="A1076" s="24" t="s">
        <v>5724</v>
      </c>
      <c r="B1076" s="24" t="s">
        <v>141</v>
      </c>
      <c r="C1076" s="24" t="s">
        <v>2521</v>
      </c>
      <c r="D1076" s="24" t="s">
        <v>2668</v>
      </c>
      <c r="E1076" s="24" t="s">
        <v>2770</v>
      </c>
      <c r="F1076" s="24" t="s">
        <v>1650</v>
      </c>
      <c r="G1076" s="24" t="s">
        <v>4673</v>
      </c>
      <c r="H1076" s="24" t="s">
        <v>3009</v>
      </c>
      <c r="J1076" s="6">
        <v>0</v>
      </c>
      <c r="K1076" s="19">
        <v>35784</v>
      </c>
      <c r="L1076" s="15">
        <v>35791</v>
      </c>
      <c r="M1076" s="31">
        <f t="shared" si="26"/>
        <v>8.3022000830220013E-5</v>
      </c>
      <c r="N1076" s="1">
        <v>1.8</v>
      </c>
      <c r="O1076" s="14">
        <v>1436.15</v>
      </c>
      <c r="P1076" s="15">
        <v>2000</v>
      </c>
      <c r="R1076" s="16"/>
      <c r="S1076" s="22">
        <v>41095</v>
      </c>
      <c r="T1076" s="17" t="s">
        <v>1878</v>
      </c>
      <c r="U1076" s="24" t="s">
        <v>4494</v>
      </c>
      <c r="V1076" s="14" t="s">
        <v>4315</v>
      </c>
      <c r="W1076" s="14" t="s">
        <v>3960</v>
      </c>
      <c r="X1076" s="14" t="s">
        <v>2098</v>
      </c>
      <c r="Y1076" s="17" t="s">
        <v>1235</v>
      </c>
      <c r="Z1076" s="3">
        <v>38552</v>
      </c>
      <c r="AC1076" s="21" t="s">
        <v>867</v>
      </c>
      <c r="AD1076" s="14" t="s">
        <v>1232</v>
      </c>
      <c r="AE1076" s="14" t="s">
        <v>1234</v>
      </c>
      <c r="AF1076" s="14" t="s">
        <v>1296</v>
      </c>
      <c r="AG1076" s="14" t="s">
        <v>1236</v>
      </c>
    </row>
    <row r="1077" spans="1:35" ht="12.75" customHeight="1" x14ac:dyDescent="0.2">
      <c r="A1077" s="24" t="s">
        <v>5725</v>
      </c>
      <c r="B1077" s="24" t="s">
        <v>141</v>
      </c>
      <c r="C1077" s="24" t="s">
        <v>2521</v>
      </c>
      <c r="D1077" s="24" t="s">
        <v>2668</v>
      </c>
      <c r="E1077" s="24" t="s">
        <v>2770</v>
      </c>
      <c r="F1077" s="24" t="s">
        <v>1650</v>
      </c>
      <c r="G1077" s="24" t="s">
        <v>4673</v>
      </c>
      <c r="H1077" s="24" t="s">
        <v>3009</v>
      </c>
      <c r="J1077" s="6">
        <v>0</v>
      </c>
      <c r="K1077" s="19">
        <v>35791</v>
      </c>
      <c r="L1077" s="15">
        <v>35795</v>
      </c>
      <c r="M1077" s="31">
        <f t="shared" si="26"/>
        <v>4.7434954818205533E-5</v>
      </c>
      <c r="N1077" s="1">
        <v>3.1</v>
      </c>
      <c r="O1077" s="14">
        <v>1436.1</v>
      </c>
      <c r="P1077" s="15">
        <v>2000</v>
      </c>
      <c r="Q1077" s="15">
        <v>1200</v>
      </c>
      <c r="R1077" s="16"/>
      <c r="S1077" s="22">
        <v>42200</v>
      </c>
      <c r="T1077" s="17" t="s">
        <v>3609</v>
      </c>
      <c r="U1077" s="24" t="s">
        <v>4494</v>
      </c>
      <c r="V1077" s="14" t="s">
        <v>2633</v>
      </c>
      <c r="W1077" s="14" t="s">
        <v>3960</v>
      </c>
      <c r="X1077" s="14" t="s">
        <v>2098</v>
      </c>
      <c r="Y1077" s="17" t="s">
        <v>4849</v>
      </c>
      <c r="Z1077" s="3">
        <v>40732</v>
      </c>
      <c r="AC1077" s="21" t="s">
        <v>4698</v>
      </c>
      <c r="AD1077" s="14" t="s">
        <v>4852</v>
      </c>
      <c r="AE1077" s="14" t="s">
        <v>4854</v>
      </c>
    </row>
    <row r="1078" spans="1:35" ht="12.75" customHeight="1" x14ac:dyDescent="0.2">
      <c r="A1078" s="24" t="s">
        <v>5726</v>
      </c>
      <c r="B1078" s="24" t="s">
        <v>142</v>
      </c>
      <c r="C1078" s="24" t="s">
        <v>2521</v>
      </c>
      <c r="D1078" s="24" t="s">
        <v>2668</v>
      </c>
      <c r="E1078" s="24" t="s">
        <v>2770</v>
      </c>
      <c r="F1078" s="24" t="s">
        <v>1650</v>
      </c>
      <c r="G1078" s="24" t="s">
        <v>4673</v>
      </c>
      <c r="H1078" s="24" t="s">
        <v>3009</v>
      </c>
      <c r="J1078" s="6">
        <v>41.5</v>
      </c>
      <c r="K1078" s="19">
        <v>35781</v>
      </c>
      <c r="L1078" s="15">
        <v>35793</v>
      </c>
      <c r="M1078" s="31">
        <f t="shared" si="26"/>
        <v>1.4232511801124368E-4</v>
      </c>
      <c r="N1078" s="1">
        <v>0.46</v>
      </c>
      <c r="O1078" s="14">
        <v>1436.1</v>
      </c>
      <c r="P1078" s="15">
        <v>2000</v>
      </c>
      <c r="Q1078" s="15">
        <v>1000</v>
      </c>
      <c r="R1078" s="16">
        <v>700</v>
      </c>
      <c r="S1078" s="22">
        <v>37489</v>
      </c>
      <c r="T1078" s="17" t="s">
        <v>3609</v>
      </c>
      <c r="U1078" s="24" t="s">
        <v>1415</v>
      </c>
      <c r="V1078" s="14" t="s">
        <v>4315</v>
      </c>
      <c r="W1078" s="14" t="s">
        <v>3960</v>
      </c>
      <c r="X1078" s="14" t="s">
        <v>4069</v>
      </c>
      <c r="Y1078" s="17" t="s">
        <v>4074</v>
      </c>
      <c r="Z1078" s="3">
        <v>27509</v>
      </c>
      <c r="AA1078" s="14" t="s">
        <v>4299</v>
      </c>
      <c r="AC1078" s="21" t="s">
        <v>3815</v>
      </c>
      <c r="AD1078" s="14" t="s">
        <v>4073</v>
      </c>
      <c r="AE1078" s="14" t="s">
        <v>2669</v>
      </c>
      <c r="AF1078" s="14" t="s">
        <v>2708</v>
      </c>
      <c r="AG1078" s="14" t="s">
        <v>1595</v>
      </c>
      <c r="AH1078" s="14" t="s">
        <v>4500</v>
      </c>
    </row>
    <row r="1079" spans="1:35" ht="12.75" customHeight="1" x14ac:dyDescent="0.2">
      <c r="A1079" s="24" t="s">
        <v>5727</v>
      </c>
      <c r="B1079" s="24" t="s">
        <v>141</v>
      </c>
      <c r="C1079" s="24" t="s">
        <v>2521</v>
      </c>
      <c r="D1079" s="24" t="s">
        <v>2668</v>
      </c>
      <c r="E1079" s="24" t="s">
        <v>2770</v>
      </c>
      <c r="F1079" s="24" t="s">
        <v>1650</v>
      </c>
      <c r="G1079" s="24" t="s">
        <v>4673</v>
      </c>
      <c r="H1079" s="24" t="s">
        <v>3009</v>
      </c>
      <c r="J1079" s="6">
        <v>-0.02</v>
      </c>
      <c r="K1079" s="19">
        <v>35775</v>
      </c>
      <c r="L1079" s="15">
        <v>35795</v>
      </c>
      <c r="M1079" s="31">
        <f t="shared" si="26"/>
        <v>2.3721978412999644E-4</v>
      </c>
      <c r="N1079" s="1">
        <v>0.28999999999999998</v>
      </c>
      <c r="O1079" s="14">
        <v>1436</v>
      </c>
      <c r="P1079" s="15">
        <v>2000</v>
      </c>
      <c r="Q1079" s="15">
        <v>1000</v>
      </c>
      <c r="R1079" s="16">
        <v>700</v>
      </c>
      <c r="S1079" s="22">
        <v>38707</v>
      </c>
      <c r="T1079" s="17" t="s">
        <v>3609</v>
      </c>
      <c r="U1079" s="24" t="s">
        <v>3908</v>
      </c>
      <c r="V1079" s="14" t="s">
        <v>2633</v>
      </c>
      <c r="W1079" s="14" t="s">
        <v>3960</v>
      </c>
      <c r="X1079" s="14" t="s">
        <v>4134</v>
      </c>
      <c r="Y1079" s="17" t="s">
        <v>2627</v>
      </c>
      <c r="Z1079" s="3">
        <v>28912</v>
      </c>
      <c r="AA1079" s="14" t="s">
        <v>3906</v>
      </c>
      <c r="AC1079" s="21" t="s">
        <v>3815</v>
      </c>
      <c r="AD1079" s="14" t="s">
        <v>3907</v>
      </c>
      <c r="AE1079" s="14" t="s">
        <v>1990</v>
      </c>
    </row>
    <row r="1080" spans="1:35" ht="12.75" customHeight="1" x14ac:dyDescent="0.2">
      <c r="A1080" s="24" t="s">
        <v>5728</v>
      </c>
      <c r="B1080" s="24" t="s">
        <v>141</v>
      </c>
      <c r="C1080" s="24" t="s">
        <v>2521</v>
      </c>
      <c r="D1080" s="24" t="s">
        <v>3940</v>
      </c>
      <c r="E1080" s="24" t="s">
        <v>2770</v>
      </c>
      <c r="F1080" s="24" t="s">
        <v>1650</v>
      </c>
      <c r="G1080" s="24" t="s">
        <v>4673</v>
      </c>
      <c r="H1080" s="24" t="s">
        <v>1642</v>
      </c>
      <c r="I1080" s="24" t="s">
        <v>3681</v>
      </c>
      <c r="J1080" s="6">
        <v>0</v>
      </c>
      <c r="K1080" s="19">
        <v>820</v>
      </c>
      <c r="L1080" s="15">
        <v>821</v>
      </c>
      <c r="M1080" s="31">
        <f t="shared" si="26"/>
        <v>6.9536193588762946E-5</v>
      </c>
      <c r="N1080" s="1">
        <v>98.7</v>
      </c>
      <c r="O1080" s="14">
        <v>101.3</v>
      </c>
      <c r="P1080" s="15">
        <v>4193</v>
      </c>
      <c r="Q1080" s="15">
        <v>3750</v>
      </c>
      <c r="R1080" s="16"/>
      <c r="S1080" s="22">
        <v>39009</v>
      </c>
      <c r="T1080" s="17" t="s">
        <v>4468</v>
      </c>
      <c r="U1080" s="24" t="s">
        <v>4318</v>
      </c>
      <c r="V1080" s="14" t="s">
        <v>2157</v>
      </c>
      <c r="W1080" s="14" t="s">
        <v>3962</v>
      </c>
      <c r="X1080" s="14" t="s">
        <v>3941</v>
      </c>
      <c r="Y1080" s="17" t="s">
        <v>3942</v>
      </c>
      <c r="Z1080" s="3">
        <v>29499</v>
      </c>
      <c r="AA1080" s="14" t="s">
        <v>3944</v>
      </c>
      <c r="AC1080" s="14" t="s">
        <v>1342</v>
      </c>
      <c r="AD1080" s="14" t="s">
        <v>3943</v>
      </c>
      <c r="AE1080" s="14" t="s">
        <v>3945</v>
      </c>
    </row>
    <row r="1081" spans="1:35" ht="12.75" customHeight="1" x14ac:dyDescent="0.2">
      <c r="A1081" s="24" t="s">
        <v>5729</v>
      </c>
      <c r="B1081" s="24" t="s">
        <v>141</v>
      </c>
      <c r="C1081" s="24" t="s">
        <v>2521</v>
      </c>
      <c r="D1081" s="24" t="s">
        <v>3940</v>
      </c>
      <c r="E1081" s="24" t="s">
        <v>2770</v>
      </c>
      <c r="F1081" s="24" t="s">
        <v>1650</v>
      </c>
      <c r="G1081" s="24" t="s">
        <v>4673</v>
      </c>
      <c r="H1081" s="24" t="s">
        <v>1642</v>
      </c>
      <c r="I1081" s="24" t="s">
        <v>3681</v>
      </c>
      <c r="J1081" s="6">
        <v>0</v>
      </c>
      <c r="K1081" s="19">
        <v>819</v>
      </c>
      <c r="L1081" s="15">
        <v>822</v>
      </c>
      <c r="M1081" s="31">
        <f t="shared" si="26"/>
        <v>2.0860858076628887E-4</v>
      </c>
      <c r="N1081" s="1">
        <v>98.7</v>
      </c>
      <c r="O1081" s="14">
        <v>101.3</v>
      </c>
      <c r="P1081" s="15">
        <v>4085</v>
      </c>
      <c r="R1081" s="16"/>
      <c r="S1081" s="22">
        <v>41169</v>
      </c>
      <c r="T1081" s="17" t="s">
        <v>4468</v>
      </c>
      <c r="U1081" s="24" t="s">
        <v>4318</v>
      </c>
      <c r="V1081" s="14" t="s">
        <v>2157</v>
      </c>
      <c r="W1081" s="14" t="s">
        <v>3962</v>
      </c>
      <c r="X1081" s="14" t="s">
        <v>1908</v>
      </c>
      <c r="Y1081" s="17" t="s">
        <v>3285</v>
      </c>
      <c r="Z1081" s="3">
        <v>38771</v>
      </c>
      <c r="AC1081" s="21" t="s">
        <v>2921</v>
      </c>
      <c r="AD1081" s="14" t="s">
        <v>3286</v>
      </c>
      <c r="AE1081" s="14" t="s">
        <v>3287</v>
      </c>
    </row>
    <row r="1082" spans="1:35" ht="12.75" customHeight="1" x14ac:dyDescent="0.2">
      <c r="A1082" s="24" t="s">
        <v>5730</v>
      </c>
      <c r="B1082" s="24" t="s">
        <v>3141</v>
      </c>
      <c r="C1082" s="24" t="s">
        <v>3141</v>
      </c>
      <c r="D1082" s="24" t="s">
        <v>5020</v>
      </c>
      <c r="E1082" s="24" t="s">
        <v>3688</v>
      </c>
      <c r="F1082" s="24" t="s">
        <v>3010</v>
      </c>
      <c r="H1082" s="24" t="s">
        <v>3009</v>
      </c>
      <c r="J1082" s="6">
        <v>-114.9</v>
      </c>
      <c r="K1082" s="19">
        <v>35784</v>
      </c>
      <c r="L1082" s="15">
        <v>35791</v>
      </c>
      <c r="M1082" s="31">
        <f t="shared" si="26"/>
        <v>8.3022000830220013E-5</v>
      </c>
      <c r="N1082" s="1">
        <v>7.0000000000000007E-2</v>
      </c>
      <c r="O1082" s="14">
        <v>1436.16</v>
      </c>
      <c r="P1082" s="15">
        <v>2900</v>
      </c>
      <c r="R1082" s="19">
        <v>3500</v>
      </c>
      <c r="S1082" s="22">
        <v>41262</v>
      </c>
      <c r="T1082" s="17" t="s">
        <v>2641</v>
      </c>
      <c r="U1082" s="24" t="s">
        <v>2138</v>
      </c>
      <c r="V1082" s="14" t="s">
        <v>4136</v>
      </c>
      <c r="W1082" s="14" t="s">
        <v>3960</v>
      </c>
      <c r="X1082" s="14" t="s">
        <v>834</v>
      </c>
      <c r="Y1082" s="17" t="s">
        <v>835</v>
      </c>
      <c r="Z1082" s="3">
        <v>39035</v>
      </c>
      <c r="AA1082" s="14" t="s">
        <v>836</v>
      </c>
      <c r="AC1082" s="21" t="s">
        <v>2921</v>
      </c>
      <c r="AD1082" s="14" t="s">
        <v>832</v>
      </c>
      <c r="AE1082" s="14" t="s">
        <v>833</v>
      </c>
      <c r="AF1082" s="14" t="s">
        <v>837</v>
      </c>
    </row>
    <row r="1083" spans="1:35" ht="12.75" customHeight="1" x14ac:dyDescent="0.2">
      <c r="A1083" s="24" t="s">
        <v>5731</v>
      </c>
      <c r="B1083" s="24" t="s">
        <v>3141</v>
      </c>
      <c r="C1083" s="24" t="s">
        <v>3141</v>
      </c>
      <c r="D1083" s="24" t="s">
        <v>5020</v>
      </c>
      <c r="E1083" s="24" t="s">
        <v>3317</v>
      </c>
      <c r="F1083" s="24" t="s">
        <v>3010</v>
      </c>
      <c r="H1083" s="24" t="s">
        <v>3009</v>
      </c>
      <c r="J1083" s="6">
        <v>-116.8</v>
      </c>
      <c r="K1083" s="19">
        <v>35767</v>
      </c>
      <c r="L1083" s="15">
        <v>35805</v>
      </c>
      <c r="M1083" s="31">
        <f t="shared" si="26"/>
        <v>4.5070689818768383E-4</v>
      </c>
      <c r="N1083" s="1">
        <v>7.12</v>
      </c>
      <c r="O1083" s="15">
        <v>1436.06</v>
      </c>
      <c r="P1083" s="15">
        <v>5325</v>
      </c>
      <c r="R1083" s="19"/>
      <c r="S1083" s="22">
        <v>42279</v>
      </c>
      <c r="T1083" s="17" t="s">
        <v>2641</v>
      </c>
      <c r="U1083" s="24" t="s">
        <v>3971</v>
      </c>
      <c r="V1083" s="14" t="s">
        <v>4136</v>
      </c>
      <c r="W1083" s="14" t="s">
        <v>4071</v>
      </c>
      <c r="X1083" s="14" t="s">
        <v>3488</v>
      </c>
      <c r="Y1083" s="17" t="s">
        <v>5021</v>
      </c>
      <c r="Z1083" s="3">
        <v>40946</v>
      </c>
      <c r="AC1083" s="14" t="s">
        <v>4906</v>
      </c>
      <c r="AD1083" s="7" t="s">
        <v>5022</v>
      </c>
      <c r="AE1083" s="14" t="s">
        <v>4914</v>
      </c>
      <c r="AF1083" s="14" t="s">
        <v>5019</v>
      </c>
    </row>
    <row r="1084" spans="1:35" ht="12.75" customHeight="1" x14ac:dyDescent="0.2">
      <c r="A1084" s="24" t="s">
        <v>6229</v>
      </c>
      <c r="B1084" s="24" t="s">
        <v>6460</v>
      </c>
      <c r="C1084" s="24" t="s">
        <v>1597</v>
      </c>
      <c r="D1084" s="24" t="s">
        <v>6230</v>
      </c>
      <c r="E1084" s="24" t="s">
        <v>3317</v>
      </c>
      <c r="F1084" s="24" t="s">
        <v>3789</v>
      </c>
      <c r="H1084" s="24" t="s">
        <v>1642</v>
      </c>
      <c r="J1084" s="6">
        <v>0</v>
      </c>
      <c r="K1084" s="19">
        <v>711</v>
      </c>
      <c r="L1084" s="15">
        <v>715</v>
      </c>
      <c r="M1084" s="31">
        <f t="shared" si="26"/>
        <v>2.8236622899901174E-4</v>
      </c>
      <c r="N1084" s="1">
        <v>98.23</v>
      </c>
      <c r="O1084" s="15">
        <v>99.05</v>
      </c>
      <c r="P1084" s="15">
        <v>300</v>
      </c>
      <c r="R1084" s="19"/>
      <c r="S1084" s="22">
        <v>42485</v>
      </c>
      <c r="T1084" s="17" t="s">
        <v>3398</v>
      </c>
      <c r="U1084" s="24" t="s">
        <v>6231</v>
      </c>
      <c r="V1084" s="14" t="s">
        <v>4315</v>
      </c>
      <c r="W1084" s="14" t="s">
        <v>3960</v>
      </c>
      <c r="X1084" s="14" t="s">
        <v>2173</v>
      </c>
      <c r="Y1084" s="17" t="s">
        <v>6232</v>
      </c>
      <c r="Z1084" s="3">
        <v>41457</v>
      </c>
      <c r="AC1084" s="14" t="s">
        <v>6161</v>
      </c>
      <c r="AD1084" s="7" t="s">
        <v>6227</v>
      </c>
      <c r="AE1084" s="14" t="s">
        <v>6233</v>
      </c>
      <c r="AF1084" s="14" t="s">
        <v>6234</v>
      </c>
    </row>
    <row r="1085" spans="1:35" ht="12.75" customHeight="1" x14ac:dyDescent="0.2">
      <c r="A1085" s="24" t="s">
        <v>6246</v>
      </c>
      <c r="B1085" s="24" t="s">
        <v>2333</v>
      </c>
      <c r="C1085" s="24" t="s">
        <v>2333</v>
      </c>
      <c r="D1085" s="24" t="s">
        <v>6247</v>
      </c>
      <c r="E1085" s="24" t="s">
        <v>6248</v>
      </c>
      <c r="F1085" s="24" t="s">
        <v>3789</v>
      </c>
      <c r="H1085" s="24" t="s">
        <v>1642</v>
      </c>
      <c r="I1085" s="24" t="s">
        <v>3681</v>
      </c>
      <c r="J1085" s="6">
        <v>0</v>
      </c>
      <c r="K1085" s="19">
        <v>469</v>
      </c>
      <c r="L1085" s="15">
        <v>487</v>
      </c>
      <c r="M1085" s="31">
        <f t="shared" si="26"/>
        <v>1.3142523364485981E-3</v>
      </c>
      <c r="N1085" s="1">
        <v>97.27</v>
      </c>
      <c r="O1085" s="15">
        <v>94.1</v>
      </c>
      <c r="P1085" s="15">
        <v>645</v>
      </c>
      <c r="R1085" s="19"/>
      <c r="S1085" s="22">
        <v>42487</v>
      </c>
      <c r="T1085" s="17" t="s">
        <v>1641</v>
      </c>
      <c r="U1085" s="24" t="s">
        <v>6249</v>
      </c>
      <c r="V1085" s="14" t="s">
        <v>2333</v>
      </c>
      <c r="W1085" s="14" t="s">
        <v>6250</v>
      </c>
      <c r="X1085" s="14" t="s">
        <v>2173</v>
      </c>
      <c r="Y1085" s="17" t="s">
        <v>6251</v>
      </c>
      <c r="Z1085" s="3">
        <v>41464</v>
      </c>
      <c r="AA1085" s="14" t="s">
        <v>6252</v>
      </c>
      <c r="AC1085" s="14" t="s">
        <v>6161</v>
      </c>
      <c r="AD1085" s="7" t="s">
        <v>6253</v>
      </c>
      <c r="AE1085" s="14" t="s">
        <v>6254</v>
      </c>
    </row>
    <row r="1086" spans="1:35" ht="12.75" customHeight="1" x14ac:dyDescent="0.2">
      <c r="A1086" s="24" t="s">
        <v>5732</v>
      </c>
      <c r="B1086" s="24" t="s">
        <v>4136</v>
      </c>
      <c r="C1086" s="24" t="s">
        <v>4136</v>
      </c>
      <c r="D1086" s="24" t="s">
        <v>2030</v>
      </c>
      <c r="E1086" s="24" t="s">
        <v>3055</v>
      </c>
      <c r="F1086" s="24" t="s">
        <v>3010</v>
      </c>
      <c r="H1086" s="24" t="s">
        <v>3009</v>
      </c>
      <c r="J1086" s="6">
        <v>-38.9</v>
      </c>
      <c r="K1086" s="19">
        <v>35754</v>
      </c>
      <c r="L1086" s="15">
        <v>35819</v>
      </c>
      <c r="M1086" s="31">
        <f t="shared" si="26"/>
        <v>7.7093686620094176E-4</v>
      </c>
      <c r="N1086" s="1">
        <v>5.99</v>
      </c>
      <c r="O1086" s="14">
        <v>1436.13</v>
      </c>
      <c r="P1086" s="15">
        <v>4536</v>
      </c>
      <c r="R1086" s="19">
        <v>8000</v>
      </c>
      <c r="S1086" s="22">
        <v>34372</v>
      </c>
      <c r="T1086" s="17" t="s">
        <v>2642</v>
      </c>
      <c r="U1086" s="24" t="s">
        <v>2294</v>
      </c>
      <c r="V1086" s="14" t="s">
        <v>4136</v>
      </c>
      <c r="W1086" s="14" t="s">
        <v>4071</v>
      </c>
      <c r="X1086" s="14" t="s">
        <v>2031</v>
      </c>
      <c r="Y1086" s="17" t="s">
        <v>2029</v>
      </c>
      <c r="Z1086" s="3">
        <v>22988</v>
      </c>
      <c r="AA1086" s="14" t="s">
        <v>3305</v>
      </c>
      <c r="AC1086" s="21" t="s">
        <v>3815</v>
      </c>
      <c r="AD1086" s="14" t="s">
        <v>2028</v>
      </c>
      <c r="AE1086" s="14" t="s">
        <v>2442</v>
      </c>
      <c r="AF1086" s="14" t="s">
        <v>990</v>
      </c>
      <c r="AG1086" s="14" t="s">
        <v>991</v>
      </c>
      <c r="AH1086" s="14" t="s">
        <v>2441</v>
      </c>
      <c r="AI1086" s="14" t="s">
        <v>3117</v>
      </c>
    </row>
    <row r="1087" spans="1:35" ht="12.75" customHeight="1" x14ac:dyDescent="0.2">
      <c r="A1087" s="24" t="s">
        <v>5733</v>
      </c>
      <c r="B1087" s="24" t="s">
        <v>4136</v>
      </c>
      <c r="C1087" s="24" t="s">
        <v>4136</v>
      </c>
      <c r="D1087" s="24" t="s">
        <v>2030</v>
      </c>
      <c r="E1087" s="24" t="s">
        <v>3055</v>
      </c>
      <c r="F1087" s="24" t="s">
        <v>3010</v>
      </c>
      <c r="H1087" s="24" t="s">
        <v>3009</v>
      </c>
      <c r="J1087" s="6">
        <v>3.94</v>
      </c>
      <c r="K1087" s="19">
        <v>35765</v>
      </c>
      <c r="L1087" s="15">
        <v>35809</v>
      </c>
      <c r="M1087" s="31">
        <f t="shared" si="26"/>
        <v>5.2185876604122681E-4</v>
      </c>
      <c r="N1087" s="1">
        <v>0.35</v>
      </c>
      <c r="O1087" s="14">
        <v>1436.13</v>
      </c>
      <c r="P1087" s="15">
        <v>4536</v>
      </c>
      <c r="R1087" s="19">
        <v>8000</v>
      </c>
      <c r="S1087" s="22">
        <v>35009</v>
      </c>
      <c r="T1087" s="17" t="s">
        <v>2642</v>
      </c>
      <c r="U1087" s="24" t="s">
        <v>2294</v>
      </c>
      <c r="V1087" s="14" t="s">
        <v>4136</v>
      </c>
      <c r="W1087" s="14" t="s">
        <v>4071</v>
      </c>
      <c r="X1087" s="14" t="s">
        <v>2031</v>
      </c>
      <c r="Y1087" s="17" t="s">
        <v>2657</v>
      </c>
      <c r="Z1087" s="3">
        <v>23712</v>
      </c>
      <c r="AA1087" s="14" t="s">
        <v>3305</v>
      </c>
      <c r="AC1087" s="21" t="s">
        <v>4412</v>
      </c>
      <c r="AD1087" s="14" t="s">
        <v>2028</v>
      </c>
      <c r="AE1087" s="14" t="s">
        <v>2442</v>
      </c>
      <c r="AF1087" s="14" t="s">
        <v>990</v>
      </c>
      <c r="AG1087" s="14" t="s">
        <v>991</v>
      </c>
      <c r="AH1087" s="14" t="s">
        <v>2441</v>
      </c>
    </row>
    <row r="1088" spans="1:35" ht="12.75" customHeight="1" x14ac:dyDescent="0.2">
      <c r="A1088" s="24" t="s">
        <v>5734</v>
      </c>
      <c r="B1088" s="24" t="s">
        <v>4136</v>
      </c>
      <c r="C1088" s="24" t="s">
        <v>4136</v>
      </c>
      <c r="D1088" s="24" t="s">
        <v>2030</v>
      </c>
      <c r="E1088" s="24" t="s">
        <v>3055</v>
      </c>
      <c r="F1088" s="24" t="s">
        <v>3010</v>
      </c>
      <c r="H1088" s="24" t="s">
        <v>3009</v>
      </c>
      <c r="J1088" s="6">
        <v>-67.900000000000006</v>
      </c>
      <c r="K1088" s="19">
        <v>35764</v>
      </c>
      <c r="L1088" s="19">
        <v>35768</v>
      </c>
      <c r="M1088" s="31">
        <f t="shared" si="26"/>
        <v>4.746535029428517E-5</v>
      </c>
      <c r="N1088" s="1">
        <v>4.5</v>
      </c>
      <c r="O1088" s="16">
        <v>1435.04</v>
      </c>
      <c r="P1088" s="15">
        <v>4536</v>
      </c>
      <c r="R1088" s="19">
        <v>8000</v>
      </c>
      <c r="S1088" s="22">
        <v>36949</v>
      </c>
      <c r="T1088" s="17" t="s">
        <v>3609</v>
      </c>
      <c r="U1088" s="24" t="s">
        <v>2294</v>
      </c>
      <c r="V1088" s="14" t="s">
        <v>4136</v>
      </c>
      <c r="W1088" s="14" t="s">
        <v>4071</v>
      </c>
      <c r="X1088" s="14" t="s">
        <v>3307</v>
      </c>
      <c r="Y1088" s="17" t="s">
        <v>3306</v>
      </c>
      <c r="Z1088" s="3">
        <v>26715</v>
      </c>
      <c r="AA1088" s="14" t="s">
        <v>3305</v>
      </c>
      <c r="AC1088" s="21" t="s">
        <v>1897</v>
      </c>
      <c r="AD1088" s="14" t="s">
        <v>2028</v>
      </c>
      <c r="AE1088" s="14" t="s">
        <v>2442</v>
      </c>
      <c r="AF1088" s="14" t="s">
        <v>990</v>
      </c>
      <c r="AG1088" s="14" t="s">
        <v>991</v>
      </c>
      <c r="AH1088" s="14" t="s">
        <v>2441</v>
      </c>
    </row>
    <row r="1089" spans="1:34" ht="12.75" customHeight="1" x14ac:dyDescent="0.2">
      <c r="A1089" s="24" t="s">
        <v>5735</v>
      </c>
      <c r="B1089" s="24" t="s">
        <v>4136</v>
      </c>
      <c r="C1089" s="24" t="s">
        <v>4136</v>
      </c>
      <c r="D1089" s="24" t="s">
        <v>2030</v>
      </c>
      <c r="E1089" s="24" t="s">
        <v>3055</v>
      </c>
      <c r="F1089" s="24" t="s">
        <v>3010</v>
      </c>
      <c r="H1089" s="24" t="s">
        <v>3009</v>
      </c>
      <c r="J1089" s="6">
        <v>3.92</v>
      </c>
      <c r="K1089" s="19">
        <v>35753</v>
      </c>
      <c r="L1089" s="19">
        <v>35820</v>
      </c>
      <c r="M1089" s="31">
        <f t="shared" si="26"/>
        <v>7.946580005455861E-4</v>
      </c>
      <c r="N1089" s="1">
        <v>3.45</v>
      </c>
      <c r="O1089" s="16">
        <v>1436.12</v>
      </c>
      <c r="P1089" s="15">
        <v>4536</v>
      </c>
      <c r="R1089" s="19">
        <v>8000</v>
      </c>
      <c r="S1089" s="22">
        <v>37272</v>
      </c>
      <c r="T1089" s="17" t="s">
        <v>2659</v>
      </c>
      <c r="U1089" s="24" t="s">
        <v>2294</v>
      </c>
      <c r="V1089" s="14" t="s">
        <v>4136</v>
      </c>
      <c r="W1089" s="14" t="s">
        <v>4071</v>
      </c>
      <c r="X1089" s="14" t="s">
        <v>3307</v>
      </c>
      <c r="Y1089" s="17" t="s">
        <v>2658</v>
      </c>
      <c r="Z1089" s="3">
        <v>27168</v>
      </c>
      <c r="AA1089" s="14" t="s">
        <v>3305</v>
      </c>
      <c r="AC1089" s="21" t="s">
        <v>4412</v>
      </c>
      <c r="AD1089" s="14" t="s">
        <v>2028</v>
      </c>
      <c r="AE1089" s="14" t="s">
        <v>2442</v>
      </c>
      <c r="AF1089" s="14" t="s">
        <v>990</v>
      </c>
      <c r="AG1089" s="14" t="s">
        <v>991</v>
      </c>
      <c r="AH1089" s="14" t="s">
        <v>2441</v>
      </c>
    </row>
    <row r="1090" spans="1:34" ht="12.75" customHeight="1" x14ac:dyDescent="0.2">
      <c r="A1090" s="24" t="s">
        <v>5736</v>
      </c>
      <c r="B1090" s="24" t="s">
        <v>4136</v>
      </c>
      <c r="C1090" s="24" t="s">
        <v>4136</v>
      </c>
      <c r="D1090" s="24" t="s">
        <v>2030</v>
      </c>
      <c r="E1090" s="24" t="s">
        <v>3055</v>
      </c>
      <c r="F1090" s="24" t="s">
        <v>3010</v>
      </c>
      <c r="H1090" s="24" t="s">
        <v>3009</v>
      </c>
      <c r="J1090" s="6">
        <v>-89.98</v>
      </c>
      <c r="K1090" s="19">
        <v>35768</v>
      </c>
      <c r="L1090" s="15">
        <v>35806</v>
      </c>
      <c r="M1090" s="31">
        <f t="shared" si="26"/>
        <v>4.5069620703560502E-4</v>
      </c>
      <c r="N1090" s="1">
        <v>0.82</v>
      </c>
      <c r="O1090" s="14">
        <v>1436.13</v>
      </c>
      <c r="P1090" s="15">
        <v>4536</v>
      </c>
      <c r="R1090" s="19">
        <v>8000</v>
      </c>
      <c r="S1090" s="22">
        <v>37719</v>
      </c>
      <c r="T1090" s="17" t="s">
        <v>3609</v>
      </c>
      <c r="U1090" s="24" t="s">
        <v>2294</v>
      </c>
      <c r="V1090" s="14" t="s">
        <v>4136</v>
      </c>
      <c r="W1090" s="14" t="s">
        <v>4071</v>
      </c>
      <c r="X1090" s="14" t="s">
        <v>3307</v>
      </c>
      <c r="Y1090" s="17" t="s">
        <v>3643</v>
      </c>
      <c r="Z1090" s="3">
        <v>27711</v>
      </c>
      <c r="AA1090" s="14" t="s">
        <v>3305</v>
      </c>
      <c r="AC1090" s="21" t="s">
        <v>3815</v>
      </c>
      <c r="AD1090" s="14" t="s">
        <v>2028</v>
      </c>
      <c r="AE1090" s="14" t="s">
        <v>2442</v>
      </c>
      <c r="AF1090" s="14" t="s">
        <v>990</v>
      </c>
      <c r="AG1090" s="14" t="s">
        <v>991</v>
      </c>
      <c r="AH1090" s="14" t="s">
        <v>2441</v>
      </c>
    </row>
    <row r="1091" spans="1:34" ht="12.75" customHeight="1" x14ac:dyDescent="0.2">
      <c r="A1091" s="24" t="s">
        <v>7433</v>
      </c>
      <c r="B1091" s="24" t="s">
        <v>7016</v>
      </c>
      <c r="C1091" s="24" t="s">
        <v>2333</v>
      </c>
      <c r="D1091" s="24" t="s">
        <v>7435</v>
      </c>
      <c r="E1091" s="24" t="s">
        <v>3317</v>
      </c>
      <c r="F1091" s="24" t="s">
        <v>1650</v>
      </c>
      <c r="G1091" s="24" t="s">
        <v>4667</v>
      </c>
      <c r="H1091" s="24" t="s">
        <v>1642</v>
      </c>
      <c r="I1091" s="24" t="s">
        <v>3681</v>
      </c>
      <c r="J1091" s="6">
        <v>0</v>
      </c>
      <c r="K1091" s="19">
        <v>586</v>
      </c>
      <c r="L1091" s="15">
        <v>604</v>
      </c>
      <c r="M1091" s="31">
        <f t="shared" si="26"/>
        <v>1.2921751615218953E-3</v>
      </c>
      <c r="N1091" s="1">
        <v>97.6</v>
      </c>
      <c r="O1091" s="14">
        <v>96.6</v>
      </c>
      <c r="P1091" s="15">
        <v>10</v>
      </c>
      <c r="R1091" s="19"/>
      <c r="S1091" s="22">
        <v>42930</v>
      </c>
      <c r="U1091" s="24" t="s">
        <v>23</v>
      </c>
      <c r="V1091" s="14" t="s">
        <v>2333</v>
      </c>
      <c r="W1091" s="14" t="s">
        <v>3962</v>
      </c>
      <c r="X1091" s="14" t="s">
        <v>2173</v>
      </c>
      <c r="Y1091" s="17" t="s">
        <v>7436</v>
      </c>
      <c r="Z1091" s="3">
        <v>42833</v>
      </c>
      <c r="AA1091" s="14" t="s">
        <v>7438</v>
      </c>
      <c r="AC1091" s="14" t="s">
        <v>7079</v>
      </c>
      <c r="AD1091" s="7" t="s">
        <v>7439</v>
      </c>
      <c r="AE1091" s="14" t="s">
        <v>4914</v>
      </c>
    </row>
    <row r="1092" spans="1:34" ht="12.75" customHeight="1" x14ac:dyDescent="0.2">
      <c r="A1092" s="24" t="s">
        <v>7434</v>
      </c>
      <c r="B1092" s="24" t="s">
        <v>7016</v>
      </c>
      <c r="C1092" s="24" t="s">
        <v>2333</v>
      </c>
      <c r="D1092" s="24" t="s">
        <v>7435</v>
      </c>
      <c r="E1092" s="24" t="s">
        <v>3317</v>
      </c>
      <c r="F1092" s="24" t="s">
        <v>1650</v>
      </c>
      <c r="G1092" s="24" t="s">
        <v>4667</v>
      </c>
      <c r="H1092" s="24" t="s">
        <v>1642</v>
      </c>
      <c r="I1092" s="24" t="s">
        <v>3681</v>
      </c>
      <c r="J1092" s="6">
        <v>0</v>
      </c>
      <c r="K1092" s="19">
        <v>586</v>
      </c>
      <c r="L1092" s="15">
        <v>602</v>
      </c>
      <c r="M1092" s="31">
        <f t="shared" si="26"/>
        <v>1.1487650775416428E-3</v>
      </c>
      <c r="N1092" s="1">
        <v>97.6</v>
      </c>
      <c r="O1092" s="14">
        <v>96.6</v>
      </c>
      <c r="P1092" s="15">
        <v>10</v>
      </c>
      <c r="R1092" s="19"/>
      <c r="S1092" s="22">
        <v>42930</v>
      </c>
      <c r="U1092" s="24" t="s">
        <v>23</v>
      </c>
      <c r="V1092" s="14" t="s">
        <v>2333</v>
      </c>
      <c r="W1092" s="14" t="s">
        <v>3962</v>
      </c>
      <c r="X1092" s="14" t="s">
        <v>2173</v>
      </c>
      <c r="Y1092" s="17" t="s">
        <v>7437</v>
      </c>
      <c r="Z1092" s="3">
        <v>42834</v>
      </c>
      <c r="AA1092" s="14" t="s">
        <v>7438</v>
      </c>
      <c r="AC1092" s="14" t="s">
        <v>7079</v>
      </c>
      <c r="AD1092" s="7" t="s">
        <v>7439</v>
      </c>
      <c r="AE1092" s="14" t="s">
        <v>4914</v>
      </c>
    </row>
    <row r="1093" spans="1:34" ht="12.75" customHeight="1" x14ac:dyDescent="0.2">
      <c r="A1093" s="24" t="s">
        <v>5737</v>
      </c>
      <c r="B1093" s="24" t="s">
        <v>133</v>
      </c>
      <c r="C1093" s="24" t="s">
        <v>4136</v>
      </c>
      <c r="D1093" s="24" t="s">
        <v>2133</v>
      </c>
      <c r="E1093" s="24" t="s">
        <v>3317</v>
      </c>
      <c r="F1093" s="24" t="s">
        <v>3789</v>
      </c>
      <c r="H1093" s="24" t="s">
        <v>4135</v>
      </c>
      <c r="J1093" s="6">
        <v>0</v>
      </c>
      <c r="K1093" s="19">
        <v>1375</v>
      </c>
      <c r="L1093" s="15">
        <v>70009</v>
      </c>
      <c r="M1093" s="31">
        <f t="shared" si="26"/>
        <v>0.81586705339736576</v>
      </c>
      <c r="N1093" s="1">
        <v>28.9</v>
      </c>
      <c r="O1093" s="15">
        <v>1433</v>
      </c>
      <c r="P1093" s="15">
        <v>1360</v>
      </c>
      <c r="R1093" s="19"/>
      <c r="S1093" s="22">
        <v>42076</v>
      </c>
      <c r="T1093" s="17" t="s">
        <v>1641</v>
      </c>
      <c r="U1093" s="24" t="s">
        <v>2468</v>
      </c>
      <c r="V1093" s="14" t="s">
        <v>4136</v>
      </c>
      <c r="W1093" s="14" t="s">
        <v>4071</v>
      </c>
      <c r="X1093" s="14" t="s">
        <v>3488</v>
      </c>
      <c r="Y1093" s="17" t="s">
        <v>4748</v>
      </c>
      <c r="Z1093" s="3">
        <v>40482</v>
      </c>
      <c r="AA1093" s="14" t="s">
        <v>4752</v>
      </c>
      <c r="AC1093" s="14" t="s">
        <v>4698</v>
      </c>
      <c r="AD1093" s="7" t="s">
        <v>4753</v>
      </c>
    </row>
    <row r="1094" spans="1:34" ht="12.75" customHeight="1" x14ac:dyDescent="0.2">
      <c r="A1094" s="24" t="s">
        <v>5738</v>
      </c>
      <c r="B1094" s="24" t="s">
        <v>133</v>
      </c>
      <c r="C1094" s="24" t="s">
        <v>4136</v>
      </c>
      <c r="D1094" s="24" t="s">
        <v>2133</v>
      </c>
      <c r="E1094" s="24" t="s">
        <v>3317</v>
      </c>
      <c r="F1094" s="24" t="s">
        <v>3789</v>
      </c>
      <c r="H1094" s="24" t="s">
        <v>4135</v>
      </c>
      <c r="J1094" s="6">
        <v>0</v>
      </c>
      <c r="K1094" s="19">
        <v>1357</v>
      </c>
      <c r="L1094" s="15">
        <v>70117</v>
      </c>
      <c r="M1094" s="31">
        <f t="shared" si="26"/>
        <v>0.81649131973306099</v>
      </c>
      <c r="N1094" s="1">
        <v>29</v>
      </c>
      <c r="O1094" s="15">
        <v>1433</v>
      </c>
      <c r="P1094" s="15">
        <v>1360</v>
      </c>
      <c r="R1094" s="19"/>
      <c r="S1094" s="22">
        <v>42076</v>
      </c>
      <c r="T1094" s="17" t="s">
        <v>1641</v>
      </c>
      <c r="U1094" s="24" t="s">
        <v>2468</v>
      </c>
      <c r="V1094" s="14" t="s">
        <v>4136</v>
      </c>
      <c r="W1094" s="14" t="s">
        <v>4071</v>
      </c>
      <c r="X1094" s="14" t="s">
        <v>3488</v>
      </c>
      <c r="Y1094" s="17" t="s">
        <v>4749</v>
      </c>
      <c r="Z1094" s="3">
        <v>40483</v>
      </c>
      <c r="AC1094" s="14" t="s">
        <v>4698</v>
      </c>
      <c r="AD1094" s="7"/>
    </row>
    <row r="1095" spans="1:34" ht="12.75" customHeight="1" x14ac:dyDescent="0.2">
      <c r="A1095" s="24" t="s">
        <v>5739</v>
      </c>
      <c r="B1095" s="24" t="s">
        <v>133</v>
      </c>
      <c r="C1095" s="24" t="s">
        <v>4136</v>
      </c>
      <c r="D1095" s="24" t="s">
        <v>2133</v>
      </c>
      <c r="E1095" s="24" t="s">
        <v>3317</v>
      </c>
      <c r="F1095" s="24" t="s">
        <v>3789</v>
      </c>
      <c r="H1095" s="24" t="s">
        <v>4135</v>
      </c>
      <c r="J1095" s="6">
        <v>0</v>
      </c>
      <c r="K1095" s="19">
        <v>1429</v>
      </c>
      <c r="L1095" s="15">
        <v>70045</v>
      </c>
      <c r="M1095" s="31">
        <f t="shared" si="26"/>
        <v>0.81478139026765151</v>
      </c>
      <c r="N1095" s="1">
        <v>29</v>
      </c>
      <c r="O1095" s="15">
        <v>1433</v>
      </c>
      <c r="P1095" s="15">
        <v>1360</v>
      </c>
      <c r="R1095" s="19"/>
      <c r="S1095" s="22">
        <v>42076</v>
      </c>
      <c r="T1095" s="17" t="s">
        <v>1641</v>
      </c>
      <c r="U1095" s="24" t="s">
        <v>2468</v>
      </c>
      <c r="V1095" s="14" t="s">
        <v>4136</v>
      </c>
      <c r="W1095" s="14" t="s">
        <v>4071</v>
      </c>
      <c r="X1095" s="14" t="s">
        <v>3488</v>
      </c>
      <c r="Y1095" s="17" t="s">
        <v>4750</v>
      </c>
      <c r="Z1095" s="3">
        <v>40484</v>
      </c>
      <c r="AC1095" s="14" t="s">
        <v>4698</v>
      </c>
      <c r="AD1095" s="7"/>
    </row>
    <row r="1096" spans="1:34" ht="12.75" customHeight="1" x14ac:dyDescent="0.2">
      <c r="A1096" s="24" t="s">
        <v>5740</v>
      </c>
      <c r="B1096" s="24" t="s">
        <v>133</v>
      </c>
      <c r="C1096" s="24" t="s">
        <v>4136</v>
      </c>
      <c r="D1096" s="24" t="s">
        <v>2133</v>
      </c>
      <c r="E1096" s="24" t="s">
        <v>3317</v>
      </c>
      <c r="F1096" s="24" t="s">
        <v>3789</v>
      </c>
      <c r="H1096" s="24" t="s">
        <v>4135</v>
      </c>
      <c r="J1096" s="6">
        <v>0</v>
      </c>
      <c r="K1096" s="19">
        <v>1317</v>
      </c>
      <c r="L1096" s="15">
        <v>70157</v>
      </c>
      <c r="M1096" s="31">
        <f t="shared" si="26"/>
        <v>0.81744128054717746</v>
      </c>
      <c r="N1096" s="1">
        <v>29</v>
      </c>
      <c r="O1096" s="15">
        <v>1433</v>
      </c>
      <c r="P1096" s="15">
        <v>1360</v>
      </c>
      <c r="R1096" s="19"/>
      <c r="S1096" s="22">
        <v>42076</v>
      </c>
      <c r="T1096" s="17" t="s">
        <v>1641</v>
      </c>
      <c r="U1096" s="24" t="s">
        <v>2468</v>
      </c>
      <c r="V1096" s="14" t="s">
        <v>4136</v>
      </c>
      <c r="W1096" s="14" t="s">
        <v>4071</v>
      </c>
      <c r="X1096" s="14" t="s">
        <v>3488</v>
      </c>
      <c r="Y1096" s="17" t="s">
        <v>4751</v>
      </c>
      <c r="Z1096" s="3">
        <v>40485</v>
      </c>
      <c r="AC1096" s="14" t="s">
        <v>4698</v>
      </c>
      <c r="AD1096" s="7"/>
    </row>
    <row r="1097" spans="1:34" ht="12" x14ac:dyDescent="0.2">
      <c r="A1097" s="24" t="s">
        <v>5741</v>
      </c>
      <c r="B1097" s="24" t="s">
        <v>2072</v>
      </c>
      <c r="C1097" s="24" t="s">
        <v>2072</v>
      </c>
      <c r="D1097" s="24" t="s">
        <v>3080</v>
      </c>
      <c r="E1097" s="24" t="s">
        <v>3317</v>
      </c>
      <c r="F1097" s="24" t="s">
        <v>3789</v>
      </c>
      <c r="H1097" s="24" t="s">
        <v>1642</v>
      </c>
      <c r="I1097" s="24" t="s">
        <v>3681</v>
      </c>
      <c r="J1097" s="6">
        <v>0</v>
      </c>
      <c r="K1097" s="16">
        <v>817</v>
      </c>
      <c r="L1097" s="14">
        <v>832</v>
      </c>
      <c r="M1097" s="31">
        <f t="shared" si="26"/>
        <v>1.0424629925637639E-3</v>
      </c>
      <c r="N1097" s="1">
        <v>98.7</v>
      </c>
      <c r="O1097" s="14">
        <v>101.4</v>
      </c>
      <c r="P1097" s="15">
        <v>53</v>
      </c>
      <c r="Q1097" s="15">
        <v>53</v>
      </c>
      <c r="R1097" s="14">
        <v>35</v>
      </c>
      <c r="S1097" s="22">
        <v>37802</v>
      </c>
      <c r="T1097" s="17" t="s">
        <v>3398</v>
      </c>
      <c r="U1097" s="24" t="s">
        <v>3476</v>
      </c>
      <c r="V1097" s="14" t="s">
        <v>2072</v>
      </c>
      <c r="W1097" s="14" t="s">
        <v>3961</v>
      </c>
      <c r="X1097" s="14" t="s">
        <v>3397</v>
      </c>
      <c r="Y1097" s="17" t="s">
        <v>3081</v>
      </c>
      <c r="Z1097" s="3">
        <v>27843</v>
      </c>
      <c r="AA1097" s="14" t="s">
        <v>4415</v>
      </c>
      <c r="AC1097" s="14" t="s">
        <v>1342</v>
      </c>
      <c r="AD1097" s="14" t="s">
        <v>4497</v>
      </c>
      <c r="AE1097" s="14" t="s">
        <v>4023</v>
      </c>
      <c r="AF1097" s="14" t="s">
        <v>3079</v>
      </c>
    </row>
    <row r="1098" spans="1:34" ht="12.75" customHeight="1" x14ac:dyDescent="0.2">
      <c r="A1098" s="24" t="s">
        <v>5742</v>
      </c>
      <c r="B1098" s="24" t="s">
        <v>2333</v>
      </c>
      <c r="C1098" s="24" t="s">
        <v>2333</v>
      </c>
      <c r="D1098" s="24" t="s">
        <v>3035</v>
      </c>
      <c r="E1098" s="24" t="s">
        <v>2084</v>
      </c>
      <c r="F1098" s="24" t="s">
        <v>1806</v>
      </c>
      <c r="H1098" s="24" t="s">
        <v>1642</v>
      </c>
      <c r="I1098" s="24" t="s">
        <v>3681</v>
      </c>
      <c r="J1098" s="6">
        <v>0</v>
      </c>
      <c r="K1098" s="16">
        <v>669</v>
      </c>
      <c r="L1098" s="14">
        <v>690</v>
      </c>
      <c r="M1098" s="31">
        <f t="shared" si="26"/>
        <v>1.4894673381090858E-3</v>
      </c>
      <c r="N1098" s="1">
        <v>97.8</v>
      </c>
      <c r="O1098" s="14">
        <v>98.3</v>
      </c>
      <c r="P1098" s="15">
        <v>64</v>
      </c>
      <c r="S1098" s="22">
        <v>37891</v>
      </c>
      <c r="U1098" s="24" t="s">
        <v>3096</v>
      </c>
      <c r="V1098" s="14" t="s">
        <v>2333</v>
      </c>
      <c r="W1098" s="14" t="s">
        <v>3961</v>
      </c>
      <c r="X1098" s="14" t="s">
        <v>2846</v>
      </c>
      <c r="Y1098" s="17" t="s">
        <v>764</v>
      </c>
      <c r="Z1098" s="3">
        <v>27939</v>
      </c>
      <c r="AA1098" s="28" t="s">
        <v>3833</v>
      </c>
      <c r="AC1098" s="14" t="s">
        <v>1342</v>
      </c>
      <c r="AD1098" s="14" t="s">
        <v>2651</v>
      </c>
      <c r="AE1098" s="14" t="s">
        <v>3034</v>
      </c>
    </row>
    <row r="1099" spans="1:34" ht="12.75" customHeight="1" x14ac:dyDescent="0.2">
      <c r="A1099" s="24" t="s">
        <v>5743</v>
      </c>
      <c r="B1099" s="24" t="s">
        <v>2072</v>
      </c>
      <c r="C1099" s="24" t="s">
        <v>3058</v>
      </c>
      <c r="D1099" s="24" t="s">
        <v>3319</v>
      </c>
      <c r="E1099" s="24" t="s">
        <v>4078</v>
      </c>
      <c r="F1099" s="24" t="s">
        <v>3010</v>
      </c>
      <c r="H1099" s="24" t="s">
        <v>3009</v>
      </c>
      <c r="J1099" s="6">
        <v>-106.43</v>
      </c>
      <c r="K1099" s="19">
        <v>35763</v>
      </c>
      <c r="L1099" s="15">
        <v>35809</v>
      </c>
      <c r="M1099" s="31">
        <f t="shared" si="26"/>
        <v>5.4559256096403837E-4</v>
      </c>
      <c r="N1099" s="1">
        <v>1.37</v>
      </c>
      <c r="O1099" s="14">
        <v>1436.09</v>
      </c>
      <c r="P1099" s="15">
        <v>2850</v>
      </c>
      <c r="Q1099" s="15">
        <v>1330</v>
      </c>
      <c r="R1099" s="19">
        <v>3300</v>
      </c>
      <c r="S1099" s="22">
        <v>35175</v>
      </c>
      <c r="T1099" s="17" t="s">
        <v>3609</v>
      </c>
      <c r="U1099" s="24" t="s">
        <v>3321</v>
      </c>
      <c r="V1099" s="14" t="s">
        <v>2072</v>
      </c>
      <c r="W1099" s="14" t="s">
        <v>3960</v>
      </c>
      <c r="X1099" s="14" t="s">
        <v>2643</v>
      </c>
      <c r="Y1099" s="17" t="s">
        <v>3322</v>
      </c>
      <c r="Z1099" s="3">
        <v>23846</v>
      </c>
      <c r="AA1099" s="14" t="s">
        <v>3323</v>
      </c>
      <c r="AC1099" s="21" t="s">
        <v>3815</v>
      </c>
      <c r="AD1099" s="14" t="s">
        <v>4890</v>
      </c>
      <c r="AE1099" s="7" t="s">
        <v>4501</v>
      </c>
      <c r="AF1099" s="14" t="s">
        <v>3320</v>
      </c>
    </row>
    <row r="1100" spans="1:34" ht="12.75" customHeight="1" x14ac:dyDescent="0.2">
      <c r="A1100" s="24" t="s">
        <v>5744</v>
      </c>
      <c r="B1100" s="24" t="s">
        <v>4136</v>
      </c>
      <c r="C1100" s="24" t="s">
        <v>3058</v>
      </c>
      <c r="D1100" s="24" t="s">
        <v>3319</v>
      </c>
      <c r="E1100" s="24" t="s">
        <v>4078</v>
      </c>
      <c r="F1100" s="24" t="s">
        <v>3010</v>
      </c>
      <c r="H1100" s="24" t="s">
        <v>3009</v>
      </c>
      <c r="J1100" s="6">
        <v>-101.21</v>
      </c>
      <c r="K1100" s="19">
        <v>35776</v>
      </c>
      <c r="L1100" s="15">
        <v>35796</v>
      </c>
      <c r="M1100" s="31">
        <f t="shared" si="26"/>
        <v>2.3721415694088623E-4</v>
      </c>
      <c r="N1100" s="1">
        <v>4.0199999999999996</v>
      </c>
      <c r="O1100" s="14">
        <v>1436.09</v>
      </c>
      <c r="P1100" s="15">
        <v>2850</v>
      </c>
      <c r="Q1100" s="15">
        <v>1330</v>
      </c>
      <c r="R1100" s="19">
        <v>3300</v>
      </c>
      <c r="S1100" s="22">
        <v>34796</v>
      </c>
      <c r="T1100" s="17" t="s">
        <v>2642</v>
      </c>
      <c r="U1100" s="24" t="s">
        <v>941</v>
      </c>
      <c r="V1100" s="14" t="s">
        <v>4136</v>
      </c>
      <c r="W1100" s="14" t="s">
        <v>4071</v>
      </c>
      <c r="X1100" s="14" t="s">
        <v>4072</v>
      </c>
      <c r="Y1100" s="17" t="s">
        <v>4070</v>
      </c>
      <c r="Z1100" s="3">
        <v>23553</v>
      </c>
      <c r="AA1100" s="14" t="s">
        <v>3323</v>
      </c>
      <c r="AC1100" s="21" t="s">
        <v>3815</v>
      </c>
      <c r="AD1100" s="7" t="s">
        <v>4436</v>
      </c>
      <c r="AE1100" s="14" t="s">
        <v>4118</v>
      </c>
      <c r="AF1100" s="14" t="s">
        <v>1860</v>
      </c>
      <c r="AG1100" s="14" t="s">
        <v>3320</v>
      </c>
      <c r="AH1100" s="14" t="s">
        <v>4890</v>
      </c>
    </row>
    <row r="1101" spans="1:34" ht="12.75" customHeight="1" x14ac:dyDescent="0.2">
      <c r="A1101" s="24" t="s">
        <v>5745</v>
      </c>
      <c r="B1101" s="24" t="s">
        <v>4136</v>
      </c>
      <c r="C1101" s="24" t="s">
        <v>4136</v>
      </c>
      <c r="D1101" s="24" t="s">
        <v>1263</v>
      </c>
      <c r="E1101" s="24" t="s">
        <v>3688</v>
      </c>
      <c r="F1101" s="24" t="s">
        <v>1806</v>
      </c>
      <c r="H1101" s="24" t="s">
        <v>1642</v>
      </c>
      <c r="I1101" s="24" t="s">
        <v>3681</v>
      </c>
      <c r="J1101" s="69" t="s">
        <v>761</v>
      </c>
      <c r="K1101" s="19">
        <v>461</v>
      </c>
      <c r="L1101" s="15">
        <v>478</v>
      </c>
      <c r="M1101" s="31">
        <f t="shared" si="26"/>
        <v>1.242780905036918E-3</v>
      </c>
      <c r="N1101" s="1">
        <v>97.47</v>
      </c>
      <c r="O1101" s="14">
        <v>94.9</v>
      </c>
      <c r="P1101" s="15">
        <v>587</v>
      </c>
      <c r="R1101" s="16">
        <v>575</v>
      </c>
      <c r="S1101" s="22">
        <v>36597</v>
      </c>
      <c r="T1101" s="17" t="s">
        <v>1641</v>
      </c>
      <c r="U1101" s="24" t="s">
        <v>1264</v>
      </c>
      <c r="V1101" s="14" t="s">
        <v>4136</v>
      </c>
      <c r="W1101" s="14" t="s">
        <v>3011</v>
      </c>
      <c r="X1101" s="14" t="s">
        <v>935</v>
      </c>
      <c r="Y1101" s="17" t="s">
        <v>1265</v>
      </c>
      <c r="Z1101" s="3">
        <v>26102</v>
      </c>
      <c r="AA1101" s="14" t="s">
        <v>1266</v>
      </c>
      <c r="AC1101" s="21" t="s">
        <v>4683</v>
      </c>
      <c r="AD1101" s="14" t="s">
        <v>1267</v>
      </c>
    </row>
    <row r="1102" spans="1:34" ht="12.75" customHeight="1" x14ac:dyDescent="0.2">
      <c r="A1102" s="24" t="s">
        <v>5746</v>
      </c>
      <c r="B1102" s="24" t="s">
        <v>4137</v>
      </c>
      <c r="C1102" s="24" t="s">
        <v>4137</v>
      </c>
      <c r="D1102" s="24" t="s">
        <v>3877</v>
      </c>
      <c r="E1102" s="24" t="s">
        <v>3317</v>
      </c>
      <c r="F1102" s="24" t="s">
        <v>1650</v>
      </c>
      <c r="G1102" s="24" t="s">
        <v>1419</v>
      </c>
      <c r="H1102" s="24" t="s">
        <v>3009</v>
      </c>
      <c r="J1102" s="6">
        <v>145.06</v>
      </c>
      <c r="K1102" s="19">
        <v>35776</v>
      </c>
      <c r="L1102" s="15">
        <v>35797</v>
      </c>
      <c r="M1102" s="31">
        <f t="shared" si="26"/>
        <v>2.4907191061876579E-4</v>
      </c>
      <c r="N1102" s="1">
        <v>0.01</v>
      </c>
      <c r="O1102" s="14">
        <v>1436.1</v>
      </c>
      <c r="P1102" s="15">
        <v>2900</v>
      </c>
      <c r="Q1102" s="15">
        <v>1250</v>
      </c>
      <c r="R1102" s="19">
        <v>2700</v>
      </c>
      <c r="S1102" s="22">
        <v>38766</v>
      </c>
      <c r="T1102" s="17" t="s">
        <v>4468</v>
      </c>
      <c r="U1102" s="24" t="s">
        <v>3899</v>
      </c>
      <c r="V1102" s="14" t="s">
        <v>4137</v>
      </c>
      <c r="W1102" s="14" t="s">
        <v>4313</v>
      </c>
      <c r="X1102" s="14" t="s">
        <v>3402</v>
      </c>
      <c r="Y1102" s="17" t="s">
        <v>3897</v>
      </c>
      <c r="Z1102" s="3">
        <v>28937</v>
      </c>
      <c r="AA1102" s="66" t="s">
        <v>3878</v>
      </c>
      <c r="AC1102" s="21" t="s">
        <v>3815</v>
      </c>
      <c r="AD1102" s="14" t="s">
        <v>3898</v>
      </c>
      <c r="AF1102" s="14" t="s">
        <v>986</v>
      </c>
    </row>
    <row r="1103" spans="1:34" ht="12.75" customHeight="1" x14ac:dyDescent="0.2">
      <c r="A1103" s="24" t="s">
        <v>5747</v>
      </c>
      <c r="B1103" s="24" t="s">
        <v>4136</v>
      </c>
      <c r="C1103" s="24" t="s">
        <v>4136</v>
      </c>
      <c r="D1103" s="24" t="s">
        <v>1697</v>
      </c>
      <c r="E1103" s="24" t="s">
        <v>3055</v>
      </c>
      <c r="F1103" s="24" t="s">
        <v>3010</v>
      </c>
      <c r="H1103" s="24" t="s">
        <v>3009</v>
      </c>
      <c r="J1103" s="6">
        <v>-176.96</v>
      </c>
      <c r="K1103" s="19">
        <v>35569</v>
      </c>
      <c r="L1103" s="15">
        <v>36006</v>
      </c>
      <c r="M1103" s="31">
        <f t="shared" si="26"/>
        <v>5.1829449089723064E-3</v>
      </c>
      <c r="N1103" s="1">
        <v>3.73</v>
      </c>
      <c r="O1103" s="14">
        <v>1436.1</v>
      </c>
      <c r="P1103" s="15">
        <v>6804</v>
      </c>
      <c r="R1103" s="19"/>
      <c r="S1103" s="22">
        <v>40963</v>
      </c>
      <c r="T1103" s="17" t="s">
        <v>3767</v>
      </c>
      <c r="U1103" s="24" t="s">
        <v>2294</v>
      </c>
      <c r="V1103" s="14" t="s">
        <v>4136</v>
      </c>
      <c r="W1103" s="14" t="s">
        <v>4071</v>
      </c>
      <c r="X1103" s="14" t="s">
        <v>3488</v>
      </c>
      <c r="Y1103" s="17" t="s">
        <v>1696</v>
      </c>
      <c r="Z1103" s="3">
        <v>38093</v>
      </c>
      <c r="AA1103" s="14" t="s">
        <v>1713</v>
      </c>
      <c r="AC1103" s="21" t="s">
        <v>6317</v>
      </c>
      <c r="AD1103" s="14" t="s">
        <v>1699</v>
      </c>
      <c r="AE1103" s="14" t="s">
        <v>1698</v>
      </c>
      <c r="AF1103" s="14" t="s">
        <v>1700</v>
      </c>
      <c r="AG1103" s="14" t="s">
        <v>1714</v>
      </c>
      <c r="AH1103" s="14" t="s">
        <v>2130</v>
      </c>
    </row>
    <row r="1104" spans="1:34" ht="12.75" customHeight="1" x14ac:dyDescent="0.2">
      <c r="A1104" s="24" t="s">
        <v>5748</v>
      </c>
      <c r="B1104" s="24" t="s">
        <v>4136</v>
      </c>
      <c r="C1104" s="24" t="s">
        <v>4136</v>
      </c>
      <c r="D1104" s="24" t="s">
        <v>1697</v>
      </c>
      <c r="E1104" s="24" t="s">
        <v>3055</v>
      </c>
      <c r="F1104" s="24" t="s">
        <v>3010</v>
      </c>
      <c r="H1104" s="24" t="s">
        <v>3009</v>
      </c>
      <c r="J1104" s="6">
        <v>-100.1</v>
      </c>
      <c r="K1104" s="19">
        <v>35550</v>
      </c>
      <c r="L1104" s="15">
        <v>36023</v>
      </c>
      <c r="M1104" s="31">
        <f t="shared" si="26"/>
        <v>5.6100482725083911E-3</v>
      </c>
      <c r="N1104" s="1">
        <v>4.1100000000000003</v>
      </c>
      <c r="O1104" s="14">
        <v>1436.1</v>
      </c>
      <c r="P1104" s="15">
        <v>6804</v>
      </c>
      <c r="R1104" s="19"/>
      <c r="S1104" s="22">
        <v>41474</v>
      </c>
      <c r="T1104" s="17" t="s">
        <v>3767</v>
      </c>
      <c r="U1104" s="24" t="s">
        <v>2294</v>
      </c>
      <c r="V1104" s="14" t="s">
        <v>4136</v>
      </c>
      <c r="W1104" s="14" t="s">
        <v>4071</v>
      </c>
      <c r="X1104" s="14" t="s">
        <v>3488</v>
      </c>
      <c r="Y1104" s="17" t="s">
        <v>1063</v>
      </c>
      <c r="Z1104" s="3">
        <v>39206</v>
      </c>
      <c r="AA1104" s="14" t="s">
        <v>1062</v>
      </c>
      <c r="AC1104" s="21" t="s">
        <v>6317</v>
      </c>
      <c r="AD1104" s="14" t="s">
        <v>1061</v>
      </c>
      <c r="AE1104" s="14" t="s">
        <v>1064</v>
      </c>
      <c r="AF1104" s="14" t="s">
        <v>2130</v>
      </c>
    </row>
    <row r="1105" spans="1:40" ht="12.75" customHeight="1" x14ac:dyDescent="0.2">
      <c r="A1105" s="24" t="s">
        <v>5749</v>
      </c>
      <c r="B1105" s="24" t="s">
        <v>4136</v>
      </c>
      <c r="C1105" s="24" t="s">
        <v>4136</v>
      </c>
      <c r="D1105" s="24" t="s">
        <v>1697</v>
      </c>
      <c r="E1105" s="24" t="s">
        <v>3055</v>
      </c>
      <c r="F1105" s="24" t="s">
        <v>3010</v>
      </c>
      <c r="H1105" s="24" t="s">
        <v>3009</v>
      </c>
      <c r="J1105" s="6">
        <v>-15.48</v>
      </c>
      <c r="K1105" s="19">
        <v>35576</v>
      </c>
      <c r="L1105" s="15">
        <v>35998</v>
      </c>
      <c r="M1105" s="31">
        <f t="shared" si="26"/>
        <v>5.0050999833954031E-3</v>
      </c>
      <c r="N1105" s="1">
        <v>4.57</v>
      </c>
      <c r="O1105" s="14">
        <v>1436.1</v>
      </c>
      <c r="P1105" s="15">
        <v>6804</v>
      </c>
      <c r="Q1105" s="15">
        <v>3812</v>
      </c>
      <c r="R1105" s="19"/>
      <c r="S1105" s="22">
        <v>42025</v>
      </c>
      <c r="U1105" s="24" t="s">
        <v>2294</v>
      </c>
      <c r="V1105" s="14" t="s">
        <v>4136</v>
      </c>
      <c r="W1105" s="14" t="s">
        <v>4071</v>
      </c>
      <c r="X1105" s="14" t="s">
        <v>3488</v>
      </c>
      <c r="Y1105" s="17" t="s">
        <v>4637</v>
      </c>
      <c r="Z1105" s="3">
        <v>40374</v>
      </c>
      <c r="AA1105" s="14" t="s">
        <v>4639</v>
      </c>
      <c r="AC1105" s="21" t="s">
        <v>6317</v>
      </c>
      <c r="AD1105" s="14" t="s">
        <v>4638</v>
      </c>
      <c r="AE1105" s="14" t="s">
        <v>4640</v>
      </c>
      <c r="AF1105" s="14" t="s">
        <v>2130</v>
      </c>
    </row>
    <row r="1106" spans="1:40" ht="12.75" customHeight="1" x14ac:dyDescent="0.2">
      <c r="A1106" s="24" t="s">
        <v>5750</v>
      </c>
      <c r="B1106" s="24" t="s">
        <v>6460</v>
      </c>
      <c r="C1106" s="24" t="s">
        <v>4136</v>
      </c>
      <c r="D1106" s="24" t="s">
        <v>1697</v>
      </c>
      <c r="E1106" s="24" t="s">
        <v>3055</v>
      </c>
      <c r="F1106" s="24" t="s">
        <v>3010</v>
      </c>
      <c r="H1106" s="24" t="s">
        <v>3009</v>
      </c>
      <c r="J1106" s="6">
        <v>74.8</v>
      </c>
      <c r="K1106" s="19">
        <v>35576</v>
      </c>
      <c r="L1106" s="15">
        <v>35997</v>
      </c>
      <c r="M1106" s="31">
        <f t="shared" si="26"/>
        <v>4.9932987795476376E-3</v>
      </c>
      <c r="N1106" s="1">
        <v>4.8</v>
      </c>
      <c r="O1106" s="14">
        <v>1436.1</v>
      </c>
      <c r="P1106" s="15">
        <v>6804</v>
      </c>
      <c r="R1106" s="19"/>
      <c r="S1106" s="22">
        <v>42249</v>
      </c>
      <c r="U1106" s="24" t="s">
        <v>2294</v>
      </c>
      <c r="V1106" s="14" t="s">
        <v>4136</v>
      </c>
      <c r="W1106" s="14" t="s">
        <v>4071</v>
      </c>
      <c r="X1106" s="14" t="s">
        <v>3488</v>
      </c>
      <c r="Y1106" s="17" t="s">
        <v>4904</v>
      </c>
      <c r="Z1106" s="3">
        <v>40887</v>
      </c>
      <c r="AC1106" s="21" t="s">
        <v>6317</v>
      </c>
      <c r="AD1106" s="14" t="s">
        <v>4905</v>
      </c>
      <c r="AE1106" s="14" t="s">
        <v>4907</v>
      </c>
      <c r="AF1106" s="14" t="s">
        <v>2130</v>
      </c>
    </row>
    <row r="1107" spans="1:40" ht="12.75" customHeight="1" x14ac:dyDescent="0.2">
      <c r="A1107" s="24" t="s">
        <v>6425</v>
      </c>
      <c r="B1107" s="24" t="s">
        <v>6460</v>
      </c>
      <c r="C1107" s="24" t="s">
        <v>4136</v>
      </c>
      <c r="D1107" s="24" t="s">
        <v>1697</v>
      </c>
      <c r="E1107" s="24" t="s">
        <v>3055</v>
      </c>
      <c r="F1107" s="24" t="s">
        <v>3010</v>
      </c>
      <c r="H1107" s="24" t="s">
        <v>3009</v>
      </c>
      <c r="J1107" s="6"/>
      <c r="K1107" s="19">
        <v>35576</v>
      </c>
      <c r="L1107" s="15">
        <v>35998</v>
      </c>
      <c r="M1107" s="31">
        <f t="shared" si="26"/>
        <v>5.0050999833954031E-3</v>
      </c>
      <c r="N1107" s="1">
        <v>4.5</v>
      </c>
      <c r="O1107" s="14">
        <v>1436.1</v>
      </c>
      <c r="P1107" s="15">
        <v>6804</v>
      </c>
      <c r="R1107" s="19"/>
      <c r="S1107" s="22">
        <v>42545</v>
      </c>
      <c r="U1107" s="24" t="s">
        <v>2294</v>
      </c>
      <c r="V1107" s="14" t="s">
        <v>4136</v>
      </c>
      <c r="W1107" s="14" t="s">
        <v>4071</v>
      </c>
      <c r="X1107" s="14" t="s">
        <v>3488</v>
      </c>
      <c r="Y1107" s="17" t="s">
        <v>6426</v>
      </c>
      <c r="Z1107" s="3">
        <v>41622</v>
      </c>
      <c r="AA1107" s="14" t="s">
        <v>6436</v>
      </c>
      <c r="AC1107" s="21" t="s">
        <v>970</v>
      </c>
      <c r="AD1107" s="14" t="s">
        <v>6427</v>
      </c>
      <c r="AE1107" s="14" t="s">
        <v>6437</v>
      </c>
    </row>
    <row r="1108" spans="1:40" ht="12.75" customHeight="1" x14ac:dyDescent="0.2">
      <c r="A1108" s="24" t="s">
        <v>7445</v>
      </c>
      <c r="B1108" s="24" t="s">
        <v>7016</v>
      </c>
      <c r="C1108" s="24" t="s">
        <v>4136</v>
      </c>
      <c r="D1108" s="32" t="s">
        <v>7203</v>
      </c>
      <c r="E1108" s="24" t="s">
        <v>4078</v>
      </c>
      <c r="F1108" s="24" t="s">
        <v>1806</v>
      </c>
      <c r="H1108" s="24" t="s">
        <v>1642</v>
      </c>
      <c r="I1108" s="24" t="s">
        <v>3681</v>
      </c>
      <c r="J1108" s="69" t="s">
        <v>761</v>
      </c>
      <c r="K1108" s="16">
        <v>486</v>
      </c>
      <c r="L1108" s="16">
        <v>602</v>
      </c>
      <c r="M1108" s="31">
        <f t="shared" si="26"/>
        <v>8.3887763957188315E-3</v>
      </c>
      <c r="N1108" s="1">
        <v>97.6</v>
      </c>
      <c r="O1108" s="16">
        <v>96.6</v>
      </c>
      <c r="P1108" s="19">
        <v>5.5</v>
      </c>
      <c r="Q1108" s="5"/>
      <c r="R1108" s="17"/>
      <c r="S1108" s="22">
        <v>42930</v>
      </c>
      <c r="U1108" s="24" t="s">
        <v>7196</v>
      </c>
      <c r="V1108" s="21" t="s">
        <v>4136</v>
      </c>
      <c r="W1108" s="21" t="s">
        <v>3962</v>
      </c>
      <c r="X1108" s="21" t="s">
        <v>2173</v>
      </c>
      <c r="Y1108" s="17" t="s">
        <v>7446</v>
      </c>
      <c r="Z1108" s="3" t="s">
        <v>7447</v>
      </c>
      <c r="AA1108" s="21" t="s">
        <v>7448</v>
      </c>
      <c r="AB1108" s="17"/>
      <c r="AC1108" s="21" t="s">
        <v>7079</v>
      </c>
      <c r="AD1108" s="21" t="s">
        <v>7449</v>
      </c>
      <c r="AE1108" s="21" t="s">
        <v>4914</v>
      </c>
      <c r="AF1108" s="17"/>
      <c r="AG1108" s="17"/>
      <c r="AH1108" s="17"/>
      <c r="AI1108" s="17"/>
      <c r="AJ1108" s="17"/>
      <c r="AK1108" s="17"/>
      <c r="AL1108" s="17"/>
      <c r="AM1108" s="17"/>
      <c r="AN1108" s="17"/>
    </row>
    <row r="1109" spans="1:40" ht="12.75" customHeight="1" x14ac:dyDescent="0.2">
      <c r="A1109" s="24" t="s">
        <v>3976</v>
      </c>
      <c r="B1109" s="24" t="s">
        <v>2534</v>
      </c>
      <c r="C1109" s="24" t="s">
        <v>2534</v>
      </c>
      <c r="D1109" s="42" t="s">
        <v>3975</v>
      </c>
      <c r="E1109" s="24" t="s">
        <v>3317</v>
      </c>
      <c r="F1109" s="24" t="s">
        <v>3010</v>
      </c>
      <c r="H1109" s="24" t="s">
        <v>1642</v>
      </c>
      <c r="I1109" s="24" t="s">
        <v>3681</v>
      </c>
      <c r="J1109" s="6">
        <v>0</v>
      </c>
      <c r="K1109" s="19">
        <v>654</v>
      </c>
      <c r="L1109" s="15">
        <v>659</v>
      </c>
      <c r="M1109" s="31">
        <f t="shared" si="26"/>
        <v>3.557959154628905E-4</v>
      </c>
      <c r="N1109" s="1">
        <v>98.4</v>
      </c>
      <c r="O1109" s="14">
        <v>97.9</v>
      </c>
      <c r="P1109" s="15">
        <v>20</v>
      </c>
      <c r="Q1109" s="15">
        <v>15</v>
      </c>
      <c r="R1109" s="16">
        <v>20</v>
      </c>
      <c r="S1109" s="22">
        <v>38339</v>
      </c>
      <c r="U1109" s="42" t="s">
        <v>3975</v>
      </c>
      <c r="V1109" s="14" t="s">
        <v>2534</v>
      </c>
      <c r="W1109" s="14" t="s">
        <v>3960</v>
      </c>
      <c r="X1109" s="14" t="s">
        <v>4134</v>
      </c>
      <c r="Y1109" s="17" t="s">
        <v>1201</v>
      </c>
      <c r="Z1109" s="3">
        <v>28493</v>
      </c>
      <c r="AA1109" s="14" t="s">
        <v>1199</v>
      </c>
      <c r="AC1109" s="14" t="s">
        <v>1342</v>
      </c>
      <c r="AD1109" s="45"/>
      <c r="AE1109" s="14" t="s">
        <v>1789</v>
      </c>
      <c r="AF1109" s="14" t="s">
        <v>1200</v>
      </c>
      <c r="AG1109" s="14" t="s">
        <v>3464</v>
      </c>
    </row>
    <row r="1110" spans="1:40" ht="12.75" customHeight="1" x14ac:dyDescent="0.2">
      <c r="A1110" s="24" t="s">
        <v>2579</v>
      </c>
      <c r="B1110" s="24" t="s">
        <v>133</v>
      </c>
      <c r="C1110" s="24" t="s">
        <v>2534</v>
      </c>
      <c r="D1110" s="42" t="s">
        <v>3975</v>
      </c>
      <c r="E1110" s="24" t="s">
        <v>3317</v>
      </c>
      <c r="F1110" s="24" t="s">
        <v>3414</v>
      </c>
      <c r="H1110" s="24" t="s">
        <v>1642</v>
      </c>
      <c r="I1110" s="24" t="s">
        <v>3681</v>
      </c>
      <c r="J1110" s="6">
        <v>0</v>
      </c>
      <c r="K1110" s="19">
        <v>583</v>
      </c>
      <c r="L1110" s="15">
        <v>672</v>
      </c>
      <c r="M1110" s="31">
        <f t="shared" si="26"/>
        <v>6.3594140764558771E-3</v>
      </c>
      <c r="N1110" s="1">
        <v>98.1</v>
      </c>
      <c r="O1110" s="14">
        <v>97.3</v>
      </c>
      <c r="P1110" s="15">
        <v>20</v>
      </c>
      <c r="Q1110" s="15">
        <v>15</v>
      </c>
      <c r="R1110" s="16">
        <v>20</v>
      </c>
      <c r="S1110" s="22">
        <v>40023</v>
      </c>
      <c r="U1110" s="42" t="s">
        <v>3975</v>
      </c>
      <c r="V1110" s="14" t="s">
        <v>2534</v>
      </c>
      <c r="W1110" s="14" t="s">
        <v>3962</v>
      </c>
      <c r="X1110" s="14" t="s">
        <v>2975</v>
      </c>
      <c r="Y1110" s="17" t="s">
        <v>2580</v>
      </c>
      <c r="Z1110" s="3">
        <v>35685</v>
      </c>
      <c r="AA1110" s="28" t="s">
        <v>2581</v>
      </c>
      <c r="AC1110" s="14" t="s">
        <v>1342</v>
      </c>
      <c r="AD1110" s="46"/>
      <c r="AE1110" s="14" t="s">
        <v>3808</v>
      </c>
    </row>
    <row r="1111" spans="1:40" ht="12.75" customHeight="1" x14ac:dyDescent="0.2">
      <c r="A1111" s="24" t="s">
        <v>5751</v>
      </c>
      <c r="B1111" s="24" t="s">
        <v>4136</v>
      </c>
      <c r="C1111" s="24" t="s">
        <v>4136</v>
      </c>
      <c r="D1111" s="24" t="s">
        <v>1649</v>
      </c>
      <c r="E1111" s="24" t="s">
        <v>4460</v>
      </c>
      <c r="F1111" s="24" t="s">
        <v>1417</v>
      </c>
      <c r="H1111" s="24" t="s">
        <v>2791</v>
      </c>
      <c r="I1111" s="24" t="s">
        <v>5128</v>
      </c>
      <c r="J1111" s="6">
        <v>0</v>
      </c>
      <c r="K1111" s="19">
        <v>20188</v>
      </c>
      <c r="L1111" s="15">
        <v>20224</v>
      </c>
      <c r="M1111" s="31">
        <f t="shared" si="26"/>
        <v>6.7730282962071041E-4</v>
      </c>
      <c r="N1111" s="1">
        <v>55</v>
      </c>
      <c r="O1111" s="14">
        <v>718.94</v>
      </c>
      <c r="P1111" s="15">
        <v>1630</v>
      </c>
      <c r="R1111" s="19"/>
      <c r="S1111" s="22">
        <v>40326</v>
      </c>
      <c r="T1111" s="17" t="s">
        <v>3609</v>
      </c>
      <c r="U1111" s="24" t="s">
        <v>3971</v>
      </c>
      <c r="V1111" s="14" t="s">
        <v>4136</v>
      </c>
      <c r="W1111" s="14" t="s">
        <v>4071</v>
      </c>
      <c r="X1111" s="14" t="s">
        <v>2245</v>
      </c>
      <c r="Y1111" s="17" t="s">
        <v>1370</v>
      </c>
      <c r="Z1111" s="3">
        <v>36585</v>
      </c>
      <c r="AA1111" s="14" t="s">
        <v>1371</v>
      </c>
      <c r="AC1111" s="21" t="s">
        <v>2921</v>
      </c>
      <c r="AD1111" s="14" t="s">
        <v>4173</v>
      </c>
      <c r="AE1111" s="14" t="s">
        <v>1372</v>
      </c>
    </row>
    <row r="1112" spans="1:40" ht="12.75" customHeight="1" x14ac:dyDescent="0.2">
      <c r="A1112" s="24" t="s">
        <v>5752</v>
      </c>
      <c r="B1112" s="24" t="s">
        <v>133</v>
      </c>
      <c r="C1112" s="24" t="s">
        <v>4136</v>
      </c>
      <c r="D1112" s="24" t="s">
        <v>1649</v>
      </c>
      <c r="E1112" s="24" t="s">
        <v>4460</v>
      </c>
      <c r="F1112" s="24" t="s">
        <v>1417</v>
      </c>
      <c r="H1112" s="24" t="s">
        <v>2791</v>
      </c>
      <c r="I1112" s="24" t="s">
        <v>5128</v>
      </c>
      <c r="J1112" s="6">
        <v>0</v>
      </c>
      <c r="K1112" s="19">
        <v>20446</v>
      </c>
      <c r="L1112" s="15">
        <v>20459</v>
      </c>
      <c r="M1112" s="31">
        <f t="shared" si="26"/>
        <v>2.4233386149687762E-4</v>
      </c>
      <c r="N1112" s="1">
        <v>54.9</v>
      </c>
      <c r="O1112" s="14">
        <v>728.96</v>
      </c>
      <c r="P1112" s="15">
        <v>1630</v>
      </c>
      <c r="R1112" s="19">
        <v>1136</v>
      </c>
      <c r="S1112" s="22">
        <v>42200</v>
      </c>
      <c r="T1112" s="17" t="s">
        <v>3609</v>
      </c>
      <c r="U1112" s="24" t="s">
        <v>3971</v>
      </c>
      <c r="V1112" s="14" t="s">
        <v>4136</v>
      </c>
      <c r="W1112" s="14" t="s">
        <v>4071</v>
      </c>
      <c r="X1112" s="14" t="s">
        <v>3488</v>
      </c>
      <c r="Y1112" s="17" t="s">
        <v>4846</v>
      </c>
      <c r="Z1112" s="3">
        <v>40730</v>
      </c>
      <c r="AC1112" s="21" t="s">
        <v>4698</v>
      </c>
      <c r="AD1112" s="13" t="s">
        <v>4847</v>
      </c>
      <c r="AE1112" s="14" t="s">
        <v>4848</v>
      </c>
    </row>
    <row r="1113" spans="1:40" ht="12.75" customHeight="1" x14ac:dyDescent="0.2">
      <c r="A1113" s="24" t="s">
        <v>5753</v>
      </c>
      <c r="B1113" s="24" t="s">
        <v>133</v>
      </c>
      <c r="C1113" s="24" t="s">
        <v>4136</v>
      </c>
      <c r="D1113" s="24" t="s">
        <v>1649</v>
      </c>
      <c r="E1113" s="24" t="s">
        <v>4460</v>
      </c>
      <c r="F1113" s="24" t="s">
        <v>1417</v>
      </c>
      <c r="H1113" s="24" t="s">
        <v>2791</v>
      </c>
      <c r="I1113" s="24" t="s">
        <v>5128</v>
      </c>
      <c r="J1113" s="6">
        <v>0</v>
      </c>
      <c r="K1113" s="19">
        <v>20426</v>
      </c>
      <c r="L1113" s="15">
        <v>20486</v>
      </c>
      <c r="M1113" s="31">
        <f t="shared" si="26"/>
        <v>1.1183180496533215E-3</v>
      </c>
      <c r="N1113" s="1">
        <v>55</v>
      </c>
      <c r="O1113" s="14">
        <v>97.7</v>
      </c>
      <c r="P1113" s="15">
        <v>1630</v>
      </c>
      <c r="R1113" s="19"/>
      <c r="S1113" s="22">
        <v>42308</v>
      </c>
      <c r="T1113" s="17" t="s">
        <v>3609</v>
      </c>
      <c r="U1113" s="24" t="s">
        <v>3971</v>
      </c>
      <c r="V1113" s="14" t="s">
        <v>4136</v>
      </c>
      <c r="W1113" s="14" t="s">
        <v>4071</v>
      </c>
      <c r="X1113" s="14" t="s">
        <v>3488</v>
      </c>
      <c r="Y1113" s="17" t="s">
        <v>5091</v>
      </c>
      <c r="Z1113" s="3">
        <v>41019</v>
      </c>
      <c r="AC1113" s="21" t="s">
        <v>2921</v>
      </c>
      <c r="AD1113" s="13" t="s">
        <v>5092</v>
      </c>
      <c r="AE1113" s="14" t="s">
        <v>5093</v>
      </c>
    </row>
    <row r="1114" spans="1:40" ht="12.75" customHeight="1" x14ac:dyDescent="0.2">
      <c r="A1114" s="24" t="s">
        <v>6168</v>
      </c>
      <c r="B1114" s="24" t="s">
        <v>6460</v>
      </c>
      <c r="C1114" s="24" t="s">
        <v>4136</v>
      </c>
      <c r="D1114" s="24" t="s">
        <v>1649</v>
      </c>
      <c r="E1114" s="24" t="s">
        <v>4460</v>
      </c>
      <c r="F1114" s="24" t="s">
        <v>1417</v>
      </c>
      <c r="H1114" s="24" t="s">
        <v>2791</v>
      </c>
      <c r="I1114" s="24" t="s">
        <v>5128</v>
      </c>
      <c r="J1114" s="6">
        <v>0</v>
      </c>
      <c r="K1114" s="19">
        <v>20175</v>
      </c>
      <c r="L1114" s="15">
        <v>20188</v>
      </c>
      <c r="M1114" s="31">
        <f t="shared" si="26"/>
        <v>2.4480726135999852E-4</v>
      </c>
      <c r="N1114" s="1">
        <v>55</v>
      </c>
      <c r="O1114" s="14">
        <v>717.9</v>
      </c>
      <c r="P1114" s="15">
        <v>1630</v>
      </c>
      <c r="R1114" s="19"/>
      <c r="S1114" s="22">
        <v>42405</v>
      </c>
      <c r="T1114" s="17" t="s">
        <v>3609</v>
      </c>
      <c r="U1114" s="24" t="s">
        <v>3971</v>
      </c>
      <c r="V1114" s="14" t="s">
        <v>4136</v>
      </c>
      <c r="W1114" s="14" t="s">
        <v>4071</v>
      </c>
      <c r="X1114" s="14" t="s">
        <v>3488</v>
      </c>
      <c r="Y1114" s="17" t="s">
        <v>6169</v>
      </c>
      <c r="Z1114" s="3">
        <v>41328</v>
      </c>
      <c r="AC1114" s="21" t="s">
        <v>6161</v>
      </c>
      <c r="AD1114" s="13" t="s">
        <v>6170</v>
      </c>
      <c r="AE1114" s="14" t="s">
        <v>6171</v>
      </c>
    </row>
    <row r="1115" spans="1:40" ht="12.75" customHeight="1" x14ac:dyDescent="0.2">
      <c r="A1115" s="24" t="s">
        <v>5754</v>
      </c>
      <c r="B1115" s="24" t="s">
        <v>4136</v>
      </c>
      <c r="C1115" s="24" t="s">
        <v>4136</v>
      </c>
      <c r="D1115" s="24" t="s">
        <v>1649</v>
      </c>
      <c r="E1115" s="24" t="s">
        <v>4460</v>
      </c>
      <c r="F1115" s="24" t="s">
        <v>1417</v>
      </c>
      <c r="H1115" s="24" t="s">
        <v>2791</v>
      </c>
      <c r="I1115" s="24" t="s">
        <v>5128</v>
      </c>
      <c r="J1115" s="6">
        <v>0</v>
      </c>
      <c r="K1115" s="19">
        <v>20451</v>
      </c>
      <c r="L1115" s="15">
        <v>20464</v>
      </c>
      <c r="M1115" s="31">
        <f t="shared" si="26"/>
        <v>2.4228869630043797E-4</v>
      </c>
      <c r="N1115" s="1">
        <v>55.03</v>
      </c>
      <c r="O1115" s="14">
        <v>729.18</v>
      </c>
      <c r="P1115" s="15">
        <v>1630</v>
      </c>
      <c r="R1115" s="19"/>
      <c r="S1115" s="22">
        <v>40740</v>
      </c>
      <c r="T1115" s="17" t="s">
        <v>3609</v>
      </c>
      <c r="U1115" s="24" t="s">
        <v>3971</v>
      </c>
      <c r="V1115" s="14" t="s">
        <v>4136</v>
      </c>
      <c r="W1115" s="14" t="s">
        <v>4071</v>
      </c>
      <c r="X1115" s="14" t="s">
        <v>2245</v>
      </c>
      <c r="Y1115" s="17" t="s">
        <v>2195</v>
      </c>
      <c r="Z1115" s="3">
        <v>37753</v>
      </c>
      <c r="AC1115" s="21" t="s">
        <v>2921</v>
      </c>
      <c r="AD1115" s="14" t="s">
        <v>2196</v>
      </c>
      <c r="AE1115" s="14" t="s">
        <v>2197</v>
      </c>
    </row>
    <row r="1116" spans="1:40" ht="12.75" customHeight="1" x14ac:dyDescent="0.2">
      <c r="A1116" s="24" t="s">
        <v>5755</v>
      </c>
      <c r="B1116" s="24" t="s">
        <v>4136</v>
      </c>
      <c r="C1116" s="24" t="s">
        <v>4136</v>
      </c>
      <c r="D1116" s="24" t="s">
        <v>1649</v>
      </c>
      <c r="E1116" s="24" t="s">
        <v>4460</v>
      </c>
      <c r="F1116" s="24" t="s">
        <v>1417</v>
      </c>
      <c r="H1116" s="24" t="s">
        <v>2791</v>
      </c>
      <c r="I1116" s="24" t="s">
        <v>5128</v>
      </c>
      <c r="J1116" s="6">
        <v>0</v>
      </c>
      <c r="K1116" s="19">
        <v>20174</v>
      </c>
      <c r="L1116" s="15">
        <v>20191</v>
      </c>
      <c r="M1116" s="31">
        <f t="shared" si="26"/>
        <v>3.2012051595894925E-4</v>
      </c>
      <c r="N1116" s="1">
        <v>54.95</v>
      </c>
      <c r="O1116" s="14">
        <v>718</v>
      </c>
      <c r="P1116" s="15">
        <v>1630</v>
      </c>
      <c r="R1116" s="19">
        <v>1136</v>
      </c>
      <c r="S1116" s="22">
        <v>41186</v>
      </c>
      <c r="T1116" s="17" t="s">
        <v>2642</v>
      </c>
      <c r="U1116" s="24" t="s">
        <v>3971</v>
      </c>
      <c r="V1116" s="14" t="s">
        <v>4136</v>
      </c>
      <c r="W1116" s="14" t="s">
        <v>4071</v>
      </c>
      <c r="X1116" s="14" t="s">
        <v>2245</v>
      </c>
      <c r="Y1116" s="17" t="s">
        <v>536</v>
      </c>
      <c r="Z1116" s="3">
        <v>38833</v>
      </c>
      <c r="AA1116" s="14" t="s">
        <v>537</v>
      </c>
      <c r="AC1116" s="21" t="s">
        <v>2921</v>
      </c>
      <c r="AD1116" s="14" t="s">
        <v>538</v>
      </c>
      <c r="AE1116" s="14" t="s">
        <v>539</v>
      </c>
    </row>
    <row r="1117" spans="1:40" ht="12.75" customHeight="1" x14ac:dyDescent="0.2">
      <c r="A1117" s="24" t="s">
        <v>5756</v>
      </c>
      <c r="B1117" s="24" t="s">
        <v>4136</v>
      </c>
      <c r="C1117" s="24" t="s">
        <v>4136</v>
      </c>
      <c r="D1117" s="24" t="s">
        <v>1649</v>
      </c>
      <c r="E1117" s="24" t="s">
        <v>4460</v>
      </c>
      <c r="F1117" s="24" t="s">
        <v>1417</v>
      </c>
      <c r="H1117" s="24" t="s">
        <v>2791</v>
      </c>
      <c r="I1117" s="24" t="s">
        <v>5128</v>
      </c>
      <c r="J1117" s="6">
        <v>0</v>
      </c>
      <c r="K1117" s="19">
        <v>20184</v>
      </c>
      <c r="L1117" s="15">
        <v>20247</v>
      </c>
      <c r="M1117" s="31">
        <f t="shared" si="26"/>
        <v>1.1848564066878561E-3</v>
      </c>
      <c r="N1117" s="1">
        <v>55.09</v>
      </c>
      <c r="O1117" s="14">
        <v>719.32</v>
      </c>
      <c r="P1117" s="15">
        <v>1630</v>
      </c>
      <c r="R1117" s="19">
        <v>1136</v>
      </c>
      <c r="S1117" s="22">
        <v>41409</v>
      </c>
      <c r="T1117" s="17" t="s">
        <v>2642</v>
      </c>
      <c r="U1117" s="24" t="s">
        <v>3971</v>
      </c>
      <c r="V1117" s="14" t="s">
        <v>4136</v>
      </c>
      <c r="W1117" s="14" t="s">
        <v>4071</v>
      </c>
      <c r="X1117" s="14" t="s">
        <v>3488</v>
      </c>
      <c r="Y1117" s="17" t="s">
        <v>1005</v>
      </c>
      <c r="Z1117" s="3">
        <v>39166</v>
      </c>
      <c r="AC1117" s="21" t="s">
        <v>2921</v>
      </c>
      <c r="AD1117" s="14" t="s">
        <v>1007</v>
      </c>
      <c r="AE1117" s="14" t="s">
        <v>1008</v>
      </c>
      <c r="AF1117" s="14" t="s">
        <v>1006</v>
      </c>
    </row>
    <row r="1118" spans="1:40" ht="12.75" customHeight="1" x14ac:dyDescent="0.2">
      <c r="A1118" s="24" t="s">
        <v>5757</v>
      </c>
      <c r="B1118" s="24" t="s">
        <v>4136</v>
      </c>
      <c r="C1118" s="24" t="s">
        <v>4136</v>
      </c>
      <c r="D1118" s="24" t="s">
        <v>1649</v>
      </c>
      <c r="E1118" s="24" t="s">
        <v>4460</v>
      </c>
      <c r="F1118" s="24" t="s">
        <v>1417</v>
      </c>
      <c r="H1118" s="24" t="s">
        <v>2791</v>
      </c>
      <c r="I1118" s="24" t="s">
        <v>5128</v>
      </c>
      <c r="J1118" s="6">
        <v>0</v>
      </c>
      <c r="K1118" s="19">
        <v>20457</v>
      </c>
      <c r="L1118" s="15">
        <v>20469</v>
      </c>
      <c r="M1118" s="31">
        <f t="shared" si="26"/>
        <v>2.2360526217716991E-4</v>
      </c>
      <c r="N1118" s="1">
        <v>54.98</v>
      </c>
      <c r="O1118" s="14">
        <v>729.39</v>
      </c>
      <c r="P1118" s="15">
        <v>1630</v>
      </c>
      <c r="R1118" s="19">
        <v>1136</v>
      </c>
      <c r="S1118" s="22">
        <v>41691</v>
      </c>
      <c r="T1118" s="17" t="s">
        <v>2642</v>
      </c>
      <c r="U1118" s="24" t="s">
        <v>3971</v>
      </c>
      <c r="V1118" s="14" t="s">
        <v>4136</v>
      </c>
      <c r="W1118" s="14" t="s">
        <v>4071</v>
      </c>
      <c r="X1118" s="14" t="s">
        <v>2245</v>
      </c>
      <c r="Y1118" s="17" t="s">
        <v>612</v>
      </c>
      <c r="Z1118" s="3">
        <v>39533</v>
      </c>
      <c r="AC1118" s="21" t="s">
        <v>867</v>
      </c>
      <c r="AD1118" s="14" t="s">
        <v>614</v>
      </c>
      <c r="AE1118" s="14" t="s">
        <v>613</v>
      </c>
    </row>
    <row r="1119" spans="1:40" ht="12.75" customHeight="1" x14ac:dyDescent="0.2">
      <c r="A1119" s="24" t="s">
        <v>5758</v>
      </c>
      <c r="B1119" s="24" t="s">
        <v>4136</v>
      </c>
      <c r="C1119" s="24" t="s">
        <v>4136</v>
      </c>
      <c r="D1119" s="24" t="s">
        <v>1649</v>
      </c>
      <c r="E1119" s="24" t="s">
        <v>4460</v>
      </c>
      <c r="F1119" s="24" t="s">
        <v>1417</v>
      </c>
      <c r="H1119" s="24" t="s">
        <v>2791</v>
      </c>
      <c r="I1119" s="24" t="s">
        <v>5128</v>
      </c>
      <c r="J1119" s="6">
        <v>0</v>
      </c>
      <c r="K1119" s="19">
        <v>20174</v>
      </c>
      <c r="L1119" s="15">
        <v>20188</v>
      </c>
      <c r="M1119" s="31">
        <f t="shared" ref="M1119:M1182" si="27">(L1119-K1119)/(L1119+K1119+12740)</f>
        <v>2.636435539151068E-4</v>
      </c>
      <c r="N1119" s="1">
        <v>55.05</v>
      </c>
      <c r="O1119" s="14">
        <v>717.92</v>
      </c>
      <c r="P1119" s="15">
        <v>1630</v>
      </c>
      <c r="R1119" s="19">
        <v>1136</v>
      </c>
      <c r="S1119" s="22">
        <v>41776</v>
      </c>
      <c r="T1119" s="17" t="s">
        <v>2642</v>
      </c>
      <c r="U1119" s="24" t="s">
        <v>3971</v>
      </c>
      <c r="V1119" s="14" t="s">
        <v>4136</v>
      </c>
      <c r="W1119" s="14" t="s">
        <v>4071</v>
      </c>
      <c r="X1119" s="14" t="s">
        <v>2245</v>
      </c>
      <c r="Y1119" s="17" t="s">
        <v>670</v>
      </c>
      <c r="Z1119" s="3">
        <v>39741</v>
      </c>
      <c r="AC1119" s="21" t="s">
        <v>2921</v>
      </c>
      <c r="AD1119" s="14" t="s">
        <v>671</v>
      </c>
      <c r="AE1119" s="14" t="s">
        <v>593</v>
      </c>
      <c r="AF1119" s="14" t="s">
        <v>2136</v>
      </c>
    </row>
    <row r="1120" spans="1:40" ht="12.75" customHeight="1" x14ac:dyDescent="0.2">
      <c r="A1120" s="24" t="s">
        <v>5759</v>
      </c>
      <c r="B1120" s="24" t="s">
        <v>4136</v>
      </c>
      <c r="C1120" s="24" t="s">
        <v>4136</v>
      </c>
      <c r="D1120" s="24" t="s">
        <v>1649</v>
      </c>
      <c r="E1120" s="24" t="s">
        <v>4460</v>
      </c>
      <c r="F1120" s="24" t="s">
        <v>1417</v>
      </c>
      <c r="H1120" s="24" t="s">
        <v>2791</v>
      </c>
      <c r="I1120" s="24" t="s">
        <v>5128</v>
      </c>
      <c r="J1120" s="6">
        <v>0</v>
      </c>
      <c r="K1120" s="19">
        <v>20471</v>
      </c>
      <c r="L1120" s="15">
        <v>20476</v>
      </c>
      <c r="M1120" s="31">
        <f t="shared" si="27"/>
        <v>9.3132415668597607E-5</v>
      </c>
      <c r="N1120" s="1">
        <v>54.92</v>
      </c>
      <c r="O1120" s="14">
        <v>729</v>
      </c>
      <c r="P1120" s="15">
        <v>1630</v>
      </c>
      <c r="R1120" s="19">
        <v>1136</v>
      </c>
      <c r="S1120" s="22">
        <v>41853</v>
      </c>
      <c r="T1120" s="17" t="s">
        <v>2642</v>
      </c>
      <c r="U1120" s="24" t="s">
        <v>3971</v>
      </c>
      <c r="V1120" s="14" t="s">
        <v>4136</v>
      </c>
      <c r="W1120" s="14" t="s">
        <v>4071</v>
      </c>
      <c r="X1120" s="14" t="s">
        <v>3488</v>
      </c>
      <c r="Y1120" s="17" t="s">
        <v>249</v>
      </c>
      <c r="Z1120" s="3">
        <v>40105</v>
      </c>
      <c r="AC1120" s="21" t="s">
        <v>867</v>
      </c>
      <c r="AE1120" s="14" t="s">
        <v>593</v>
      </c>
    </row>
    <row r="1121" spans="1:35" ht="12.75" customHeight="1" x14ac:dyDescent="0.2">
      <c r="A1121" s="24" t="s">
        <v>5760</v>
      </c>
      <c r="B1121" s="24" t="s">
        <v>4136</v>
      </c>
      <c r="C1121" s="24" t="s">
        <v>4136</v>
      </c>
      <c r="D1121" s="24" t="s">
        <v>1649</v>
      </c>
      <c r="E1121" s="24" t="s">
        <v>4460</v>
      </c>
      <c r="F1121" s="24" t="s">
        <v>1417</v>
      </c>
      <c r="H1121" s="24" t="s">
        <v>2791</v>
      </c>
      <c r="I1121" s="24" t="s">
        <v>5128</v>
      </c>
      <c r="J1121" s="6">
        <v>0</v>
      </c>
      <c r="K1121" s="19">
        <v>20155</v>
      </c>
      <c r="L1121" s="15">
        <v>20211</v>
      </c>
      <c r="M1121" s="31">
        <f t="shared" si="27"/>
        <v>1.0544947840168718E-3</v>
      </c>
      <c r="N1121" s="1">
        <v>54.97</v>
      </c>
      <c r="O1121" s="14">
        <v>718.02</v>
      </c>
      <c r="P1121" s="15">
        <v>1630</v>
      </c>
      <c r="R1121" s="19">
        <v>1136</v>
      </c>
      <c r="S1121" s="22">
        <v>41941</v>
      </c>
      <c r="T1121" s="17" t="s">
        <v>2642</v>
      </c>
      <c r="U1121" s="24" t="s">
        <v>3971</v>
      </c>
      <c r="V1121" s="14" t="s">
        <v>4136</v>
      </c>
      <c r="W1121" s="14" t="s">
        <v>4071</v>
      </c>
      <c r="X1121" s="14" t="s">
        <v>3488</v>
      </c>
      <c r="Y1121" s="17" t="s">
        <v>4552</v>
      </c>
      <c r="Z1121" s="3">
        <v>40294</v>
      </c>
      <c r="AC1121" s="21" t="s">
        <v>867</v>
      </c>
      <c r="AD1121" s="13" t="s">
        <v>593</v>
      </c>
    </row>
    <row r="1122" spans="1:35" ht="12.75" customHeight="1" x14ac:dyDescent="0.2">
      <c r="A1122" s="24" t="s">
        <v>5761</v>
      </c>
      <c r="B1122" s="24" t="s">
        <v>4136</v>
      </c>
      <c r="C1122" s="24" t="s">
        <v>4136</v>
      </c>
      <c r="D1122" s="24" t="s">
        <v>1649</v>
      </c>
      <c r="E1122" s="24" t="s">
        <v>4460</v>
      </c>
      <c r="F1122" s="24" t="s">
        <v>1417</v>
      </c>
      <c r="H1122" s="24" t="s">
        <v>2791</v>
      </c>
      <c r="I1122" s="24" t="s">
        <v>5128</v>
      </c>
      <c r="J1122" s="6">
        <v>0</v>
      </c>
      <c r="K1122" s="19">
        <v>20445</v>
      </c>
      <c r="L1122" s="15">
        <v>20469</v>
      </c>
      <c r="M1122" s="31">
        <f t="shared" si="27"/>
        <v>4.4731054534610651E-4</v>
      </c>
      <c r="N1122" s="1">
        <v>55</v>
      </c>
      <c r="O1122" s="14">
        <v>729.14</v>
      </c>
      <c r="P1122" s="15">
        <v>1630</v>
      </c>
      <c r="R1122" s="19">
        <v>1136</v>
      </c>
      <c r="S1122" s="22">
        <v>42088</v>
      </c>
      <c r="T1122" s="17" t="s">
        <v>3609</v>
      </c>
      <c r="U1122" s="24" t="s">
        <v>3971</v>
      </c>
      <c r="V1122" s="14" t="s">
        <v>4136</v>
      </c>
      <c r="W1122" s="14" t="s">
        <v>4071</v>
      </c>
      <c r="X1122" s="14" t="s">
        <v>128</v>
      </c>
      <c r="Y1122" s="17" t="s">
        <v>4757</v>
      </c>
      <c r="Z1122" s="3">
        <v>40534</v>
      </c>
      <c r="AC1122" s="21" t="s">
        <v>4698</v>
      </c>
      <c r="AD1122" s="13"/>
    </row>
    <row r="1123" spans="1:35" ht="12.75" customHeight="1" x14ac:dyDescent="0.2">
      <c r="A1123" s="24" t="s">
        <v>5762</v>
      </c>
      <c r="B1123" s="24" t="s">
        <v>4136</v>
      </c>
      <c r="C1123" s="24" t="s">
        <v>4136</v>
      </c>
      <c r="D1123" s="24" t="s">
        <v>1649</v>
      </c>
      <c r="E1123" s="24" t="s">
        <v>4460</v>
      </c>
      <c r="F1123" s="24" t="s">
        <v>1417</v>
      </c>
      <c r="H1123" s="24" t="s">
        <v>2791</v>
      </c>
      <c r="I1123" s="24" t="s">
        <v>5128</v>
      </c>
      <c r="J1123" s="6">
        <v>0</v>
      </c>
      <c r="K1123" s="19">
        <v>19963</v>
      </c>
      <c r="L1123" s="15">
        <v>20327</v>
      </c>
      <c r="M1123" s="31">
        <f t="shared" si="27"/>
        <v>6.8640392230812745E-3</v>
      </c>
      <c r="N1123" s="1">
        <v>55.1</v>
      </c>
      <c r="O1123" s="14">
        <v>716.47</v>
      </c>
      <c r="P1123" s="15">
        <v>2217</v>
      </c>
      <c r="Q1123" s="15">
        <v>980</v>
      </c>
      <c r="R1123" s="19">
        <v>1136</v>
      </c>
      <c r="S1123" s="22">
        <v>37976</v>
      </c>
      <c r="T1123" s="17" t="s">
        <v>2642</v>
      </c>
      <c r="U1123" s="24" t="s">
        <v>4312</v>
      </c>
      <c r="V1123" s="14" t="s">
        <v>4136</v>
      </c>
      <c r="W1123" s="14" t="s">
        <v>4071</v>
      </c>
      <c r="X1123" s="14" t="s">
        <v>942</v>
      </c>
      <c r="Y1123" s="17" t="s">
        <v>3751</v>
      </c>
      <c r="Z1123" s="3">
        <v>28129</v>
      </c>
      <c r="AC1123" s="21" t="s">
        <v>3573</v>
      </c>
      <c r="AE1123" s="14" t="s">
        <v>3670</v>
      </c>
      <c r="AF1123" s="14" t="s">
        <v>4173</v>
      </c>
      <c r="AG1123" s="14" t="s">
        <v>3036</v>
      </c>
      <c r="AH1123" s="14" t="s">
        <v>2918</v>
      </c>
    </row>
    <row r="1124" spans="1:35" ht="12.75" customHeight="1" x14ac:dyDescent="0.2">
      <c r="A1124" s="24" t="s">
        <v>5763</v>
      </c>
      <c r="B1124" s="24" t="s">
        <v>4136</v>
      </c>
      <c r="C1124" s="24" t="s">
        <v>4136</v>
      </c>
      <c r="D1124" s="24" t="s">
        <v>1649</v>
      </c>
      <c r="E1124" s="24" t="s">
        <v>4460</v>
      </c>
      <c r="F1124" s="24" t="s">
        <v>1417</v>
      </c>
      <c r="H1124" s="24" t="s">
        <v>2791</v>
      </c>
      <c r="I1124" s="24" t="s">
        <v>5128</v>
      </c>
      <c r="J1124" s="6">
        <v>0</v>
      </c>
      <c r="K1124" s="19">
        <v>20089</v>
      </c>
      <c r="L1124" s="15">
        <v>20276</v>
      </c>
      <c r="M1124" s="31">
        <f t="shared" si="27"/>
        <v>3.5213256755484419E-3</v>
      </c>
      <c r="N1124" s="1">
        <v>55</v>
      </c>
      <c r="O1124" s="14">
        <v>717.98</v>
      </c>
      <c r="P1124" s="15">
        <v>2217</v>
      </c>
      <c r="Q1124" s="15">
        <v>980</v>
      </c>
      <c r="R1124" s="19">
        <v>1136</v>
      </c>
      <c r="S1124" s="22">
        <v>38066</v>
      </c>
      <c r="T1124" s="17" t="s">
        <v>2642</v>
      </c>
      <c r="U1124" s="24" t="s">
        <v>4312</v>
      </c>
      <c r="V1124" s="14" t="s">
        <v>4136</v>
      </c>
      <c r="W1124" s="14" t="s">
        <v>4071</v>
      </c>
      <c r="X1124" s="14" t="s">
        <v>942</v>
      </c>
      <c r="Y1124" s="17" t="s">
        <v>4172</v>
      </c>
      <c r="Z1124" s="3">
        <v>28190</v>
      </c>
      <c r="AA1124" s="14" t="s">
        <v>3981</v>
      </c>
      <c r="AC1124" s="21" t="s">
        <v>3573</v>
      </c>
      <c r="AD1124" s="14" t="s">
        <v>2136</v>
      </c>
      <c r="AE1124" s="14" t="s">
        <v>1540</v>
      </c>
      <c r="AF1124" s="14" t="s">
        <v>3982</v>
      </c>
      <c r="AG1124" s="14" t="s">
        <v>3036</v>
      </c>
      <c r="AH1124" s="14" t="s">
        <v>2918</v>
      </c>
      <c r="AI1124" s="14" t="s">
        <v>1678</v>
      </c>
    </row>
    <row r="1125" spans="1:35" ht="12.75" customHeight="1" x14ac:dyDescent="0.2">
      <c r="A1125" s="24" t="s">
        <v>5764</v>
      </c>
      <c r="B1125" s="24" t="s">
        <v>4136</v>
      </c>
      <c r="C1125" s="24" t="s">
        <v>4136</v>
      </c>
      <c r="D1125" s="24" t="s">
        <v>1649</v>
      </c>
      <c r="E1125" s="24" t="s">
        <v>4460</v>
      </c>
      <c r="F1125" s="24" t="s">
        <v>1417</v>
      </c>
      <c r="H1125" s="24" t="s">
        <v>2791</v>
      </c>
      <c r="I1125" s="24" t="s">
        <v>5128</v>
      </c>
      <c r="J1125" s="6">
        <v>0</v>
      </c>
      <c r="K1125" s="19">
        <v>20072</v>
      </c>
      <c r="L1125" s="15">
        <v>20292</v>
      </c>
      <c r="M1125" s="31">
        <f t="shared" si="27"/>
        <v>4.1428141006327208E-3</v>
      </c>
      <c r="N1125" s="1">
        <v>55.37</v>
      </c>
      <c r="O1125" s="14">
        <v>717.96</v>
      </c>
      <c r="P1125" s="15">
        <v>2217</v>
      </c>
      <c r="Q1125" s="15">
        <v>980</v>
      </c>
      <c r="R1125" s="19">
        <v>1136</v>
      </c>
      <c r="S1125" s="22">
        <v>38161</v>
      </c>
      <c r="T1125" s="17" t="s">
        <v>2642</v>
      </c>
      <c r="U1125" s="24" t="s">
        <v>4312</v>
      </c>
      <c r="V1125" s="14" t="s">
        <v>4136</v>
      </c>
      <c r="W1125" s="14" t="s">
        <v>4071</v>
      </c>
      <c r="X1125" s="14" t="s">
        <v>942</v>
      </c>
      <c r="Y1125" s="17" t="s">
        <v>2477</v>
      </c>
      <c r="Z1125" s="3">
        <v>28361</v>
      </c>
      <c r="AC1125" s="21" t="s">
        <v>2921</v>
      </c>
      <c r="AD1125" s="14" t="s">
        <v>2136</v>
      </c>
      <c r="AE1125" s="14" t="s">
        <v>2544</v>
      </c>
      <c r="AF1125" s="14" t="s">
        <v>1540</v>
      </c>
      <c r="AG1125" s="14" t="s">
        <v>3036</v>
      </c>
      <c r="AH1125" s="14" t="s">
        <v>2671</v>
      </c>
      <c r="AI1125" s="14" t="s">
        <v>2918</v>
      </c>
    </row>
    <row r="1126" spans="1:35" ht="12.75" customHeight="1" x14ac:dyDescent="0.2">
      <c r="A1126" s="24" t="s">
        <v>5765</v>
      </c>
      <c r="B1126" s="24" t="s">
        <v>4136</v>
      </c>
      <c r="C1126" s="24" t="s">
        <v>4136</v>
      </c>
      <c r="D1126" s="24" t="s">
        <v>1649</v>
      </c>
      <c r="E1126" s="24" t="s">
        <v>4460</v>
      </c>
      <c r="F1126" s="24" t="s">
        <v>1417</v>
      </c>
      <c r="H1126" s="24" t="s">
        <v>2791</v>
      </c>
      <c r="I1126" s="24" t="s">
        <v>5128</v>
      </c>
      <c r="J1126" s="6">
        <v>0</v>
      </c>
      <c r="K1126" s="19">
        <v>19938</v>
      </c>
      <c r="L1126" s="15">
        <v>20426</v>
      </c>
      <c r="M1126" s="31">
        <f t="shared" si="27"/>
        <v>9.1895149141307617E-3</v>
      </c>
      <c r="N1126" s="1">
        <v>54.8</v>
      </c>
      <c r="O1126" s="14">
        <v>718</v>
      </c>
      <c r="P1126" s="15">
        <v>2217</v>
      </c>
      <c r="Q1126" s="15">
        <v>980</v>
      </c>
      <c r="R1126" s="19">
        <v>1136</v>
      </c>
      <c r="S1126" s="22">
        <v>38297</v>
      </c>
      <c r="T1126" s="17" t="s">
        <v>2642</v>
      </c>
      <c r="U1126" s="24" t="s">
        <v>4312</v>
      </c>
      <c r="V1126" s="14" t="s">
        <v>4136</v>
      </c>
      <c r="W1126" s="14" t="s">
        <v>4071</v>
      </c>
      <c r="X1126" s="14" t="s">
        <v>942</v>
      </c>
      <c r="Y1126" s="17" t="s">
        <v>2137</v>
      </c>
      <c r="Z1126" s="3">
        <v>28474</v>
      </c>
      <c r="AC1126" s="21" t="s">
        <v>4461</v>
      </c>
      <c r="AD1126" s="14" t="s">
        <v>2136</v>
      </c>
      <c r="AG1126" s="14" t="s">
        <v>3036</v>
      </c>
    </row>
    <row r="1127" spans="1:35" ht="12.75" customHeight="1" x14ac:dyDescent="0.2">
      <c r="A1127" s="24" t="s">
        <v>5766</v>
      </c>
      <c r="B1127" s="24" t="s">
        <v>4136</v>
      </c>
      <c r="C1127" s="24" t="s">
        <v>4136</v>
      </c>
      <c r="D1127" s="24" t="s">
        <v>1649</v>
      </c>
      <c r="E1127" s="24" t="s">
        <v>4460</v>
      </c>
      <c r="F1127" s="24" t="s">
        <v>1417</v>
      </c>
      <c r="H1127" s="24" t="s">
        <v>2791</v>
      </c>
      <c r="I1127" s="24" t="s">
        <v>5128</v>
      </c>
      <c r="J1127" s="6">
        <v>0</v>
      </c>
      <c r="K1127" s="19">
        <v>20123</v>
      </c>
      <c r="L1127" s="15">
        <v>20247</v>
      </c>
      <c r="M1127" s="31">
        <f t="shared" si="27"/>
        <v>2.3347768781773678E-3</v>
      </c>
      <c r="N1127" s="1">
        <v>54.9</v>
      </c>
      <c r="O1127" s="14">
        <v>718.09</v>
      </c>
      <c r="P1127" s="15">
        <v>2217</v>
      </c>
      <c r="Q1127" s="15">
        <v>980</v>
      </c>
      <c r="R1127" s="19">
        <v>1136</v>
      </c>
      <c r="S1127" s="22">
        <v>35634</v>
      </c>
      <c r="T1127" s="17" t="s">
        <v>2642</v>
      </c>
      <c r="U1127" s="24" t="s">
        <v>4312</v>
      </c>
      <c r="V1127" s="14" t="s">
        <v>4136</v>
      </c>
      <c r="W1127" s="14" t="s">
        <v>4071</v>
      </c>
      <c r="X1127" s="14" t="s">
        <v>942</v>
      </c>
      <c r="Y1127" s="17" t="s">
        <v>3676</v>
      </c>
      <c r="Z1127" s="3">
        <v>24876</v>
      </c>
      <c r="AC1127" s="21" t="s">
        <v>3573</v>
      </c>
      <c r="AD1127" s="14" t="s">
        <v>2136</v>
      </c>
      <c r="AE1127" s="14" t="s">
        <v>1540</v>
      </c>
      <c r="AF1127" s="14" t="s">
        <v>3982</v>
      </c>
      <c r="AG1127" s="14" t="s">
        <v>3036</v>
      </c>
      <c r="AH1127" s="14" t="s">
        <v>2918</v>
      </c>
    </row>
    <row r="1128" spans="1:35" ht="12.75" customHeight="1" x14ac:dyDescent="0.2">
      <c r="A1128" s="24" t="s">
        <v>5767</v>
      </c>
      <c r="B1128" s="24" t="s">
        <v>4136</v>
      </c>
      <c r="C1128" s="24" t="s">
        <v>4136</v>
      </c>
      <c r="D1128" s="24" t="s">
        <v>1649</v>
      </c>
      <c r="E1128" s="24" t="s">
        <v>4460</v>
      </c>
      <c r="F1128" s="24" t="s">
        <v>1417</v>
      </c>
      <c r="H1128" s="24" t="s">
        <v>2791</v>
      </c>
      <c r="I1128" s="24" t="s">
        <v>5128</v>
      </c>
      <c r="J1128" s="6">
        <v>0</v>
      </c>
      <c r="K1128" s="19">
        <v>20096</v>
      </c>
      <c r="L1128" s="15">
        <v>20268</v>
      </c>
      <c r="M1128" s="31">
        <f t="shared" si="27"/>
        <v>3.2389273877673997E-3</v>
      </c>
      <c r="N1128" s="1">
        <v>53</v>
      </c>
      <c r="O1128" s="14">
        <v>717.97</v>
      </c>
      <c r="P1128" s="15">
        <v>2217</v>
      </c>
      <c r="Q1128" s="15">
        <v>980</v>
      </c>
      <c r="R1128" s="19">
        <v>1136</v>
      </c>
      <c r="S1128" s="22">
        <v>36440</v>
      </c>
      <c r="T1128" s="17" t="s">
        <v>2642</v>
      </c>
      <c r="U1128" s="24" t="s">
        <v>4312</v>
      </c>
      <c r="V1128" s="14" t="s">
        <v>4136</v>
      </c>
      <c r="W1128" s="14" t="s">
        <v>4071</v>
      </c>
      <c r="X1128" s="14" t="s">
        <v>942</v>
      </c>
      <c r="Y1128" s="17" t="s">
        <v>3677</v>
      </c>
      <c r="Z1128" s="3">
        <v>25933</v>
      </c>
      <c r="AC1128" s="21" t="s">
        <v>3573</v>
      </c>
      <c r="AD1128" s="14" t="s">
        <v>2136</v>
      </c>
      <c r="AE1128" s="14" t="s">
        <v>1540</v>
      </c>
      <c r="AF1128" s="14" t="s">
        <v>3982</v>
      </c>
      <c r="AG1128" s="14" t="s">
        <v>3036</v>
      </c>
      <c r="AH1128" s="14" t="s">
        <v>2918</v>
      </c>
    </row>
    <row r="1129" spans="1:35" ht="12.75" customHeight="1" x14ac:dyDescent="0.2">
      <c r="A1129" s="24" t="s">
        <v>5768</v>
      </c>
      <c r="B1129" s="24" t="s">
        <v>4136</v>
      </c>
      <c r="C1129" s="24" t="s">
        <v>4136</v>
      </c>
      <c r="D1129" s="24" t="s">
        <v>1649</v>
      </c>
      <c r="E1129" s="24" t="s">
        <v>4460</v>
      </c>
      <c r="F1129" s="24" t="s">
        <v>1417</v>
      </c>
      <c r="H1129" s="24" t="s">
        <v>2791</v>
      </c>
      <c r="I1129" s="24" t="s">
        <v>5128</v>
      </c>
      <c r="J1129" s="6">
        <v>0</v>
      </c>
      <c r="K1129" s="19">
        <v>20133</v>
      </c>
      <c r="L1129" s="15">
        <v>20234</v>
      </c>
      <c r="M1129" s="31">
        <f t="shared" si="27"/>
        <v>1.9018208522417006E-3</v>
      </c>
      <c r="N1129" s="1">
        <v>54.9</v>
      </c>
      <c r="O1129" s="14">
        <v>718.03</v>
      </c>
      <c r="P1129" s="15">
        <v>2217</v>
      </c>
      <c r="Q1129" s="15">
        <v>980</v>
      </c>
      <c r="R1129" s="19">
        <v>1136</v>
      </c>
      <c r="S1129" s="22">
        <v>36657</v>
      </c>
      <c r="T1129" s="17" t="s">
        <v>2642</v>
      </c>
      <c r="U1129" s="24" t="s">
        <v>4312</v>
      </c>
      <c r="V1129" s="14" t="s">
        <v>4136</v>
      </c>
      <c r="W1129" s="14" t="s">
        <v>4071</v>
      </c>
      <c r="X1129" s="14" t="s">
        <v>942</v>
      </c>
      <c r="Y1129" s="17" t="s">
        <v>2785</v>
      </c>
      <c r="Z1129" s="3">
        <v>26360</v>
      </c>
      <c r="AC1129" s="21" t="s">
        <v>3573</v>
      </c>
      <c r="AD1129" s="14" t="s">
        <v>2136</v>
      </c>
      <c r="AE1129" s="14" t="s">
        <v>1540</v>
      </c>
      <c r="AF1129" s="14" t="s">
        <v>3982</v>
      </c>
      <c r="AG1129" s="14" t="s">
        <v>3036</v>
      </c>
      <c r="AH1129" s="14" t="s">
        <v>2918</v>
      </c>
    </row>
    <row r="1130" spans="1:35" ht="12.75" customHeight="1" x14ac:dyDescent="0.2">
      <c r="A1130" s="24" t="s">
        <v>5769</v>
      </c>
      <c r="B1130" s="24" t="s">
        <v>4136</v>
      </c>
      <c r="C1130" s="24" t="s">
        <v>4136</v>
      </c>
      <c r="D1130" s="24" t="s">
        <v>1649</v>
      </c>
      <c r="E1130" s="24" t="s">
        <v>4460</v>
      </c>
      <c r="F1130" s="24" t="s">
        <v>1417</v>
      </c>
      <c r="H1130" s="24" t="s">
        <v>2791</v>
      </c>
      <c r="I1130" s="24" t="s">
        <v>5128</v>
      </c>
      <c r="J1130" s="6">
        <v>0</v>
      </c>
      <c r="K1130" s="19">
        <v>20184</v>
      </c>
      <c r="L1130" s="15">
        <v>20427</v>
      </c>
      <c r="M1130" s="31">
        <f t="shared" si="27"/>
        <v>4.5547412419635995E-3</v>
      </c>
      <c r="N1130" s="1">
        <v>55</v>
      </c>
      <c r="O1130" s="14">
        <v>722.98</v>
      </c>
      <c r="P1130" s="15">
        <v>2217</v>
      </c>
      <c r="Q1130" s="15">
        <v>980</v>
      </c>
      <c r="R1130" s="19">
        <v>1136</v>
      </c>
      <c r="S1130" s="22">
        <v>36723</v>
      </c>
      <c r="T1130" s="17" t="s">
        <v>2642</v>
      </c>
      <c r="U1130" s="24" t="s">
        <v>4312</v>
      </c>
      <c r="V1130" s="14" t="s">
        <v>4136</v>
      </c>
      <c r="W1130" s="14" t="s">
        <v>4071</v>
      </c>
      <c r="X1130" s="14" t="s">
        <v>942</v>
      </c>
      <c r="Y1130" s="17" t="s">
        <v>1537</v>
      </c>
      <c r="Z1130" s="3">
        <v>26407</v>
      </c>
      <c r="AC1130" s="21" t="s">
        <v>3573</v>
      </c>
      <c r="AD1130" s="14" t="s">
        <v>2136</v>
      </c>
      <c r="AE1130" s="14" t="s">
        <v>1540</v>
      </c>
      <c r="AF1130" s="14" t="s">
        <v>3982</v>
      </c>
      <c r="AG1130" s="14" t="s">
        <v>3036</v>
      </c>
      <c r="AH1130" s="14" t="s">
        <v>2918</v>
      </c>
    </row>
    <row r="1131" spans="1:35" ht="12.75" customHeight="1" x14ac:dyDescent="0.2">
      <c r="A1131" s="24" t="s">
        <v>5770</v>
      </c>
      <c r="B1131" s="24" t="s">
        <v>4136</v>
      </c>
      <c r="C1131" s="24" t="s">
        <v>4136</v>
      </c>
      <c r="D1131" s="24" t="s">
        <v>1649</v>
      </c>
      <c r="E1131" s="24" t="s">
        <v>4460</v>
      </c>
      <c r="F1131" s="24" t="s">
        <v>1417</v>
      </c>
      <c r="H1131" s="24" t="s">
        <v>2791</v>
      </c>
      <c r="I1131" s="24" t="s">
        <v>5128</v>
      </c>
      <c r="J1131" s="6">
        <v>0</v>
      </c>
      <c r="K1131" s="19">
        <v>20177</v>
      </c>
      <c r="L1131" s="15">
        <v>20498</v>
      </c>
      <c r="M1131" s="31">
        <f t="shared" si="27"/>
        <v>6.0095478798090421E-3</v>
      </c>
      <c r="N1131" s="1">
        <v>55</v>
      </c>
      <c r="O1131" s="14">
        <v>724.28</v>
      </c>
      <c r="P1131" s="15">
        <v>2217</v>
      </c>
      <c r="Q1131" s="15">
        <v>980</v>
      </c>
      <c r="R1131" s="19">
        <v>1136</v>
      </c>
      <c r="S1131" s="22">
        <v>36840</v>
      </c>
      <c r="T1131" s="17" t="s">
        <v>2642</v>
      </c>
      <c r="U1131" s="24" t="s">
        <v>4312</v>
      </c>
      <c r="V1131" s="14" t="s">
        <v>4136</v>
      </c>
      <c r="W1131" s="14" t="s">
        <v>4071</v>
      </c>
      <c r="X1131" s="14" t="s">
        <v>942</v>
      </c>
      <c r="Y1131" s="17" t="s">
        <v>1538</v>
      </c>
      <c r="Z1131" s="3">
        <v>26605</v>
      </c>
      <c r="AC1131" s="21" t="s">
        <v>3573</v>
      </c>
      <c r="AD1131" s="14" t="s">
        <v>2136</v>
      </c>
      <c r="AE1131" s="14" t="s">
        <v>1540</v>
      </c>
      <c r="AF1131" s="14" t="s">
        <v>3982</v>
      </c>
      <c r="AG1131" s="14" t="s">
        <v>3036</v>
      </c>
      <c r="AH1131" s="14" t="s">
        <v>2918</v>
      </c>
      <c r="AI1131" s="14" t="s">
        <v>1678</v>
      </c>
    </row>
    <row r="1132" spans="1:35" ht="12.75" customHeight="1" x14ac:dyDescent="0.2">
      <c r="A1132" s="24" t="s">
        <v>5771</v>
      </c>
      <c r="B1132" s="24" t="s">
        <v>4136</v>
      </c>
      <c r="C1132" s="24" t="s">
        <v>4136</v>
      </c>
      <c r="D1132" s="24" t="s">
        <v>1649</v>
      </c>
      <c r="E1132" s="24" t="s">
        <v>4460</v>
      </c>
      <c r="F1132" s="24" t="s">
        <v>1417</v>
      </c>
      <c r="H1132" s="24" t="s">
        <v>2791</v>
      </c>
      <c r="I1132" s="24" t="s">
        <v>5128</v>
      </c>
      <c r="J1132" s="6">
        <v>0</v>
      </c>
      <c r="K1132" s="19">
        <v>20104</v>
      </c>
      <c r="L1132" s="15">
        <v>20266</v>
      </c>
      <c r="M1132" s="31">
        <f t="shared" si="27"/>
        <v>3.0502730182639802E-3</v>
      </c>
      <c r="N1132" s="1">
        <v>55</v>
      </c>
      <c r="O1132" s="14">
        <v>718.09</v>
      </c>
      <c r="P1132" s="15">
        <v>2217</v>
      </c>
      <c r="Q1132" s="15">
        <v>980</v>
      </c>
      <c r="R1132" s="19">
        <v>1136</v>
      </c>
      <c r="S1132" s="22">
        <v>36921</v>
      </c>
      <c r="T1132" s="17" t="s">
        <v>2642</v>
      </c>
      <c r="U1132" s="24" t="s">
        <v>4312</v>
      </c>
      <c r="V1132" s="14" t="s">
        <v>4136</v>
      </c>
      <c r="W1132" s="14" t="s">
        <v>4071</v>
      </c>
      <c r="X1132" s="14" t="s">
        <v>942</v>
      </c>
      <c r="Y1132" s="17" t="s">
        <v>1539</v>
      </c>
      <c r="Z1132" s="3">
        <v>26690</v>
      </c>
      <c r="AC1132" s="21" t="s">
        <v>3573</v>
      </c>
      <c r="AD1132" s="14" t="s">
        <v>2136</v>
      </c>
      <c r="AE1132" s="14" t="s">
        <v>1540</v>
      </c>
      <c r="AF1132" s="14" t="s">
        <v>3982</v>
      </c>
      <c r="AG1132" s="14" t="s">
        <v>3036</v>
      </c>
      <c r="AH1132" s="14" t="s">
        <v>2918</v>
      </c>
    </row>
    <row r="1133" spans="1:35" ht="12.75" customHeight="1" x14ac:dyDescent="0.2">
      <c r="A1133" s="24" t="s">
        <v>5772</v>
      </c>
      <c r="B1133" s="24" t="s">
        <v>4136</v>
      </c>
      <c r="C1133" s="24" t="s">
        <v>4136</v>
      </c>
      <c r="D1133" s="24" t="s">
        <v>1649</v>
      </c>
      <c r="E1133" s="24" t="s">
        <v>4460</v>
      </c>
      <c r="F1133" s="24" t="s">
        <v>1417</v>
      </c>
      <c r="H1133" s="24" t="s">
        <v>2791</v>
      </c>
      <c r="I1133" s="24" t="s">
        <v>5128</v>
      </c>
      <c r="J1133" s="6">
        <v>0</v>
      </c>
      <c r="K1133" s="19">
        <v>20155</v>
      </c>
      <c r="L1133" s="15">
        <v>20344</v>
      </c>
      <c r="M1133" s="31">
        <f t="shared" si="27"/>
        <v>3.5500291139953792E-3</v>
      </c>
      <c r="N1133" s="1">
        <v>55</v>
      </c>
      <c r="O1133" s="14">
        <v>720.71</v>
      </c>
      <c r="P1133" s="15">
        <v>2217</v>
      </c>
      <c r="Q1133" s="15">
        <v>980</v>
      </c>
      <c r="R1133" s="19">
        <v>1136</v>
      </c>
      <c r="S1133" s="22">
        <v>37650</v>
      </c>
      <c r="T1133" s="17" t="s">
        <v>2642</v>
      </c>
      <c r="U1133" s="24" t="s">
        <v>4312</v>
      </c>
      <c r="V1133" s="14" t="s">
        <v>4136</v>
      </c>
      <c r="W1133" s="14" t="s">
        <v>4071</v>
      </c>
      <c r="X1133" s="14" t="s">
        <v>942</v>
      </c>
      <c r="Y1133" s="17" t="s">
        <v>3983</v>
      </c>
      <c r="Z1133" s="3">
        <v>27663</v>
      </c>
      <c r="AC1133" s="21" t="s">
        <v>3573</v>
      </c>
      <c r="AD1133" s="14" t="s">
        <v>2136</v>
      </c>
      <c r="AF1133" s="14" t="s">
        <v>3982</v>
      </c>
      <c r="AG1133" s="14" t="s">
        <v>3036</v>
      </c>
      <c r="AH1133" s="14" t="s">
        <v>2918</v>
      </c>
    </row>
    <row r="1134" spans="1:35" ht="12.75" customHeight="1" x14ac:dyDescent="0.2">
      <c r="A1134" s="24" t="s">
        <v>5773</v>
      </c>
      <c r="B1134" s="24" t="s">
        <v>4136</v>
      </c>
      <c r="C1134" s="24" t="s">
        <v>4136</v>
      </c>
      <c r="D1134" s="24" t="s">
        <v>1649</v>
      </c>
      <c r="E1134" s="24" t="s">
        <v>4460</v>
      </c>
      <c r="F1134" s="24" t="s">
        <v>1417</v>
      </c>
      <c r="H1134" s="24" t="s">
        <v>2791</v>
      </c>
      <c r="I1134" s="24" t="s">
        <v>5128</v>
      </c>
      <c r="J1134" s="6">
        <v>0</v>
      </c>
      <c r="K1134" s="19">
        <v>20063</v>
      </c>
      <c r="L1134" s="15">
        <v>20433</v>
      </c>
      <c r="M1134" s="31">
        <f t="shared" si="27"/>
        <v>6.9501840859568717E-3</v>
      </c>
      <c r="N1134" s="1">
        <v>54.9</v>
      </c>
      <c r="O1134" s="14">
        <v>720.65</v>
      </c>
      <c r="P1134" s="15">
        <v>2217</v>
      </c>
      <c r="Q1134" s="15">
        <v>980</v>
      </c>
      <c r="R1134" s="19">
        <v>1136</v>
      </c>
      <c r="S1134" s="22">
        <v>37711</v>
      </c>
      <c r="T1134" s="17" t="s">
        <v>2642</v>
      </c>
      <c r="U1134" s="24" t="s">
        <v>4312</v>
      </c>
      <c r="V1134" s="14" t="s">
        <v>4136</v>
      </c>
      <c r="W1134" s="14" t="s">
        <v>4071</v>
      </c>
      <c r="X1134" s="14" t="s">
        <v>942</v>
      </c>
      <c r="Y1134" s="17" t="s">
        <v>2564</v>
      </c>
      <c r="Z1134" s="3">
        <v>27704</v>
      </c>
      <c r="AC1134" s="21" t="s">
        <v>3573</v>
      </c>
      <c r="AD1134" s="14" t="s">
        <v>2136</v>
      </c>
      <c r="AF1134" s="14" t="s">
        <v>3982</v>
      </c>
      <c r="AG1134" s="14" t="s">
        <v>3036</v>
      </c>
      <c r="AH1134" s="14" t="s">
        <v>2918</v>
      </c>
    </row>
    <row r="1135" spans="1:35" ht="12.75" customHeight="1" x14ac:dyDescent="0.2">
      <c r="A1135" s="24" t="s">
        <v>5774</v>
      </c>
      <c r="B1135" s="24" t="s">
        <v>4136</v>
      </c>
      <c r="C1135" s="24" t="s">
        <v>4136</v>
      </c>
      <c r="D1135" s="24" t="s">
        <v>1649</v>
      </c>
      <c r="E1135" s="24" t="s">
        <v>4460</v>
      </c>
      <c r="F1135" s="24" t="s">
        <v>1417</v>
      </c>
      <c r="H1135" s="24" t="s">
        <v>2791</v>
      </c>
      <c r="I1135" s="24" t="s">
        <v>5128</v>
      </c>
      <c r="J1135" s="6">
        <v>0</v>
      </c>
      <c r="K1135" s="19">
        <v>20142</v>
      </c>
      <c r="L1135" s="15">
        <v>20221</v>
      </c>
      <c r="M1135" s="31">
        <f t="shared" si="27"/>
        <v>1.4876748959569139E-3</v>
      </c>
      <c r="N1135" s="1">
        <v>55.08</v>
      </c>
      <c r="O1135" s="14">
        <v>717.95</v>
      </c>
      <c r="P1135" s="15">
        <v>2217</v>
      </c>
      <c r="Q1135" s="15">
        <v>980</v>
      </c>
      <c r="R1135" s="19">
        <v>1136</v>
      </c>
      <c r="S1135" s="22">
        <v>38621</v>
      </c>
      <c r="T1135" s="17" t="s">
        <v>2642</v>
      </c>
      <c r="U1135" s="24" t="s">
        <v>4312</v>
      </c>
      <c r="V1135" s="14" t="s">
        <v>4136</v>
      </c>
      <c r="W1135" s="14" t="s">
        <v>4071</v>
      </c>
      <c r="X1135" s="14" t="s">
        <v>942</v>
      </c>
      <c r="Y1135" s="17" t="s">
        <v>961</v>
      </c>
      <c r="Z1135" s="3">
        <v>28874</v>
      </c>
      <c r="AA1135" s="14" t="s">
        <v>2168</v>
      </c>
      <c r="AC1135" s="21" t="s">
        <v>2921</v>
      </c>
      <c r="AD1135" s="14" t="s">
        <v>2721</v>
      </c>
      <c r="AE1135" s="14" t="s">
        <v>960</v>
      </c>
      <c r="AF1135" s="14" t="s">
        <v>2169</v>
      </c>
      <c r="AG1135" s="14" t="s">
        <v>3503</v>
      </c>
      <c r="AH1135" s="14" t="s">
        <v>2918</v>
      </c>
      <c r="AI1135" s="14" t="s">
        <v>1678</v>
      </c>
    </row>
    <row r="1136" spans="1:35" ht="12.75" customHeight="1" x14ac:dyDescent="0.2">
      <c r="A1136" s="24" t="s">
        <v>5775</v>
      </c>
      <c r="B1136" s="24" t="s">
        <v>4136</v>
      </c>
      <c r="C1136" s="24" t="s">
        <v>4136</v>
      </c>
      <c r="D1136" s="24" t="s">
        <v>1649</v>
      </c>
      <c r="E1136" s="24" t="s">
        <v>4460</v>
      </c>
      <c r="F1136" s="24" t="s">
        <v>1417</v>
      </c>
      <c r="H1136" s="24" t="s">
        <v>2791</v>
      </c>
      <c r="I1136" s="24" t="s">
        <v>5128</v>
      </c>
      <c r="J1136" s="6">
        <v>0</v>
      </c>
      <c r="K1136" s="19">
        <v>20020</v>
      </c>
      <c r="L1136" s="15">
        <v>20342</v>
      </c>
      <c r="M1136" s="31">
        <f t="shared" si="27"/>
        <v>6.0638017400474562E-3</v>
      </c>
      <c r="N1136" s="1">
        <v>54.94</v>
      </c>
      <c r="O1136" s="14">
        <v>717.93</v>
      </c>
      <c r="P1136" s="15">
        <v>2060</v>
      </c>
      <c r="R1136" s="19"/>
      <c r="S1136" s="22">
        <v>38985</v>
      </c>
      <c r="T1136" s="17" t="s">
        <v>2642</v>
      </c>
      <c r="U1136" s="24" t="s">
        <v>2294</v>
      </c>
      <c r="V1136" s="14" t="s">
        <v>4136</v>
      </c>
      <c r="W1136" s="14" t="s">
        <v>4071</v>
      </c>
      <c r="X1136" s="14" t="s">
        <v>942</v>
      </c>
      <c r="Y1136" s="17" t="s">
        <v>2308</v>
      </c>
      <c r="Z1136" s="3">
        <v>29486</v>
      </c>
      <c r="AC1136" s="21" t="s">
        <v>2921</v>
      </c>
      <c r="AD1136" s="14" t="s">
        <v>2307</v>
      </c>
      <c r="AE1136" s="14" t="s">
        <v>3140</v>
      </c>
      <c r="AF1136" s="14" t="s">
        <v>2136</v>
      </c>
    </row>
    <row r="1137" spans="1:33" ht="12.75" customHeight="1" x14ac:dyDescent="0.2">
      <c r="A1137" s="24" t="s">
        <v>5776</v>
      </c>
      <c r="B1137" s="24" t="s">
        <v>4136</v>
      </c>
      <c r="C1137" s="24" t="s">
        <v>4136</v>
      </c>
      <c r="D1137" s="24" t="s">
        <v>1649</v>
      </c>
      <c r="E1137" s="24" t="s">
        <v>4460</v>
      </c>
      <c r="F1137" s="24" t="s">
        <v>1417</v>
      </c>
      <c r="H1137" s="24" t="s">
        <v>2791</v>
      </c>
      <c r="I1137" s="24" t="s">
        <v>5128</v>
      </c>
      <c r="J1137" s="6">
        <v>0</v>
      </c>
      <c r="K1137" s="19">
        <v>20206</v>
      </c>
      <c r="L1137" s="15">
        <v>20366</v>
      </c>
      <c r="M1137" s="31">
        <f t="shared" si="27"/>
        <v>3.0012004801920769E-3</v>
      </c>
      <c r="N1137" s="1">
        <v>55.02</v>
      </c>
      <c r="O1137" s="14">
        <v>722.19</v>
      </c>
      <c r="P1137" s="15">
        <v>2060</v>
      </c>
      <c r="R1137" s="19"/>
      <c r="S1137" s="22">
        <v>39038</v>
      </c>
      <c r="T1137" s="17" t="s">
        <v>2642</v>
      </c>
      <c r="U1137" s="24" t="s">
        <v>2294</v>
      </c>
      <c r="V1137" s="14" t="s">
        <v>4136</v>
      </c>
      <c r="W1137" s="14" t="s">
        <v>4071</v>
      </c>
      <c r="X1137" s="14" t="s">
        <v>942</v>
      </c>
      <c r="Y1137" s="17" t="s">
        <v>2041</v>
      </c>
      <c r="Z1137" s="3">
        <v>29601</v>
      </c>
      <c r="AC1137" s="21" t="s">
        <v>2921</v>
      </c>
      <c r="AD1137" s="14" t="s">
        <v>2307</v>
      </c>
      <c r="AE1137" s="14" t="s">
        <v>2042</v>
      </c>
      <c r="AF1137" s="14" t="s">
        <v>2136</v>
      </c>
    </row>
    <row r="1138" spans="1:33" ht="12.75" customHeight="1" x14ac:dyDescent="0.2">
      <c r="A1138" s="24" t="s">
        <v>5777</v>
      </c>
      <c r="B1138" s="24" t="s">
        <v>4136</v>
      </c>
      <c r="C1138" s="24" t="s">
        <v>4136</v>
      </c>
      <c r="D1138" s="24" t="s">
        <v>1649</v>
      </c>
      <c r="E1138" s="24" t="s">
        <v>4460</v>
      </c>
      <c r="F1138" s="24" t="s">
        <v>1417</v>
      </c>
      <c r="H1138" s="24" t="s">
        <v>2791</v>
      </c>
      <c r="I1138" s="24" t="s">
        <v>5128</v>
      </c>
      <c r="J1138" s="6">
        <v>0</v>
      </c>
      <c r="K1138" s="19">
        <v>20149</v>
      </c>
      <c r="L1138" s="15">
        <v>20213</v>
      </c>
      <c r="M1138" s="31">
        <f t="shared" si="27"/>
        <v>1.205227675040488E-3</v>
      </c>
      <c r="N1138" s="1">
        <v>54.8</v>
      </c>
      <c r="O1138" s="14">
        <v>717.93</v>
      </c>
      <c r="P1138" s="15">
        <v>2217</v>
      </c>
      <c r="Q1138" s="15">
        <v>980</v>
      </c>
      <c r="R1138" s="19">
        <v>1136</v>
      </c>
      <c r="S1138" s="22">
        <v>39372</v>
      </c>
      <c r="T1138" s="17" t="s">
        <v>2642</v>
      </c>
      <c r="U1138" s="24" t="s">
        <v>2294</v>
      </c>
      <c r="V1138" s="14" t="s">
        <v>4136</v>
      </c>
      <c r="W1138" s="14" t="s">
        <v>4071</v>
      </c>
      <c r="X1138" s="14" t="s">
        <v>942</v>
      </c>
      <c r="Y1138" s="17" t="s">
        <v>2950</v>
      </c>
      <c r="Z1138" s="3">
        <v>32260</v>
      </c>
      <c r="AD1138" s="14" t="s">
        <v>2952</v>
      </c>
      <c r="AE1138" s="14" t="s">
        <v>2951</v>
      </c>
    </row>
    <row r="1139" spans="1:33" ht="12.75" customHeight="1" x14ac:dyDescent="0.2">
      <c r="A1139" s="24" t="s">
        <v>5778</v>
      </c>
      <c r="B1139" s="24" t="s">
        <v>4136</v>
      </c>
      <c r="C1139" s="24" t="s">
        <v>4136</v>
      </c>
      <c r="D1139" s="24" t="s">
        <v>1649</v>
      </c>
      <c r="E1139" s="24" t="s">
        <v>4460</v>
      </c>
      <c r="F1139" s="24" t="s">
        <v>1417</v>
      </c>
      <c r="H1139" s="24" t="s">
        <v>2791</v>
      </c>
      <c r="I1139" s="24" t="s">
        <v>5128</v>
      </c>
      <c r="J1139" s="6">
        <v>0</v>
      </c>
      <c r="K1139" s="19">
        <v>20150</v>
      </c>
      <c r="L1139" s="15">
        <v>20311</v>
      </c>
      <c r="M1139" s="31">
        <f t="shared" si="27"/>
        <v>3.0262589049078023E-3</v>
      </c>
      <c r="N1139" s="1">
        <v>54.96</v>
      </c>
      <c r="O1139" s="14">
        <v>719.92</v>
      </c>
      <c r="P1139" s="15">
        <v>2060</v>
      </c>
      <c r="R1139" s="19"/>
      <c r="S1139" s="22">
        <v>39436</v>
      </c>
      <c r="T1139" s="17" t="s">
        <v>2642</v>
      </c>
      <c r="U1139" s="24" t="s">
        <v>2294</v>
      </c>
      <c r="V1139" s="14" t="s">
        <v>4136</v>
      </c>
      <c r="W1139" s="14" t="s">
        <v>4071</v>
      </c>
      <c r="X1139" s="14" t="s">
        <v>942</v>
      </c>
      <c r="Y1139" s="17" t="s">
        <v>3803</v>
      </c>
      <c r="Z1139" s="3">
        <v>32384</v>
      </c>
      <c r="AC1139" s="21" t="s">
        <v>2921</v>
      </c>
      <c r="AD1139" s="14" t="s">
        <v>3804</v>
      </c>
      <c r="AE1139" s="14" t="s">
        <v>3805</v>
      </c>
      <c r="AF1139" s="14" t="s">
        <v>2136</v>
      </c>
    </row>
    <row r="1140" spans="1:33" ht="12.75" customHeight="1" x14ac:dyDescent="0.2">
      <c r="A1140" s="24" t="s">
        <v>5779</v>
      </c>
      <c r="B1140" s="24" t="s">
        <v>4136</v>
      </c>
      <c r="C1140" s="24" t="s">
        <v>4136</v>
      </c>
      <c r="D1140" s="24" t="s">
        <v>1649</v>
      </c>
      <c r="E1140" s="24" t="s">
        <v>4460</v>
      </c>
      <c r="F1140" s="24" t="s">
        <v>1417</v>
      </c>
      <c r="H1140" s="24" t="s">
        <v>2791</v>
      </c>
      <c r="I1140" s="24" t="s">
        <v>5128</v>
      </c>
      <c r="J1140" s="6">
        <v>0</v>
      </c>
      <c r="K1140" s="19">
        <v>20135</v>
      </c>
      <c r="L1140" s="15">
        <v>20152</v>
      </c>
      <c r="M1140" s="31">
        <f t="shared" si="27"/>
        <v>3.2059139683557434E-4</v>
      </c>
      <c r="N1140" s="1">
        <v>55.1</v>
      </c>
      <c r="O1140" s="14">
        <v>716.4</v>
      </c>
      <c r="P1140" s="15">
        <v>2217</v>
      </c>
      <c r="Q1140" s="15">
        <v>980</v>
      </c>
      <c r="R1140" s="19">
        <v>1136</v>
      </c>
      <c r="S1140" s="22">
        <v>39522</v>
      </c>
      <c r="T1140" s="17" t="s">
        <v>2642</v>
      </c>
      <c r="U1140" s="24" t="s">
        <v>4312</v>
      </c>
      <c r="V1140" s="14" t="s">
        <v>4136</v>
      </c>
      <c r="W1140" s="14" t="s">
        <v>4071</v>
      </c>
      <c r="X1140" s="14" t="s">
        <v>942</v>
      </c>
      <c r="Y1140" s="17" t="s">
        <v>4109</v>
      </c>
      <c r="Z1140" s="3">
        <v>32711</v>
      </c>
      <c r="AC1140" s="21" t="s">
        <v>2921</v>
      </c>
      <c r="AD1140" s="14" t="s">
        <v>2136</v>
      </c>
      <c r="AE1140" s="14" t="s">
        <v>4106</v>
      </c>
    </row>
    <row r="1141" spans="1:33" ht="12.75" customHeight="1" x14ac:dyDescent="0.2">
      <c r="A1141" s="24" t="s">
        <v>5780</v>
      </c>
      <c r="B1141" s="24" t="s">
        <v>4136</v>
      </c>
      <c r="C1141" s="24" t="s">
        <v>4136</v>
      </c>
      <c r="D1141" s="24" t="s">
        <v>1649</v>
      </c>
      <c r="E1141" s="24" t="s">
        <v>4460</v>
      </c>
      <c r="F1141" s="24" t="s">
        <v>1417</v>
      </c>
      <c r="H1141" s="24" t="s">
        <v>2791</v>
      </c>
      <c r="I1141" s="24" t="s">
        <v>5128</v>
      </c>
      <c r="J1141" s="6">
        <v>0</v>
      </c>
      <c r="K1141" s="19">
        <v>20160</v>
      </c>
      <c r="L1141" s="15">
        <v>20209</v>
      </c>
      <c r="M1141" s="31">
        <f t="shared" si="27"/>
        <v>9.2263081586925E-4</v>
      </c>
      <c r="N1141" s="1">
        <v>55.12</v>
      </c>
      <c r="O1141" s="14">
        <v>718.07</v>
      </c>
      <c r="P1141" s="15">
        <v>2059</v>
      </c>
      <c r="Q1141" s="15">
        <v>980</v>
      </c>
      <c r="R1141" s="19">
        <v>1136</v>
      </c>
      <c r="S1141" s="22">
        <v>40042</v>
      </c>
      <c r="T1141" s="17" t="s">
        <v>2642</v>
      </c>
      <c r="U1141" s="24" t="s">
        <v>2294</v>
      </c>
      <c r="V1141" s="14" t="s">
        <v>4136</v>
      </c>
      <c r="W1141" s="14" t="s">
        <v>4071</v>
      </c>
      <c r="X1141" s="14" t="s">
        <v>942</v>
      </c>
      <c r="Y1141" s="17" t="s">
        <v>2347</v>
      </c>
      <c r="Z1141" s="3">
        <v>35752</v>
      </c>
      <c r="AC1141" s="21" t="s">
        <v>2921</v>
      </c>
      <c r="AD1141" s="14" t="s">
        <v>4173</v>
      </c>
    </row>
    <row r="1142" spans="1:33" ht="12.75" customHeight="1" x14ac:dyDescent="0.2">
      <c r="A1142" s="24" t="s">
        <v>4952</v>
      </c>
      <c r="B1142" s="24" t="s">
        <v>133</v>
      </c>
      <c r="C1142" s="24" t="s">
        <v>139</v>
      </c>
      <c r="D1142" s="24" t="s">
        <v>4953</v>
      </c>
      <c r="E1142" s="24" t="s">
        <v>2084</v>
      </c>
      <c r="F1142" s="24" t="s">
        <v>1806</v>
      </c>
      <c r="H1142" s="24" t="s">
        <v>1642</v>
      </c>
      <c r="I1142" s="24" t="s">
        <v>3681</v>
      </c>
      <c r="J1142" s="6">
        <v>0</v>
      </c>
      <c r="K1142" s="19">
        <v>519</v>
      </c>
      <c r="L1142" s="15">
        <v>540</v>
      </c>
      <c r="M1142" s="31">
        <f t="shared" si="27"/>
        <v>1.5218494093774911E-3</v>
      </c>
      <c r="N1142" s="1">
        <v>97.45</v>
      </c>
      <c r="O1142" s="14">
        <v>95.22</v>
      </c>
      <c r="P1142" s="15">
        <v>20</v>
      </c>
      <c r="R1142" s="19"/>
      <c r="S1142" s="22">
        <v>42266</v>
      </c>
      <c r="U1142" s="24" t="s">
        <v>4953</v>
      </c>
      <c r="V1142" s="14" t="s">
        <v>139</v>
      </c>
      <c r="W1142" s="14" t="s">
        <v>4196</v>
      </c>
      <c r="X1142" s="14" t="s">
        <v>4928</v>
      </c>
      <c r="Y1142" s="17" t="s">
        <v>4954</v>
      </c>
      <c r="Z1142" s="3">
        <v>40905</v>
      </c>
      <c r="AA1142" s="28"/>
      <c r="AC1142" s="21" t="s">
        <v>4906</v>
      </c>
      <c r="AD1142" s="14" t="s">
        <v>4939</v>
      </c>
      <c r="AE1142" s="14" t="s">
        <v>4914</v>
      </c>
    </row>
    <row r="1143" spans="1:33" ht="12.75" customHeight="1" x14ac:dyDescent="0.2">
      <c r="A1143" s="24" t="s">
        <v>6927</v>
      </c>
      <c r="B1143" s="24" t="s">
        <v>6842</v>
      </c>
      <c r="C1143" s="24" t="s">
        <v>3423</v>
      </c>
      <c r="D1143" s="24" t="s">
        <v>6928</v>
      </c>
      <c r="E1143" s="24" t="s">
        <v>2084</v>
      </c>
      <c r="F1143" s="24" t="s">
        <v>3414</v>
      </c>
      <c r="H1143" s="24" t="s">
        <v>1642</v>
      </c>
      <c r="I1143" s="24" t="s">
        <v>3681</v>
      </c>
      <c r="J1143" s="6">
        <v>0</v>
      </c>
      <c r="K1143" s="19">
        <v>496</v>
      </c>
      <c r="L1143" s="15">
        <v>507</v>
      </c>
      <c r="M1143" s="31">
        <f t="shared" si="27"/>
        <v>8.0040748017172383E-4</v>
      </c>
      <c r="N1143" s="1">
        <v>97.5</v>
      </c>
      <c r="O1143" s="14">
        <v>94.6</v>
      </c>
      <c r="P1143" s="15">
        <v>2</v>
      </c>
      <c r="R1143" s="19"/>
      <c r="S1143" s="22">
        <v>42781</v>
      </c>
      <c r="U1143" s="24" t="s">
        <v>6928</v>
      </c>
      <c r="V1143" s="14" t="s">
        <v>3423</v>
      </c>
      <c r="W1143" s="14" t="s">
        <v>2734</v>
      </c>
      <c r="X1143" s="14" t="s">
        <v>1727</v>
      </c>
      <c r="Y1143" s="17" t="s">
        <v>6929</v>
      </c>
      <c r="Z1143" s="3">
        <v>42017</v>
      </c>
      <c r="AA1143" s="14" t="s">
        <v>6930</v>
      </c>
      <c r="AC1143" s="21" t="s">
        <v>6825</v>
      </c>
      <c r="AD1143" s="7" t="s">
        <v>6931</v>
      </c>
      <c r="AE1143" s="14" t="s">
        <v>6873</v>
      </c>
      <c r="AF1143" s="14" t="s">
        <v>4914</v>
      </c>
    </row>
    <row r="1144" spans="1:33" ht="12.75" customHeight="1" x14ac:dyDescent="0.2">
      <c r="A1144" s="24" t="s">
        <v>5781</v>
      </c>
      <c r="B1144" s="24" t="s">
        <v>133</v>
      </c>
      <c r="C1144" s="24" t="s">
        <v>2072</v>
      </c>
      <c r="D1144" s="24" t="s">
        <v>3080</v>
      </c>
      <c r="E1144" s="24" t="s">
        <v>3317</v>
      </c>
      <c r="F1144" s="24" t="s">
        <v>176</v>
      </c>
      <c r="H1144" s="24" t="s">
        <v>1642</v>
      </c>
      <c r="I1144" s="24" t="s">
        <v>3681</v>
      </c>
      <c r="J1144" s="6">
        <v>0</v>
      </c>
      <c r="K1144" s="19">
        <v>772</v>
      </c>
      <c r="L1144" s="15">
        <v>786</v>
      </c>
      <c r="M1144" s="31">
        <f t="shared" si="27"/>
        <v>9.7915792418520062E-4</v>
      </c>
      <c r="N1144" s="1">
        <v>98.6</v>
      </c>
      <c r="O1144" s="14">
        <v>100.4</v>
      </c>
      <c r="P1144" s="15">
        <v>74</v>
      </c>
      <c r="R1144" s="19"/>
      <c r="S1144" s="22">
        <v>41330</v>
      </c>
      <c r="U1144" s="24" t="s">
        <v>184</v>
      </c>
      <c r="V1144" s="14" t="s">
        <v>2072</v>
      </c>
      <c r="W1144" s="14" t="s">
        <v>2734</v>
      </c>
      <c r="X1144" s="14" t="s">
        <v>3473</v>
      </c>
      <c r="Y1144" s="17" t="s">
        <v>183</v>
      </c>
      <c r="Z1144" s="3">
        <v>39089</v>
      </c>
      <c r="AA1144" s="14" t="s">
        <v>182</v>
      </c>
      <c r="AC1144" s="21" t="s">
        <v>2921</v>
      </c>
      <c r="AD1144" s="14" t="s">
        <v>185</v>
      </c>
      <c r="AE1144" s="14" t="s">
        <v>186</v>
      </c>
    </row>
    <row r="1145" spans="1:33" ht="12.75" customHeight="1" x14ac:dyDescent="0.2">
      <c r="A1145" s="24" t="s">
        <v>1932</v>
      </c>
      <c r="B1145" s="24" t="s">
        <v>139</v>
      </c>
      <c r="C1145" s="24" t="s">
        <v>2496</v>
      </c>
      <c r="D1145" s="24" t="s">
        <v>1933</v>
      </c>
      <c r="E1145" s="24" t="s">
        <v>4078</v>
      </c>
      <c r="F1145" s="24" t="s">
        <v>3010</v>
      </c>
      <c r="H1145" s="24" t="s">
        <v>3009</v>
      </c>
      <c r="J1145" s="6">
        <v>42.5</v>
      </c>
      <c r="K1145" s="19">
        <v>35793</v>
      </c>
      <c r="L1145" s="15">
        <v>35795</v>
      </c>
      <c r="M1145" s="31">
        <f t="shared" si="27"/>
        <v>2.3716914903709326E-5</v>
      </c>
      <c r="N1145" s="1">
        <v>0.2</v>
      </c>
      <c r="O1145" s="14">
        <v>1436.1</v>
      </c>
      <c r="P1145" s="15">
        <v>5150</v>
      </c>
      <c r="S1145" s="22">
        <v>40894</v>
      </c>
      <c r="T1145" s="17" t="s">
        <v>2641</v>
      </c>
      <c r="U1145" s="24" t="s">
        <v>1621</v>
      </c>
      <c r="V1145" s="14" t="s">
        <v>139</v>
      </c>
      <c r="W1145" s="14" t="s">
        <v>3963</v>
      </c>
      <c r="X1145" s="14" t="s">
        <v>2509</v>
      </c>
      <c r="Y1145" s="17" t="s">
        <v>1935</v>
      </c>
      <c r="Z1145" s="3">
        <v>38014</v>
      </c>
      <c r="AA1145" s="28" t="s">
        <v>1934</v>
      </c>
      <c r="AD1145" s="14" t="s">
        <v>1936</v>
      </c>
      <c r="AF1145" s="14" t="s">
        <v>1931</v>
      </c>
    </row>
    <row r="1146" spans="1:33" ht="12.75" customHeight="1" x14ac:dyDescent="0.2">
      <c r="A1146" s="24" t="s">
        <v>7411</v>
      </c>
      <c r="B1146" s="24" t="s">
        <v>7016</v>
      </c>
      <c r="C1146" s="24" t="s">
        <v>2496</v>
      </c>
      <c r="D1146" s="24" t="s">
        <v>1829</v>
      </c>
      <c r="E1146" s="24" t="s">
        <v>2084</v>
      </c>
      <c r="F1146" s="24" t="s">
        <v>3010</v>
      </c>
      <c r="G1146" s="24" t="s">
        <v>1988</v>
      </c>
      <c r="H1146" s="24" t="s">
        <v>1642</v>
      </c>
      <c r="I1146" s="24" t="s">
        <v>5128</v>
      </c>
      <c r="J1146" s="6">
        <v>0</v>
      </c>
      <c r="K1146" s="19">
        <v>396</v>
      </c>
      <c r="L1146" s="15">
        <v>410</v>
      </c>
      <c r="M1146" s="31">
        <f t="shared" si="27"/>
        <v>1.033515428908903E-3</v>
      </c>
      <c r="N1146" s="1">
        <v>51.6</v>
      </c>
      <c r="O1146" s="14">
        <v>92.6</v>
      </c>
      <c r="P1146" s="15">
        <v>2</v>
      </c>
      <c r="S1146" s="22">
        <v>42923</v>
      </c>
      <c r="U1146" s="24" t="s">
        <v>1829</v>
      </c>
      <c r="V1146" s="14" t="s">
        <v>4137</v>
      </c>
      <c r="W1146" s="14" t="s">
        <v>3124</v>
      </c>
      <c r="X1146" s="14" t="s">
        <v>4746</v>
      </c>
      <c r="Y1146" s="17" t="s">
        <v>7412</v>
      </c>
      <c r="Z1146" s="3">
        <v>42824</v>
      </c>
      <c r="AA1146" s="28" t="s">
        <v>7413</v>
      </c>
      <c r="AC1146" s="21" t="s">
        <v>7079</v>
      </c>
      <c r="AD1146" s="14" t="s">
        <v>7402</v>
      </c>
      <c r="AE1146" s="14" t="s">
        <v>4914</v>
      </c>
    </row>
    <row r="1147" spans="1:33" ht="12.75" customHeight="1" x14ac:dyDescent="0.2">
      <c r="A1147" s="24" t="s">
        <v>1624</v>
      </c>
      <c r="B1147" s="24" t="s">
        <v>2496</v>
      </c>
      <c r="C1147" s="24" t="s">
        <v>2496</v>
      </c>
      <c r="D1147" s="24" t="s">
        <v>2495</v>
      </c>
      <c r="E1147" s="24" t="s">
        <v>3317</v>
      </c>
      <c r="F1147" s="24" t="s">
        <v>1650</v>
      </c>
      <c r="G1147" s="24" t="s">
        <v>4667</v>
      </c>
      <c r="H1147" s="24" t="s">
        <v>1642</v>
      </c>
      <c r="I1147" s="24" t="s">
        <v>3681</v>
      </c>
      <c r="J1147" s="6">
        <v>0</v>
      </c>
      <c r="K1147" s="16">
        <v>691</v>
      </c>
      <c r="L1147" s="14">
        <v>705</v>
      </c>
      <c r="M1147" s="31">
        <f t="shared" si="27"/>
        <v>9.9037917374080364E-4</v>
      </c>
      <c r="N1147" s="1">
        <v>98.2</v>
      </c>
      <c r="O1147" s="14">
        <v>98.7</v>
      </c>
      <c r="P1147" s="15">
        <v>300</v>
      </c>
      <c r="R1147" s="16"/>
      <c r="S1147" s="22">
        <v>40772</v>
      </c>
      <c r="T1147" s="17" t="s">
        <v>1878</v>
      </c>
      <c r="U1147" s="24" t="s">
        <v>7831</v>
      </c>
      <c r="V1147" s="14" t="s">
        <v>2666</v>
      </c>
      <c r="W1147" s="14" t="s">
        <v>4884</v>
      </c>
      <c r="X1147" s="14" t="s">
        <v>1997</v>
      </c>
      <c r="Y1147" s="17" t="s">
        <v>1625</v>
      </c>
      <c r="Z1147" s="3">
        <v>37789</v>
      </c>
      <c r="AA1147" s="14" t="s">
        <v>1626</v>
      </c>
      <c r="AC1147" s="14" t="s">
        <v>1342</v>
      </c>
      <c r="AD1147" s="14" t="s">
        <v>1627</v>
      </c>
      <c r="AE1147" s="14" t="s">
        <v>741</v>
      </c>
    </row>
    <row r="1148" spans="1:33" ht="12.75" customHeight="1" x14ac:dyDescent="0.2">
      <c r="A1148" s="24" t="s">
        <v>742</v>
      </c>
      <c r="B1148" s="24" t="s">
        <v>2496</v>
      </c>
      <c r="C1148" s="24" t="s">
        <v>2496</v>
      </c>
      <c r="D1148" s="24" t="s">
        <v>2495</v>
      </c>
      <c r="E1148" s="24" t="s">
        <v>3317</v>
      </c>
      <c r="F1148" s="24" t="s">
        <v>1418</v>
      </c>
      <c r="G1148" s="24" t="s">
        <v>4667</v>
      </c>
      <c r="H1148" s="24" t="s">
        <v>1642</v>
      </c>
      <c r="I1148" s="24" t="s">
        <v>3681</v>
      </c>
      <c r="J1148" s="6">
        <v>0</v>
      </c>
      <c r="K1148" s="16">
        <v>661</v>
      </c>
      <c r="L1148" s="14">
        <v>696</v>
      </c>
      <c r="M1148" s="31">
        <f t="shared" si="27"/>
        <v>2.4827977583883097E-3</v>
      </c>
      <c r="N1148" s="1">
        <v>98.2</v>
      </c>
      <c r="O1148" s="14">
        <v>98.3</v>
      </c>
      <c r="P1148" s="15">
        <v>100</v>
      </c>
      <c r="R1148" s="16"/>
      <c r="S1148" s="22">
        <v>40772</v>
      </c>
      <c r="U1148" s="24" t="s">
        <v>4378</v>
      </c>
      <c r="V1148" s="14" t="s">
        <v>2666</v>
      </c>
      <c r="W1148" s="14" t="s">
        <v>4884</v>
      </c>
      <c r="X1148" s="14" t="s">
        <v>1997</v>
      </c>
      <c r="Y1148" s="17" t="s">
        <v>745</v>
      </c>
      <c r="Z1148" s="3">
        <v>37790</v>
      </c>
      <c r="AA1148" s="14" t="s">
        <v>743</v>
      </c>
      <c r="AC1148" s="14" t="s">
        <v>1342</v>
      </c>
      <c r="AD1148" s="14" t="s">
        <v>744</v>
      </c>
    </row>
    <row r="1149" spans="1:33" ht="12.75" customHeight="1" x14ac:dyDescent="0.2">
      <c r="A1149" s="24" t="s">
        <v>5782</v>
      </c>
      <c r="B1149" s="24" t="s">
        <v>133</v>
      </c>
      <c r="C1149" s="24" t="s">
        <v>4316</v>
      </c>
      <c r="D1149" s="24" t="s">
        <v>1206</v>
      </c>
      <c r="E1149" s="24" t="s">
        <v>3317</v>
      </c>
      <c r="F1149" s="24" t="s">
        <v>3010</v>
      </c>
      <c r="H1149" s="24" t="s">
        <v>3009</v>
      </c>
      <c r="J1149" s="6">
        <v>-7.03</v>
      </c>
      <c r="K1149" s="19">
        <v>35764</v>
      </c>
      <c r="L1149" s="15">
        <v>35808</v>
      </c>
      <c r="M1149" s="31">
        <f t="shared" si="27"/>
        <v>5.2187114526994975E-4</v>
      </c>
      <c r="N1149" s="1">
        <v>0.03</v>
      </c>
      <c r="O1149" s="14">
        <v>1436.08</v>
      </c>
      <c r="P1149" s="15">
        <v>1825</v>
      </c>
      <c r="Q1149" s="15">
        <v>810</v>
      </c>
      <c r="R1149" s="16" t="s">
        <v>958</v>
      </c>
      <c r="S1149" s="22">
        <v>36755</v>
      </c>
      <c r="T1149" s="17" t="s">
        <v>2641</v>
      </c>
      <c r="U1149" s="24" t="s">
        <v>944</v>
      </c>
      <c r="V1149" s="14" t="s">
        <v>4315</v>
      </c>
      <c r="W1149" s="14" t="s">
        <v>3960</v>
      </c>
      <c r="X1149" s="14" t="s">
        <v>3057</v>
      </c>
      <c r="Y1149" s="17" t="s">
        <v>945</v>
      </c>
      <c r="Z1149" s="3">
        <v>26470</v>
      </c>
      <c r="AA1149" s="14" t="s">
        <v>2786</v>
      </c>
      <c r="AC1149" s="21" t="s">
        <v>3815</v>
      </c>
      <c r="AD1149" s="14" t="s">
        <v>1530</v>
      </c>
      <c r="AE1149" s="14" t="s">
        <v>1205</v>
      </c>
      <c r="AF1149" s="14" t="s">
        <v>4406</v>
      </c>
    </row>
    <row r="1150" spans="1:33" ht="12.75" customHeight="1" x14ac:dyDescent="0.2">
      <c r="A1150" s="24" t="s">
        <v>4154</v>
      </c>
      <c r="B1150" s="24" t="s">
        <v>133</v>
      </c>
      <c r="C1150" s="24" t="s">
        <v>4316</v>
      </c>
      <c r="D1150" s="24" t="s">
        <v>1206</v>
      </c>
      <c r="E1150" s="24" t="s">
        <v>3317</v>
      </c>
      <c r="F1150" s="24" t="s">
        <v>3010</v>
      </c>
      <c r="H1150" s="24" t="s">
        <v>3009</v>
      </c>
      <c r="J1150" s="6">
        <v>-7</v>
      </c>
      <c r="K1150" s="19">
        <v>35795</v>
      </c>
      <c r="L1150" s="15">
        <v>35813</v>
      </c>
      <c r="M1150" s="31">
        <f t="shared" si="27"/>
        <v>2.1340162185232609E-4</v>
      </c>
      <c r="N1150" s="1">
        <v>0.05</v>
      </c>
      <c r="O1150" s="14">
        <v>1436.23</v>
      </c>
      <c r="P1150" s="15">
        <v>3200</v>
      </c>
      <c r="Q1150" s="15">
        <v>1700</v>
      </c>
      <c r="R1150" s="16" t="s">
        <v>958</v>
      </c>
      <c r="S1150" s="22">
        <v>40394</v>
      </c>
      <c r="T1150" s="17" t="s">
        <v>2641</v>
      </c>
      <c r="U1150" s="24" t="s">
        <v>4494</v>
      </c>
      <c r="V1150" s="14" t="s">
        <v>4315</v>
      </c>
      <c r="W1150" s="14" t="s">
        <v>3960</v>
      </c>
      <c r="X1150" s="14" t="s">
        <v>4069</v>
      </c>
      <c r="Y1150" s="17" t="s">
        <v>4155</v>
      </c>
      <c r="Z1150" s="3">
        <v>36830</v>
      </c>
      <c r="AA1150" s="14" t="s">
        <v>4156</v>
      </c>
      <c r="AC1150" s="21" t="s">
        <v>3435</v>
      </c>
      <c r="AD1150" s="14" t="s">
        <v>4157</v>
      </c>
      <c r="AE1150" s="14" t="s">
        <v>4158</v>
      </c>
    </row>
    <row r="1151" spans="1:33" ht="12.75" customHeight="1" x14ac:dyDescent="0.2">
      <c r="A1151" s="24" t="s">
        <v>5783</v>
      </c>
      <c r="B1151" s="24" t="s">
        <v>2072</v>
      </c>
      <c r="C1151" s="24" t="s">
        <v>2072</v>
      </c>
      <c r="D1151" s="24" t="s">
        <v>2930</v>
      </c>
      <c r="E1151" s="24" t="s">
        <v>4078</v>
      </c>
      <c r="F1151" s="24" t="s">
        <v>3010</v>
      </c>
      <c r="H1151" s="24" t="s">
        <v>3009</v>
      </c>
      <c r="J1151" s="6">
        <v>-91.25</v>
      </c>
      <c r="K1151" s="19">
        <v>35779</v>
      </c>
      <c r="L1151" s="15">
        <v>35793</v>
      </c>
      <c r="M1151" s="31">
        <f t="shared" si="27"/>
        <v>1.6604990985862037E-4</v>
      </c>
      <c r="N1151" s="1">
        <v>0.01</v>
      </c>
      <c r="O1151" s="14">
        <v>1436.08</v>
      </c>
      <c r="P1151" s="15">
        <v>3600</v>
      </c>
      <c r="Q1151" s="15">
        <v>1700</v>
      </c>
      <c r="R1151" s="19">
        <v>8600</v>
      </c>
      <c r="S1151" s="22">
        <v>37619</v>
      </c>
      <c r="T1151" s="17" t="s">
        <v>3609</v>
      </c>
      <c r="U1151" s="24" t="s">
        <v>4312</v>
      </c>
      <c r="V1151" s="14" t="s">
        <v>4136</v>
      </c>
      <c r="W1151" s="14" t="s">
        <v>3962</v>
      </c>
      <c r="X1151" s="14" t="s">
        <v>3748</v>
      </c>
      <c r="Y1151" s="17" t="s">
        <v>3970</v>
      </c>
      <c r="Z1151" s="3">
        <v>27632</v>
      </c>
      <c r="AA1151" s="14" t="s">
        <v>3710</v>
      </c>
      <c r="AC1151" s="21" t="s">
        <v>3815</v>
      </c>
      <c r="AD1151" s="7" t="s">
        <v>1595</v>
      </c>
      <c r="AE1151" s="14" t="s">
        <v>3709</v>
      </c>
      <c r="AF1151" s="14" t="s">
        <v>3647</v>
      </c>
      <c r="AG1151" s="14" t="s">
        <v>4887</v>
      </c>
    </row>
    <row r="1152" spans="1:33" ht="12.75" customHeight="1" x14ac:dyDescent="0.2">
      <c r="A1152" s="24" t="s">
        <v>2537</v>
      </c>
      <c r="B1152" s="24" t="s">
        <v>2072</v>
      </c>
      <c r="C1152" s="24" t="s">
        <v>2072</v>
      </c>
      <c r="D1152" s="24" t="s">
        <v>2930</v>
      </c>
      <c r="E1152" s="24" t="s">
        <v>4078</v>
      </c>
      <c r="F1152" s="24" t="s">
        <v>3010</v>
      </c>
      <c r="H1152" s="24" t="s">
        <v>3009</v>
      </c>
      <c r="J1152" s="6">
        <v>-81.96</v>
      </c>
      <c r="K1152" s="19">
        <v>35779</v>
      </c>
      <c r="L1152" s="15">
        <v>35794</v>
      </c>
      <c r="M1152" s="31">
        <f t="shared" si="27"/>
        <v>1.779085075848327E-4</v>
      </c>
      <c r="N1152" s="1">
        <v>0.01</v>
      </c>
      <c r="O1152" s="14">
        <v>1436.1</v>
      </c>
      <c r="P1152" s="15">
        <v>4850</v>
      </c>
      <c r="Q1152" s="15" t="s">
        <v>1896</v>
      </c>
      <c r="R1152" s="19">
        <v>12000</v>
      </c>
      <c r="S1152" s="22">
        <v>39710</v>
      </c>
      <c r="T1152" s="17" t="s">
        <v>2641</v>
      </c>
      <c r="U1152" s="24" t="s">
        <v>1403</v>
      </c>
      <c r="V1152" s="14" t="s">
        <v>4315</v>
      </c>
      <c r="W1152" s="14" t="s">
        <v>3962</v>
      </c>
      <c r="X1152" s="14" t="s">
        <v>3748</v>
      </c>
      <c r="Y1152" s="17" t="s">
        <v>2538</v>
      </c>
      <c r="Z1152" s="3">
        <v>33373</v>
      </c>
      <c r="AA1152" s="14" t="s">
        <v>2539</v>
      </c>
      <c r="AC1152" s="21" t="s">
        <v>3815</v>
      </c>
      <c r="AD1152" s="7" t="s">
        <v>2540</v>
      </c>
      <c r="AE1152" s="14" t="s">
        <v>2536</v>
      </c>
    </row>
    <row r="1153" spans="1:34" ht="12.75" customHeight="1" x14ac:dyDescent="0.2">
      <c r="A1153" s="24" t="s">
        <v>1389</v>
      </c>
      <c r="B1153" s="24" t="s">
        <v>133</v>
      </c>
      <c r="C1153" s="24" t="s">
        <v>2072</v>
      </c>
      <c r="D1153" s="24" t="s">
        <v>1390</v>
      </c>
      <c r="E1153" s="24" t="s">
        <v>4078</v>
      </c>
      <c r="F1153" s="24" t="s">
        <v>3010</v>
      </c>
      <c r="H1153" s="24" t="s">
        <v>3009</v>
      </c>
      <c r="J1153" s="6">
        <v>-72.7</v>
      </c>
      <c r="K1153" s="19">
        <v>35700</v>
      </c>
      <c r="L1153" s="15">
        <v>35700</v>
      </c>
      <c r="M1153" s="31">
        <f t="shared" si="27"/>
        <v>0</v>
      </c>
      <c r="N1153" s="1">
        <v>0.01</v>
      </c>
      <c r="O1153" s="14">
        <v>1436.1</v>
      </c>
      <c r="P1153" s="15">
        <v>4745</v>
      </c>
      <c r="R1153" s="19"/>
      <c r="S1153" s="22">
        <v>40073</v>
      </c>
      <c r="T1153" s="17" t="s">
        <v>2641</v>
      </c>
      <c r="U1153" s="24" t="s">
        <v>1398</v>
      </c>
      <c r="V1153" s="14" t="s">
        <v>4136</v>
      </c>
      <c r="W1153" s="14" t="s">
        <v>3962</v>
      </c>
      <c r="X1153" s="14" t="s">
        <v>4332</v>
      </c>
      <c r="Y1153" s="17" t="s">
        <v>1392</v>
      </c>
      <c r="Z1153" s="3">
        <v>35873</v>
      </c>
      <c r="AA1153" s="14" t="s">
        <v>1393</v>
      </c>
      <c r="AD1153" s="7" t="s">
        <v>3472</v>
      </c>
      <c r="AE1153" s="14" t="s">
        <v>1391</v>
      </c>
      <c r="AF1153" s="14" t="s">
        <v>1394</v>
      </c>
      <c r="AG1153" s="14" t="s">
        <v>3471</v>
      </c>
    </row>
    <row r="1154" spans="1:34" ht="12.75" customHeight="1" x14ac:dyDescent="0.2">
      <c r="A1154" s="24" t="s">
        <v>1833</v>
      </c>
      <c r="B1154" s="24" t="s">
        <v>133</v>
      </c>
      <c r="C1154" s="24" t="s">
        <v>2072</v>
      </c>
      <c r="D1154" s="24" t="s">
        <v>2930</v>
      </c>
      <c r="E1154" s="24" t="s">
        <v>4078</v>
      </c>
      <c r="F1154" s="24" t="s">
        <v>3010</v>
      </c>
      <c r="H1154" s="24" t="s">
        <v>3009</v>
      </c>
      <c r="J1154" s="6">
        <v>-91.1</v>
      </c>
      <c r="K1154" s="19">
        <v>35764</v>
      </c>
      <c r="L1154" s="15">
        <v>35809</v>
      </c>
      <c r="M1154" s="31">
        <f t="shared" si="27"/>
        <v>5.3372552275449809E-4</v>
      </c>
      <c r="N1154" s="1">
        <v>0.04</v>
      </c>
      <c r="O1154" s="14">
        <v>1436.09</v>
      </c>
      <c r="P1154" s="15">
        <v>4745</v>
      </c>
      <c r="R1154" s="19"/>
      <c r="S1154" s="22">
        <v>41047</v>
      </c>
      <c r="T1154" s="17" t="s">
        <v>2641</v>
      </c>
      <c r="U1154" s="24" t="s">
        <v>1398</v>
      </c>
      <c r="V1154" s="14" t="s">
        <v>4136</v>
      </c>
      <c r="W1154" s="14" t="s">
        <v>3962</v>
      </c>
      <c r="X1154" s="14" t="s">
        <v>4332</v>
      </c>
      <c r="Y1154" s="17" t="s">
        <v>1834</v>
      </c>
      <c r="Z1154" s="3">
        <v>38342</v>
      </c>
      <c r="AA1154" s="14" t="s">
        <v>1835</v>
      </c>
      <c r="AC1154" s="21" t="s">
        <v>867</v>
      </c>
      <c r="AD1154" s="7" t="s">
        <v>1836</v>
      </c>
      <c r="AE1154" s="14" t="s">
        <v>1296</v>
      </c>
    </row>
    <row r="1155" spans="1:34" ht="12.75" customHeight="1" x14ac:dyDescent="0.2">
      <c r="A1155" s="24" t="s">
        <v>7053</v>
      </c>
      <c r="B1155" s="24" t="s">
        <v>7016</v>
      </c>
      <c r="C1155" s="24" t="s">
        <v>3969</v>
      </c>
      <c r="D1155" s="24" t="s">
        <v>7054</v>
      </c>
      <c r="E1155" s="24" t="s">
        <v>2084</v>
      </c>
      <c r="F1155" s="24" t="s">
        <v>1806</v>
      </c>
      <c r="H1155" s="24" t="s">
        <v>1642</v>
      </c>
      <c r="I1155" s="24" t="s">
        <v>3681</v>
      </c>
      <c r="J1155" s="6">
        <v>0</v>
      </c>
      <c r="K1155" s="19">
        <v>496</v>
      </c>
      <c r="L1155" s="15">
        <v>517</v>
      </c>
      <c r="M1155" s="31">
        <f t="shared" si="27"/>
        <v>1.5269395768196031E-3</v>
      </c>
      <c r="N1155" s="1">
        <v>97.4</v>
      </c>
      <c r="O1155" s="14">
        <v>94.5</v>
      </c>
      <c r="P1155" s="15">
        <v>15</v>
      </c>
      <c r="R1155" s="19"/>
      <c r="S1155" s="22">
        <v>42908</v>
      </c>
      <c r="T1155" s="17" t="s">
        <v>3142</v>
      </c>
      <c r="U1155" s="24" t="s">
        <v>7054</v>
      </c>
      <c r="V1155" s="14" t="s">
        <v>3969</v>
      </c>
      <c r="W1155" s="14" t="s">
        <v>2734</v>
      </c>
      <c r="X1155" s="14" t="s">
        <v>3473</v>
      </c>
      <c r="Y1155" s="17" t="s">
        <v>7055</v>
      </c>
      <c r="Z1155" s="3">
        <v>42766</v>
      </c>
      <c r="AA1155" s="14" t="s">
        <v>7056</v>
      </c>
      <c r="AC1155" s="21" t="s">
        <v>7057</v>
      </c>
      <c r="AD1155" s="7" t="s">
        <v>7051</v>
      </c>
      <c r="AE1155" s="14" t="s">
        <v>4914</v>
      </c>
    </row>
    <row r="1156" spans="1:34" ht="12.75" customHeight="1" x14ac:dyDescent="0.2">
      <c r="A1156" s="24" t="s">
        <v>7342</v>
      </c>
      <c r="B1156" s="24" t="s">
        <v>7016</v>
      </c>
      <c r="C1156" s="24" t="s">
        <v>139</v>
      </c>
      <c r="D1156" s="24" t="s">
        <v>7343</v>
      </c>
      <c r="E1156" s="24" t="s">
        <v>2084</v>
      </c>
      <c r="F1156" s="24" t="s">
        <v>3789</v>
      </c>
      <c r="H1156" s="24" t="s">
        <v>1642</v>
      </c>
      <c r="I1156" s="24" t="s">
        <v>5128</v>
      </c>
      <c r="J1156" s="6">
        <v>0</v>
      </c>
      <c r="K1156" s="19">
        <v>398</v>
      </c>
      <c r="L1156" s="15">
        <v>408</v>
      </c>
      <c r="M1156" s="31">
        <f t="shared" si="27"/>
        <v>7.3822530636350218E-4</v>
      </c>
      <c r="N1156" s="1">
        <v>51.6</v>
      </c>
      <c r="O1156" s="14">
        <v>92.6</v>
      </c>
      <c r="P1156" s="15">
        <v>4</v>
      </c>
      <c r="R1156" s="19"/>
      <c r="S1156" s="22">
        <v>42880</v>
      </c>
      <c r="U1156" s="24" t="s">
        <v>7346</v>
      </c>
      <c r="V1156" s="14" t="s">
        <v>139</v>
      </c>
      <c r="W1156" s="14" t="s">
        <v>3124</v>
      </c>
      <c r="X1156" s="14" t="s">
        <v>4746</v>
      </c>
      <c r="Y1156" s="17" t="s">
        <v>7345</v>
      </c>
      <c r="Z1156" s="3">
        <v>42722</v>
      </c>
      <c r="AA1156" s="14" t="s">
        <v>7344</v>
      </c>
      <c r="AC1156" s="21" t="s">
        <v>7079</v>
      </c>
      <c r="AD1156" s="7" t="s">
        <v>7347</v>
      </c>
      <c r="AE1156" s="14" t="s">
        <v>4914</v>
      </c>
    </row>
    <row r="1157" spans="1:34" ht="12.75" customHeight="1" x14ac:dyDescent="0.2">
      <c r="A1157" s="24" t="s">
        <v>5784</v>
      </c>
      <c r="B1157" s="24" t="s">
        <v>4136</v>
      </c>
      <c r="C1157" s="24" t="s">
        <v>4136</v>
      </c>
      <c r="D1157" s="24" t="s">
        <v>3427</v>
      </c>
      <c r="E1157" s="24" t="s">
        <v>3317</v>
      </c>
      <c r="F1157" s="24" t="s">
        <v>1650</v>
      </c>
      <c r="G1157" s="24" t="s">
        <v>4673</v>
      </c>
      <c r="H1157" s="24" t="s">
        <v>1642</v>
      </c>
      <c r="I1157" s="24" t="s">
        <v>3681</v>
      </c>
      <c r="J1157" s="6">
        <v>0</v>
      </c>
      <c r="K1157" s="19">
        <v>800</v>
      </c>
      <c r="L1157" s="15">
        <v>816</v>
      </c>
      <c r="M1157" s="31">
        <f t="shared" si="27"/>
        <v>1.1145165784341043E-3</v>
      </c>
      <c r="N1157" s="1">
        <v>98.7</v>
      </c>
      <c r="O1157" s="14">
        <v>101</v>
      </c>
      <c r="P1157" s="15">
        <v>2223</v>
      </c>
      <c r="Q1157" s="15">
        <v>1500</v>
      </c>
      <c r="R1157" s="16">
        <v>830</v>
      </c>
      <c r="S1157" s="22">
        <v>35928</v>
      </c>
      <c r="T1157" s="17" t="s">
        <v>1641</v>
      </c>
      <c r="U1157" s="24" t="s">
        <v>2492</v>
      </c>
      <c r="V1157" s="14" t="s">
        <v>4136</v>
      </c>
      <c r="W1157" s="14" t="s">
        <v>3011</v>
      </c>
      <c r="X1157" s="14" t="s">
        <v>4379</v>
      </c>
      <c r="Y1157" s="17" t="s">
        <v>4376</v>
      </c>
      <c r="Z1157" s="3">
        <v>25338</v>
      </c>
      <c r="AC1157" s="14" t="s">
        <v>1342</v>
      </c>
      <c r="AD1157" s="14" t="s">
        <v>2528</v>
      </c>
      <c r="AE1157" s="14" t="s">
        <v>2527</v>
      </c>
      <c r="AF1157" s="14" t="s">
        <v>2461</v>
      </c>
      <c r="AG1157" s="14" t="s">
        <v>1531</v>
      </c>
      <c r="AH1157" s="14" t="s">
        <v>1595</v>
      </c>
    </row>
    <row r="1158" spans="1:34" ht="12.75" customHeight="1" x14ac:dyDescent="0.2">
      <c r="A1158" s="24" t="s">
        <v>5785</v>
      </c>
      <c r="B1158" s="24" t="s">
        <v>4136</v>
      </c>
      <c r="C1158" s="24" t="s">
        <v>4136</v>
      </c>
      <c r="D1158" s="24" t="s">
        <v>3427</v>
      </c>
      <c r="E1158" s="24" t="s">
        <v>3317</v>
      </c>
      <c r="F1158" s="24" t="s">
        <v>1650</v>
      </c>
      <c r="G1158" s="24" t="s">
        <v>1419</v>
      </c>
      <c r="H1158" s="24" t="s">
        <v>1642</v>
      </c>
      <c r="I1158" s="24" t="s">
        <v>3681</v>
      </c>
      <c r="J1158" s="6">
        <v>0</v>
      </c>
      <c r="K1158" s="19">
        <v>843</v>
      </c>
      <c r="L1158" s="15">
        <v>864</v>
      </c>
      <c r="M1158" s="31">
        <f t="shared" si="27"/>
        <v>1.4535889804111581E-3</v>
      </c>
      <c r="N1158" s="1">
        <v>99.1</v>
      </c>
      <c r="O1158" s="14">
        <v>102</v>
      </c>
      <c r="P1158" s="15">
        <v>2223</v>
      </c>
      <c r="Q1158" s="15">
        <v>1500</v>
      </c>
      <c r="R1158" s="16">
        <v>830</v>
      </c>
      <c r="S1158" s="22">
        <v>38492</v>
      </c>
      <c r="T1158" s="17" t="s">
        <v>1641</v>
      </c>
      <c r="U1158" s="24" t="s">
        <v>3015</v>
      </c>
      <c r="V1158" s="14" t="s">
        <v>4136</v>
      </c>
      <c r="W1158" s="14" t="s">
        <v>3011</v>
      </c>
      <c r="X1158" s="14" t="s">
        <v>942</v>
      </c>
      <c r="Y1158" s="17" t="s">
        <v>3814</v>
      </c>
      <c r="Z1158" s="3">
        <v>28654</v>
      </c>
      <c r="AC1158" s="14" t="s">
        <v>1342</v>
      </c>
      <c r="AD1158" s="14" t="s">
        <v>2263</v>
      </c>
      <c r="AE1158" s="14" t="s">
        <v>3619</v>
      </c>
      <c r="AF1158" s="14" t="s">
        <v>3620</v>
      </c>
      <c r="AG1158" s="14" t="s">
        <v>4061</v>
      </c>
      <c r="AH1158" s="14" t="s">
        <v>3619</v>
      </c>
    </row>
    <row r="1159" spans="1:34" ht="12.75" customHeight="1" x14ac:dyDescent="0.2">
      <c r="A1159" s="24" t="s">
        <v>5786</v>
      </c>
      <c r="B1159" s="24" t="s">
        <v>4136</v>
      </c>
      <c r="C1159" s="24" t="s">
        <v>4136</v>
      </c>
      <c r="D1159" s="24" t="s">
        <v>3427</v>
      </c>
      <c r="E1159" s="24" t="s">
        <v>3317</v>
      </c>
      <c r="F1159" s="24" t="s">
        <v>1650</v>
      </c>
      <c r="G1159" s="24" t="s">
        <v>1419</v>
      </c>
      <c r="H1159" s="24" t="s">
        <v>1642</v>
      </c>
      <c r="I1159" s="24" t="s">
        <v>3681</v>
      </c>
      <c r="J1159" s="6">
        <v>0</v>
      </c>
      <c r="K1159" s="19">
        <v>845</v>
      </c>
      <c r="L1159" s="15">
        <v>864</v>
      </c>
      <c r="M1159" s="31">
        <f t="shared" si="27"/>
        <v>1.314969894110319E-3</v>
      </c>
      <c r="N1159" s="1">
        <v>98.9</v>
      </c>
      <c r="O1159" s="14">
        <v>102</v>
      </c>
      <c r="P1159" s="15">
        <v>1420</v>
      </c>
      <c r="R1159" s="16"/>
      <c r="S1159" s="22">
        <v>39850</v>
      </c>
      <c r="T1159" s="17" t="s">
        <v>1641</v>
      </c>
      <c r="U1159" s="24" t="s">
        <v>3015</v>
      </c>
      <c r="V1159" s="14" t="s">
        <v>4136</v>
      </c>
      <c r="W1159" s="14" t="s">
        <v>3011</v>
      </c>
      <c r="X1159" s="14" t="s">
        <v>942</v>
      </c>
      <c r="Y1159" s="17" t="s">
        <v>3874</v>
      </c>
      <c r="Z1159" s="3">
        <v>33591</v>
      </c>
      <c r="AC1159" s="14" t="s">
        <v>1342</v>
      </c>
      <c r="AD1159" s="14" t="s">
        <v>3208</v>
      </c>
      <c r="AE1159" s="14" t="s">
        <v>3875</v>
      </c>
      <c r="AF1159" s="14" t="s">
        <v>3873</v>
      </c>
    </row>
    <row r="1160" spans="1:34" ht="12.75" customHeight="1" x14ac:dyDescent="0.2">
      <c r="A1160" s="24" t="s">
        <v>7389</v>
      </c>
      <c r="B1160" s="24" t="s">
        <v>7016</v>
      </c>
      <c r="C1160" s="24" t="s">
        <v>1608</v>
      </c>
      <c r="D1160" s="24" t="s">
        <v>7391</v>
      </c>
      <c r="E1160" s="24" t="s">
        <v>3317</v>
      </c>
      <c r="F1160" s="24" t="s">
        <v>7392</v>
      </c>
      <c r="G1160" s="24" t="s">
        <v>4674</v>
      </c>
      <c r="H1160" s="24" t="s">
        <v>1642</v>
      </c>
      <c r="I1160" s="24" t="s">
        <v>3681</v>
      </c>
      <c r="J1160" s="6">
        <v>0</v>
      </c>
      <c r="K1160" s="19">
        <v>586</v>
      </c>
      <c r="L1160" s="15">
        <v>605</v>
      </c>
      <c r="M1160" s="31">
        <f t="shared" si="27"/>
        <v>1.3638647620414902E-3</v>
      </c>
      <c r="N1160" s="1">
        <v>97.6</v>
      </c>
      <c r="O1160" s="14">
        <v>96.5</v>
      </c>
      <c r="P1160" s="15">
        <v>30</v>
      </c>
      <c r="R1160" s="16">
        <v>40</v>
      </c>
      <c r="S1160" s="22">
        <v>42930</v>
      </c>
      <c r="U1160" s="24" t="s">
        <v>7391</v>
      </c>
      <c r="V1160" s="14" t="s">
        <v>1608</v>
      </c>
      <c r="W1160" s="14" t="s">
        <v>3962</v>
      </c>
      <c r="X1160" s="14" t="s">
        <v>2173</v>
      </c>
      <c r="Y1160" s="17" t="s">
        <v>7393</v>
      </c>
      <c r="Z1160" s="3">
        <v>42826</v>
      </c>
      <c r="AA1160" s="14" t="s">
        <v>7396</v>
      </c>
      <c r="AC1160" s="14" t="s">
        <v>7079</v>
      </c>
      <c r="AD1160" s="14" t="s">
        <v>7395</v>
      </c>
      <c r="AE1160" s="14" t="s">
        <v>4914</v>
      </c>
    </row>
    <row r="1161" spans="1:34" ht="12.75" customHeight="1" x14ac:dyDescent="0.2">
      <c r="A1161" s="24" t="s">
        <v>7390</v>
      </c>
      <c r="B1161" s="24" t="s">
        <v>7016</v>
      </c>
      <c r="C1161" s="24" t="s">
        <v>1608</v>
      </c>
      <c r="D1161" s="24" t="s">
        <v>7391</v>
      </c>
      <c r="E1161" s="24" t="s">
        <v>3317</v>
      </c>
      <c r="F1161" s="24" t="s">
        <v>1650</v>
      </c>
      <c r="G1161" s="24" t="s">
        <v>4674</v>
      </c>
      <c r="H1161" s="24" t="s">
        <v>1642</v>
      </c>
      <c r="I1161" s="24" t="s">
        <v>3681</v>
      </c>
      <c r="J1161" s="6">
        <v>0</v>
      </c>
      <c r="K1161" s="19">
        <v>586</v>
      </c>
      <c r="L1161" s="15">
        <v>605</v>
      </c>
      <c r="M1161" s="31">
        <f t="shared" si="27"/>
        <v>1.3638647620414902E-3</v>
      </c>
      <c r="N1161" s="1">
        <v>97.6</v>
      </c>
      <c r="O1161" s="14">
        <v>96.5</v>
      </c>
      <c r="P1161" s="15">
        <v>16</v>
      </c>
      <c r="R1161" s="16"/>
      <c r="S1161" s="22">
        <v>42930</v>
      </c>
      <c r="U1161" s="24" t="s">
        <v>7391</v>
      </c>
      <c r="V1161" s="14" t="s">
        <v>1608</v>
      </c>
      <c r="W1161" s="14" t="s">
        <v>3962</v>
      </c>
      <c r="X1161" s="14" t="s">
        <v>2173</v>
      </c>
      <c r="Y1161" s="17" t="s">
        <v>7394</v>
      </c>
      <c r="Z1161" s="3">
        <v>42828</v>
      </c>
      <c r="AA1161" s="14" t="s">
        <v>7397</v>
      </c>
      <c r="AC1161" s="14" t="s">
        <v>7079</v>
      </c>
      <c r="AD1161" s="14" t="s">
        <v>7395</v>
      </c>
      <c r="AE1161" s="14" t="s">
        <v>4914</v>
      </c>
    </row>
    <row r="1162" spans="1:34" ht="12.75" customHeight="1" x14ac:dyDescent="0.2">
      <c r="A1162" s="24" t="s">
        <v>5787</v>
      </c>
      <c r="B1162" s="24" t="s">
        <v>4136</v>
      </c>
      <c r="C1162" s="24" t="s">
        <v>4136</v>
      </c>
      <c r="D1162" s="24" t="s">
        <v>1482</v>
      </c>
      <c r="E1162" s="24" t="s">
        <v>3317</v>
      </c>
      <c r="F1162" s="24" t="s">
        <v>1650</v>
      </c>
      <c r="G1162" s="24" t="s">
        <v>1419</v>
      </c>
      <c r="H1162" s="24" t="s">
        <v>1642</v>
      </c>
      <c r="I1162" s="24" t="s">
        <v>3681</v>
      </c>
      <c r="J1162" s="6">
        <v>0</v>
      </c>
      <c r="K1162" s="19">
        <v>827</v>
      </c>
      <c r="L1162" s="15">
        <v>827</v>
      </c>
      <c r="M1162" s="31">
        <f t="shared" si="27"/>
        <v>0</v>
      </c>
      <c r="N1162" s="1">
        <v>98.7</v>
      </c>
      <c r="O1162" s="14">
        <v>101.4</v>
      </c>
      <c r="P1162" s="15">
        <v>2128</v>
      </c>
      <c r="R1162" s="16"/>
      <c r="S1162" s="22">
        <v>40844</v>
      </c>
      <c r="U1162" s="24" t="s">
        <v>2595</v>
      </c>
      <c r="V1162" s="14" t="s">
        <v>4136</v>
      </c>
      <c r="W1162" s="14" t="s">
        <v>3011</v>
      </c>
      <c r="X1162" s="14" t="s">
        <v>942</v>
      </c>
      <c r="Y1162" s="17" t="s">
        <v>1484</v>
      </c>
      <c r="Z1162" s="3">
        <v>37849</v>
      </c>
      <c r="AA1162" s="14" t="s">
        <v>1483</v>
      </c>
      <c r="AC1162" s="14" t="s">
        <v>1342</v>
      </c>
      <c r="AD1162" s="14" t="s">
        <v>1485</v>
      </c>
      <c r="AE1162" s="14" t="s">
        <v>1487</v>
      </c>
      <c r="AF1162" s="14" t="s">
        <v>1486</v>
      </c>
    </row>
    <row r="1163" spans="1:34" ht="12.75" customHeight="1" x14ac:dyDescent="0.2">
      <c r="A1163" s="24" t="s">
        <v>6981</v>
      </c>
      <c r="B1163" s="24" t="s">
        <v>6842</v>
      </c>
      <c r="C1163" s="24" t="s">
        <v>4136</v>
      </c>
      <c r="D1163" s="24" t="s">
        <v>6982</v>
      </c>
      <c r="E1163" s="24" t="s">
        <v>3055</v>
      </c>
      <c r="F1163" s="24" t="s">
        <v>1806</v>
      </c>
      <c r="H1163" s="24" t="s">
        <v>1642</v>
      </c>
      <c r="I1163" s="24" t="s">
        <v>5128</v>
      </c>
      <c r="J1163" s="6">
        <v>0</v>
      </c>
      <c r="K1163" s="19">
        <v>300</v>
      </c>
      <c r="L1163" s="15">
        <v>300</v>
      </c>
      <c r="M1163" s="31">
        <f t="shared" si="27"/>
        <v>0</v>
      </c>
      <c r="N1163" s="1">
        <v>51</v>
      </c>
      <c r="O1163" s="14">
        <v>90.52</v>
      </c>
      <c r="R1163" s="16"/>
      <c r="S1163" s="22">
        <v>42856</v>
      </c>
      <c r="U1163" s="24" t="s">
        <v>2595</v>
      </c>
      <c r="V1163" s="14" t="s">
        <v>4136</v>
      </c>
      <c r="W1163" s="14" t="s">
        <v>4071</v>
      </c>
      <c r="X1163" s="14" t="s">
        <v>1152</v>
      </c>
      <c r="Y1163" s="17" t="s">
        <v>6983</v>
      </c>
      <c r="Z1163" s="3">
        <v>42689</v>
      </c>
      <c r="AA1163" s="14" t="s">
        <v>6984</v>
      </c>
      <c r="AC1163" s="14" t="s">
        <v>6800</v>
      </c>
      <c r="AD1163" s="14" t="s">
        <v>6985</v>
      </c>
      <c r="AE1163" s="14" t="s">
        <v>4914</v>
      </c>
    </row>
    <row r="1164" spans="1:34" ht="12.75" customHeight="1" x14ac:dyDescent="0.2">
      <c r="A1164" s="24" t="s">
        <v>7357</v>
      </c>
      <c r="B1164" s="24" t="s">
        <v>7016</v>
      </c>
      <c r="C1164" s="24" t="s">
        <v>336</v>
      </c>
      <c r="D1164" s="24" t="s">
        <v>7358</v>
      </c>
      <c r="E1164" s="24" t="s">
        <v>2084</v>
      </c>
      <c r="F1164" s="24" t="s">
        <v>1643</v>
      </c>
      <c r="H1164" s="24" t="s">
        <v>1642</v>
      </c>
      <c r="I1164" s="24" t="s">
        <v>5128</v>
      </c>
      <c r="J1164" s="6">
        <v>0</v>
      </c>
      <c r="K1164" s="19">
        <v>399</v>
      </c>
      <c r="L1164" s="15">
        <v>406</v>
      </c>
      <c r="M1164" s="31">
        <f t="shared" si="27"/>
        <v>5.1679586563307489E-4</v>
      </c>
      <c r="N1164" s="1">
        <v>51.6</v>
      </c>
      <c r="O1164" s="14">
        <v>92.6</v>
      </c>
      <c r="P1164" s="15">
        <v>3</v>
      </c>
      <c r="R1164" s="16"/>
      <c r="S1164" s="22">
        <v>42881</v>
      </c>
      <c r="U1164" s="24" t="s">
        <v>7358</v>
      </c>
      <c r="V1164" s="14" t="s">
        <v>336</v>
      </c>
      <c r="W1164" s="14" t="s">
        <v>3124</v>
      </c>
      <c r="X1164" s="14" t="s">
        <v>4746</v>
      </c>
      <c r="Y1164" s="17" t="s">
        <v>7359</v>
      </c>
      <c r="Z1164" s="3">
        <v>42726</v>
      </c>
      <c r="AA1164" s="14" t="s">
        <v>7360</v>
      </c>
      <c r="AC1164" s="14" t="s">
        <v>7079</v>
      </c>
      <c r="AD1164" s="14" t="s">
        <v>7361</v>
      </c>
      <c r="AE1164" s="14" t="s">
        <v>4914</v>
      </c>
    </row>
    <row r="1165" spans="1:34" ht="12.75" customHeight="1" x14ac:dyDescent="0.2">
      <c r="A1165" s="24" t="s">
        <v>5788</v>
      </c>
      <c r="B1165" s="24" t="s">
        <v>4136</v>
      </c>
      <c r="C1165" s="24" t="s">
        <v>1786</v>
      </c>
      <c r="D1165" s="24" t="s">
        <v>1619</v>
      </c>
      <c r="E1165" s="24" t="s">
        <v>4078</v>
      </c>
      <c r="F1165" s="24" t="s">
        <v>3010</v>
      </c>
      <c r="H1165" s="24" t="s">
        <v>3009</v>
      </c>
      <c r="J1165" s="6">
        <v>-37.369999999999997</v>
      </c>
      <c r="K1165" s="19">
        <v>35778</v>
      </c>
      <c r="L1165" s="15">
        <v>35795</v>
      </c>
      <c r="M1165" s="31">
        <f t="shared" si="27"/>
        <v>2.0162964192947707E-4</v>
      </c>
      <c r="N1165" s="1">
        <v>0.02</v>
      </c>
      <c r="O1165" s="14">
        <v>1436.1</v>
      </c>
      <c r="P1165" s="15">
        <v>5396</v>
      </c>
      <c r="Q1165" s="19"/>
      <c r="R1165" s="16"/>
      <c r="S1165" s="22">
        <v>38386</v>
      </c>
      <c r="T1165" s="17" t="s">
        <v>2709</v>
      </c>
      <c r="U1165" s="24" t="s">
        <v>2292</v>
      </c>
      <c r="V1165" s="14" t="s">
        <v>4315</v>
      </c>
      <c r="W1165" s="14" t="s">
        <v>3962</v>
      </c>
      <c r="X1165" s="14" t="s">
        <v>4249</v>
      </c>
      <c r="Y1165" s="17" t="s">
        <v>4247</v>
      </c>
      <c r="Z1165" s="3">
        <v>28526</v>
      </c>
      <c r="AA1165" s="14" t="s">
        <v>4248</v>
      </c>
      <c r="AC1165" s="21" t="s">
        <v>3815</v>
      </c>
      <c r="AD1165" s="14" t="s">
        <v>4246</v>
      </c>
      <c r="AE1165" s="14" t="s">
        <v>4250</v>
      </c>
      <c r="AF1165" s="14" t="s">
        <v>4251</v>
      </c>
      <c r="AG1165" s="14" t="s">
        <v>4252</v>
      </c>
    </row>
    <row r="1166" spans="1:34" ht="12.75" customHeight="1" x14ac:dyDescent="0.2">
      <c r="A1166" s="24" t="s">
        <v>5789</v>
      </c>
      <c r="B1166" s="24" t="s">
        <v>4136</v>
      </c>
      <c r="C1166" s="24" t="s">
        <v>1786</v>
      </c>
      <c r="D1166" s="24" t="s">
        <v>1619</v>
      </c>
      <c r="E1166" s="24" t="s">
        <v>4078</v>
      </c>
      <c r="F1166" s="24" t="s">
        <v>3010</v>
      </c>
      <c r="H1166" s="24" t="s">
        <v>3009</v>
      </c>
      <c r="J1166" s="6">
        <v>108.21</v>
      </c>
      <c r="K1166" s="19">
        <v>35776</v>
      </c>
      <c r="L1166" s="15">
        <v>35798</v>
      </c>
      <c r="M1166" s="31">
        <f t="shared" si="27"/>
        <v>2.609293830206134E-4</v>
      </c>
      <c r="N1166" s="1">
        <v>7.0000000000000007E-2</v>
      </c>
      <c r="O1166" s="14">
        <v>1436.15</v>
      </c>
      <c r="P1166" s="15">
        <v>3582</v>
      </c>
      <c r="Q1166" s="15">
        <v>2000</v>
      </c>
      <c r="R1166" s="16"/>
      <c r="S1166" s="22">
        <v>36801</v>
      </c>
      <c r="T1166" s="17" t="s">
        <v>2641</v>
      </c>
      <c r="U1166" s="24" t="s">
        <v>2291</v>
      </c>
      <c r="V1166" s="14" t="s">
        <v>4136</v>
      </c>
      <c r="W1166" s="14" t="s">
        <v>3962</v>
      </c>
      <c r="X1166" s="14" t="s">
        <v>2733</v>
      </c>
      <c r="Y1166" s="17" t="s">
        <v>4463</v>
      </c>
      <c r="Z1166" s="3">
        <v>26554</v>
      </c>
      <c r="AA1166" s="14" t="s">
        <v>3750</v>
      </c>
      <c r="AC1166" s="21" t="s">
        <v>3815</v>
      </c>
      <c r="AD1166" s="14" t="s">
        <v>1995</v>
      </c>
      <c r="AE1166" s="14" t="s">
        <v>3749</v>
      </c>
      <c r="AF1166" s="14" t="s">
        <v>1595</v>
      </c>
    </row>
    <row r="1167" spans="1:34" ht="12.75" customHeight="1" x14ac:dyDescent="0.2">
      <c r="A1167" s="24" t="s">
        <v>3985</v>
      </c>
      <c r="B1167" s="24" t="s">
        <v>2666</v>
      </c>
      <c r="C1167" s="24" t="s">
        <v>1786</v>
      </c>
      <c r="D1167" s="24" t="s">
        <v>1619</v>
      </c>
      <c r="E1167" s="24" t="s">
        <v>4078</v>
      </c>
      <c r="F1167" s="24" t="s">
        <v>3010</v>
      </c>
      <c r="H1167" s="24" t="s">
        <v>3009</v>
      </c>
      <c r="J1167" s="6">
        <v>57</v>
      </c>
      <c r="K1167" s="19">
        <v>35779</v>
      </c>
      <c r="L1167" s="15">
        <v>35793</v>
      </c>
      <c r="M1167" s="31">
        <f t="shared" si="27"/>
        <v>1.6604990985862037E-4</v>
      </c>
      <c r="N1167" s="1">
        <v>0.06</v>
      </c>
      <c r="O1167" s="14">
        <v>1436.08</v>
      </c>
      <c r="Q1167" s="15">
        <v>5624</v>
      </c>
      <c r="R1167" s="16"/>
      <c r="S1167" s="22">
        <v>40115</v>
      </c>
      <c r="T1167" s="17" t="s">
        <v>2641</v>
      </c>
      <c r="U1167" s="24" t="s">
        <v>1398</v>
      </c>
      <c r="V1167" s="14" t="s">
        <v>4136</v>
      </c>
      <c r="W1167" s="14" t="s">
        <v>3960</v>
      </c>
      <c r="X1167" s="14" t="s">
        <v>4069</v>
      </c>
      <c r="Y1167" s="17" t="s">
        <v>3986</v>
      </c>
      <c r="Z1167" s="3">
        <v>36032</v>
      </c>
      <c r="AA1167" s="14" t="s">
        <v>2313</v>
      </c>
      <c r="AC1167" s="21" t="s">
        <v>3848</v>
      </c>
      <c r="AD1167" s="14" t="s">
        <v>4440</v>
      </c>
      <c r="AE1167" s="14" t="s">
        <v>3846</v>
      </c>
    </row>
    <row r="1168" spans="1:34" ht="12.75" customHeight="1" x14ac:dyDescent="0.2">
      <c r="A1168" s="24" t="s">
        <v>5790</v>
      </c>
      <c r="B1168" s="24" t="s">
        <v>133</v>
      </c>
      <c r="C1168" s="24" t="s">
        <v>1786</v>
      </c>
      <c r="D1168" s="24" t="s">
        <v>4361</v>
      </c>
      <c r="E1168" s="24" t="s">
        <v>4078</v>
      </c>
      <c r="F1168" s="24" t="s">
        <v>3010</v>
      </c>
      <c r="H1168" s="24" t="s">
        <v>3009</v>
      </c>
      <c r="J1168" s="6">
        <v>-177</v>
      </c>
      <c r="K1168" s="19">
        <v>35776</v>
      </c>
      <c r="L1168" s="15">
        <v>35796</v>
      </c>
      <c r="M1168" s="31">
        <f t="shared" si="27"/>
        <v>2.3721415694088623E-4</v>
      </c>
      <c r="N1168" s="1">
        <v>0</v>
      </c>
      <c r="O1168" s="14">
        <v>1436.08</v>
      </c>
      <c r="P1168" s="15">
        <v>3412</v>
      </c>
      <c r="Q1168" s="15">
        <v>2000</v>
      </c>
      <c r="R1168" s="16"/>
      <c r="S1168" s="22">
        <v>35696</v>
      </c>
      <c r="T1168" s="17" t="s">
        <v>1607</v>
      </c>
      <c r="U1168" s="24" t="s">
        <v>2291</v>
      </c>
      <c r="V1168" s="14" t="s">
        <v>4136</v>
      </c>
      <c r="W1168" s="14" t="s">
        <v>3960</v>
      </c>
      <c r="X1168" s="14" t="s">
        <v>1609</v>
      </c>
      <c r="Y1168" s="17" t="s">
        <v>1599</v>
      </c>
      <c r="Z1168" s="3">
        <v>24957</v>
      </c>
      <c r="AA1168" s="14" t="s">
        <v>1630</v>
      </c>
      <c r="AC1168" s="21" t="s">
        <v>3815</v>
      </c>
      <c r="AD1168" s="14" t="s">
        <v>4194</v>
      </c>
      <c r="AE1168" s="14" t="s">
        <v>1595</v>
      </c>
    </row>
    <row r="1169" spans="1:33" ht="12.75" customHeight="1" x14ac:dyDescent="0.2">
      <c r="A1169" s="24" t="s">
        <v>5791</v>
      </c>
      <c r="B1169" s="24" t="s">
        <v>133</v>
      </c>
      <c r="C1169" s="24" t="s">
        <v>1786</v>
      </c>
      <c r="D1169" s="24" t="s">
        <v>1619</v>
      </c>
      <c r="E1169" s="24" t="s">
        <v>4078</v>
      </c>
      <c r="F1169" s="24" t="s">
        <v>3010</v>
      </c>
      <c r="H1169" s="24" t="s">
        <v>3009</v>
      </c>
      <c r="J1169" s="6">
        <v>95.04</v>
      </c>
      <c r="K1169" s="19">
        <v>35776</v>
      </c>
      <c r="L1169" s="15">
        <v>35797</v>
      </c>
      <c r="M1169" s="31">
        <f t="shared" si="27"/>
        <v>2.4907191061876579E-4</v>
      </c>
      <c r="N1169" s="1">
        <v>0.02</v>
      </c>
      <c r="O1169" s="14">
        <v>1436.12</v>
      </c>
      <c r="P1169" s="15">
        <v>4575</v>
      </c>
      <c r="Q1169" s="15">
        <v>2600</v>
      </c>
      <c r="R1169" s="19">
        <v>10000</v>
      </c>
      <c r="S1169" s="22">
        <v>37607</v>
      </c>
      <c r="U1169" s="24" t="s">
        <v>2291</v>
      </c>
      <c r="V1169" s="14" t="s">
        <v>4136</v>
      </c>
      <c r="W1169" s="14" t="s">
        <v>3960</v>
      </c>
      <c r="X1169" s="14" t="s">
        <v>2640</v>
      </c>
      <c r="Y1169" s="17" t="s">
        <v>2743</v>
      </c>
      <c r="Z1169" s="3">
        <v>27603</v>
      </c>
      <c r="AA1169" s="14" t="s">
        <v>2675</v>
      </c>
      <c r="AC1169" s="21" t="s">
        <v>3815</v>
      </c>
      <c r="AD1169" s="14" t="s">
        <v>3364</v>
      </c>
      <c r="AE1169" s="14" t="s">
        <v>1595</v>
      </c>
      <c r="AF1169" s="14" t="s">
        <v>4887</v>
      </c>
    </row>
    <row r="1170" spans="1:33" ht="12.75" customHeight="1" x14ac:dyDescent="0.2">
      <c r="A1170" s="24" t="s">
        <v>5792</v>
      </c>
      <c r="B1170" s="24" t="s">
        <v>133</v>
      </c>
      <c r="C1170" s="24" t="s">
        <v>1786</v>
      </c>
      <c r="D1170" s="24" t="s">
        <v>1619</v>
      </c>
      <c r="E1170" s="24" t="s">
        <v>4078</v>
      </c>
      <c r="F1170" s="24" t="s">
        <v>3010</v>
      </c>
      <c r="H1170" s="24" t="s">
        <v>3009</v>
      </c>
      <c r="J1170" s="6">
        <v>-21</v>
      </c>
      <c r="K1170" s="19">
        <v>35775</v>
      </c>
      <c r="L1170" s="15">
        <v>35798</v>
      </c>
      <c r="M1170" s="31">
        <f t="shared" si="27"/>
        <v>2.7279304496341013E-4</v>
      </c>
      <c r="N1170" s="1">
        <v>0.08</v>
      </c>
      <c r="O1170" s="14">
        <v>1436.12</v>
      </c>
      <c r="P1170" s="15">
        <v>4500</v>
      </c>
      <c r="Q1170" s="15">
        <v>2500</v>
      </c>
      <c r="R1170" s="19">
        <v>3900</v>
      </c>
      <c r="S1170" s="22">
        <v>37362</v>
      </c>
      <c r="T1170" s="17" t="s">
        <v>1607</v>
      </c>
      <c r="U1170" s="24" t="s">
        <v>2291</v>
      </c>
      <c r="V1170" s="14" t="s">
        <v>4136</v>
      </c>
      <c r="W1170" s="14" t="s">
        <v>3960</v>
      </c>
      <c r="X1170" s="14" t="s">
        <v>1609</v>
      </c>
      <c r="Y1170" s="17" t="s">
        <v>3783</v>
      </c>
      <c r="Z1170" s="3">
        <v>27414</v>
      </c>
      <c r="AA1170" s="14" t="s">
        <v>2064</v>
      </c>
      <c r="AC1170" s="21" t="s">
        <v>3815</v>
      </c>
      <c r="AD1170" s="14" t="s">
        <v>2571</v>
      </c>
      <c r="AE1170" s="14" t="s">
        <v>1595</v>
      </c>
      <c r="AF1170" s="14" t="s">
        <v>4887</v>
      </c>
    </row>
    <row r="1171" spans="1:33" ht="12.75" customHeight="1" x14ac:dyDescent="0.2">
      <c r="A1171" s="24" t="s">
        <v>5793</v>
      </c>
      <c r="B1171" s="24" t="s">
        <v>133</v>
      </c>
      <c r="C1171" s="24" t="s">
        <v>1786</v>
      </c>
      <c r="D1171" s="24" t="s">
        <v>1689</v>
      </c>
      <c r="E1171" s="24" t="s">
        <v>4078</v>
      </c>
      <c r="F1171" s="24" t="s">
        <v>3010</v>
      </c>
      <c r="H1171" s="24" t="s">
        <v>3009</v>
      </c>
      <c r="J1171" s="6">
        <v>-40.450000000000003</v>
      </c>
      <c r="K1171" s="19">
        <v>35779</v>
      </c>
      <c r="L1171" s="15">
        <v>35794</v>
      </c>
      <c r="M1171" s="31">
        <f t="shared" si="27"/>
        <v>1.779085075848327E-4</v>
      </c>
      <c r="N1171" s="1">
        <v>0.03</v>
      </c>
      <c r="O1171" s="14">
        <v>1436.11</v>
      </c>
      <c r="P1171" s="15">
        <v>3720</v>
      </c>
      <c r="Q1171" s="15">
        <v>2200</v>
      </c>
      <c r="R1171" s="19">
        <v>4900</v>
      </c>
      <c r="S1171" s="22">
        <v>35845</v>
      </c>
      <c r="T1171" s="17" t="s">
        <v>3609</v>
      </c>
      <c r="U1171" s="24" t="s">
        <v>2291</v>
      </c>
      <c r="V1171" s="14" t="s">
        <v>4136</v>
      </c>
      <c r="W1171" s="14" t="s">
        <v>3960</v>
      </c>
      <c r="X1171" s="14" t="s">
        <v>3008</v>
      </c>
      <c r="Y1171" s="17" t="s">
        <v>1601</v>
      </c>
      <c r="Z1171" s="3">
        <v>25239</v>
      </c>
      <c r="AA1171" s="35" t="s">
        <v>2034</v>
      </c>
      <c r="AC1171" s="21" t="s">
        <v>3815</v>
      </c>
      <c r="AD1171" s="14" t="s">
        <v>2570</v>
      </c>
      <c r="AE1171" s="14" t="s">
        <v>1595</v>
      </c>
    </row>
    <row r="1172" spans="1:33" ht="12.75" customHeight="1" x14ac:dyDescent="0.2">
      <c r="A1172" s="24" t="s">
        <v>3233</v>
      </c>
      <c r="B1172" s="24" t="s">
        <v>2666</v>
      </c>
      <c r="C1172" s="24" t="s">
        <v>1786</v>
      </c>
      <c r="D1172" s="24" t="s">
        <v>1619</v>
      </c>
      <c r="E1172" s="24" t="s">
        <v>4078</v>
      </c>
      <c r="F1172" s="24" t="s">
        <v>3010</v>
      </c>
      <c r="H1172" s="24" t="s">
        <v>3009</v>
      </c>
      <c r="J1172" s="6">
        <v>183</v>
      </c>
      <c r="K1172" s="19">
        <v>35784</v>
      </c>
      <c r="L1172" s="15">
        <v>35792</v>
      </c>
      <c r="M1172" s="31">
        <f t="shared" si="27"/>
        <v>9.4881161345414868E-5</v>
      </c>
      <c r="N1172" s="1">
        <v>0.02</v>
      </c>
      <c r="O1172" s="14">
        <v>1436.17</v>
      </c>
      <c r="P1172" s="15">
        <v>2238</v>
      </c>
      <c r="Q1172" s="15">
        <v>1014</v>
      </c>
      <c r="R1172" s="19">
        <v>2300</v>
      </c>
      <c r="S1172" s="22">
        <v>39855</v>
      </c>
      <c r="T1172" s="17" t="s">
        <v>2641</v>
      </c>
      <c r="U1172" s="24" t="s">
        <v>2138</v>
      </c>
      <c r="V1172" s="14" t="s">
        <v>4136</v>
      </c>
      <c r="W1172" s="14" t="s">
        <v>3960</v>
      </c>
      <c r="X1172" s="14" t="s">
        <v>2098</v>
      </c>
      <c r="Y1172" s="17" t="s">
        <v>3234</v>
      </c>
      <c r="Z1172" s="3">
        <v>33749</v>
      </c>
      <c r="AA1172" s="35" t="s">
        <v>2742</v>
      </c>
      <c r="AC1172" s="21" t="s">
        <v>2921</v>
      </c>
      <c r="AD1172" s="14" t="s">
        <v>3235</v>
      </c>
      <c r="AE1172" s="14" t="s">
        <v>3219</v>
      </c>
      <c r="AF1172" s="14" t="s">
        <v>3236</v>
      </c>
      <c r="AG1172" s="14" t="s">
        <v>3868</v>
      </c>
    </row>
    <row r="1173" spans="1:33" ht="12.75" customHeight="1" x14ac:dyDescent="0.2">
      <c r="A1173" s="24" t="s">
        <v>5794</v>
      </c>
      <c r="B1173" s="24" t="s">
        <v>4137</v>
      </c>
      <c r="C1173" s="24" t="s">
        <v>4137</v>
      </c>
      <c r="D1173" s="24" t="s">
        <v>2213</v>
      </c>
      <c r="E1173" s="24" t="s">
        <v>4078</v>
      </c>
      <c r="F1173" s="24" t="s">
        <v>3010</v>
      </c>
      <c r="H1173" s="24" t="s">
        <v>3009</v>
      </c>
      <c r="J1173" s="6">
        <v>135.08000000000001</v>
      </c>
      <c r="K1173" s="19">
        <v>35772</v>
      </c>
      <c r="L1173" s="15">
        <v>35799</v>
      </c>
      <c r="M1173" s="31">
        <f t="shared" si="27"/>
        <v>3.2024291017779412E-4</v>
      </c>
      <c r="N1173" s="1">
        <v>0.06</v>
      </c>
      <c r="O1173" s="14">
        <v>1436.08</v>
      </c>
      <c r="P1173" s="15">
        <v>1625</v>
      </c>
      <c r="Q1173" s="15">
        <v>800</v>
      </c>
      <c r="R1173" s="16" t="s">
        <v>959</v>
      </c>
      <c r="S1173" s="22">
        <v>37442</v>
      </c>
      <c r="T1173" s="17" t="s">
        <v>2641</v>
      </c>
      <c r="U1173" s="24" t="s">
        <v>1192</v>
      </c>
      <c r="V1173" s="14" t="s">
        <v>4136</v>
      </c>
      <c r="W1173" s="14" t="s">
        <v>3960</v>
      </c>
      <c r="X1173" s="14" t="s">
        <v>4069</v>
      </c>
      <c r="Y1173" s="17" t="s">
        <v>2755</v>
      </c>
      <c r="Z1173" s="3">
        <v>27461</v>
      </c>
      <c r="AA1173" s="14" t="s">
        <v>3156</v>
      </c>
      <c r="AC1173" s="21" t="s">
        <v>3815</v>
      </c>
      <c r="AD1173" s="14" t="s">
        <v>2273</v>
      </c>
      <c r="AE1173" s="14" t="s">
        <v>2628</v>
      </c>
      <c r="AF1173" s="14" t="s">
        <v>4190</v>
      </c>
      <c r="AG1173" s="14" t="s">
        <v>2518</v>
      </c>
    </row>
    <row r="1174" spans="1:33" ht="12.75" customHeight="1" x14ac:dyDescent="0.2">
      <c r="A1174" s="24" t="s">
        <v>5795</v>
      </c>
      <c r="B1174" s="24" t="s">
        <v>133</v>
      </c>
      <c r="C1174" s="24" t="s">
        <v>139</v>
      </c>
      <c r="D1174" s="24" t="s">
        <v>4943</v>
      </c>
      <c r="E1174" s="24" t="s">
        <v>3055</v>
      </c>
      <c r="F1174" s="24" t="s">
        <v>3998</v>
      </c>
      <c r="H1174" s="24" t="s">
        <v>1642</v>
      </c>
      <c r="I1174" s="24" t="s">
        <v>3681</v>
      </c>
      <c r="J1174" s="6">
        <v>0</v>
      </c>
      <c r="K1174" s="19">
        <v>516</v>
      </c>
      <c r="L1174" s="15">
        <v>536</v>
      </c>
      <c r="M1174" s="31">
        <f t="shared" si="27"/>
        <v>1.4501160092807424E-3</v>
      </c>
      <c r="N1174" s="1">
        <v>97.47</v>
      </c>
      <c r="O1174" s="14">
        <v>95.24</v>
      </c>
      <c r="P1174" s="15">
        <v>1</v>
      </c>
      <c r="R1174" s="16"/>
      <c r="S1174" s="22">
        <v>42266</v>
      </c>
      <c r="U1174" s="24" t="s">
        <v>310</v>
      </c>
      <c r="V1174" s="14" t="s">
        <v>139</v>
      </c>
      <c r="W1174" s="14" t="s">
        <v>4196</v>
      </c>
      <c r="X1174" s="14" t="s">
        <v>4928</v>
      </c>
      <c r="Y1174" s="17" t="s">
        <v>4944</v>
      </c>
      <c r="Z1174" s="3">
        <v>40900</v>
      </c>
      <c r="AA1174" s="14" t="s">
        <v>4945</v>
      </c>
      <c r="AC1174" s="21" t="s">
        <v>4906</v>
      </c>
      <c r="AD1174" s="14" t="s">
        <v>4939</v>
      </c>
      <c r="AE1174" s="14" t="s">
        <v>4914</v>
      </c>
    </row>
    <row r="1175" spans="1:33" ht="12.75" customHeight="1" x14ac:dyDescent="0.2">
      <c r="A1175" s="24" t="s">
        <v>7161</v>
      </c>
      <c r="B1175" s="24" t="s">
        <v>7016</v>
      </c>
      <c r="C1175" s="24" t="s">
        <v>139</v>
      </c>
      <c r="D1175" s="24" t="s">
        <v>7162</v>
      </c>
      <c r="E1175" s="24" t="s">
        <v>3055</v>
      </c>
      <c r="F1175" s="24" t="s">
        <v>1643</v>
      </c>
      <c r="H1175" s="24" t="s">
        <v>1642</v>
      </c>
      <c r="I1175" s="24" t="s">
        <v>3681</v>
      </c>
      <c r="J1175" s="6">
        <v>0</v>
      </c>
      <c r="K1175" s="19">
        <v>497</v>
      </c>
      <c r="L1175" s="15">
        <v>515</v>
      </c>
      <c r="M1175" s="31">
        <f t="shared" si="27"/>
        <v>1.3089005235602095E-3</v>
      </c>
      <c r="N1175" s="1">
        <v>97.45</v>
      </c>
      <c r="O1175" s="14">
        <v>94.7</v>
      </c>
      <c r="P1175" s="15">
        <v>5</v>
      </c>
      <c r="R1175" s="16"/>
      <c r="S1175" s="22">
        <v>42909</v>
      </c>
      <c r="U1175" s="24" t="s">
        <v>310</v>
      </c>
      <c r="V1175" s="14" t="s">
        <v>139</v>
      </c>
      <c r="W1175" s="14" t="s">
        <v>2734</v>
      </c>
      <c r="X1175" s="14" t="s">
        <v>3473</v>
      </c>
      <c r="Y1175" s="17" t="s">
        <v>7163</v>
      </c>
      <c r="Z1175" s="3">
        <v>42787</v>
      </c>
      <c r="AA1175" s="14" t="s">
        <v>7164</v>
      </c>
      <c r="AC1175" s="21" t="s">
        <v>7079</v>
      </c>
      <c r="AD1175" s="14" t="s">
        <v>7165</v>
      </c>
      <c r="AE1175" s="14" t="s">
        <v>4914</v>
      </c>
    </row>
    <row r="1176" spans="1:33" ht="12.75" customHeight="1" x14ac:dyDescent="0.2">
      <c r="A1176" s="24" t="s">
        <v>6296</v>
      </c>
      <c r="B1176" s="24" t="s">
        <v>6460</v>
      </c>
      <c r="C1176" s="24" t="s">
        <v>4314</v>
      </c>
      <c r="D1176" s="24" t="s">
        <v>6298</v>
      </c>
      <c r="E1176" s="24" t="s">
        <v>4078</v>
      </c>
      <c r="F1176" s="24" t="s">
        <v>1650</v>
      </c>
      <c r="G1176" s="24" t="s">
        <v>4667</v>
      </c>
      <c r="H1176" s="24" t="s">
        <v>1642</v>
      </c>
      <c r="I1176" s="24" t="s">
        <v>5128</v>
      </c>
      <c r="J1176" s="6">
        <v>0</v>
      </c>
      <c r="K1176" s="19">
        <v>481</v>
      </c>
      <c r="L1176" s="15">
        <v>499</v>
      </c>
      <c r="M1176" s="31">
        <f t="shared" si="27"/>
        <v>1.3119533527696794E-3</v>
      </c>
      <c r="N1176" s="1">
        <v>97.5</v>
      </c>
      <c r="O1176" s="14">
        <v>94.41</v>
      </c>
      <c r="P1176" s="15">
        <v>35</v>
      </c>
      <c r="R1176" s="16"/>
      <c r="S1176" s="22">
        <v>42519</v>
      </c>
      <c r="U1176" s="24" t="s">
        <v>6298</v>
      </c>
      <c r="V1176" s="14" t="s">
        <v>15</v>
      </c>
      <c r="W1176" s="14" t="s">
        <v>4196</v>
      </c>
      <c r="X1176" s="14" t="s">
        <v>2283</v>
      </c>
      <c r="Y1176" s="17" t="s">
        <v>6299</v>
      </c>
      <c r="Z1176" s="3">
        <v>41557</v>
      </c>
      <c r="AA1176" s="14" t="s">
        <v>6301</v>
      </c>
      <c r="AC1176" s="21" t="s">
        <v>6161</v>
      </c>
      <c r="AD1176" s="14" t="s">
        <v>6293</v>
      </c>
      <c r="AE1176" s="14" t="s">
        <v>6302</v>
      </c>
    </row>
    <row r="1177" spans="1:33" ht="12.75" customHeight="1" x14ac:dyDescent="0.2">
      <c r="A1177" s="24" t="s">
        <v>6297</v>
      </c>
      <c r="B1177" s="24" t="s">
        <v>6460</v>
      </c>
      <c r="C1177" s="24" t="s">
        <v>4314</v>
      </c>
      <c r="D1177" s="24" t="s">
        <v>6298</v>
      </c>
      <c r="E1177" s="24" t="s">
        <v>4078</v>
      </c>
      <c r="F1177" s="24" t="s">
        <v>1650</v>
      </c>
      <c r="G1177" s="24" t="s">
        <v>4667</v>
      </c>
      <c r="H1177" s="24" t="s">
        <v>1642</v>
      </c>
      <c r="I1177" s="24" t="s">
        <v>5128</v>
      </c>
      <c r="J1177" s="6">
        <v>0</v>
      </c>
      <c r="K1177" s="19">
        <v>482</v>
      </c>
      <c r="L1177" s="15">
        <v>500</v>
      </c>
      <c r="M1177" s="31">
        <f t="shared" si="27"/>
        <v>1.3117621337997377E-3</v>
      </c>
      <c r="N1177" s="1">
        <v>97.5</v>
      </c>
      <c r="O1177" s="14">
        <v>94.41</v>
      </c>
      <c r="P1177" s="15">
        <v>35</v>
      </c>
      <c r="R1177" s="16"/>
      <c r="S1177" s="22">
        <v>42519</v>
      </c>
      <c r="U1177" s="24" t="s">
        <v>6298</v>
      </c>
      <c r="V1177" s="14" t="s">
        <v>15</v>
      </c>
      <c r="W1177" s="14" t="s">
        <v>4196</v>
      </c>
      <c r="X1177" s="14" t="s">
        <v>2283</v>
      </c>
      <c r="Y1177" s="17" t="s">
        <v>6300</v>
      </c>
      <c r="Z1177" s="3">
        <v>41558</v>
      </c>
      <c r="AC1177" s="21" t="s">
        <v>6161</v>
      </c>
      <c r="AD1177" s="14" t="s">
        <v>6293</v>
      </c>
      <c r="AE1177" s="68" t="s">
        <v>6303</v>
      </c>
    </row>
    <row r="1178" spans="1:33" ht="12.75" customHeight="1" x14ac:dyDescent="0.2">
      <c r="A1178" s="24" t="s">
        <v>7077</v>
      </c>
      <c r="B1178" s="24" t="s">
        <v>7016</v>
      </c>
      <c r="C1178" s="24" t="s">
        <v>4314</v>
      </c>
      <c r="D1178" s="24" t="s">
        <v>6298</v>
      </c>
      <c r="E1178" s="24" t="s">
        <v>4078</v>
      </c>
      <c r="F1178" s="24" t="s">
        <v>1650</v>
      </c>
      <c r="G1178" s="24" t="s">
        <v>4667</v>
      </c>
      <c r="H1178" s="24" t="s">
        <v>1642</v>
      </c>
      <c r="I1178" s="24" t="s">
        <v>5128</v>
      </c>
      <c r="J1178" s="6">
        <v>0</v>
      </c>
      <c r="K1178" s="19">
        <v>535</v>
      </c>
      <c r="L1178" s="15">
        <v>545</v>
      </c>
      <c r="M1178" s="31">
        <f t="shared" si="27"/>
        <v>7.2358900144717795E-4</v>
      </c>
      <c r="N1178" s="1">
        <v>43.02</v>
      </c>
      <c r="O1178" s="14">
        <v>95.44</v>
      </c>
      <c r="P1178" s="15">
        <v>35</v>
      </c>
      <c r="R1178" s="16"/>
      <c r="S1178" s="22">
        <v>42901</v>
      </c>
      <c r="U1178" s="24" t="s">
        <v>6298</v>
      </c>
      <c r="V1178" s="14" t="s">
        <v>15</v>
      </c>
      <c r="W1178" s="14" t="s">
        <v>3915</v>
      </c>
      <c r="X1178" s="14" t="s">
        <v>2283</v>
      </c>
      <c r="Y1178" s="17" t="s">
        <v>7078</v>
      </c>
      <c r="Z1178" s="3">
        <v>42760</v>
      </c>
      <c r="AA1178" s="14" t="s">
        <v>7081</v>
      </c>
      <c r="AC1178" s="21" t="s">
        <v>7079</v>
      </c>
      <c r="AD1178" s="14" t="s">
        <v>7076</v>
      </c>
      <c r="AE1178" s="68" t="s">
        <v>4914</v>
      </c>
    </row>
    <row r="1179" spans="1:33" ht="12.75" customHeight="1" x14ac:dyDescent="0.2">
      <c r="A1179" s="24" t="s">
        <v>5796</v>
      </c>
      <c r="B1179" s="24" t="s">
        <v>4136</v>
      </c>
      <c r="C1179" s="24" t="s">
        <v>4136</v>
      </c>
      <c r="D1179" s="24" t="s">
        <v>2133</v>
      </c>
      <c r="E1179" s="24" t="s">
        <v>3317</v>
      </c>
      <c r="F1179" s="24" t="s">
        <v>3789</v>
      </c>
      <c r="H1179" s="24" t="s">
        <v>1642</v>
      </c>
      <c r="I1179" s="24" t="s">
        <v>4991</v>
      </c>
      <c r="J1179" s="6">
        <v>0</v>
      </c>
      <c r="K1179" s="19">
        <v>613</v>
      </c>
      <c r="L1179" s="15">
        <v>632</v>
      </c>
      <c r="M1179" s="31">
        <f t="shared" si="27"/>
        <v>1.3585984983911334E-3</v>
      </c>
      <c r="N1179" s="1">
        <v>6</v>
      </c>
      <c r="O1179" s="14">
        <v>97.2</v>
      </c>
      <c r="P1179" s="15">
        <v>360</v>
      </c>
      <c r="R1179" s="16"/>
      <c r="S1179" s="22">
        <v>41073</v>
      </c>
      <c r="T1179" s="17" t="s">
        <v>3142</v>
      </c>
      <c r="U1179" s="24" t="s">
        <v>2138</v>
      </c>
      <c r="V1179" s="14" t="s">
        <v>4136</v>
      </c>
      <c r="W1179" s="14" t="s">
        <v>1886</v>
      </c>
      <c r="X1179" s="14" t="s">
        <v>2465</v>
      </c>
      <c r="Y1179" s="17" t="s">
        <v>1214</v>
      </c>
      <c r="Z1179" s="3">
        <v>38358</v>
      </c>
      <c r="AA1179" s="14" t="s">
        <v>7080</v>
      </c>
      <c r="AC1179" s="14" t="s">
        <v>1342</v>
      </c>
      <c r="AD1179" s="14" t="s">
        <v>1217</v>
      </c>
      <c r="AE1179" s="14" t="s">
        <v>1215</v>
      </c>
      <c r="AG1179" s="14" t="s">
        <v>1216</v>
      </c>
    </row>
    <row r="1180" spans="1:33" ht="12.75" customHeight="1" x14ac:dyDescent="0.2">
      <c r="A1180" s="24" t="s">
        <v>5797</v>
      </c>
      <c r="B1180" s="24" t="s">
        <v>4136</v>
      </c>
      <c r="C1180" s="24" t="s">
        <v>4136</v>
      </c>
      <c r="D1180" s="24" t="s">
        <v>7824</v>
      </c>
      <c r="E1180" s="24" t="s">
        <v>2770</v>
      </c>
      <c r="F1180" s="24" t="s">
        <v>3789</v>
      </c>
      <c r="H1180" s="24" t="s">
        <v>1642</v>
      </c>
      <c r="I1180" s="24" t="s">
        <v>2853</v>
      </c>
      <c r="J1180" s="6">
        <v>0</v>
      </c>
      <c r="K1180" s="16">
        <v>624</v>
      </c>
      <c r="L1180" s="14">
        <v>654</v>
      </c>
      <c r="M1180" s="31">
        <f t="shared" si="27"/>
        <v>2.1401055785418748E-3</v>
      </c>
      <c r="N1180" s="1">
        <v>71.97</v>
      </c>
      <c r="O1180" s="14">
        <v>97.48</v>
      </c>
      <c r="P1180" s="15">
        <v>5.5</v>
      </c>
      <c r="S1180" s="22">
        <v>40502</v>
      </c>
      <c r="T1180" s="17" t="s">
        <v>2969</v>
      </c>
      <c r="U1180" s="24" t="s">
        <v>2876</v>
      </c>
      <c r="V1180" s="14" t="s">
        <v>4136</v>
      </c>
      <c r="W1180" s="14" t="s">
        <v>3177</v>
      </c>
      <c r="X1180" s="14" t="s">
        <v>1584</v>
      </c>
      <c r="Y1180" s="17" t="s">
        <v>2877</v>
      </c>
      <c r="Z1180" s="3">
        <v>37224</v>
      </c>
      <c r="AA1180" s="14" t="s">
        <v>2878</v>
      </c>
      <c r="AC1180" s="21" t="s">
        <v>3435</v>
      </c>
      <c r="AD1180" s="14" t="s">
        <v>2879</v>
      </c>
      <c r="AE1180" s="14" t="s">
        <v>2880</v>
      </c>
    </row>
    <row r="1181" spans="1:33" ht="12.75" customHeight="1" x14ac:dyDescent="0.2">
      <c r="A1181" s="24" t="s">
        <v>1029</v>
      </c>
      <c r="B1181" s="24" t="s">
        <v>2666</v>
      </c>
      <c r="C1181" s="24" t="s">
        <v>2666</v>
      </c>
      <c r="D1181" s="24" t="s">
        <v>1031</v>
      </c>
      <c r="E1181" s="24" t="s">
        <v>4078</v>
      </c>
      <c r="F1181" s="24" t="s">
        <v>3010</v>
      </c>
      <c r="H1181" s="24" t="s">
        <v>2791</v>
      </c>
      <c r="I1181" s="24" t="s">
        <v>4991</v>
      </c>
      <c r="J1181" s="6">
        <v>0</v>
      </c>
      <c r="K1181" s="19">
        <v>8063</v>
      </c>
      <c r="L1181" s="15">
        <v>8069</v>
      </c>
      <c r="M1181" s="31">
        <f t="shared" si="27"/>
        <v>2.0781379883624273E-4</v>
      </c>
      <c r="N1181" s="1">
        <v>0.03</v>
      </c>
      <c r="O1181" s="14">
        <v>287.93</v>
      </c>
      <c r="P1181" s="15">
        <v>700</v>
      </c>
      <c r="R1181" s="19">
        <v>1500</v>
      </c>
      <c r="S1181" s="22">
        <v>41450</v>
      </c>
      <c r="U1181" s="24" t="s">
        <v>4494</v>
      </c>
      <c r="V1181" s="14" t="s">
        <v>4315</v>
      </c>
      <c r="W1181" s="14" t="s">
        <v>3960</v>
      </c>
      <c r="X1181" s="14" t="s">
        <v>1032</v>
      </c>
      <c r="Y1181" s="17" t="s">
        <v>1036</v>
      </c>
      <c r="Z1181" s="3">
        <v>39190</v>
      </c>
      <c r="AA1181" s="7" t="s">
        <v>1034</v>
      </c>
      <c r="AC1181" s="14" t="s">
        <v>867</v>
      </c>
      <c r="AD1181" s="14" t="s">
        <v>840</v>
      </c>
      <c r="AE1181" s="14" t="s">
        <v>1038</v>
      </c>
      <c r="AF1181" s="14" t="s">
        <v>1048</v>
      </c>
    </row>
    <row r="1182" spans="1:33" ht="12.75" customHeight="1" x14ac:dyDescent="0.2">
      <c r="A1182" s="24" t="s">
        <v>111</v>
      </c>
      <c r="B1182" s="24" t="s">
        <v>2666</v>
      </c>
      <c r="C1182" s="24" t="s">
        <v>2666</v>
      </c>
      <c r="D1182" s="24" t="s">
        <v>1031</v>
      </c>
      <c r="E1182" s="24" t="s">
        <v>4078</v>
      </c>
      <c r="F1182" s="24" t="s">
        <v>3010</v>
      </c>
      <c r="H1182" s="24" t="s">
        <v>2791</v>
      </c>
      <c r="I1182" s="24" t="s">
        <v>4991</v>
      </c>
      <c r="J1182" s="6">
        <v>0</v>
      </c>
      <c r="K1182" s="19">
        <v>8060</v>
      </c>
      <c r="L1182" s="15">
        <v>8071</v>
      </c>
      <c r="M1182" s="31">
        <f t="shared" si="27"/>
        <v>3.810051608880884E-4</v>
      </c>
      <c r="N1182" s="1">
        <v>0.09</v>
      </c>
      <c r="O1182" s="14">
        <v>287.92</v>
      </c>
      <c r="P1182" s="15">
        <v>650</v>
      </c>
      <c r="R1182" s="19">
        <v>1500</v>
      </c>
      <c r="S1182" s="22">
        <v>41830</v>
      </c>
      <c r="U1182" s="24" t="s">
        <v>4494</v>
      </c>
      <c r="V1182" s="14" t="s">
        <v>4315</v>
      </c>
      <c r="W1182" s="14" t="s">
        <v>3960</v>
      </c>
      <c r="X1182" s="14" t="s">
        <v>112</v>
      </c>
      <c r="Y1182" s="17" t="s">
        <v>113</v>
      </c>
      <c r="Z1182" s="3">
        <v>40079</v>
      </c>
      <c r="AC1182" s="14" t="s">
        <v>867</v>
      </c>
      <c r="AD1182" s="14" t="s">
        <v>114</v>
      </c>
      <c r="AE1182" s="14" t="s">
        <v>593</v>
      </c>
      <c r="AF1182" s="14" t="s">
        <v>115</v>
      </c>
    </row>
    <row r="1183" spans="1:33" ht="12.75" customHeight="1" x14ac:dyDescent="0.2">
      <c r="A1183" s="24" t="s">
        <v>1028</v>
      </c>
      <c r="B1183" s="24" t="s">
        <v>2666</v>
      </c>
      <c r="C1183" s="24" t="s">
        <v>2666</v>
      </c>
      <c r="D1183" s="24" t="s">
        <v>1031</v>
      </c>
      <c r="E1183" s="24" t="s">
        <v>4078</v>
      </c>
      <c r="F1183" s="24" t="s">
        <v>3010</v>
      </c>
      <c r="H1183" s="24" t="s">
        <v>2791</v>
      </c>
      <c r="I1183" s="24" t="s">
        <v>4991</v>
      </c>
      <c r="J1183" s="6">
        <v>0</v>
      </c>
      <c r="K1183" s="19">
        <v>8062</v>
      </c>
      <c r="L1183" s="15">
        <v>8069</v>
      </c>
      <c r="M1183" s="31">
        <f t="shared" ref="M1183:M1246" si="28">(L1183-K1183)/(L1183+K1183+12740)</f>
        <v>2.4245782965605624E-4</v>
      </c>
      <c r="N1183" s="1">
        <v>0.04</v>
      </c>
      <c r="O1183" s="14">
        <v>287.93</v>
      </c>
      <c r="P1183" s="15">
        <v>700</v>
      </c>
      <c r="R1183" s="19">
        <v>1500</v>
      </c>
      <c r="S1183" s="22">
        <v>41450</v>
      </c>
      <c r="U1183" s="24" t="s">
        <v>4494</v>
      </c>
      <c r="V1183" s="14" t="s">
        <v>4315</v>
      </c>
      <c r="W1183" s="14" t="s">
        <v>3960</v>
      </c>
      <c r="X1183" s="14" t="s">
        <v>1032</v>
      </c>
      <c r="Y1183" s="17" t="s">
        <v>1035</v>
      </c>
      <c r="Z1183" s="3">
        <v>39189</v>
      </c>
      <c r="AA1183" s="7" t="s">
        <v>1034</v>
      </c>
      <c r="AC1183" s="14" t="s">
        <v>867</v>
      </c>
      <c r="AD1183" s="14" t="s">
        <v>840</v>
      </c>
      <c r="AE1183" s="14" t="s">
        <v>1038</v>
      </c>
      <c r="AF1183" s="14" t="s">
        <v>1048</v>
      </c>
    </row>
    <row r="1184" spans="1:33" ht="12.75" customHeight="1" x14ac:dyDescent="0.2">
      <c r="A1184" s="24" t="s">
        <v>5798</v>
      </c>
      <c r="B1184" s="24" t="s">
        <v>2666</v>
      </c>
      <c r="C1184" s="24" t="s">
        <v>2666</v>
      </c>
      <c r="D1184" s="24" t="s">
        <v>1031</v>
      </c>
      <c r="E1184" s="24" t="s">
        <v>4078</v>
      </c>
      <c r="F1184" s="24" t="s">
        <v>3010</v>
      </c>
      <c r="H1184" s="24" t="s">
        <v>2791</v>
      </c>
      <c r="I1184" s="24" t="s">
        <v>4991</v>
      </c>
      <c r="J1184" s="6">
        <v>0</v>
      </c>
      <c r="K1184" s="19">
        <v>8064</v>
      </c>
      <c r="L1184" s="15">
        <v>8068</v>
      </c>
      <c r="M1184" s="31">
        <f t="shared" si="28"/>
        <v>1.3854253255749516E-4</v>
      </c>
      <c r="N1184" s="1">
        <v>0.03</v>
      </c>
      <c r="O1184" s="14">
        <v>287.94</v>
      </c>
      <c r="P1184" s="15">
        <v>700</v>
      </c>
      <c r="R1184" s="19">
        <v>1500</v>
      </c>
      <c r="S1184" s="22">
        <v>41450</v>
      </c>
      <c r="U1184" s="24" t="s">
        <v>4494</v>
      </c>
      <c r="V1184" s="14" t="s">
        <v>4315</v>
      </c>
      <c r="W1184" s="14" t="s">
        <v>3960</v>
      </c>
      <c r="X1184" s="14" t="s">
        <v>1032</v>
      </c>
      <c r="Y1184" s="17" t="s">
        <v>1033</v>
      </c>
      <c r="Z1184" s="3">
        <v>39188</v>
      </c>
      <c r="AA1184" s="7" t="s">
        <v>1034</v>
      </c>
      <c r="AC1184" s="14" t="s">
        <v>867</v>
      </c>
      <c r="AD1184" s="14" t="s">
        <v>840</v>
      </c>
      <c r="AE1184" s="14" t="s">
        <v>1038</v>
      </c>
      <c r="AF1184" s="14" t="s">
        <v>1048</v>
      </c>
    </row>
    <row r="1185" spans="1:34" ht="12.75" customHeight="1" x14ac:dyDescent="0.2">
      <c r="A1185" s="24" t="s">
        <v>116</v>
      </c>
      <c r="B1185" s="24" t="s">
        <v>2666</v>
      </c>
      <c r="C1185" s="24" t="s">
        <v>2666</v>
      </c>
      <c r="D1185" s="24" t="s">
        <v>1031</v>
      </c>
      <c r="E1185" s="24" t="s">
        <v>4078</v>
      </c>
      <c r="F1185" s="24" t="s">
        <v>3010</v>
      </c>
      <c r="H1185" s="24" t="s">
        <v>2791</v>
      </c>
      <c r="I1185" s="24" t="s">
        <v>4991</v>
      </c>
      <c r="J1185" s="6">
        <v>0</v>
      </c>
      <c r="K1185" s="19">
        <v>7831</v>
      </c>
      <c r="L1185" s="15">
        <v>7845</v>
      </c>
      <c r="M1185" s="31">
        <f t="shared" si="28"/>
        <v>4.9268018018018014E-4</v>
      </c>
      <c r="N1185" s="1">
        <v>0.12</v>
      </c>
      <c r="O1185" s="14">
        <v>281.14999999999998</v>
      </c>
      <c r="P1185" s="15">
        <v>650</v>
      </c>
      <c r="R1185" s="19">
        <v>1500</v>
      </c>
      <c r="S1185" s="22">
        <v>41830</v>
      </c>
      <c r="U1185" s="24" t="s">
        <v>4494</v>
      </c>
      <c r="V1185" s="14" t="s">
        <v>4315</v>
      </c>
      <c r="W1185" s="14" t="s">
        <v>3960</v>
      </c>
      <c r="X1185" s="14" t="s">
        <v>112</v>
      </c>
      <c r="Y1185" s="17" t="s">
        <v>117</v>
      </c>
      <c r="Z1185" s="3">
        <v>40080</v>
      </c>
      <c r="AC1185" s="14" t="s">
        <v>867</v>
      </c>
      <c r="AD1185" s="14" t="s">
        <v>593</v>
      </c>
    </row>
    <row r="1186" spans="1:34" ht="12.75" customHeight="1" x14ac:dyDescent="0.2">
      <c r="A1186" s="24" t="s">
        <v>5799</v>
      </c>
      <c r="B1186" s="24" t="s">
        <v>2666</v>
      </c>
      <c r="C1186" s="24" t="s">
        <v>2666</v>
      </c>
      <c r="D1186" s="24" t="s">
        <v>1031</v>
      </c>
      <c r="E1186" s="24" t="s">
        <v>4078</v>
      </c>
      <c r="F1186" s="24" t="s">
        <v>3010</v>
      </c>
      <c r="H1186" s="24" t="s">
        <v>2791</v>
      </c>
      <c r="I1186" s="24" t="s">
        <v>4991</v>
      </c>
      <c r="J1186" s="6">
        <v>0</v>
      </c>
      <c r="K1186" s="19">
        <v>7827</v>
      </c>
      <c r="L1186" s="15">
        <v>7844</v>
      </c>
      <c r="M1186" s="31">
        <f t="shared" si="28"/>
        <v>5.9835979022209709E-4</v>
      </c>
      <c r="N1186" s="1">
        <v>0.12</v>
      </c>
      <c r="O1186" s="14">
        <v>281.08</v>
      </c>
      <c r="P1186" s="15">
        <v>650</v>
      </c>
      <c r="R1186" s="19">
        <v>1500</v>
      </c>
      <c r="S1186" s="22">
        <v>41830</v>
      </c>
      <c r="U1186" s="24" t="s">
        <v>4494</v>
      </c>
      <c r="V1186" s="14" t="s">
        <v>4315</v>
      </c>
      <c r="W1186" s="14" t="s">
        <v>3960</v>
      </c>
      <c r="X1186" s="14" t="s">
        <v>112</v>
      </c>
      <c r="Y1186" s="17" t="s">
        <v>118</v>
      </c>
      <c r="Z1186" s="3">
        <v>40081</v>
      </c>
      <c r="AC1186" s="14"/>
      <c r="AD1186" s="14" t="s">
        <v>593</v>
      </c>
    </row>
    <row r="1187" spans="1:34" ht="12.75" customHeight="1" x14ac:dyDescent="0.2">
      <c r="A1187" s="24" t="s">
        <v>5800</v>
      </c>
      <c r="B1187" s="24" t="s">
        <v>2666</v>
      </c>
      <c r="C1187" s="24" t="s">
        <v>2666</v>
      </c>
      <c r="D1187" s="24" t="s">
        <v>1031</v>
      </c>
      <c r="E1187" s="24" t="s">
        <v>4078</v>
      </c>
      <c r="F1187" s="24" t="s">
        <v>3010</v>
      </c>
      <c r="H1187" s="24" t="s">
        <v>2791</v>
      </c>
      <c r="I1187" s="24" t="s">
        <v>4991</v>
      </c>
      <c r="J1187" s="6">
        <v>0</v>
      </c>
      <c r="K1187" s="19">
        <v>7815</v>
      </c>
      <c r="L1187" s="15">
        <v>7842</v>
      </c>
      <c r="M1187" s="31">
        <f t="shared" si="28"/>
        <v>9.5080466246434485E-4</v>
      </c>
      <c r="N1187" s="1">
        <v>0.12</v>
      </c>
      <c r="O1187" s="14">
        <v>280.87</v>
      </c>
      <c r="P1187" s="15">
        <v>650</v>
      </c>
      <c r="R1187" s="19">
        <v>1500</v>
      </c>
      <c r="S1187" s="22">
        <v>41830</v>
      </c>
      <c r="U1187" s="24" t="s">
        <v>4494</v>
      </c>
      <c r="V1187" s="14" t="s">
        <v>4315</v>
      </c>
      <c r="W1187" s="14" t="s">
        <v>3960</v>
      </c>
      <c r="X1187" s="14" t="s">
        <v>112</v>
      </c>
      <c r="Y1187" s="17" t="s">
        <v>119</v>
      </c>
      <c r="Z1187" s="3">
        <v>40082</v>
      </c>
      <c r="AC1187" s="14"/>
      <c r="AD1187" s="14" t="s">
        <v>593</v>
      </c>
    </row>
    <row r="1188" spans="1:34" ht="12.75" customHeight="1" x14ac:dyDescent="0.2">
      <c r="A1188" s="24" t="s">
        <v>4607</v>
      </c>
      <c r="B1188" s="24" t="s">
        <v>2666</v>
      </c>
      <c r="C1188" s="24" t="s">
        <v>2666</v>
      </c>
      <c r="D1188" s="24" t="s">
        <v>1031</v>
      </c>
      <c r="E1188" s="24" t="s">
        <v>4078</v>
      </c>
      <c r="F1188" s="24" t="s">
        <v>3010</v>
      </c>
      <c r="H1188" s="24" t="s">
        <v>2791</v>
      </c>
      <c r="I1188" s="24" t="s">
        <v>4991</v>
      </c>
      <c r="J1188" s="6">
        <v>0</v>
      </c>
      <c r="K1188" s="19">
        <v>8063</v>
      </c>
      <c r="L1188" s="15">
        <v>8068</v>
      </c>
      <c r="M1188" s="31">
        <f t="shared" si="28"/>
        <v>1.7318416404004018E-4</v>
      </c>
      <c r="N1188" s="1">
        <v>0.04</v>
      </c>
      <c r="O1188" s="14">
        <v>287.93</v>
      </c>
      <c r="P1188" s="15">
        <v>650</v>
      </c>
      <c r="R1188" s="19">
        <v>1500</v>
      </c>
      <c r="S1188" s="22">
        <v>41991</v>
      </c>
      <c r="U1188" s="24" t="s">
        <v>4494</v>
      </c>
      <c r="V1188" s="14" t="s">
        <v>4315</v>
      </c>
      <c r="W1188" s="14" t="s">
        <v>3960</v>
      </c>
      <c r="X1188" s="14" t="s">
        <v>112</v>
      </c>
      <c r="Y1188" s="17" t="s">
        <v>4611</v>
      </c>
      <c r="Z1188" s="3">
        <v>40351</v>
      </c>
      <c r="AC1188" s="14" t="s">
        <v>867</v>
      </c>
      <c r="AD1188" s="13" t="s">
        <v>593</v>
      </c>
    </row>
    <row r="1189" spans="1:34" ht="12.75" customHeight="1" x14ac:dyDescent="0.2">
      <c r="A1189" s="24" t="s">
        <v>4608</v>
      </c>
      <c r="B1189" s="24" t="s">
        <v>2666</v>
      </c>
      <c r="C1189" s="24" t="s">
        <v>2666</v>
      </c>
      <c r="D1189" s="24" t="s">
        <v>1031</v>
      </c>
      <c r="E1189" s="24" t="s">
        <v>4078</v>
      </c>
      <c r="F1189" s="24" t="s">
        <v>3010</v>
      </c>
      <c r="H1189" s="24" t="s">
        <v>2791</v>
      </c>
      <c r="I1189" s="24" t="s">
        <v>4991</v>
      </c>
      <c r="J1189" s="6">
        <v>0</v>
      </c>
      <c r="K1189" s="19">
        <v>8063</v>
      </c>
      <c r="L1189" s="15">
        <v>8069</v>
      </c>
      <c r="M1189" s="31">
        <f t="shared" si="28"/>
        <v>2.0781379883624273E-4</v>
      </c>
      <c r="N1189" s="1">
        <v>0.04</v>
      </c>
      <c r="O1189" s="14">
        <v>287.93</v>
      </c>
      <c r="P1189" s="15">
        <v>650</v>
      </c>
      <c r="R1189" s="19">
        <v>1500</v>
      </c>
      <c r="S1189" s="22">
        <v>41991</v>
      </c>
      <c r="U1189" s="24" t="s">
        <v>4494</v>
      </c>
      <c r="V1189" s="14" t="s">
        <v>4315</v>
      </c>
      <c r="W1189" s="14" t="s">
        <v>3960</v>
      </c>
      <c r="X1189" s="14" t="s">
        <v>112</v>
      </c>
      <c r="Y1189" s="17" t="s">
        <v>4612</v>
      </c>
      <c r="Z1189" s="3">
        <v>40348</v>
      </c>
      <c r="AC1189" s="14" t="s">
        <v>867</v>
      </c>
      <c r="AD1189" s="13" t="s">
        <v>593</v>
      </c>
    </row>
    <row r="1190" spans="1:34" ht="12.75" customHeight="1" x14ac:dyDescent="0.2">
      <c r="A1190" s="24" t="s">
        <v>4609</v>
      </c>
      <c r="B1190" s="24" t="s">
        <v>2666</v>
      </c>
      <c r="C1190" s="24" t="s">
        <v>2666</v>
      </c>
      <c r="D1190" s="24" t="s">
        <v>1031</v>
      </c>
      <c r="E1190" s="24" t="s">
        <v>4078</v>
      </c>
      <c r="F1190" s="24" t="s">
        <v>3010</v>
      </c>
      <c r="H1190" s="24" t="s">
        <v>2791</v>
      </c>
      <c r="I1190" s="24" t="s">
        <v>4991</v>
      </c>
      <c r="J1190" s="6">
        <v>0</v>
      </c>
      <c r="K1190" s="19">
        <v>8063</v>
      </c>
      <c r="L1190" s="15">
        <v>8069</v>
      </c>
      <c r="M1190" s="31">
        <f t="shared" si="28"/>
        <v>2.0781379883624273E-4</v>
      </c>
      <c r="N1190" s="1">
        <v>0.04</v>
      </c>
      <c r="O1190" s="14">
        <v>287.93</v>
      </c>
      <c r="P1190" s="15">
        <v>650</v>
      </c>
      <c r="R1190" s="19">
        <v>1500</v>
      </c>
      <c r="S1190" s="22">
        <v>41991</v>
      </c>
      <c r="U1190" s="24" t="s">
        <v>4494</v>
      </c>
      <c r="V1190" s="14" t="s">
        <v>4315</v>
      </c>
      <c r="W1190" s="14" t="s">
        <v>3960</v>
      </c>
      <c r="X1190" s="14" t="s">
        <v>112</v>
      </c>
      <c r="Y1190" s="17" t="s">
        <v>4613</v>
      </c>
      <c r="Z1190" s="3">
        <v>40349</v>
      </c>
      <c r="AC1190" s="14" t="s">
        <v>867</v>
      </c>
      <c r="AD1190" s="13" t="s">
        <v>593</v>
      </c>
    </row>
    <row r="1191" spans="1:34" ht="12.75" customHeight="1" x14ac:dyDescent="0.2">
      <c r="A1191" s="24" t="s">
        <v>4610</v>
      </c>
      <c r="B1191" s="24" t="s">
        <v>2666</v>
      </c>
      <c r="C1191" s="24" t="s">
        <v>2666</v>
      </c>
      <c r="D1191" s="24" t="s">
        <v>1031</v>
      </c>
      <c r="E1191" s="24" t="s">
        <v>4078</v>
      </c>
      <c r="F1191" s="24" t="s">
        <v>3010</v>
      </c>
      <c r="H1191" s="24" t="s">
        <v>2791</v>
      </c>
      <c r="I1191" s="24" t="s">
        <v>4991</v>
      </c>
      <c r="J1191" s="6">
        <v>0</v>
      </c>
      <c r="K1191" s="19">
        <v>8063</v>
      </c>
      <c r="L1191" s="15">
        <v>8069</v>
      </c>
      <c r="M1191" s="31">
        <f t="shared" si="28"/>
        <v>2.0781379883624273E-4</v>
      </c>
      <c r="N1191" s="1">
        <v>0.04</v>
      </c>
      <c r="O1191" s="14">
        <v>287.93</v>
      </c>
      <c r="P1191" s="15">
        <v>650</v>
      </c>
      <c r="R1191" s="19">
        <v>1500</v>
      </c>
      <c r="S1191" s="22">
        <v>41991</v>
      </c>
      <c r="U1191" s="24" t="s">
        <v>4494</v>
      </c>
      <c r="V1191" s="14" t="s">
        <v>4315</v>
      </c>
      <c r="W1191" s="14" t="s">
        <v>3960</v>
      </c>
      <c r="X1191" s="14" t="s">
        <v>112</v>
      </c>
      <c r="Y1191" s="17" t="s">
        <v>4614</v>
      </c>
      <c r="Z1191" s="3">
        <v>40350</v>
      </c>
      <c r="AC1191" s="14" t="s">
        <v>867</v>
      </c>
      <c r="AD1191" s="13" t="s">
        <v>593</v>
      </c>
    </row>
    <row r="1192" spans="1:34" ht="12.75" customHeight="1" x14ac:dyDescent="0.2">
      <c r="A1192" s="24" t="s">
        <v>1030</v>
      </c>
      <c r="B1192" s="24" t="s">
        <v>2666</v>
      </c>
      <c r="C1192" s="24" t="s">
        <v>2666</v>
      </c>
      <c r="D1192" s="24" t="s">
        <v>1031</v>
      </c>
      <c r="E1192" s="24" t="s">
        <v>4078</v>
      </c>
      <c r="F1192" s="24" t="s">
        <v>3010</v>
      </c>
      <c r="H1192" s="24" t="s">
        <v>2791</v>
      </c>
      <c r="I1192" s="24" t="s">
        <v>4991</v>
      </c>
      <c r="J1192" s="6">
        <v>0</v>
      </c>
      <c r="K1192" s="19">
        <v>8063</v>
      </c>
      <c r="L1192" s="15">
        <v>8069</v>
      </c>
      <c r="M1192" s="31">
        <f t="shared" si="28"/>
        <v>2.0781379883624273E-4</v>
      </c>
      <c r="N1192" s="1">
        <v>0.03</v>
      </c>
      <c r="O1192" s="14">
        <v>287.93</v>
      </c>
      <c r="P1192" s="15">
        <v>700</v>
      </c>
      <c r="R1192" s="19">
        <v>1500</v>
      </c>
      <c r="S1192" s="22">
        <v>41450</v>
      </c>
      <c r="U1192" s="24" t="s">
        <v>4494</v>
      </c>
      <c r="V1192" s="14" t="s">
        <v>4315</v>
      </c>
      <c r="W1192" s="14" t="s">
        <v>3960</v>
      </c>
      <c r="X1192" s="14" t="s">
        <v>1032</v>
      </c>
      <c r="Y1192" s="17" t="s">
        <v>1037</v>
      </c>
      <c r="Z1192" s="3">
        <v>39191</v>
      </c>
      <c r="AA1192" s="7" t="s">
        <v>1034</v>
      </c>
      <c r="AC1192" s="14" t="s">
        <v>867</v>
      </c>
      <c r="AD1192" s="14" t="s">
        <v>840</v>
      </c>
      <c r="AE1192" s="14" t="s">
        <v>1038</v>
      </c>
      <c r="AF1192" s="14" t="s">
        <v>1048</v>
      </c>
    </row>
    <row r="1193" spans="1:34" ht="12.75" customHeight="1" x14ac:dyDescent="0.2">
      <c r="A1193" s="24" t="s">
        <v>5801</v>
      </c>
      <c r="B1193" s="24" t="s">
        <v>4136</v>
      </c>
      <c r="C1193" s="24" t="s">
        <v>4136</v>
      </c>
      <c r="D1193" s="24" t="s">
        <v>2133</v>
      </c>
      <c r="E1193" s="24" t="s">
        <v>3317</v>
      </c>
      <c r="F1193" s="24" t="s">
        <v>1650</v>
      </c>
      <c r="G1193" s="24" t="s">
        <v>1643</v>
      </c>
      <c r="H1193" s="24" t="s">
        <v>1642</v>
      </c>
      <c r="I1193" s="24" t="s">
        <v>3681</v>
      </c>
      <c r="J1193" s="6">
        <v>0</v>
      </c>
      <c r="K1193" s="19">
        <v>701</v>
      </c>
      <c r="L1193" s="15">
        <v>704</v>
      </c>
      <c r="M1193" s="31">
        <f t="shared" si="28"/>
        <v>2.1208907741251324E-4</v>
      </c>
      <c r="N1193" s="1">
        <v>98.2</v>
      </c>
      <c r="O1193" s="14">
        <v>98.83</v>
      </c>
      <c r="P1193" s="15">
        <v>454</v>
      </c>
      <c r="R1193" s="19"/>
      <c r="S1193" s="22">
        <v>41822</v>
      </c>
      <c r="T1193" s="17" t="s">
        <v>3142</v>
      </c>
      <c r="U1193" s="24" t="s">
        <v>2138</v>
      </c>
      <c r="V1193" s="14" t="s">
        <v>4136</v>
      </c>
      <c r="W1193" s="14" t="s">
        <v>3011</v>
      </c>
      <c r="X1193" s="14" t="s">
        <v>942</v>
      </c>
      <c r="Y1193" s="17" t="s">
        <v>62</v>
      </c>
      <c r="Z1193" s="3">
        <v>40059</v>
      </c>
      <c r="AA1193" s="14" t="s">
        <v>63</v>
      </c>
      <c r="AC1193" s="14" t="s">
        <v>867</v>
      </c>
      <c r="AD1193" s="14" t="s">
        <v>64</v>
      </c>
      <c r="AE1193" s="14" t="s">
        <v>593</v>
      </c>
    </row>
    <row r="1194" spans="1:34" ht="12.75" customHeight="1" x14ac:dyDescent="0.2">
      <c r="A1194" s="24" t="s">
        <v>5802</v>
      </c>
      <c r="B1194" s="24" t="s">
        <v>2027</v>
      </c>
      <c r="C1194" s="24" t="s">
        <v>2027</v>
      </c>
      <c r="D1194" s="24" t="s">
        <v>2654</v>
      </c>
      <c r="E1194" s="24" t="s">
        <v>3317</v>
      </c>
      <c r="F1194" s="24" t="s">
        <v>1650</v>
      </c>
      <c r="G1194" s="24" t="s">
        <v>1643</v>
      </c>
      <c r="H1194" s="24" t="s">
        <v>1642</v>
      </c>
      <c r="I1194" s="24" t="s">
        <v>3681</v>
      </c>
      <c r="J1194" s="6">
        <v>0</v>
      </c>
      <c r="K1194" s="16">
        <v>569</v>
      </c>
      <c r="L1194" s="14">
        <v>573</v>
      </c>
      <c r="M1194" s="31">
        <f t="shared" si="28"/>
        <v>2.8814291888776836E-4</v>
      </c>
      <c r="N1194" s="1">
        <v>97.6</v>
      </c>
      <c r="O1194" s="14">
        <v>96.1</v>
      </c>
      <c r="P1194" s="15">
        <v>250</v>
      </c>
      <c r="Q1194" s="15">
        <v>170</v>
      </c>
      <c r="R1194" s="16">
        <v>340</v>
      </c>
      <c r="S1194" s="22">
        <v>36942</v>
      </c>
      <c r="T1194" s="17" t="s">
        <v>3142</v>
      </c>
      <c r="U1194" s="24" t="s">
        <v>4305</v>
      </c>
      <c r="V1194" s="14" t="s">
        <v>4306</v>
      </c>
      <c r="W1194" s="14" t="s">
        <v>4498</v>
      </c>
      <c r="X1194" s="14" t="s">
        <v>4226</v>
      </c>
      <c r="Y1194" s="17" t="s">
        <v>1993</v>
      </c>
      <c r="Z1194" s="3">
        <v>26702</v>
      </c>
      <c r="AA1194" s="14" t="s">
        <v>3723</v>
      </c>
      <c r="AC1194" s="14" t="s">
        <v>1342</v>
      </c>
      <c r="AD1194" s="14" t="s">
        <v>1994</v>
      </c>
      <c r="AE1194" s="14" t="s">
        <v>1992</v>
      </c>
      <c r="AF1194" s="14" t="s">
        <v>1991</v>
      </c>
      <c r="AG1194" s="14" t="s">
        <v>1595</v>
      </c>
      <c r="AH1194" s="14" t="s">
        <v>3724</v>
      </c>
    </row>
    <row r="1195" spans="1:34" ht="12.75" customHeight="1" x14ac:dyDescent="0.2">
      <c r="A1195" s="24" t="s">
        <v>646</v>
      </c>
      <c r="B1195" s="24" t="s">
        <v>133</v>
      </c>
      <c r="C1195" s="24" t="s">
        <v>3012</v>
      </c>
      <c r="D1195" s="24" t="s">
        <v>3747</v>
      </c>
      <c r="E1195" s="24" t="s">
        <v>3055</v>
      </c>
      <c r="F1195" s="24" t="s">
        <v>1650</v>
      </c>
      <c r="G1195" s="24" t="s">
        <v>4671</v>
      </c>
      <c r="H1195" s="24" t="s">
        <v>1642</v>
      </c>
      <c r="I1195" s="24" t="s">
        <v>5128</v>
      </c>
      <c r="J1195" s="6">
        <v>0</v>
      </c>
      <c r="K1195" s="16">
        <v>385</v>
      </c>
      <c r="L1195" s="14">
        <v>601</v>
      </c>
      <c r="M1195" s="31">
        <f t="shared" si="28"/>
        <v>1.5736558356403904E-2</v>
      </c>
      <c r="N1195" s="1">
        <v>140.94</v>
      </c>
      <c r="O1195" s="14">
        <v>94.47</v>
      </c>
      <c r="P1195" s="15">
        <v>300</v>
      </c>
      <c r="S1195" s="22">
        <v>41738</v>
      </c>
      <c r="T1195" s="17" t="s">
        <v>4468</v>
      </c>
      <c r="U1195" s="24" t="s">
        <v>2101</v>
      </c>
      <c r="V1195" s="14" t="s">
        <v>3012</v>
      </c>
      <c r="W1195" s="14" t="s">
        <v>2102</v>
      </c>
      <c r="X1195" s="14" t="s">
        <v>2960</v>
      </c>
      <c r="Y1195" s="17" t="s">
        <v>648</v>
      </c>
      <c r="Z1195" s="3">
        <v>39650</v>
      </c>
      <c r="AA1195" s="14" t="s">
        <v>2104</v>
      </c>
      <c r="AD1195" s="14" t="s">
        <v>647</v>
      </c>
      <c r="AE1195" s="14" t="s">
        <v>593</v>
      </c>
    </row>
    <row r="1196" spans="1:34" ht="12.75" customHeight="1" x14ac:dyDescent="0.2">
      <c r="A1196" s="24" t="s">
        <v>6492</v>
      </c>
      <c r="B1196" s="24" t="s">
        <v>6460</v>
      </c>
      <c r="C1196" s="24" t="s">
        <v>3012</v>
      </c>
      <c r="D1196" s="24" t="s">
        <v>3747</v>
      </c>
      <c r="E1196" s="24" t="s">
        <v>3055</v>
      </c>
      <c r="F1196" s="24" t="s">
        <v>1650</v>
      </c>
      <c r="G1196" s="24" t="s">
        <v>4667</v>
      </c>
      <c r="H1196" s="24" t="s">
        <v>1642</v>
      </c>
      <c r="I1196" s="24" t="s">
        <v>5128</v>
      </c>
      <c r="J1196" s="6">
        <v>0</v>
      </c>
      <c r="K1196" s="16">
        <v>386</v>
      </c>
      <c r="L1196" s="14">
        <v>608</v>
      </c>
      <c r="M1196" s="31">
        <f t="shared" si="28"/>
        <v>1.616426387068589E-2</v>
      </c>
      <c r="N1196" s="1">
        <v>142</v>
      </c>
      <c r="O1196" s="14">
        <v>94.4</v>
      </c>
      <c r="P1196" s="15">
        <v>300</v>
      </c>
      <c r="S1196" s="22">
        <v>42626</v>
      </c>
      <c r="T1196" s="17" t="s">
        <v>4468</v>
      </c>
      <c r="U1196" s="24" t="s">
        <v>2101</v>
      </c>
      <c r="V1196" s="14" t="s">
        <v>3012</v>
      </c>
      <c r="W1196" s="14" t="s">
        <v>2102</v>
      </c>
      <c r="X1196" s="14" t="s">
        <v>2960</v>
      </c>
      <c r="Y1196" s="17" t="s">
        <v>6493</v>
      </c>
      <c r="Z1196" s="3">
        <v>41759</v>
      </c>
      <c r="AA1196" s="14" t="s">
        <v>6494</v>
      </c>
      <c r="AC1196" s="21" t="s">
        <v>6462</v>
      </c>
      <c r="AD1196" s="14" t="s">
        <v>6495</v>
      </c>
    </row>
    <row r="1197" spans="1:34" ht="12.75" customHeight="1" x14ac:dyDescent="0.2">
      <c r="A1197" s="24" t="s">
        <v>5803</v>
      </c>
      <c r="B1197" s="24" t="s">
        <v>133</v>
      </c>
      <c r="C1197" s="24" t="s">
        <v>3012</v>
      </c>
      <c r="D1197" s="24" t="s">
        <v>3747</v>
      </c>
      <c r="E1197" s="24" t="s">
        <v>3055</v>
      </c>
      <c r="F1197" s="24" t="s">
        <v>1650</v>
      </c>
      <c r="G1197" s="24" t="s">
        <v>4667</v>
      </c>
      <c r="H1197" s="24" t="s">
        <v>1642</v>
      </c>
      <c r="I1197" s="24" t="s">
        <v>5128</v>
      </c>
      <c r="J1197" s="6">
        <v>0</v>
      </c>
      <c r="K1197" s="19">
        <v>367</v>
      </c>
      <c r="L1197" s="15">
        <v>764</v>
      </c>
      <c r="M1197" s="31">
        <f t="shared" si="28"/>
        <v>2.8620863672410065E-2</v>
      </c>
      <c r="N1197" s="1">
        <v>143.4</v>
      </c>
      <c r="O1197" s="14">
        <v>95.97</v>
      </c>
      <c r="P1197" s="15">
        <v>300</v>
      </c>
      <c r="R1197" s="16"/>
      <c r="S1197" s="22">
        <v>37404</v>
      </c>
      <c r="T1197" s="17" t="s">
        <v>2140</v>
      </c>
      <c r="U1197" s="24" t="s">
        <v>2962</v>
      </c>
      <c r="V1197" s="14" t="s">
        <v>3012</v>
      </c>
      <c r="W1197" s="14" t="s">
        <v>2102</v>
      </c>
      <c r="X1197" s="14" t="s">
        <v>2960</v>
      </c>
      <c r="Y1197" s="17" t="s">
        <v>2963</v>
      </c>
      <c r="Z1197" s="3">
        <v>27434</v>
      </c>
      <c r="AA1197" s="14" t="s">
        <v>2961</v>
      </c>
      <c r="AC1197" s="21" t="s">
        <v>3573</v>
      </c>
      <c r="AD1197" s="14" t="s">
        <v>2274</v>
      </c>
      <c r="AE1197" s="14" t="s">
        <v>2458</v>
      </c>
      <c r="AF1197" s="14" t="s">
        <v>2808</v>
      </c>
    </row>
    <row r="1198" spans="1:34" ht="12.75" customHeight="1" x14ac:dyDescent="0.2">
      <c r="A1198" s="24" t="s">
        <v>1666</v>
      </c>
      <c r="B1198" s="24" t="s">
        <v>133</v>
      </c>
      <c r="C1198" s="24" t="s">
        <v>3012</v>
      </c>
      <c r="D1198" s="24" t="s">
        <v>3747</v>
      </c>
      <c r="E1198" s="24" t="s">
        <v>3055</v>
      </c>
      <c r="F1198" s="24" t="s">
        <v>1650</v>
      </c>
      <c r="G1198" s="24" t="s">
        <v>4667</v>
      </c>
      <c r="H1198" s="24" t="s">
        <v>1642</v>
      </c>
      <c r="I1198" s="24" t="s">
        <v>5128</v>
      </c>
      <c r="J1198" s="6">
        <v>0</v>
      </c>
      <c r="K1198" s="16">
        <v>340</v>
      </c>
      <c r="L1198" s="14">
        <v>576</v>
      </c>
      <c r="M1198" s="31">
        <f t="shared" si="28"/>
        <v>1.7281780902167546E-2</v>
      </c>
      <c r="N1198" s="1">
        <v>141.76</v>
      </c>
      <c r="O1198" s="14">
        <v>93.75</v>
      </c>
      <c r="P1198" s="15">
        <v>300</v>
      </c>
      <c r="S1198" s="22">
        <v>39243</v>
      </c>
      <c r="T1198" s="17" t="s">
        <v>4468</v>
      </c>
      <c r="U1198" s="24" t="s">
        <v>2101</v>
      </c>
      <c r="V1198" s="14" t="s">
        <v>3012</v>
      </c>
      <c r="W1198" s="14" t="s">
        <v>2102</v>
      </c>
      <c r="X1198" s="14" t="s">
        <v>2960</v>
      </c>
      <c r="Y1198" s="17" t="s">
        <v>2103</v>
      </c>
      <c r="Z1198" s="3">
        <v>31601</v>
      </c>
      <c r="AA1198" s="14" t="s">
        <v>2104</v>
      </c>
      <c r="AC1198" s="21" t="s">
        <v>2921</v>
      </c>
      <c r="AD1198" s="14" t="s">
        <v>2107</v>
      </c>
      <c r="AE1198" s="14" t="s">
        <v>2106</v>
      </c>
      <c r="AF1198" s="14" t="s">
        <v>2105</v>
      </c>
    </row>
    <row r="1199" spans="1:34" ht="12.75" customHeight="1" x14ac:dyDescent="0.2">
      <c r="A1199" s="24" t="s">
        <v>3594</v>
      </c>
      <c r="B1199" s="24" t="s">
        <v>133</v>
      </c>
      <c r="C1199" s="24" t="s">
        <v>3012</v>
      </c>
      <c r="D1199" s="24" t="s">
        <v>3747</v>
      </c>
      <c r="E1199" s="24" t="s">
        <v>3055</v>
      </c>
      <c r="F1199" s="24" t="s">
        <v>1650</v>
      </c>
      <c r="G1199" s="24" t="s">
        <v>4667</v>
      </c>
      <c r="H1199" s="24" t="s">
        <v>1642</v>
      </c>
      <c r="I1199" s="24" t="s">
        <v>5128</v>
      </c>
      <c r="J1199" s="6">
        <v>0</v>
      </c>
      <c r="K1199" s="16">
        <v>343</v>
      </c>
      <c r="L1199" s="14">
        <v>589</v>
      </c>
      <c r="M1199" s="31">
        <f t="shared" si="28"/>
        <v>1.7992978349912231E-2</v>
      </c>
      <c r="N1199" s="1">
        <v>141.78</v>
      </c>
      <c r="O1199" s="14">
        <v>93.91</v>
      </c>
      <c r="P1199" s="15">
        <v>300</v>
      </c>
      <c r="S1199" s="22">
        <v>40351</v>
      </c>
      <c r="T1199" s="17" t="s">
        <v>4468</v>
      </c>
      <c r="U1199" s="24" t="s">
        <v>2101</v>
      </c>
      <c r="V1199" s="14" t="s">
        <v>3012</v>
      </c>
      <c r="W1199" s="14" t="s">
        <v>2102</v>
      </c>
      <c r="X1199" s="14" t="s">
        <v>2960</v>
      </c>
      <c r="Y1199" s="17" t="s">
        <v>3595</v>
      </c>
      <c r="Z1199" s="3">
        <v>36608</v>
      </c>
      <c r="AA1199" s="14" t="s">
        <v>2104</v>
      </c>
      <c r="AC1199" s="21" t="s">
        <v>2921</v>
      </c>
      <c r="AD1199" s="14" t="s">
        <v>3596</v>
      </c>
      <c r="AE1199" s="14" t="s">
        <v>3597</v>
      </c>
    </row>
    <row r="1200" spans="1:34" ht="12.75" customHeight="1" x14ac:dyDescent="0.2">
      <c r="A1200" s="24" t="s">
        <v>356</v>
      </c>
      <c r="B1200" s="24" t="s">
        <v>133</v>
      </c>
      <c r="C1200" s="24" t="s">
        <v>2534</v>
      </c>
      <c r="D1200" s="24" t="s">
        <v>357</v>
      </c>
      <c r="E1200" s="24" t="s">
        <v>3317</v>
      </c>
      <c r="F1200" s="24" t="s">
        <v>1806</v>
      </c>
      <c r="H1200" s="24" t="s">
        <v>1642</v>
      </c>
      <c r="I1200" s="24" t="s">
        <v>3681</v>
      </c>
      <c r="J1200" s="6">
        <v>0</v>
      </c>
      <c r="K1200" s="16">
        <v>594</v>
      </c>
      <c r="L1200" s="14">
        <v>797</v>
      </c>
      <c r="M1200" s="31">
        <f t="shared" si="28"/>
        <v>1.4365579222984927E-2</v>
      </c>
      <c r="N1200" s="1">
        <v>97.8</v>
      </c>
      <c r="O1200" s="14">
        <v>98.7</v>
      </c>
      <c r="P1200" s="15">
        <v>3</v>
      </c>
      <c r="S1200" s="22">
        <v>41599</v>
      </c>
      <c r="U1200" s="24" t="s">
        <v>358</v>
      </c>
      <c r="V1200" s="14" t="s">
        <v>2534</v>
      </c>
      <c r="W1200" s="14" t="s">
        <v>4884</v>
      </c>
      <c r="X1200" s="14" t="s">
        <v>2975</v>
      </c>
      <c r="Y1200" s="17" t="s">
        <v>359</v>
      </c>
      <c r="Z1200" s="3">
        <v>39420</v>
      </c>
      <c r="AA1200" s="14" t="s">
        <v>361</v>
      </c>
      <c r="AC1200" s="21" t="s">
        <v>867</v>
      </c>
      <c r="AD1200" s="14" t="s">
        <v>360</v>
      </c>
    </row>
    <row r="1201" spans="1:33" ht="12.75" customHeight="1" x14ac:dyDescent="0.2">
      <c r="A1201" s="24" t="s">
        <v>7457</v>
      </c>
      <c r="B1201" s="24" t="s">
        <v>7016</v>
      </c>
      <c r="C1201" s="24" t="s">
        <v>4446</v>
      </c>
      <c r="D1201" s="24" t="s">
        <v>1421</v>
      </c>
      <c r="E1201" s="24" t="s">
        <v>3055</v>
      </c>
      <c r="F1201" s="24" t="s">
        <v>1650</v>
      </c>
      <c r="G1201" s="24" t="s">
        <v>4667</v>
      </c>
      <c r="H1201" s="24" t="s">
        <v>1642</v>
      </c>
      <c r="I1201" s="24" t="s">
        <v>3681</v>
      </c>
      <c r="J1201" s="6">
        <v>0</v>
      </c>
      <c r="K1201" s="16">
        <v>452</v>
      </c>
      <c r="L1201" s="14">
        <v>453</v>
      </c>
      <c r="M1201" s="31">
        <f t="shared" si="28"/>
        <v>7.3286918285086117E-5</v>
      </c>
      <c r="N1201" s="1">
        <v>97.2</v>
      </c>
      <c r="O1201" s="14">
        <v>93.5</v>
      </c>
      <c r="P1201" s="15">
        <v>368</v>
      </c>
      <c r="S1201" s="22">
        <v>42948</v>
      </c>
      <c r="U1201" s="24" t="s">
        <v>2101</v>
      </c>
      <c r="V1201" s="14" t="s">
        <v>3012</v>
      </c>
      <c r="W1201" s="14" t="s">
        <v>3960</v>
      </c>
      <c r="X1201" s="14" t="s">
        <v>1295</v>
      </c>
      <c r="Y1201" s="17" t="s">
        <v>7458</v>
      </c>
      <c r="Z1201" s="3">
        <v>42900</v>
      </c>
      <c r="AA1201" s="14" t="s">
        <v>7459</v>
      </c>
      <c r="AC1201" s="21" t="s">
        <v>7079</v>
      </c>
      <c r="AD1201" s="14" t="s">
        <v>7460</v>
      </c>
      <c r="AE1201" s="14" t="s">
        <v>4914</v>
      </c>
    </row>
    <row r="1202" spans="1:33" ht="12.75" customHeight="1" x14ac:dyDescent="0.2">
      <c r="A1202" s="24" t="s">
        <v>314</v>
      </c>
      <c r="B1202" s="24" t="s">
        <v>2843</v>
      </c>
      <c r="C1202" s="24" t="s">
        <v>2843</v>
      </c>
      <c r="D1202" s="24" t="s">
        <v>3825</v>
      </c>
      <c r="E1202" s="24" t="s">
        <v>4078</v>
      </c>
      <c r="F1202" s="24" t="s">
        <v>3010</v>
      </c>
      <c r="H1202" s="24" t="s">
        <v>3009</v>
      </c>
      <c r="J1202" s="6">
        <v>164</v>
      </c>
      <c r="K1202" s="19">
        <v>35772</v>
      </c>
      <c r="L1202" s="15">
        <v>35802</v>
      </c>
      <c r="M1202" s="31">
        <f t="shared" si="28"/>
        <v>3.5581279502810921E-4</v>
      </c>
      <c r="N1202" s="1">
        <v>0.05</v>
      </c>
      <c r="O1202" s="14">
        <v>1436.11</v>
      </c>
      <c r="P1202" s="15">
        <v>3270</v>
      </c>
      <c r="R1202" s="19"/>
      <c r="S1202" s="22">
        <v>41893</v>
      </c>
      <c r="T1202" s="17" t="s">
        <v>2641</v>
      </c>
      <c r="U1202" s="24" t="s">
        <v>1398</v>
      </c>
      <c r="V1202" s="14" t="s">
        <v>4136</v>
      </c>
      <c r="W1202" s="14" t="s">
        <v>3960</v>
      </c>
      <c r="X1202" s="14" t="s">
        <v>2098</v>
      </c>
      <c r="Y1202" s="17" t="s">
        <v>4508</v>
      </c>
      <c r="Z1202" s="3">
        <v>40146</v>
      </c>
      <c r="AA1202" s="14" t="s">
        <v>254</v>
      </c>
      <c r="AC1202" s="21" t="s">
        <v>867</v>
      </c>
      <c r="AD1202" s="13" t="s">
        <v>593</v>
      </c>
      <c r="AE1202" s="14" t="s">
        <v>4509</v>
      </c>
    </row>
    <row r="1203" spans="1:33" ht="12.75" customHeight="1" x14ac:dyDescent="0.2">
      <c r="A1203" s="24" t="s">
        <v>5804</v>
      </c>
      <c r="B1203" s="24" t="s">
        <v>2843</v>
      </c>
      <c r="C1203" s="24" t="s">
        <v>2843</v>
      </c>
      <c r="D1203" s="24" t="s">
        <v>1611</v>
      </c>
      <c r="E1203" s="24" t="s">
        <v>4460</v>
      </c>
      <c r="F1203" s="24" t="s">
        <v>3010</v>
      </c>
      <c r="H1203" s="24" t="s">
        <v>3009</v>
      </c>
      <c r="J1203" s="6">
        <v>156.06</v>
      </c>
      <c r="K1203" s="19">
        <v>35773</v>
      </c>
      <c r="L1203" s="15">
        <v>35799</v>
      </c>
      <c r="M1203" s="31">
        <f t="shared" si="28"/>
        <v>3.0837840402315211E-4</v>
      </c>
      <c r="N1203" s="1">
        <v>0.02</v>
      </c>
      <c r="O1203" s="14">
        <v>1436.08</v>
      </c>
      <c r="P1203" s="15">
        <v>4800</v>
      </c>
      <c r="Q1203" s="15">
        <v>2000</v>
      </c>
      <c r="R1203" s="19">
        <v>10600</v>
      </c>
      <c r="S1203" s="22">
        <v>37784</v>
      </c>
      <c r="T1203" s="17" t="s">
        <v>2641</v>
      </c>
      <c r="U1203" s="24" t="s">
        <v>1398</v>
      </c>
      <c r="V1203" s="14" t="s">
        <v>4136</v>
      </c>
      <c r="W1203" s="14" t="s">
        <v>3960</v>
      </c>
      <c r="X1203" s="14" t="s">
        <v>4134</v>
      </c>
      <c r="Y1203" s="17" t="s">
        <v>1592</v>
      </c>
      <c r="Z1203" s="3">
        <v>27831</v>
      </c>
      <c r="AA1203" s="14" t="s">
        <v>1612</v>
      </c>
      <c r="AC1203" s="21" t="s">
        <v>3815</v>
      </c>
      <c r="AD1203" s="14" t="s">
        <v>1591</v>
      </c>
      <c r="AE1203" s="14" t="s">
        <v>1662</v>
      </c>
      <c r="AF1203" s="14" t="s">
        <v>3754</v>
      </c>
      <c r="AG1203" s="14" t="s">
        <v>1595</v>
      </c>
    </row>
    <row r="1204" spans="1:33" ht="12.75" customHeight="1" x14ac:dyDescent="0.2">
      <c r="A1204" s="24" t="s">
        <v>5805</v>
      </c>
      <c r="B1204" s="24" t="s">
        <v>2843</v>
      </c>
      <c r="C1204" s="24" t="s">
        <v>2843</v>
      </c>
      <c r="D1204" s="24" t="s">
        <v>3825</v>
      </c>
      <c r="E1204" s="24" t="s">
        <v>4078</v>
      </c>
      <c r="F1204" s="24" t="s">
        <v>3010</v>
      </c>
      <c r="H1204" s="24" t="s">
        <v>3009</v>
      </c>
      <c r="J1204" s="6">
        <v>160.06</v>
      </c>
      <c r="K1204" s="19">
        <v>35774</v>
      </c>
      <c r="L1204" s="15">
        <v>35797</v>
      </c>
      <c r="M1204" s="31">
        <f t="shared" si="28"/>
        <v>2.7279951607738016E-4</v>
      </c>
      <c r="N1204" s="1">
        <v>0.02</v>
      </c>
      <c r="O1204" s="14">
        <v>1436.08</v>
      </c>
      <c r="P1204" s="15">
        <v>2300</v>
      </c>
      <c r="R1204" s="19">
        <v>4800</v>
      </c>
      <c r="S1204" s="22">
        <v>39003</v>
      </c>
      <c r="T1204" s="17" t="s">
        <v>2641</v>
      </c>
      <c r="U1204" s="24" t="s">
        <v>2138</v>
      </c>
      <c r="V1204" s="14" t="s">
        <v>4136</v>
      </c>
      <c r="W1204" s="14" t="s">
        <v>3960</v>
      </c>
      <c r="X1204" s="14" t="s">
        <v>2098</v>
      </c>
      <c r="Y1204" s="17" t="s">
        <v>2976</v>
      </c>
      <c r="Z1204" s="3">
        <v>29495</v>
      </c>
      <c r="AA1204" s="14" t="s">
        <v>4317</v>
      </c>
      <c r="AC1204" s="21" t="s">
        <v>3815</v>
      </c>
      <c r="AD1204" s="14" t="s">
        <v>2977</v>
      </c>
      <c r="AE1204" s="14" t="s">
        <v>2978</v>
      </c>
      <c r="AF1204" s="14" t="s">
        <v>2979</v>
      </c>
      <c r="AG1204" s="14" t="s">
        <v>4891</v>
      </c>
    </row>
    <row r="1205" spans="1:33" ht="12.75" customHeight="1" x14ac:dyDescent="0.2">
      <c r="A1205" s="24" t="s">
        <v>3165</v>
      </c>
      <c r="B1205" s="24" t="s">
        <v>2843</v>
      </c>
      <c r="C1205" s="24" t="s">
        <v>2843</v>
      </c>
      <c r="D1205" s="24" t="s">
        <v>3825</v>
      </c>
      <c r="E1205" s="24" t="s">
        <v>4078</v>
      </c>
      <c r="F1205" s="24" t="s">
        <v>3010</v>
      </c>
      <c r="H1205" s="24" t="s">
        <v>3009</v>
      </c>
      <c r="J1205" s="6">
        <v>152.05000000000001</v>
      </c>
      <c r="K1205" s="19">
        <v>35774</v>
      </c>
      <c r="L1205" s="15">
        <v>35799</v>
      </c>
      <c r="M1205" s="31">
        <f t="shared" si="28"/>
        <v>2.9651417930805452E-4</v>
      </c>
      <c r="N1205" s="1">
        <v>0.03</v>
      </c>
      <c r="O1205" s="14">
        <v>1436.1</v>
      </c>
      <c r="P1205" s="15">
        <v>2400</v>
      </c>
      <c r="R1205" s="19">
        <v>3800</v>
      </c>
      <c r="S1205" s="22">
        <v>39360</v>
      </c>
      <c r="T1205" s="17" t="s">
        <v>2641</v>
      </c>
      <c r="U1205" s="24" t="s">
        <v>2138</v>
      </c>
      <c r="V1205" s="14" t="s">
        <v>4136</v>
      </c>
      <c r="W1205" s="14" t="s">
        <v>3960</v>
      </c>
      <c r="X1205" s="14" t="s">
        <v>4069</v>
      </c>
      <c r="Y1205" s="17" t="s">
        <v>3166</v>
      </c>
      <c r="Z1205" s="3">
        <v>32252</v>
      </c>
      <c r="AA1205" s="14" t="s">
        <v>4018</v>
      </c>
      <c r="AC1205" s="21" t="s">
        <v>3815</v>
      </c>
      <c r="AD1205" s="14" t="s">
        <v>2355</v>
      </c>
      <c r="AE1205" s="14" t="s">
        <v>4019</v>
      </c>
      <c r="AG1205" s="14" t="s">
        <v>4891</v>
      </c>
    </row>
    <row r="1206" spans="1:33" ht="12.75" customHeight="1" x14ac:dyDescent="0.2">
      <c r="A1206" s="24" t="s">
        <v>2353</v>
      </c>
      <c r="B1206" s="24" t="s">
        <v>2843</v>
      </c>
      <c r="C1206" s="24" t="s">
        <v>2843</v>
      </c>
      <c r="D1206" s="24" t="s">
        <v>3825</v>
      </c>
      <c r="E1206" s="24" t="s">
        <v>4078</v>
      </c>
      <c r="F1206" s="24" t="s">
        <v>3010</v>
      </c>
      <c r="H1206" s="24" t="s">
        <v>3009</v>
      </c>
      <c r="J1206" s="6">
        <v>155.97999999999999</v>
      </c>
      <c r="K1206" s="19">
        <v>35775</v>
      </c>
      <c r="L1206" s="15">
        <v>35795</v>
      </c>
      <c r="M1206" s="31">
        <f t="shared" si="28"/>
        <v>2.3721978412999644E-4</v>
      </c>
      <c r="N1206" s="1">
        <v>0.04</v>
      </c>
      <c r="O1206" s="14">
        <v>1436.04</v>
      </c>
      <c r="P1206" s="15">
        <v>2501</v>
      </c>
      <c r="R1206" s="19">
        <v>5000</v>
      </c>
      <c r="S1206" s="22">
        <v>40046</v>
      </c>
      <c r="T1206" s="17" t="s">
        <v>2641</v>
      </c>
      <c r="U1206" s="24" t="s">
        <v>2138</v>
      </c>
      <c r="V1206" s="14" t="s">
        <v>4136</v>
      </c>
      <c r="W1206" s="14" t="s">
        <v>3960</v>
      </c>
      <c r="X1206" s="14" t="s">
        <v>4069</v>
      </c>
      <c r="Y1206" s="17" t="s">
        <v>2354</v>
      </c>
      <c r="Z1206" s="3">
        <v>35756</v>
      </c>
      <c r="AA1206" s="14" t="s">
        <v>4018</v>
      </c>
      <c r="AC1206" s="21" t="s">
        <v>2350</v>
      </c>
      <c r="AD1206" s="14" t="s">
        <v>1670</v>
      </c>
      <c r="AE1206" s="14" t="s">
        <v>1671</v>
      </c>
      <c r="AG1206" s="14" t="s">
        <v>4891</v>
      </c>
    </row>
    <row r="1207" spans="1:33" ht="12.75" customHeight="1" x14ac:dyDescent="0.2">
      <c r="A1207" s="24" t="s">
        <v>5806</v>
      </c>
      <c r="B1207" s="24" t="s">
        <v>4136</v>
      </c>
      <c r="C1207" s="24" t="s">
        <v>4136</v>
      </c>
      <c r="D1207" s="24" t="s">
        <v>2142</v>
      </c>
      <c r="E1207" s="24" t="s">
        <v>4078</v>
      </c>
      <c r="F1207" s="24" t="s">
        <v>3010</v>
      </c>
      <c r="H1207" s="24" t="s">
        <v>1642</v>
      </c>
      <c r="I1207" s="24" t="s">
        <v>5128</v>
      </c>
      <c r="J1207" s="6">
        <v>0</v>
      </c>
      <c r="K1207" s="16">
        <v>770</v>
      </c>
      <c r="L1207" s="14">
        <v>776</v>
      </c>
      <c r="M1207" s="31">
        <f t="shared" si="28"/>
        <v>4.1999160016799666E-4</v>
      </c>
      <c r="N1207" s="1">
        <v>45</v>
      </c>
      <c r="O1207" s="14">
        <v>100.3</v>
      </c>
      <c r="P1207" s="15">
        <v>45</v>
      </c>
      <c r="Q1207" s="15">
        <v>22</v>
      </c>
      <c r="R1207" s="16">
        <v>160</v>
      </c>
      <c r="S1207" s="22">
        <v>35787</v>
      </c>
      <c r="T1207" s="17" t="s">
        <v>4468</v>
      </c>
      <c r="U1207" s="24" t="s">
        <v>2138</v>
      </c>
      <c r="V1207" s="14" t="s">
        <v>4136</v>
      </c>
      <c r="W1207" s="14" t="s">
        <v>3143</v>
      </c>
      <c r="X1207" s="14" t="s">
        <v>2139</v>
      </c>
      <c r="Y1207" s="17" t="s">
        <v>2141</v>
      </c>
      <c r="Z1207" s="3">
        <v>25113</v>
      </c>
      <c r="AC1207" s="14" t="s">
        <v>1342</v>
      </c>
      <c r="AD1207" s="14" t="s">
        <v>4323</v>
      </c>
      <c r="AE1207" s="14" t="s">
        <v>3672</v>
      </c>
      <c r="AF1207" s="14" t="s">
        <v>1386</v>
      </c>
    </row>
    <row r="1208" spans="1:33" ht="12.75" customHeight="1" x14ac:dyDescent="0.2">
      <c r="A1208" s="24" t="s">
        <v>5807</v>
      </c>
      <c r="B1208" s="24" t="s">
        <v>4136</v>
      </c>
      <c r="C1208" s="24" t="s">
        <v>4136</v>
      </c>
      <c r="D1208" s="24" t="s">
        <v>2142</v>
      </c>
      <c r="E1208" s="24" t="s">
        <v>4078</v>
      </c>
      <c r="F1208" s="24" t="s">
        <v>3010</v>
      </c>
      <c r="H1208" s="24" t="s">
        <v>1642</v>
      </c>
      <c r="I1208" s="24" t="s">
        <v>5128</v>
      </c>
      <c r="J1208" s="6">
        <v>0</v>
      </c>
      <c r="K1208" s="16">
        <v>769</v>
      </c>
      <c r="L1208" s="14">
        <v>777</v>
      </c>
      <c r="M1208" s="31">
        <f t="shared" si="28"/>
        <v>5.5998880022399555E-4</v>
      </c>
      <c r="N1208" s="1">
        <v>45</v>
      </c>
      <c r="O1208" s="14">
        <v>100.3</v>
      </c>
      <c r="P1208" s="15">
        <v>45</v>
      </c>
      <c r="Q1208" s="15">
        <v>22</v>
      </c>
      <c r="R1208" s="16">
        <v>160</v>
      </c>
      <c r="S1208" s="22">
        <v>35787</v>
      </c>
      <c r="T1208" s="17" t="s">
        <v>4468</v>
      </c>
      <c r="U1208" s="24" t="s">
        <v>2138</v>
      </c>
      <c r="V1208" s="14" t="s">
        <v>4136</v>
      </c>
      <c r="W1208" s="14" t="s">
        <v>3143</v>
      </c>
      <c r="X1208" s="14" t="s">
        <v>2139</v>
      </c>
      <c r="Y1208" s="17" t="s">
        <v>2143</v>
      </c>
      <c r="Z1208" s="3">
        <v>25114</v>
      </c>
      <c r="AC1208" s="14" t="s">
        <v>1342</v>
      </c>
      <c r="AD1208" s="14" t="s">
        <v>4323</v>
      </c>
      <c r="AE1208" s="14" t="s">
        <v>3672</v>
      </c>
      <c r="AF1208" s="14" t="s">
        <v>1386</v>
      </c>
    </row>
    <row r="1209" spans="1:33" ht="12.75" customHeight="1" x14ac:dyDescent="0.2">
      <c r="A1209" s="24" t="s">
        <v>5808</v>
      </c>
      <c r="B1209" s="24" t="s">
        <v>4136</v>
      </c>
      <c r="C1209" s="24" t="s">
        <v>4136</v>
      </c>
      <c r="D1209" s="24" t="s">
        <v>2142</v>
      </c>
      <c r="E1209" s="24" t="s">
        <v>4078</v>
      </c>
      <c r="F1209" s="24" t="s">
        <v>3010</v>
      </c>
      <c r="H1209" s="24" t="s">
        <v>1642</v>
      </c>
      <c r="I1209" s="24" t="s">
        <v>5128</v>
      </c>
      <c r="J1209" s="6">
        <v>0</v>
      </c>
      <c r="K1209" s="16">
        <v>770</v>
      </c>
      <c r="L1209" s="14">
        <v>776</v>
      </c>
      <c r="M1209" s="31">
        <f t="shared" si="28"/>
        <v>4.1999160016799666E-4</v>
      </c>
      <c r="N1209" s="1">
        <v>45</v>
      </c>
      <c r="O1209" s="14">
        <v>100.3</v>
      </c>
      <c r="P1209" s="15">
        <v>45</v>
      </c>
      <c r="Q1209" s="15">
        <v>22</v>
      </c>
      <c r="R1209" s="16">
        <v>160</v>
      </c>
      <c r="S1209" s="22">
        <v>35787</v>
      </c>
      <c r="T1209" s="17" t="s">
        <v>4468</v>
      </c>
      <c r="U1209" s="24" t="s">
        <v>2138</v>
      </c>
      <c r="V1209" s="14" t="s">
        <v>4136</v>
      </c>
      <c r="W1209" s="14" t="s">
        <v>3143</v>
      </c>
      <c r="X1209" s="14" t="s">
        <v>2139</v>
      </c>
      <c r="Y1209" s="17" t="s">
        <v>2144</v>
      </c>
      <c r="Z1209" s="3">
        <v>25115</v>
      </c>
      <c r="AC1209" s="14" t="s">
        <v>1342</v>
      </c>
      <c r="AD1209" s="14" t="s">
        <v>4323</v>
      </c>
      <c r="AE1209" s="14" t="s">
        <v>3672</v>
      </c>
      <c r="AF1209" s="14" t="s">
        <v>1386</v>
      </c>
    </row>
    <row r="1210" spans="1:33" ht="12.75" customHeight="1" x14ac:dyDescent="0.2">
      <c r="A1210" s="24" t="s">
        <v>5809</v>
      </c>
      <c r="B1210" s="24" t="s">
        <v>4136</v>
      </c>
      <c r="C1210" s="24" t="s">
        <v>4136</v>
      </c>
      <c r="D1210" s="24" t="s">
        <v>2142</v>
      </c>
      <c r="E1210" s="24" t="s">
        <v>4078</v>
      </c>
      <c r="F1210" s="24" t="s">
        <v>3010</v>
      </c>
      <c r="H1210" s="24" t="s">
        <v>1642</v>
      </c>
      <c r="I1210" s="24" t="s">
        <v>5128</v>
      </c>
      <c r="J1210" s="6">
        <v>0</v>
      </c>
      <c r="K1210" s="16">
        <v>788</v>
      </c>
      <c r="L1210" s="14">
        <v>795</v>
      </c>
      <c r="M1210" s="31">
        <f t="shared" si="28"/>
        <v>4.8872442923968444E-4</v>
      </c>
      <c r="N1210" s="1">
        <v>45</v>
      </c>
      <c r="O1210" s="14">
        <v>100.7</v>
      </c>
      <c r="P1210" s="15">
        <v>45</v>
      </c>
      <c r="Q1210" s="15">
        <v>22</v>
      </c>
      <c r="R1210" s="16">
        <v>160</v>
      </c>
      <c r="S1210" s="22">
        <v>36009</v>
      </c>
      <c r="T1210" s="17" t="s">
        <v>4468</v>
      </c>
      <c r="U1210" s="24" t="s">
        <v>2138</v>
      </c>
      <c r="V1210" s="14" t="s">
        <v>4136</v>
      </c>
      <c r="W1210" s="14" t="s">
        <v>3143</v>
      </c>
      <c r="X1210" s="14" t="s">
        <v>2465</v>
      </c>
      <c r="Y1210" s="17" t="s">
        <v>3778</v>
      </c>
      <c r="Z1210" s="3">
        <v>25420</v>
      </c>
      <c r="AC1210" s="14" t="s">
        <v>1342</v>
      </c>
      <c r="AD1210" s="14" t="s">
        <v>4323</v>
      </c>
      <c r="AE1210" s="14" t="s">
        <v>1395</v>
      </c>
      <c r="AF1210" s="14" t="s">
        <v>1386</v>
      </c>
    </row>
    <row r="1211" spans="1:33" ht="12.75" customHeight="1" x14ac:dyDescent="0.2">
      <c r="A1211" s="24" t="s">
        <v>5810</v>
      </c>
      <c r="B1211" s="24" t="s">
        <v>4136</v>
      </c>
      <c r="C1211" s="24" t="s">
        <v>4136</v>
      </c>
      <c r="D1211" s="24" t="s">
        <v>2142</v>
      </c>
      <c r="E1211" s="24" t="s">
        <v>4078</v>
      </c>
      <c r="F1211" s="24" t="s">
        <v>3010</v>
      </c>
      <c r="H1211" s="24" t="s">
        <v>1642</v>
      </c>
      <c r="I1211" s="24" t="s">
        <v>5128</v>
      </c>
      <c r="J1211" s="6">
        <v>0</v>
      </c>
      <c r="K1211" s="16">
        <v>789</v>
      </c>
      <c r="L1211" s="14">
        <v>794</v>
      </c>
      <c r="M1211" s="31">
        <f t="shared" si="28"/>
        <v>3.49088878028346E-4</v>
      </c>
      <c r="N1211" s="1">
        <v>45</v>
      </c>
      <c r="O1211" s="14">
        <v>100.7</v>
      </c>
      <c r="P1211" s="15">
        <v>45</v>
      </c>
      <c r="Q1211" s="15">
        <v>22</v>
      </c>
      <c r="R1211" s="16">
        <v>160</v>
      </c>
      <c r="S1211" s="22">
        <v>36009</v>
      </c>
      <c r="T1211" s="17" t="s">
        <v>4468</v>
      </c>
      <c r="U1211" s="24" t="s">
        <v>2138</v>
      </c>
      <c r="V1211" s="14" t="s">
        <v>4136</v>
      </c>
      <c r="W1211" s="14" t="s">
        <v>3143</v>
      </c>
      <c r="X1211" s="14" t="s">
        <v>2465</v>
      </c>
      <c r="Y1211" s="17" t="s">
        <v>4325</v>
      </c>
      <c r="Z1211" s="3">
        <v>25419</v>
      </c>
      <c r="AC1211" s="14" t="s">
        <v>1342</v>
      </c>
      <c r="AD1211" s="14" t="s">
        <v>1300</v>
      </c>
      <c r="AE1211" s="14" t="s">
        <v>1395</v>
      </c>
      <c r="AF1211" s="14" t="s">
        <v>1386</v>
      </c>
    </row>
    <row r="1212" spans="1:33" ht="12.75" customHeight="1" x14ac:dyDescent="0.2">
      <c r="A1212" s="24" t="s">
        <v>5811</v>
      </c>
      <c r="B1212" s="24" t="s">
        <v>4136</v>
      </c>
      <c r="C1212" s="24" t="s">
        <v>4136</v>
      </c>
      <c r="D1212" s="24" t="s">
        <v>2142</v>
      </c>
      <c r="E1212" s="24" t="s">
        <v>4078</v>
      </c>
      <c r="F1212" s="24" t="s">
        <v>3010</v>
      </c>
      <c r="H1212" s="24" t="s">
        <v>1642</v>
      </c>
      <c r="I1212" s="24" t="s">
        <v>5128</v>
      </c>
      <c r="J1212" s="6">
        <v>0</v>
      </c>
      <c r="K1212" s="16">
        <v>788</v>
      </c>
      <c r="L1212" s="14">
        <v>795</v>
      </c>
      <c r="M1212" s="31">
        <f t="shared" si="28"/>
        <v>4.8872442923968444E-4</v>
      </c>
      <c r="N1212" s="1">
        <v>45</v>
      </c>
      <c r="O1212" s="14">
        <v>100.7</v>
      </c>
      <c r="P1212" s="15">
        <v>45</v>
      </c>
      <c r="Q1212" s="15">
        <v>22</v>
      </c>
      <c r="R1212" s="16">
        <v>160</v>
      </c>
      <c r="S1212" s="22">
        <v>36009</v>
      </c>
      <c r="T1212" s="17" t="s">
        <v>4468</v>
      </c>
      <c r="U1212" s="24" t="s">
        <v>2138</v>
      </c>
      <c r="V1212" s="14" t="s">
        <v>4136</v>
      </c>
      <c r="W1212" s="14" t="s">
        <v>3143</v>
      </c>
      <c r="X1212" s="14" t="s">
        <v>2465</v>
      </c>
      <c r="Y1212" s="17" t="s">
        <v>3777</v>
      </c>
      <c r="Z1212" s="3">
        <v>25418</v>
      </c>
      <c r="AC1212" s="14" t="s">
        <v>1342</v>
      </c>
      <c r="AD1212" s="14" t="s">
        <v>4323</v>
      </c>
      <c r="AE1212" s="14" t="s">
        <v>1395</v>
      </c>
      <c r="AF1212" s="14" t="s">
        <v>1386</v>
      </c>
    </row>
    <row r="1213" spans="1:33" ht="12.75" customHeight="1" x14ac:dyDescent="0.2">
      <c r="A1213" s="24" t="s">
        <v>5812</v>
      </c>
      <c r="B1213" s="24" t="s">
        <v>4136</v>
      </c>
      <c r="C1213" s="24" t="s">
        <v>4136</v>
      </c>
      <c r="D1213" s="24" t="s">
        <v>2142</v>
      </c>
      <c r="E1213" s="24" t="s">
        <v>4078</v>
      </c>
      <c r="F1213" s="24" t="s">
        <v>3010</v>
      </c>
      <c r="H1213" s="24" t="s">
        <v>1642</v>
      </c>
      <c r="I1213" s="24" t="s">
        <v>5128</v>
      </c>
      <c r="J1213" s="6">
        <v>0</v>
      </c>
      <c r="K1213" s="16">
        <v>789</v>
      </c>
      <c r="L1213" s="14">
        <v>794</v>
      </c>
      <c r="M1213" s="31">
        <f t="shared" si="28"/>
        <v>3.49088878028346E-4</v>
      </c>
      <c r="N1213" s="1">
        <v>45</v>
      </c>
      <c r="O1213" s="14">
        <v>100.7</v>
      </c>
      <c r="P1213" s="15">
        <v>45</v>
      </c>
      <c r="Q1213" s="15">
        <v>22</v>
      </c>
      <c r="R1213" s="16">
        <v>160</v>
      </c>
      <c r="S1213" s="22">
        <v>36009</v>
      </c>
      <c r="T1213" s="17" t="s">
        <v>4468</v>
      </c>
      <c r="U1213" s="24" t="s">
        <v>2138</v>
      </c>
      <c r="V1213" s="14" t="s">
        <v>4136</v>
      </c>
      <c r="W1213" s="14" t="s">
        <v>3143</v>
      </c>
      <c r="X1213" s="14" t="s">
        <v>2139</v>
      </c>
      <c r="Y1213" s="17" t="s">
        <v>2148</v>
      </c>
      <c r="Z1213" s="3">
        <v>25417</v>
      </c>
      <c r="AC1213" s="14" t="s">
        <v>1342</v>
      </c>
      <c r="AD1213" s="14" t="s">
        <v>4323</v>
      </c>
      <c r="AE1213" s="14" t="s">
        <v>1395</v>
      </c>
      <c r="AF1213" s="14" t="s">
        <v>1386</v>
      </c>
    </row>
    <row r="1214" spans="1:33" ht="12.75" customHeight="1" x14ac:dyDescent="0.2">
      <c r="A1214" s="24" t="s">
        <v>5813</v>
      </c>
      <c r="B1214" s="24" t="s">
        <v>4136</v>
      </c>
      <c r="C1214" s="24" t="s">
        <v>4136</v>
      </c>
      <c r="D1214" s="24" t="s">
        <v>2142</v>
      </c>
      <c r="E1214" s="24" t="s">
        <v>4078</v>
      </c>
      <c r="F1214" s="24" t="s">
        <v>3010</v>
      </c>
      <c r="H1214" s="24" t="s">
        <v>1642</v>
      </c>
      <c r="I1214" s="24" t="s">
        <v>5128</v>
      </c>
      <c r="J1214" s="6">
        <v>0</v>
      </c>
      <c r="K1214" s="16">
        <v>787</v>
      </c>
      <c r="L1214" s="14">
        <v>796</v>
      </c>
      <c r="M1214" s="31">
        <f t="shared" si="28"/>
        <v>6.2835998045102288E-4</v>
      </c>
      <c r="N1214" s="1">
        <v>45</v>
      </c>
      <c r="O1214" s="14">
        <v>100.7</v>
      </c>
      <c r="P1214" s="15">
        <v>45</v>
      </c>
      <c r="Q1214" s="15">
        <v>22</v>
      </c>
      <c r="R1214" s="16">
        <v>160</v>
      </c>
      <c r="S1214" s="22">
        <v>36009</v>
      </c>
      <c r="T1214" s="17" t="s">
        <v>4468</v>
      </c>
      <c r="U1214" s="24" t="s">
        <v>2138</v>
      </c>
      <c r="V1214" s="14" t="s">
        <v>4136</v>
      </c>
      <c r="W1214" s="14" t="s">
        <v>3143</v>
      </c>
      <c r="X1214" s="14" t="s">
        <v>2465</v>
      </c>
      <c r="Y1214" s="17" t="s">
        <v>2145</v>
      </c>
      <c r="Z1214" s="3">
        <v>25414</v>
      </c>
      <c r="AC1214" s="14" t="s">
        <v>1342</v>
      </c>
      <c r="AD1214" s="14" t="s">
        <v>4323</v>
      </c>
      <c r="AE1214" s="14" t="s">
        <v>1395</v>
      </c>
      <c r="AF1214" s="14" t="s">
        <v>1386</v>
      </c>
    </row>
    <row r="1215" spans="1:33" ht="12.75" customHeight="1" x14ac:dyDescent="0.2">
      <c r="A1215" s="24" t="s">
        <v>5814</v>
      </c>
      <c r="B1215" s="24" t="s">
        <v>4136</v>
      </c>
      <c r="C1215" s="24" t="s">
        <v>4136</v>
      </c>
      <c r="D1215" s="24" t="s">
        <v>2142</v>
      </c>
      <c r="E1215" s="24" t="s">
        <v>4078</v>
      </c>
      <c r="F1215" s="24" t="s">
        <v>3010</v>
      </c>
      <c r="H1215" s="24" t="s">
        <v>1642</v>
      </c>
      <c r="I1215" s="24" t="s">
        <v>5128</v>
      </c>
      <c r="J1215" s="6">
        <v>0</v>
      </c>
      <c r="K1215" s="16">
        <v>788</v>
      </c>
      <c r="L1215" s="14">
        <v>795</v>
      </c>
      <c r="M1215" s="31">
        <f t="shared" si="28"/>
        <v>4.8872442923968444E-4</v>
      </c>
      <c r="N1215" s="1">
        <v>45</v>
      </c>
      <c r="O1215" s="14">
        <v>100.7</v>
      </c>
      <c r="P1215" s="19">
        <v>45</v>
      </c>
      <c r="Q1215" s="15">
        <v>22</v>
      </c>
      <c r="R1215" s="16">
        <v>160</v>
      </c>
      <c r="S1215" s="22">
        <v>36009</v>
      </c>
      <c r="T1215" s="17" t="s">
        <v>4468</v>
      </c>
      <c r="U1215" s="24" t="s">
        <v>2138</v>
      </c>
      <c r="V1215" s="14" t="s">
        <v>4136</v>
      </c>
      <c r="W1215" s="14" t="s">
        <v>3143</v>
      </c>
      <c r="X1215" s="14" t="s">
        <v>2465</v>
      </c>
      <c r="Y1215" s="17" t="s">
        <v>2146</v>
      </c>
      <c r="Z1215" s="3">
        <v>25415</v>
      </c>
      <c r="AC1215" s="14" t="s">
        <v>1342</v>
      </c>
      <c r="AD1215" s="14" t="s">
        <v>4323</v>
      </c>
      <c r="AE1215" s="14" t="s">
        <v>1395</v>
      </c>
      <c r="AF1215" s="14" t="s">
        <v>1386</v>
      </c>
    </row>
    <row r="1216" spans="1:33" ht="12.75" customHeight="1" x14ac:dyDescent="0.2">
      <c r="A1216" s="24" t="s">
        <v>5815</v>
      </c>
      <c r="B1216" s="24" t="s">
        <v>4136</v>
      </c>
      <c r="C1216" s="24" t="s">
        <v>4136</v>
      </c>
      <c r="D1216" s="24" t="s">
        <v>2142</v>
      </c>
      <c r="E1216" s="24" t="s">
        <v>4078</v>
      </c>
      <c r="F1216" s="24" t="s">
        <v>3010</v>
      </c>
      <c r="H1216" s="24" t="s">
        <v>1642</v>
      </c>
      <c r="I1216" s="24" t="s">
        <v>5128</v>
      </c>
      <c r="J1216" s="6">
        <v>0</v>
      </c>
      <c r="K1216" s="16">
        <v>791</v>
      </c>
      <c r="L1216" s="14">
        <v>792</v>
      </c>
      <c r="M1216" s="31">
        <f t="shared" si="28"/>
        <v>6.9817775605669207E-5</v>
      </c>
      <c r="N1216" s="1">
        <v>45</v>
      </c>
      <c r="O1216" s="14">
        <v>100.7</v>
      </c>
      <c r="P1216" s="15">
        <v>45</v>
      </c>
      <c r="Q1216" s="15">
        <v>22</v>
      </c>
      <c r="R1216" s="16">
        <v>160</v>
      </c>
      <c r="S1216" s="22">
        <v>36009</v>
      </c>
      <c r="T1216" s="17" t="s">
        <v>4468</v>
      </c>
      <c r="U1216" s="24" t="s">
        <v>2138</v>
      </c>
      <c r="V1216" s="14" t="s">
        <v>4136</v>
      </c>
      <c r="W1216" s="14" t="s">
        <v>3143</v>
      </c>
      <c r="X1216" s="14" t="s">
        <v>2465</v>
      </c>
      <c r="Y1216" s="17" t="s">
        <v>2147</v>
      </c>
      <c r="Z1216" s="3">
        <v>25416</v>
      </c>
      <c r="AC1216" s="14" t="s">
        <v>1342</v>
      </c>
      <c r="AD1216" s="14" t="s">
        <v>4323</v>
      </c>
      <c r="AE1216" s="14" t="s">
        <v>1395</v>
      </c>
      <c r="AF1216" s="14" t="s">
        <v>1386</v>
      </c>
    </row>
    <row r="1217" spans="1:65" ht="12.75" customHeight="1" x14ac:dyDescent="0.2">
      <c r="A1217" s="52" t="s">
        <v>5816</v>
      </c>
      <c r="B1217" s="52" t="s">
        <v>4136</v>
      </c>
      <c r="C1217" s="52" t="s">
        <v>4136</v>
      </c>
      <c r="D1217" s="52" t="s">
        <v>2142</v>
      </c>
      <c r="E1217" s="52" t="s">
        <v>4078</v>
      </c>
      <c r="F1217" s="52" t="s">
        <v>3010</v>
      </c>
      <c r="G1217" s="52"/>
      <c r="H1217" s="52" t="s">
        <v>1642</v>
      </c>
      <c r="I1217" s="52" t="s">
        <v>5128</v>
      </c>
      <c r="J1217" s="62"/>
      <c r="K1217" s="59">
        <v>810</v>
      </c>
      <c r="L1217" s="49">
        <v>822</v>
      </c>
      <c r="M1217" s="58">
        <v>8.3495686056220427E-4</v>
      </c>
      <c r="N1217" s="59">
        <v>45</v>
      </c>
      <c r="O1217" s="49">
        <v>101.21</v>
      </c>
      <c r="P1217" s="50">
        <v>45</v>
      </c>
      <c r="Q1217" s="50">
        <v>22</v>
      </c>
      <c r="R1217" s="59">
        <v>160</v>
      </c>
      <c r="S1217" s="61">
        <v>36061</v>
      </c>
      <c r="T1217" s="51" t="s">
        <v>4468</v>
      </c>
      <c r="U1217" s="52" t="s">
        <v>2138</v>
      </c>
      <c r="V1217" s="49" t="s">
        <v>4136</v>
      </c>
      <c r="W1217" s="49" t="s">
        <v>3143</v>
      </c>
      <c r="X1217" s="49" t="s">
        <v>2139</v>
      </c>
      <c r="Y1217" s="51" t="s">
        <v>4699</v>
      </c>
      <c r="Z1217" s="48" t="s">
        <v>4700</v>
      </c>
      <c r="AB1217" s="49"/>
      <c r="AC1217" s="49" t="s">
        <v>1683</v>
      </c>
      <c r="AD1217" s="49" t="s">
        <v>4323</v>
      </c>
      <c r="AE1217" s="49" t="s">
        <v>4320</v>
      </c>
      <c r="AF1217" s="49" t="s">
        <v>1386</v>
      </c>
    </row>
    <row r="1218" spans="1:65" ht="12.75" customHeight="1" x14ac:dyDescent="0.2">
      <c r="A1218" s="24" t="s">
        <v>5817</v>
      </c>
      <c r="B1218" s="24" t="s">
        <v>4136</v>
      </c>
      <c r="C1218" s="24" t="s">
        <v>4136</v>
      </c>
      <c r="D1218" s="24" t="s">
        <v>2142</v>
      </c>
      <c r="E1218" s="24" t="s">
        <v>4078</v>
      </c>
      <c r="F1218" s="24" t="s">
        <v>3010</v>
      </c>
      <c r="H1218" s="24" t="s">
        <v>1642</v>
      </c>
      <c r="I1218" s="24" t="s">
        <v>5128</v>
      </c>
      <c r="J1218" s="6">
        <v>0</v>
      </c>
      <c r="K1218" s="16">
        <v>788</v>
      </c>
      <c r="L1218" s="14">
        <v>794</v>
      </c>
      <c r="M1218" s="31">
        <f t="shared" ref="M1218:M1281" si="29">(L1218-K1218)/(L1218+K1218+12740)</f>
        <v>4.1893590280687055E-4</v>
      </c>
      <c r="N1218" s="1">
        <v>45</v>
      </c>
      <c r="O1218" s="14">
        <v>100.7</v>
      </c>
      <c r="P1218" s="15">
        <v>45</v>
      </c>
      <c r="Q1218" s="15">
        <v>22</v>
      </c>
      <c r="R1218" s="16">
        <v>160</v>
      </c>
      <c r="S1218" s="22">
        <v>36061</v>
      </c>
      <c r="T1218" s="17" t="s">
        <v>4468</v>
      </c>
      <c r="U1218" s="24" t="s">
        <v>2138</v>
      </c>
      <c r="V1218" s="14" t="s">
        <v>4136</v>
      </c>
      <c r="W1218" s="14" t="s">
        <v>3143</v>
      </c>
      <c r="X1218" s="14" t="s">
        <v>2139</v>
      </c>
      <c r="Y1218" s="17" t="s">
        <v>1794</v>
      </c>
      <c r="Z1218" s="3">
        <v>25477</v>
      </c>
      <c r="AC1218" s="14" t="s">
        <v>1342</v>
      </c>
      <c r="AD1218" s="14" t="s">
        <v>4323</v>
      </c>
      <c r="AE1218" s="14" t="s">
        <v>4320</v>
      </c>
      <c r="AF1218" s="14" t="s">
        <v>1386</v>
      </c>
    </row>
    <row r="1219" spans="1:65" ht="12.75" customHeight="1" x14ac:dyDescent="0.2">
      <c r="A1219" s="24" t="s">
        <v>5818</v>
      </c>
      <c r="B1219" s="24" t="s">
        <v>4136</v>
      </c>
      <c r="C1219" s="24" t="s">
        <v>4136</v>
      </c>
      <c r="D1219" s="24" t="s">
        <v>2142</v>
      </c>
      <c r="E1219" s="24" t="s">
        <v>4078</v>
      </c>
      <c r="F1219" s="24" t="s">
        <v>3010</v>
      </c>
      <c r="H1219" s="24" t="s">
        <v>1642</v>
      </c>
      <c r="I1219" s="24" t="s">
        <v>5128</v>
      </c>
      <c r="J1219" s="6">
        <v>0</v>
      </c>
      <c r="K1219" s="16">
        <v>790</v>
      </c>
      <c r="L1219" s="14">
        <v>792</v>
      </c>
      <c r="M1219" s="31">
        <f t="shared" si="29"/>
        <v>1.3964530093562352E-4</v>
      </c>
      <c r="N1219" s="1">
        <v>45</v>
      </c>
      <c r="O1219" s="14">
        <v>100.7</v>
      </c>
      <c r="P1219" s="15">
        <v>45</v>
      </c>
      <c r="Q1219" s="15">
        <v>22</v>
      </c>
      <c r="R1219" s="16">
        <v>160</v>
      </c>
      <c r="S1219" s="22">
        <v>36061</v>
      </c>
      <c r="T1219" s="17" t="s">
        <v>4468</v>
      </c>
      <c r="U1219" s="24" t="s">
        <v>2138</v>
      </c>
      <c r="V1219" s="14" t="s">
        <v>4136</v>
      </c>
      <c r="W1219" s="14" t="s">
        <v>3143</v>
      </c>
      <c r="X1219" s="14" t="s">
        <v>2139</v>
      </c>
      <c r="Y1219" s="17" t="s">
        <v>934</v>
      </c>
      <c r="Z1219" s="3">
        <v>25481</v>
      </c>
      <c r="AC1219" s="14" t="s">
        <v>1342</v>
      </c>
      <c r="AD1219" s="14" t="s">
        <v>4323</v>
      </c>
      <c r="AE1219" s="14" t="s">
        <v>4320</v>
      </c>
      <c r="AF1219" s="14" t="s">
        <v>1386</v>
      </c>
    </row>
    <row r="1220" spans="1:65" ht="12.75" customHeight="1" x14ac:dyDescent="0.2">
      <c r="A1220" s="24" t="s">
        <v>5819</v>
      </c>
      <c r="B1220" s="24" t="s">
        <v>4136</v>
      </c>
      <c r="C1220" s="24" t="s">
        <v>4136</v>
      </c>
      <c r="D1220" s="24" t="s">
        <v>2142</v>
      </c>
      <c r="E1220" s="24" t="s">
        <v>4078</v>
      </c>
      <c r="F1220" s="24" t="s">
        <v>3010</v>
      </c>
      <c r="H1220" s="24" t="s">
        <v>1642</v>
      </c>
      <c r="I1220" s="24" t="s">
        <v>5128</v>
      </c>
      <c r="J1220" s="6">
        <v>0</v>
      </c>
      <c r="K1220" s="16">
        <v>788</v>
      </c>
      <c r="L1220" s="14">
        <v>796</v>
      </c>
      <c r="M1220" s="31">
        <f t="shared" si="29"/>
        <v>5.5850321139346547E-4</v>
      </c>
      <c r="N1220" s="1">
        <v>45</v>
      </c>
      <c r="O1220" s="14">
        <v>100.7</v>
      </c>
      <c r="P1220" s="15">
        <v>45</v>
      </c>
      <c r="Q1220" s="15">
        <v>22</v>
      </c>
      <c r="R1220" s="16">
        <v>160</v>
      </c>
      <c r="S1220" s="22">
        <v>36498</v>
      </c>
      <c r="T1220" s="17" t="s">
        <v>4468</v>
      </c>
      <c r="U1220" s="24" t="s">
        <v>2138</v>
      </c>
      <c r="V1220" s="14" t="s">
        <v>4136</v>
      </c>
      <c r="W1220" s="14" t="s">
        <v>3143</v>
      </c>
      <c r="X1220" s="14" t="s">
        <v>2465</v>
      </c>
      <c r="Y1220" s="17" t="s">
        <v>1680</v>
      </c>
      <c r="Z1220" s="3">
        <v>25980</v>
      </c>
      <c r="AC1220" s="14" t="s">
        <v>1342</v>
      </c>
      <c r="AD1220" s="14" t="s">
        <v>4323</v>
      </c>
      <c r="AE1220" s="14" t="s">
        <v>2696</v>
      </c>
      <c r="AF1220" s="14" t="s">
        <v>1386</v>
      </c>
    </row>
    <row r="1221" spans="1:65" ht="12.75" customHeight="1" x14ac:dyDescent="0.2">
      <c r="A1221" s="24" t="s">
        <v>5820</v>
      </c>
      <c r="B1221" s="24" t="s">
        <v>4136</v>
      </c>
      <c r="C1221" s="24" t="s">
        <v>4136</v>
      </c>
      <c r="D1221" s="24" t="s">
        <v>2142</v>
      </c>
      <c r="E1221" s="24" t="s">
        <v>4078</v>
      </c>
      <c r="F1221" s="24" t="s">
        <v>3010</v>
      </c>
      <c r="H1221" s="24" t="s">
        <v>1642</v>
      </c>
      <c r="I1221" s="24" t="s">
        <v>5128</v>
      </c>
      <c r="J1221" s="6">
        <v>0</v>
      </c>
      <c r="K1221" s="16">
        <v>788</v>
      </c>
      <c r="L1221" s="14">
        <v>795</v>
      </c>
      <c r="M1221" s="31">
        <f t="shared" si="29"/>
        <v>4.8872442923968444E-4</v>
      </c>
      <c r="N1221" s="1">
        <v>45</v>
      </c>
      <c r="O1221" s="14">
        <v>100.7</v>
      </c>
      <c r="P1221" s="15">
        <v>45</v>
      </c>
      <c r="Q1221" s="15">
        <v>22</v>
      </c>
      <c r="R1221" s="16">
        <v>160</v>
      </c>
      <c r="S1221" s="22">
        <v>36498</v>
      </c>
      <c r="T1221" s="17" t="s">
        <v>4468</v>
      </c>
      <c r="U1221" s="24" t="s">
        <v>2138</v>
      </c>
      <c r="V1221" s="14" t="s">
        <v>4136</v>
      </c>
      <c r="W1221" s="14" t="s">
        <v>3143</v>
      </c>
      <c r="X1221" s="14" t="s">
        <v>2465</v>
      </c>
      <c r="Y1221" s="17" t="s">
        <v>1748</v>
      </c>
      <c r="Z1221" s="3" t="s">
        <v>1749</v>
      </c>
      <c r="AC1221" s="14" t="s">
        <v>1342</v>
      </c>
      <c r="AD1221" s="14" t="s">
        <v>4323</v>
      </c>
      <c r="BG1221" s="14" t="s">
        <v>4323</v>
      </c>
      <c r="BH1221" s="14" t="s">
        <v>2696</v>
      </c>
      <c r="BI1221" s="14" t="s">
        <v>1386</v>
      </c>
      <c r="BM1221" s="14" t="s">
        <v>1683</v>
      </c>
    </row>
    <row r="1222" spans="1:65" ht="12.75" customHeight="1" x14ac:dyDescent="0.2">
      <c r="A1222" s="24" t="s">
        <v>5821</v>
      </c>
      <c r="B1222" s="24" t="s">
        <v>4136</v>
      </c>
      <c r="C1222" s="24" t="s">
        <v>4136</v>
      </c>
      <c r="D1222" s="24" t="s">
        <v>2142</v>
      </c>
      <c r="E1222" s="24" t="s">
        <v>4078</v>
      </c>
      <c r="F1222" s="24" t="s">
        <v>3010</v>
      </c>
      <c r="H1222" s="24" t="s">
        <v>1642</v>
      </c>
      <c r="I1222" s="24" t="s">
        <v>5128</v>
      </c>
      <c r="J1222" s="6">
        <v>0</v>
      </c>
      <c r="K1222" s="16">
        <v>786</v>
      </c>
      <c r="L1222" s="14">
        <v>796</v>
      </c>
      <c r="M1222" s="31">
        <f t="shared" si="29"/>
        <v>6.9822650467811758E-4</v>
      </c>
      <c r="N1222" s="1">
        <v>45</v>
      </c>
      <c r="O1222" s="14">
        <v>100.7</v>
      </c>
      <c r="P1222" s="15">
        <v>45</v>
      </c>
      <c r="Q1222" s="15">
        <v>22</v>
      </c>
      <c r="R1222" s="16">
        <v>160</v>
      </c>
      <c r="S1222" s="22">
        <v>36498</v>
      </c>
      <c r="T1222" s="17" t="s">
        <v>4468</v>
      </c>
      <c r="U1222" s="24" t="s">
        <v>2138</v>
      </c>
      <c r="V1222" s="14" t="s">
        <v>4136</v>
      </c>
      <c r="W1222" s="14" t="s">
        <v>3143</v>
      </c>
      <c r="X1222" s="14" t="s">
        <v>2465</v>
      </c>
      <c r="Y1222" s="17" t="s">
        <v>1750</v>
      </c>
      <c r="Z1222" s="3" t="s">
        <v>1751</v>
      </c>
      <c r="AC1222" s="14" t="s">
        <v>1342</v>
      </c>
      <c r="AD1222" s="14" t="s">
        <v>4323</v>
      </c>
      <c r="BG1222" s="14" t="s">
        <v>4323</v>
      </c>
      <c r="BH1222" s="14" t="s">
        <v>2696</v>
      </c>
      <c r="BI1222" s="14" t="s">
        <v>1386</v>
      </c>
      <c r="BM1222" s="14" t="s">
        <v>1683</v>
      </c>
    </row>
    <row r="1223" spans="1:65" ht="12.75" customHeight="1" x14ac:dyDescent="0.2">
      <c r="A1223" s="24" t="s">
        <v>5822</v>
      </c>
      <c r="B1223" s="24" t="s">
        <v>4136</v>
      </c>
      <c r="C1223" s="24" t="s">
        <v>4136</v>
      </c>
      <c r="D1223" s="24" t="s">
        <v>2142</v>
      </c>
      <c r="E1223" s="24" t="s">
        <v>4078</v>
      </c>
      <c r="F1223" s="24" t="s">
        <v>3010</v>
      </c>
      <c r="H1223" s="24" t="s">
        <v>1642</v>
      </c>
      <c r="I1223" s="24" t="s">
        <v>5128</v>
      </c>
      <c r="J1223" s="6">
        <v>0</v>
      </c>
      <c r="K1223" s="16">
        <v>787</v>
      </c>
      <c r="L1223" s="14">
        <v>796</v>
      </c>
      <c r="M1223" s="31">
        <f t="shared" si="29"/>
        <v>6.2835998045102288E-4</v>
      </c>
      <c r="N1223" s="1">
        <v>45</v>
      </c>
      <c r="O1223" s="14">
        <v>100.7</v>
      </c>
      <c r="P1223" s="15">
        <v>45</v>
      </c>
      <c r="Q1223" s="15">
        <v>22</v>
      </c>
      <c r="R1223" s="16">
        <v>160</v>
      </c>
      <c r="S1223" s="22">
        <v>36498</v>
      </c>
      <c r="T1223" s="17" t="s">
        <v>4468</v>
      </c>
      <c r="U1223" s="24" t="s">
        <v>2138</v>
      </c>
      <c r="V1223" s="14" t="s">
        <v>4136</v>
      </c>
      <c r="W1223" s="14" t="s">
        <v>3143</v>
      </c>
      <c r="X1223" s="14" t="s">
        <v>2465</v>
      </c>
      <c r="Y1223" s="17" t="s">
        <v>1800</v>
      </c>
      <c r="Z1223" s="3">
        <v>25986</v>
      </c>
      <c r="AC1223" s="14" t="s">
        <v>1342</v>
      </c>
      <c r="AD1223" s="14" t="s">
        <v>4323</v>
      </c>
      <c r="AE1223" s="14" t="s">
        <v>2696</v>
      </c>
      <c r="AF1223" s="14" t="s">
        <v>1386</v>
      </c>
    </row>
    <row r="1224" spans="1:65" ht="12.75" customHeight="1" x14ac:dyDescent="0.2">
      <c r="A1224" s="24" t="s">
        <v>5823</v>
      </c>
      <c r="B1224" s="24" t="s">
        <v>4136</v>
      </c>
      <c r="C1224" s="24" t="s">
        <v>4136</v>
      </c>
      <c r="D1224" s="24" t="s">
        <v>2142</v>
      </c>
      <c r="E1224" s="24" t="s">
        <v>4078</v>
      </c>
      <c r="F1224" s="24" t="s">
        <v>3010</v>
      </c>
      <c r="H1224" s="24" t="s">
        <v>1642</v>
      </c>
      <c r="I1224" s="24" t="s">
        <v>5128</v>
      </c>
      <c r="J1224" s="6">
        <v>0</v>
      </c>
      <c r="K1224" s="16">
        <v>788</v>
      </c>
      <c r="L1224" s="14">
        <v>795</v>
      </c>
      <c r="M1224" s="31">
        <f t="shared" si="29"/>
        <v>4.8872442923968444E-4</v>
      </c>
      <c r="N1224" s="1">
        <v>45</v>
      </c>
      <c r="O1224" s="14">
        <v>100.7</v>
      </c>
      <c r="P1224" s="15">
        <v>45</v>
      </c>
      <c r="Q1224" s="15">
        <v>22</v>
      </c>
      <c r="R1224" s="16">
        <v>160</v>
      </c>
      <c r="S1224" s="22">
        <v>36498</v>
      </c>
      <c r="T1224" s="17" t="s">
        <v>4468</v>
      </c>
      <c r="U1224" s="24" t="s">
        <v>2138</v>
      </c>
      <c r="V1224" s="14" t="s">
        <v>4136</v>
      </c>
      <c r="W1224" s="14" t="s">
        <v>3143</v>
      </c>
      <c r="X1224" s="14" t="s">
        <v>2465</v>
      </c>
      <c r="Y1224" s="17" t="s">
        <v>1799</v>
      </c>
      <c r="Z1224" s="3">
        <v>25985</v>
      </c>
      <c r="AC1224" s="14" t="s">
        <v>1342</v>
      </c>
      <c r="AD1224" s="14" t="s">
        <v>4323</v>
      </c>
      <c r="AE1224" s="14" t="s">
        <v>2696</v>
      </c>
      <c r="AF1224" s="14" t="s">
        <v>1386</v>
      </c>
    </row>
    <row r="1225" spans="1:65" ht="12.75" customHeight="1" x14ac:dyDescent="0.2">
      <c r="A1225" s="24" t="s">
        <v>5824</v>
      </c>
      <c r="B1225" s="24" t="s">
        <v>4136</v>
      </c>
      <c r="C1225" s="24" t="s">
        <v>4136</v>
      </c>
      <c r="D1225" s="24" t="s">
        <v>2142</v>
      </c>
      <c r="E1225" s="24" t="s">
        <v>4078</v>
      </c>
      <c r="F1225" s="24" t="s">
        <v>3010</v>
      </c>
      <c r="H1225" s="24" t="s">
        <v>1642</v>
      </c>
      <c r="I1225" s="24" t="s">
        <v>5128</v>
      </c>
      <c r="J1225" s="6">
        <v>0</v>
      </c>
      <c r="K1225" s="16">
        <v>788</v>
      </c>
      <c r="L1225" s="14">
        <v>795</v>
      </c>
      <c r="M1225" s="31">
        <f t="shared" si="29"/>
        <v>4.8872442923968444E-4</v>
      </c>
      <c r="N1225" s="1">
        <v>45</v>
      </c>
      <c r="O1225" s="14">
        <v>100.7</v>
      </c>
      <c r="P1225" s="15">
        <v>45</v>
      </c>
      <c r="Q1225" s="15">
        <v>22</v>
      </c>
      <c r="R1225" s="16">
        <v>160</v>
      </c>
      <c r="S1225" s="22">
        <v>36498</v>
      </c>
      <c r="T1225" s="17" t="s">
        <v>4468</v>
      </c>
      <c r="U1225" s="24" t="s">
        <v>2138</v>
      </c>
      <c r="V1225" s="14" t="s">
        <v>4136</v>
      </c>
      <c r="W1225" s="14" t="s">
        <v>3143</v>
      </c>
      <c r="X1225" s="14" t="s">
        <v>2465</v>
      </c>
      <c r="Y1225" s="17" t="s">
        <v>1798</v>
      </c>
      <c r="Z1225" s="3">
        <v>25984</v>
      </c>
      <c r="AC1225" s="14" t="s">
        <v>1342</v>
      </c>
      <c r="AD1225" s="14" t="s">
        <v>4323</v>
      </c>
      <c r="AE1225" s="14" t="s">
        <v>2696</v>
      </c>
      <c r="AF1225" s="14" t="s">
        <v>1386</v>
      </c>
    </row>
    <row r="1226" spans="1:65" ht="12.75" customHeight="1" x14ac:dyDescent="0.2">
      <c r="A1226" s="24" t="s">
        <v>5825</v>
      </c>
      <c r="B1226" s="24" t="s">
        <v>4136</v>
      </c>
      <c r="C1226" s="24" t="s">
        <v>4136</v>
      </c>
      <c r="D1226" s="24" t="s">
        <v>2142</v>
      </c>
      <c r="E1226" s="24" t="s">
        <v>4078</v>
      </c>
      <c r="F1226" s="24" t="s">
        <v>3010</v>
      </c>
      <c r="H1226" s="24" t="s">
        <v>1642</v>
      </c>
      <c r="I1226" s="24" t="s">
        <v>2853</v>
      </c>
      <c r="J1226" s="6">
        <v>0</v>
      </c>
      <c r="K1226" s="16">
        <v>768</v>
      </c>
      <c r="L1226" s="14">
        <v>838</v>
      </c>
      <c r="M1226" s="31">
        <f t="shared" si="29"/>
        <v>4.879408894465356E-3</v>
      </c>
      <c r="N1226" s="1">
        <v>108</v>
      </c>
      <c r="O1226" s="14">
        <v>100.9</v>
      </c>
      <c r="P1226" s="15">
        <v>45</v>
      </c>
      <c r="Q1226" s="15">
        <v>22</v>
      </c>
      <c r="R1226" s="16">
        <v>160</v>
      </c>
      <c r="S1226" s="22">
        <v>35836</v>
      </c>
      <c r="T1226" s="17" t="s">
        <v>4468</v>
      </c>
      <c r="U1226" s="24" t="s">
        <v>2138</v>
      </c>
      <c r="V1226" s="14" t="s">
        <v>4136</v>
      </c>
      <c r="W1226" s="14" t="s">
        <v>3011</v>
      </c>
      <c r="X1226" s="14" t="s">
        <v>935</v>
      </c>
      <c r="Y1226" s="17" t="s">
        <v>936</v>
      </c>
      <c r="Z1226" s="3">
        <v>25159</v>
      </c>
      <c r="AC1226" s="14" t="s">
        <v>1342</v>
      </c>
      <c r="AD1226" s="14" t="s">
        <v>4323</v>
      </c>
      <c r="AE1226" s="14" t="s">
        <v>3136</v>
      </c>
      <c r="AF1226" s="14" t="s">
        <v>1386</v>
      </c>
    </row>
    <row r="1227" spans="1:65" ht="12.75" customHeight="1" x14ac:dyDescent="0.2">
      <c r="A1227" s="24" t="s">
        <v>5826</v>
      </c>
      <c r="B1227" s="24" t="s">
        <v>4136</v>
      </c>
      <c r="C1227" s="24" t="s">
        <v>4136</v>
      </c>
      <c r="D1227" s="24" t="s">
        <v>2142</v>
      </c>
      <c r="E1227" s="24" t="s">
        <v>4078</v>
      </c>
      <c r="F1227" s="24" t="s">
        <v>3010</v>
      </c>
      <c r="H1227" s="24" t="s">
        <v>1642</v>
      </c>
      <c r="I1227" s="24" t="s">
        <v>5128</v>
      </c>
      <c r="J1227" s="6">
        <v>0</v>
      </c>
      <c r="K1227" s="16">
        <v>772</v>
      </c>
      <c r="L1227" s="14">
        <v>774</v>
      </c>
      <c r="M1227" s="31">
        <f t="shared" si="29"/>
        <v>1.3999720005599889E-4</v>
      </c>
      <c r="N1227" s="1">
        <v>45</v>
      </c>
      <c r="O1227" s="14">
        <v>100.3</v>
      </c>
      <c r="P1227" s="15">
        <v>45</v>
      </c>
      <c r="Q1227" s="15">
        <v>22</v>
      </c>
      <c r="R1227" s="16">
        <v>160</v>
      </c>
      <c r="S1227" s="22">
        <v>35787</v>
      </c>
      <c r="T1227" s="17" t="s">
        <v>4468</v>
      </c>
      <c r="U1227" s="24" t="s">
        <v>2138</v>
      </c>
      <c r="V1227" s="14" t="s">
        <v>4136</v>
      </c>
      <c r="W1227" s="14" t="s">
        <v>3143</v>
      </c>
      <c r="X1227" s="14" t="s">
        <v>2139</v>
      </c>
      <c r="Y1227" s="17" t="s">
        <v>937</v>
      </c>
      <c r="Z1227" s="3">
        <v>25117</v>
      </c>
      <c r="AC1227" s="14" t="s">
        <v>1342</v>
      </c>
      <c r="AD1227" s="14" t="s">
        <v>4323</v>
      </c>
      <c r="AE1227" s="14" t="s">
        <v>3672</v>
      </c>
      <c r="AF1227" s="14" t="s">
        <v>1386</v>
      </c>
    </row>
    <row r="1228" spans="1:65" ht="12.75" customHeight="1" x14ac:dyDescent="0.2">
      <c r="A1228" s="24" t="s">
        <v>5827</v>
      </c>
      <c r="B1228" s="24" t="s">
        <v>4136</v>
      </c>
      <c r="C1228" s="24" t="s">
        <v>4136</v>
      </c>
      <c r="D1228" s="24" t="s">
        <v>2142</v>
      </c>
      <c r="E1228" s="24" t="s">
        <v>4078</v>
      </c>
      <c r="F1228" s="24" t="s">
        <v>3010</v>
      </c>
      <c r="H1228" s="24" t="s">
        <v>1642</v>
      </c>
      <c r="I1228" s="24" t="s">
        <v>5128</v>
      </c>
      <c r="J1228" s="6">
        <v>0</v>
      </c>
      <c r="K1228" s="16">
        <v>772</v>
      </c>
      <c r="L1228" s="14">
        <v>774</v>
      </c>
      <c r="M1228" s="31">
        <f t="shared" si="29"/>
        <v>1.3999720005599889E-4</v>
      </c>
      <c r="N1228" s="1">
        <v>45</v>
      </c>
      <c r="O1228" s="14">
        <v>100.3</v>
      </c>
      <c r="P1228" s="15">
        <v>45</v>
      </c>
      <c r="Q1228" s="15">
        <v>22</v>
      </c>
      <c r="R1228" s="16">
        <v>160</v>
      </c>
      <c r="S1228" s="22">
        <v>35787</v>
      </c>
      <c r="T1228" s="17" t="s">
        <v>4468</v>
      </c>
      <c r="U1228" s="24" t="s">
        <v>2138</v>
      </c>
      <c r="V1228" s="14" t="s">
        <v>4136</v>
      </c>
      <c r="W1228" s="14" t="s">
        <v>3143</v>
      </c>
      <c r="X1228" s="14" t="s">
        <v>2139</v>
      </c>
      <c r="Y1228" s="17" t="s">
        <v>938</v>
      </c>
      <c r="Z1228" s="3">
        <v>25118</v>
      </c>
      <c r="AC1228" s="14" t="s">
        <v>1342</v>
      </c>
      <c r="AD1228" s="14" t="s">
        <v>4323</v>
      </c>
      <c r="AE1228" s="14" t="s">
        <v>3672</v>
      </c>
      <c r="AF1228" s="14" t="s">
        <v>1386</v>
      </c>
    </row>
    <row r="1229" spans="1:65" ht="12.75" customHeight="1" x14ac:dyDescent="0.2">
      <c r="A1229" s="24" t="s">
        <v>5828</v>
      </c>
      <c r="B1229" s="24" t="s">
        <v>4136</v>
      </c>
      <c r="C1229" s="24" t="s">
        <v>4136</v>
      </c>
      <c r="D1229" s="24" t="s">
        <v>2142</v>
      </c>
      <c r="E1229" s="24" t="s">
        <v>4078</v>
      </c>
      <c r="F1229" s="24" t="s">
        <v>3010</v>
      </c>
      <c r="H1229" s="24" t="s">
        <v>1642</v>
      </c>
      <c r="I1229" s="24" t="s">
        <v>5128</v>
      </c>
      <c r="J1229" s="6">
        <v>0</v>
      </c>
      <c r="K1229" s="16">
        <v>771</v>
      </c>
      <c r="L1229" s="14">
        <v>774</v>
      </c>
      <c r="M1229" s="31">
        <f t="shared" si="29"/>
        <v>2.1001050052502624E-4</v>
      </c>
      <c r="N1229" s="1">
        <v>45</v>
      </c>
      <c r="O1229" s="14">
        <v>100.3</v>
      </c>
      <c r="P1229" s="15">
        <v>45</v>
      </c>
      <c r="Q1229" s="15">
        <v>22</v>
      </c>
      <c r="R1229" s="16">
        <v>160</v>
      </c>
      <c r="S1229" s="22">
        <v>35787</v>
      </c>
      <c r="T1229" s="17" t="s">
        <v>4468</v>
      </c>
      <c r="U1229" s="24" t="s">
        <v>2138</v>
      </c>
      <c r="V1229" s="14" t="s">
        <v>4136</v>
      </c>
      <c r="W1229" s="14" t="s">
        <v>3143</v>
      </c>
      <c r="X1229" s="14" t="s">
        <v>2139</v>
      </c>
      <c r="Y1229" s="17" t="s">
        <v>939</v>
      </c>
      <c r="Z1229" s="3">
        <v>25119</v>
      </c>
      <c r="AC1229" s="14" t="s">
        <v>1342</v>
      </c>
      <c r="AD1229" s="14" t="s">
        <v>4323</v>
      </c>
      <c r="AE1229" s="14" t="s">
        <v>3672</v>
      </c>
      <c r="AF1229" s="14" t="s">
        <v>1386</v>
      </c>
    </row>
    <row r="1230" spans="1:65" ht="12.75" customHeight="1" x14ac:dyDescent="0.2">
      <c r="A1230" s="24" t="s">
        <v>5829</v>
      </c>
      <c r="B1230" s="24" t="s">
        <v>4136</v>
      </c>
      <c r="C1230" s="24" t="s">
        <v>4136</v>
      </c>
      <c r="D1230" s="24" t="s">
        <v>2142</v>
      </c>
      <c r="E1230" s="24" t="s">
        <v>4078</v>
      </c>
      <c r="F1230" s="24" t="s">
        <v>3010</v>
      </c>
      <c r="H1230" s="24" t="s">
        <v>1642</v>
      </c>
      <c r="I1230" s="24" t="s">
        <v>5128</v>
      </c>
      <c r="J1230" s="6">
        <v>0</v>
      </c>
      <c r="K1230" s="16">
        <v>768</v>
      </c>
      <c r="L1230" s="14">
        <v>778</v>
      </c>
      <c r="M1230" s="31">
        <f t="shared" si="29"/>
        <v>6.9998600027999444E-4</v>
      </c>
      <c r="N1230" s="1">
        <v>45</v>
      </c>
      <c r="O1230" s="14">
        <v>100.3</v>
      </c>
      <c r="P1230" s="15">
        <v>45</v>
      </c>
      <c r="Q1230" s="15">
        <v>22</v>
      </c>
      <c r="R1230" s="16">
        <v>160</v>
      </c>
      <c r="S1230" s="22">
        <v>35787</v>
      </c>
      <c r="T1230" s="17" t="s">
        <v>4468</v>
      </c>
      <c r="U1230" s="24" t="s">
        <v>2138</v>
      </c>
      <c r="V1230" s="14" t="s">
        <v>4136</v>
      </c>
      <c r="W1230" s="14" t="s">
        <v>3143</v>
      </c>
      <c r="X1230" s="14" t="s">
        <v>2139</v>
      </c>
      <c r="Y1230" s="17" t="s">
        <v>940</v>
      </c>
      <c r="Z1230" s="3">
        <v>25112</v>
      </c>
      <c r="AC1230" s="14" t="s">
        <v>1342</v>
      </c>
      <c r="AD1230" s="14" t="s">
        <v>4323</v>
      </c>
      <c r="AE1230" s="14" t="s">
        <v>3672</v>
      </c>
      <c r="AF1230" s="14" t="s">
        <v>1386</v>
      </c>
    </row>
    <row r="1231" spans="1:65" ht="12.75" customHeight="1" x14ac:dyDescent="0.2">
      <c r="A1231" s="24" t="s">
        <v>5830</v>
      </c>
      <c r="B1231" s="24" t="s">
        <v>4136</v>
      </c>
      <c r="C1231" s="24" t="s">
        <v>4136</v>
      </c>
      <c r="D1231" s="24" t="s">
        <v>2142</v>
      </c>
      <c r="E1231" s="24" t="s">
        <v>4078</v>
      </c>
      <c r="F1231" s="24" t="s">
        <v>3010</v>
      </c>
      <c r="H1231" s="24" t="s">
        <v>1642</v>
      </c>
      <c r="I1231" s="24" t="s">
        <v>5128</v>
      </c>
      <c r="J1231" s="6">
        <v>0</v>
      </c>
      <c r="K1231" s="16">
        <v>769</v>
      </c>
      <c r="L1231" s="14">
        <v>777</v>
      </c>
      <c r="M1231" s="31">
        <f t="shared" si="29"/>
        <v>5.5998880022399555E-4</v>
      </c>
      <c r="N1231" s="1">
        <v>45</v>
      </c>
      <c r="O1231" s="14">
        <v>100.3</v>
      </c>
      <c r="P1231" s="15">
        <v>45</v>
      </c>
      <c r="Q1231" s="15">
        <v>22</v>
      </c>
      <c r="R1231" s="16">
        <v>160</v>
      </c>
      <c r="S1231" s="22">
        <v>35787</v>
      </c>
      <c r="T1231" s="17" t="s">
        <v>4468</v>
      </c>
      <c r="U1231" s="24" t="s">
        <v>2138</v>
      </c>
      <c r="V1231" s="14" t="s">
        <v>4136</v>
      </c>
      <c r="W1231" s="14" t="s">
        <v>3143</v>
      </c>
      <c r="X1231" s="14" t="s">
        <v>2139</v>
      </c>
      <c r="Y1231" s="17" t="s">
        <v>4324</v>
      </c>
      <c r="Z1231" s="3">
        <v>25116</v>
      </c>
      <c r="AC1231" s="14" t="s">
        <v>1342</v>
      </c>
      <c r="AD1231" s="14" t="s">
        <v>4323</v>
      </c>
      <c r="AE1231" s="14" t="s">
        <v>3672</v>
      </c>
      <c r="AF1231" s="14" t="s">
        <v>1386</v>
      </c>
    </row>
    <row r="1232" spans="1:65" ht="12.75" customHeight="1" x14ac:dyDescent="0.2">
      <c r="A1232" s="24" t="s">
        <v>5831</v>
      </c>
      <c r="B1232" s="24" t="s">
        <v>4136</v>
      </c>
      <c r="C1232" s="24" t="s">
        <v>4136</v>
      </c>
      <c r="D1232" s="24" t="s">
        <v>2142</v>
      </c>
      <c r="E1232" s="24" t="s">
        <v>4078</v>
      </c>
      <c r="F1232" s="24" t="s">
        <v>3010</v>
      </c>
      <c r="H1232" s="24" t="s">
        <v>1642</v>
      </c>
      <c r="I1232" s="24" t="s">
        <v>5128</v>
      </c>
      <c r="J1232" s="6">
        <v>0</v>
      </c>
      <c r="K1232" s="16">
        <v>620</v>
      </c>
      <c r="L1232" s="14">
        <v>741</v>
      </c>
      <c r="M1232" s="31">
        <f t="shared" si="29"/>
        <v>8.5809517055527983E-3</v>
      </c>
      <c r="N1232" s="1">
        <v>47</v>
      </c>
      <c r="O1232" s="14">
        <v>98.36</v>
      </c>
      <c r="P1232" s="15">
        <v>172</v>
      </c>
      <c r="R1232" s="16">
        <v>400</v>
      </c>
      <c r="S1232" s="22">
        <v>41834</v>
      </c>
      <c r="T1232" s="17" t="s">
        <v>3903</v>
      </c>
      <c r="U1232" s="24" t="s">
        <v>120</v>
      </c>
      <c r="V1232" s="14" t="s">
        <v>4136</v>
      </c>
      <c r="W1232" s="14" t="s">
        <v>4071</v>
      </c>
      <c r="X1232" s="14" t="s">
        <v>1152</v>
      </c>
      <c r="Y1232" s="17" t="s">
        <v>122</v>
      </c>
      <c r="Z1232" s="3">
        <v>40091</v>
      </c>
      <c r="AA1232" s="14" t="s">
        <v>125</v>
      </c>
      <c r="AC1232" s="14" t="s">
        <v>867</v>
      </c>
      <c r="AD1232" s="14" t="s">
        <v>126</v>
      </c>
      <c r="AE1232" s="14" t="s">
        <v>593</v>
      </c>
      <c r="AF1232" s="14" t="s">
        <v>4885</v>
      </c>
    </row>
    <row r="1233" spans="1:32" ht="12.75" customHeight="1" x14ac:dyDescent="0.2">
      <c r="A1233" s="24" t="s">
        <v>5832</v>
      </c>
      <c r="B1233" s="24" t="s">
        <v>4136</v>
      </c>
      <c r="C1233" s="24" t="s">
        <v>4136</v>
      </c>
      <c r="D1233" s="24" t="s">
        <v>2142</v>
      </c>
      <c r="E1233" s="24" t="s">
        <v>4078</v>
      </c>
      <c r="F1233" s="24" t="s">
        <v>3010</v>
      </c>
      <c r="H1233" s="24" t="s">
        <v>1642</v>
      </c>
      <c r="I1233" s="24" t="s">
        <v>5128</v>
      </c>
      <c r="J1233" s="6">
        <v>0</v>
      </c>
      <c r="K1233" s="16">
        <v>619</v>
      </c>
      <c r="L1233" s="14">
        <v>741</v>
      </c>
      <c r="M1233" s="31">
        <f t="shared" si="29"/>
        <v>8.6524822695035458E-3</v>
      </c>
      <c r="N1233" s="1">
        <v>47</v>
      </c>
      <c r="O1233" s="14">
        <v>98.36</v>
      </c>
      <c r="P1233" s="15">
        <v>172</v>
      </c>
      <c r="R1233" s="16">
        <v>400</v>
      </c>
      <c r="S1233" s="22">
        <v>41834</v>
      </c>
      <c r="T1233" s="17" t="s">
        <v>3903</v>
      </c>
      <c r="U1233" s="24" t="s">
        <v>120</v>
      </c>
      <c r="V1233" s="14" t="s">
        <v>4136</v>
      </c>
      <c r="W1233" s="14" t="s">
        <v>4071</v>
      </c>
      <c r="X1233" s="14" t="s">
        <v>1152</v>
      </c>
      <c r="Y1233" s="17" t="s">
        <v>121</v>
      </c>
      <c r="Z1233" s="3">
        <v>40090</v>
      </c>
      <c r="AC1233" s="14" t="s">
        <v>867</v>
      </c>
      <c r="AD1233" s="14" t="s">
        <v>126</v>
      </c>
      <c r="AE1233" s="14" t="s">
        <v>593</v>
      </c>
      <c r="AF1233" s="14" t="s">
        <v>4885</v>
      </c>
    </row>
    <row r="1234" spans="1:32" ht="12.75" customHeight="1" x14ac:dyDescent="0.2">
      <c r="A1234" s="24" t="s">
        <v>5833</v>
      </c>
      <c r="B1234" s="24" t="s">
        <v>6460</v>
      </c>
      <c r="C1234" s="24" t="s">
        <v>4136</v>
      </c>
      <c r="D1234" s="24" t="s">
        <v>2142</v>
      </c>
      <c r="E1234" s="24" t="s">
        <v>4078</v>
      </c>
      <c r="F1234" s="24" t="s">
        <v>3010</v>
      </c>
      <c r="H1234" s="24" t="s">
        <v>1642</v>
      </c>
      <c r="I1234" s="24" t="s">
        <v>5128</v>
      </c>
      <c r="J1234" s="6">
        <v>0</v>
      </c>
      <c r="K1234" s="16">
        <v>614</v>
      </c>
      <c r="L1234" s="14">
        <v>658</v>
      </c>
      <c r="M1234" s="31">
        <f t="shared" si="29"/>
        <v>3.1401655723665429E-3</v>
      </c>
      <c r="N1234" s="1">
        <v>47</v>
      </c>
      <c r="O1234" s="14">
        <v>97.44</v>
      </c>
      <c r="P1234" s="15">
        <v>172</v>
      </c>
      <c r="R1234" s="16">
        <v>400</v>
      </c>
      <c r="S1234" s="22">
        <v>42360</v>
      </c>
      <c r="T1234" s="17" t="s">
        <v>3903</v>
      </c>
      <c r="U1234" s="24" t="s">
        <v>120</v>
      </c>
      <c r="V1234" s="14" t="s">
        <v>4136</v>
      </c>
      <c r="W1234" s="14" t="s">
        <v>4071</v>
      </c>
      <c r="X1234" s="14" t="s">
        <v>1152</v>
      </c>
      <c r="Y1234" s="17" t="s">
        <v>5179</v>
      </c>
      <c r="Z1234" s="3">
        <v>41181</v>
      </c>
      <c r="AC1234" s="14" t="s">
        <v>5130</v>
      </c>
      <c r="AD1234" s="14" t="s">
        <v>5188</v>
      </c>
      <c r="AE1234" s="14" t="s">
        <v>5189</v>
      </c>
    </row>
    <row r="1235" spans="1:32" ht="12.75" customHeight="1" x14ac:dyDescent="0.2">
      <c r="A1235" s="24" t="s">
        <v>5834</v>
      </c>
      <c r="B1235" s="24" t="s">
        <v>4136</v>
      </c>
      <c r="C1235" s="24" t="s">
        <v>4136</v>
      </c>
      <c r="D1235" s="24" t="s">
        <v>2142</v>
      </c>
      <c r="E1235" s="24" t="s">
        <v>4078</v>
      </c>
      <c r="F1235" s="24" t="s">
        <v>3010</v>
      </c>
      <c r="H1235" s="24" t="s">
        <v>1642</v>
      </c>
      <c r="I1235" s="24" t="s">
        <v>5128</v>
      </c>
      <c r="J1235" s="6">
        <v>0</v>
      </c>
      <c r="K1235" s="16">
        <v>620</v>
      </c>
      <c r="L1235" s="14">
        <v>739</v>
      </c>
      <c r="M1235" s="31">
        <f t="shared" si="29"/>
        <v>8.4403149159514856E-3</v>
      </c>
      <c r="N1235" s="1">
        <v>47</v>
      </c>
      <c r="O1235" s="14">
        <v>98.34</v>
      </c>
      <c r="P1235" s="15">
        <v>172</v>
      </c>
      <c r="R1235" s="16">
        <v>400</v>
      </c>
      <c r="S1235" s="22">
        <v>41834</v>
      </c>
      <c r="T1235" s="17" t="s">
        <v>3903</v>
      </c>
      <c r="U1235" s="24" t="s">
        <v>120</v>
      </c>
      <c r="V1235" s="14" t="s">
        <v>4136</v>
      </c>
      <c r="W1235" s="14" t="s">
        <v>4071</v>
      </c>
      <c r="X1235" s="14" t="s">
        <v>1152</v>
      </c>
      <c r="Y1235" s="17" t="s">
        <v>123</v>
      </c>
      <c r="Z1235" s="3">
        <v>40087</v>
      </c>
      <c r="AC1235" s="14" t="s">
        <v>867</v>
      </c>
      <c r="AD1235" s="14" t="s">
        <v>126</v>
      </c>
      <c r="AE1235" s="14" t="s">
        <v>593</v>
      </c>
      <c r="AF1235" s="14" t="s">
        <v>4885</v>
      </c>
    </row>
    <row r="1236" spans="1:32" ht="12.75" customHeight="1" x14ac:dyDescent="0.2">
      <c r="A1236" s="24" t="s">
        <v>5835</v>
      </c>
      <c r="B1236" s="24" t="s">
        <v>6460</v>
      </c>
      <c r="C1236" s="24" t="s">
        <v>4136</v>
      </c>
      <c r="D1236" s="24" t="s">
        <v>2142</v>
      </c>
      <c r="E1236" s="24" t="s">
        <v>4078</v>
      </c>
      <c r="F1236" s="24" t="s">
        <v>3010</v>
      </c>
      <c r="H1236" s="24" t="s">
        <v>1642</v>
      </c>
      <c r="I1236" s="24" t="s">
        <v>5128</v>
      </c>
      <c r="J1236" s="6">
        <v>0</v>
      </c>
      <c r="K1236" s="16">
        <v>614</v>
      </c>
      <c r="L1236" s="14">
        <v>657</v>
      </c>
      <c r="M1236" s="31">
        <f t="shared" si="29"/>
        <v>3.069017200770823E-3</v>
      </c>
      <c r="N1236" s="1">
        <v>47</v>
      </c>
      <c r="O1236" s="14">
        <v>97.42</v>
      </c>
      <c r="P1236" s="15">
        <v>172</v>
      </c>
      <c r="R1236" s="16">
        <v>400</v>
      </c>
      <c r="S1236" s="22">
        <v>42360</v>
      </c>
      <c r="T1236" s="17" t="s">
        <v>3903</v>
      </c>
      <c r="U1236" s="24" t="s">
        <v>120</v>
      </c>
      <c r="V1236" s="14" t="s">
        <v>4136</v>
      </c>
      <c r="W1236" s="14" t="s">
        <v>4071</v>
      </c>
      <c r="X1236" s="14" t="s">
        <v>1152</v>
      </c>
      <c r="Y1236" s="17" t="s">
        <v>5185</v>
      </c>
      <c r="Z1236" s="3">
        <v>41187</v>
      </c>
      <c r="AC1236" s="14" t="s">
        <v>5130</v>
      </c>
      <c r="AD1236" s="14" t="s">
        <v>5188</v>
      </c>
      <c r="AE1236" s="14" t="s">
        <v>5189</v>
      </c>
    </row>
    <row r="1237" spans="1:32" ht="12.75" customHeight="1" x14ac:dyDescent="0.2">
      <c r="A1237" s="24" t="s">
        <v>5836</v>
      </c>
      <c r="B1237" s="24" t="s">
        <v>4136</v>
      </c>
      <c r="C1237" s="24" t="s">
        <v>4136</v>
      </c>
      <c r="D1237" s="24" t="s">
        <v>2142</v>
      </c>
      <c r="E1237" s="24" t="s">
        <v>4078</v>
      </c>
      <c r="F1237" s="24" t="s">
        <v>3010</v>
      </c>
      <c r="H1237" s="24" t="s">
        <v>1642</v>
      </c>
      <c r="I1237" s="24" t="s">
        <v>5128</v>
      </c>
      <c r="J1237" s="6">
        <v>0</v>
      </c>
      <c r="K1237" s="16">
        <v>620</v>
      </c>
      <c r="L1237" s="14">
        <v>739</v>
      </c>
      <c r="M1237" s="31">
        <f t="shared" si="29"/>
        <v>8.4403149159514856E-3</v>
      </c>
      <c r="N1237" s="1">
        <v>47</v>
      </c>
      <c r="O1237" s="14">
        <v>98.34</v>
      </c>
      <c r="P1237" s="15">
        <v>172</v>
      </c>
      <c r="R1237" s="16">
        <v>400</v>
      </c>
      <c r="S1237" s="22">
        <v>41834</v>
      </c>
      <c r="T1237" s="17" t="s">
        <v>3903</v>
      </c>
      <c r="U1237" s="24" t="s">
        <v>120</v>
      </c>
      <c r="V1237" s="14" t="s">
        <v>4136</v>
      </c>
      <c r="W1237" s="14" t="s">
        <v>4071</v>
      </c>
      <c r="X1237" s="14" t="s">
        <v>1152</v>
      </c>
      <c r="Y1237" s="17" t="s">
        <v>124</v>
      </c>
      <c r="Z1237" s="3">
        <v>40086</v>
      </c>
      <c r="AC1237" s="14" t="s">
        <v>867</v>
      </c>
      <c r="AD1237" s="14" t="s">
        <v>126</v>
      </c>
      <c r="AE1237" s="14" t="s">
        <v>593</v>
      </c>
      <c r="AF1237" s="14" t="s">
        <v>4885</v>
      </c>
    </row>
    <row r="1238" spans="1:32" ht="12.75" customHeight="1" x14ac:dyDescent="0.2">
      <c r="A1238" s="24" t="s">
        <v>5837</v>
      </c>
      <c r="B1238" s="24" t="s">
        <v>6460</v>
      </c>
      <c r="C1238" s="24" t="s">
        <v>4136</v>
      </c>
      <c r="D1238" s="24" t="s">
        <v>2142</v>
      </c>
      <c r="E1238" s="24" t="s">
        <v>4078</v>
      </c>
      <c r="F1238" s="24" t="s">
        <v>3010</v>
      </c>
      <c r="H1238" s="24" t="s">
        <v>1642</v>
      </c>
      <c r="I1238" s="24" t="s">
        <v>5128</v>
      </c>
      <c r="J1238" s="6">
        <v>0</v>
      </c>
      <c r="K1238" s="16">
        <v>615</v>
      </c>
      <c r="L1238" s="14">
        <v>658</v>
      </c>
      <c r="M1238" s="31">
        <f t="shared" si="29"/>
        <v>3.0685791764789839E-3</v>
      </c>
      <c r="N1238" s="1">
        <v>47</v>
      </c>
      <c r="O1238" s="14">
        <v>97.44</v>
      </c>
      <c r="P1238" s="15">
        <v>172</v>
      </c>
      <c r="R1238" s="16">
        <v>400</v>
      </c>
      <c r="S1238" s="22">
        <v>42360</v>
      </c>
      <c r="T1238" s="17" t="s">
        <v>3903</v>
      </c>
      <c r="U1238" s="24" t="s">
        <v>120</v>
      </c>
      <c r="V1238" s="14" t="s">
        <v>4136</v>
      </c>
      <c r="W1238" s="14" t="s">
        <v>4071</v>
      </c>
      <c r="X1238" s="14" t="s">
        <v>1152</v>
      </c>
      <c r="Y1238" s="17" t="s">
        <v>5180</v>
      </c>
      <c r="Z1238" s="3">
        <v>41182</v>
      </c>
      <c r="AC1238" s="14" t="s">
        <v>5130</v>
      </c>
      <c r="AD1238" s="14" t="s">
        <v>5188</v>
      </c>
      <c r="AE1238" s="14" t="s">
        <v>5189</v>
      </c>
    </row>
    <row r="1239" spans="1:32" ht="12.75" customHeight="1" x14ac:dyDescent="0.2">
      <c r="A1239" s="24" t="s">
        <v>5838</v>
      </c>
      <c r="B1239" s="24" t="s">
        <v>6460</v>
      </c>
      <c r="C1239" s="24" t="s">
        <v>4136</v>
      </c>
      <c r="D1239" s="24" t="s">
        <v>2142</v>
      </c>
      <c r="E1239" s="24" t="s">
        <v>4078</v>
      </c>
      <c r="F1239" s="24" t="s">
        <v>3010</v>
      </c>
      <c r="H1239" s="24" t="s">
        <v>1642</v>
      </c>
      <c r="I1239" s="24" t="s">
        <v>5128</v>
      </c>
      <c r="J1239" s="6">
        <v>0</v>
      </c>
      <c r="K1239" s="16">
        <v>614</v>
      </c>
      <c r="L1239" s="14">
        <v>657</v>
      </c>
      <c r="M1239" s="31">
        <f t="shared" si="29"/>
        <v>3.069017200770823E-3</v>
      </c>
      <c r="N1239" s="1">
        <v>47</v>
      </c>
      <c r="O1239" s="14">
        <v>97.43</v>
      </c>
      <c r="P1239" s="15">
        <v>172</v>
      </c>
      <c r="R1239" s="16">
        <v>400</v>
      </c>
      <c r="S1239" s="22">
        <v>42360</v>
      </c>
      <c r="T1239" s="17" t="s">
        <v>3903</v>
      </c>
      <c r="U1239" s="24" t="s">
        <v>120</v>
      </c>
      <c r="V1239" s="14" t="s">
        <v>4136</v>
      </c>
      <c r="W1239" s="14" t="s">
        <v>4071</v>
      </c>
      <c r="X1239" s="14" t="s">
        <v>1152</v>
      </c>
      <c r="Y1239" s="17" t="s">
        <v>5182</v>
      </c>
      <c r="Z1239" s="3">
        <v>41184</v>
      </c>
      <c r="AC1239" s="14" t="s">
        <v>5130</v>
      </c>
      <c r="AD1239" s="14" t="s">
        <v>5188</v>
      </c>
      <c r="AE1239" s="14" t="s">
        <v>5189</v>
      </c>
    </row>
    <row r="1240" spans="1:32" ht="12.75" customHeight="1" x14ac:dyDescent="0.2">
      <c r="A1240" s="24" t="s">
        <v>5839</v>
      </c>
      <c r="B1240" s="24" t="s">
        <v>6460</v>
      </c>
      <c r="C1240" s="24" t="s">
        <v>4136</v>
      </c>
      <c r="D1240" s="24" t="s">
        <v>2142</v>
      </c>
      <c r="E1240" s="24" t="s">
        <v>4078</v>
      </c>
      <c r="F1240" s="24" t="s">
        <v>3010</v>
      </c>
      <c r="H1240" s="24" t="s">
        <v>1642</v>
      </c>
      <c r="I1240" s="24" t="s">
        <v>5128</v>
      </c>
      <c r="J1240" s="6">
        <v>0</v>
      </c>
      <c r="K1240" s="16">
        <v>614</v>
      </c>
      <c r="L1240" s="14">
        <v>656</v>
      </c>
      <c r="M1240" s="31">
        <f t="shared" si="29"/>
        <v>2.9978586723768737E-3</v>
      </c>
      <c r="N1240" s="1">
        <v>47</v>
      </c>
      <c r="O1240" s="14">
        <v>97.41</v>
      </c>
      <c r="P1240" s="15">
        <v>172</v>
      </c>
      <c r="R1240" s="16">
        <v>400</v>
      </c>
      <c r="S1240" s="22">
        <v>42360</v>
      </c>
      <c r="T1240" s="17" t="s">
        <v>3903</v>
      </c>
      <c r="U1240" s="24" t="s">
        <v>120</v>
      </c>
      <c r="V1240" s="14" t="s">
        <v>4136</v>
      </c>
      <c r="W1240" s="14" t="s">
        <v>4071</v>
      </c>
      <c r="X1240" s="14" t="s">
        <v>1152</v>
      </c>
      <c r="Y1240" s="17" t="s">
        <v>5183</v>
      </c>
      <c r="Z1240" s="3">
        <v>41185</v>
      </c>
      <c r="AC1240" s="14" t="s">
        <v>5130</v>
      </c>
      <c r="AD1240" s="14" t="s">
        <v>5188</v>
      </c>
      <c r="AE1240" s="14" t="s">
        <v>5189</v>
      </c>
    </row>
    <row r="1241" spans="1:32" ht="12.75" customHeight="1" x14ac:dyDescent="0.2">
      <c r="A1241" s="24" t="s">
        <v>5840</v>
      </c>
      <c r="B1241" s="24" t="s">
        <v>6460</v>
      </c>
      <c r="C1241" s="24" t="s">
        <v>4136</v>
      </c>
      <c r="D1241" s="24" t="s">
        <v>2142</v>
      </c>
      <c r="E1241" s="24" t="s">
        <v>4078</v>
      </c>
      <c r="F1241" s="24" t="s">
        <v>3010</v>
      </c>
      <c r="H1241" s="24" t="s">
        <v>1642</v>
      </c>
      <c r="I1241" s="24" t="s">
        <v>5128</v>
      </c>
      <c r="J1241" s="6">
        <v>0</v>
      </c>
      <c r="K1241" s="16">
        <v>614</v>
      </c>
      <c r="L1241" s="14">
        <v>658</v>
      </c>
      <c r="M1241" s="31">
        <f t="shared" si="29"/>
        <v>3.1401655723665429E-3</v>
      </c>
      <c r="N1241" s="1">
        <v>47</v>
      </c>
      <c r="O1241" s="14">
        <v>97.43</v>
      </c>
      <c r="P1241" s="15">
        <v>172</v>
      </c>
      <c r="R1241" s="16">
        <v>400</v>
      </c>
      <c r="S1241" s="22">
        <v>42360</v>
      </c>
      <c r="T1241" s="17" t="s">
        <v>3903</v>
      </c>
      <c r="U1241" s="24" t="s">
        <v>120</v>
      </c>
      <c r="V1241" s="14" t="s">
        <v>4136</v>
      </c>
      <c r="W1241" s="14" t="s">
        <v>4071</v>
      </c>
      <c r="X1241" s="14" t="s">
        <v>1152</v>
      </c>
      <c r="Y1241" s="17" t="s">
        <v>5177</v>
      </c>
      <c r="Z1241" s="3">
        <v>41179</v>
      </c>
      <c r="AC1241" s="14" t="s">
        <v>5130</v>
      </c>
      <c r="AD1241" s="14" t="s">
        <v>5188</v>
      </c>
      <c r="AE1241" s="14" t="s">
        <v>5189</v>
      </c>
    </row>
    <row r="1242" spans="1:32" ht="12.75" customHeight="1" x14ac:dyDescent="0.2">
      <c r="A1242" s="24" t="s">
        <v>5841</v>
      </c>
      <c r="B1242" s="24" t="s">
        <v>6460</v>
      </c>
      <c r="C1242" s="24" t="s">
        <v>4136</v>
      </c>
      <c r="D1242" s="24" t="s">
        <v>2142</v>
      </c>
      <c r="E1242" s="24" t="s">
        <v>4078</v>
      </c>
      <c r="F1242" s="24" t="s">
        <v>3010</v>
      </c>
      <c r="H1242" s="24" t="s">
        <v>1642</v>
      </c>
      <c r="I1242" s="24" t="s">
        <v>5128</v>
      </c>
      <c r="J1242" s="6">
        <v>0</v>
      </c>
      <c r="K1242" s="16">
        <v>613</v>
      </c>
      <c r="L1242" s="14">
        <v>655</v>
      </c>
      <c r="M1242" s="31">
        <f t="shared" si="29"/>
        <v>2.9982866933181041E-3</v>
      </c>
      <c r="N1242" s="1">
        <v>47</v>
      </c>
      <c r="O1242" s="14">
        <v>97.39</v>
      </c>
      <c r="P1242" s="15">
        <v>172</v>
      </c>
      <c r="R1242" s="16">
        <v>400</v>
      </c>
      <c r="S1242" s="22">
        <v>42360</v>
      </c>
      <c r="T1242" s="17" t="s">
        <v>3903</v>
      </c>
      <c r="U1242" s="24" t="s">
        <v>120</v>
      </c>
      <c r="V1242" s="14" t="s">
        <v>4136</v>
      </c>
      <c r="W1242" s="14" t="s">
        <v>4071</v>
      </c>
      <c r="X1242" s="14" t="s">
        <v>1152</v>
      </c>
      <c r="Y1242" s="17" t="s">
        <v>5184</v>
      </c>
      <c r="Z1242" s="3">
        <v>41186</v>
      </c>
      <c r="AC1242" s="14" t="s">
        <v>5130</v>
      </c>
      <c r="AD1242" s="14" t="s">
        <v>5188</v>
      </c>
      <c r="AE1242" s="14" t="s">
        <v>5189</v>
      </c>
    </row>
    <row r="1243" spans="1:32" ht="12.75" customHeight="1" x14ac:dyDescent="0.2">
      <c r="A1243" s="24" t="s">
        <v>5842</v>
      </c>
      <c r="B1243" s="24" t="s">
        <v>6460</v>
      </c>
      <c r="C1243" s="24" t="s">
        <v>4136</v>
      </c>
      <c r="D1243" s="24" t="s">
        <v>2142</v>
      </c>
      <c r="E1243" s="24" t="s">
        <v>4078</v>
      </c>
      <c r="F1243" s="24" t="s">
        <v>3010</v>
      </c>
      <c r="H1243" s="24" t="s">
        <v>1642</v>
      </c>
      <c r="I1243" s="24" t="s">
        <v>5128</v>
      </c>
      <c r="J1243" s="6">
        <v>0</v>
      </c>
      <c r="K1243" s="16">
        <v>614</v>
      </c>
      <c r="L1243" s="14">
        <v>654</v>
      </c>
      <c r="M1243" s="31">
        <f t="shared" si="29"/>
        <v>2.8555111364934323E-3</v>
      </c>
      <c r="N1243" s="1">
        <v>47</v>
      </c>
      <c r="O1243" s="14">
        <v>97.4</v>
      </c>
      <c r="P1243" s="15">
        <v>172</v>
      </c>
      <c r="R1243" s="16">
        <v>400</v>
      </c>
      <c r="S1243" s="22">
        <v>42360</v>
      </c>
      <c r="T1243" s="17" t="s">
        <v>3903</v>
      </c>
      <c r="U1243" s="24" t="s">
        <v>120</v>
      </c>
      <c r="V1243" s="14" t="s">
        <v>4136</v>
      </c>
      <c r="W1243" s="14" t="s">
        <v>4071</v>
      </c>
      <c r="X1243" s="14" t="s">
        <v>1152</v>
      </c>
      <c r="Y1243" s="17" t="s">
        <v>5187</v>
      </c>
      <c r="Z1243" s="3">
        <v>41189</v>
      </c>
      <c r="AC1243" s="14" t="s">
        <v>5130</v>
      </c>
      <c r="AD1243" s="14" t="s">
        <v>5188</v>
      </c>
      <c r="AE1243" s="14" t="s">
        <v>5189</v>
      </c>
    </row>
    <row r="1244" spans="1:32" ht="12.75" customHeight="1" x14ac:dyDescent="0.2">
      <c r="A1244" s="24" t="s">
        <v>5843</v>
      </c>
      <c r="B1244" s="24" t="s">
        <v>6460</v>
      </c>
      <c r="C1244" s="24" t="s">
        <v>4136</v>
      </c>
      <c r="D1244" s="24" t="s">
        <v>2142</v>
      </c>
      <c r="E1244" s="24" t="s">
        <v>4078</v>
      </c>
      <c r="F1244" s="24" t="s">
        <v>3010</v>
      </c>
      <c r="H1244" s="24" t="s">
        <v>1642</v>
      </c>
      <c r="I1244" s="24" t="s">
        <v>5128</v>
      </c>
      <c r="J1244" s="6">
        <v>0</v>
      </c>
      <c r="K1244" s="16">
        <v>614</v>
      </c>
      <c r="L1244" s="14">
        <v>656</v>
      </c>
      <c r="M1244" s="31">
        <f t="shared" si="29"/>
        <v>2.9978586723768737E-3</v>
      </c>
      <c r="N1244" s="1">
        <v>47</v>
      </c>
      <c r="O1244" s="14">
        <v>97.42</v>
      </c>
      <c r="P1244" s="15">
        <v>172</v>
      </c>
      <c r="R1244" s="16">
        <v>400</v>
      </c>
      <c r="S1244" s="22">
        <v>42360</v>
      </c>
      <c r="T1244" s="17" t="s">
        <v>3903</v>
      </c>
      <c r="U1244" s="24" t="s">
        <v>120</v>
      </c>
      <c r="V1244" s="14" t="s">
        <v>4136</v>
      </c>
      <c r="W1244" s="14" t="s">
        <v>4071</v>
      </c>
      <c r="X1244" s="14" t="s">
        <v>1152</v>
      </c>
      <c r="Y1244" s="17" t="s">
        <v>5186</v>
      </c>
      <c r="Z1244" s="3">
        <v>41188</v>
      </c>
      <c r="AC1244" s="14" t="s">
        <v>5130</v>
      </c>
      <c r="AD1244" s="14" t="s">
        <v>5188</v>
      </c>
      <c r="AE1244" s="14" t="s">
        <v>5189</v>
      </c>
    </row>
    <row r="1245" spans="1:32" ht="12.75" customHeight="1" x14ac:dyDescent="0.2">
      <c r="A1245" s="24" t="s">
        <v>5844</v>
      </c>
      <c r="B1245" s="24" t="s">
        <v>6460</v>
      </c>
      <c r="C1245" s="24" t="s">
        <v>4136</v>
      </c>
      <c r="D1245" s="24" t="s">
        <v>2142</v>
      </c>
      <c r="E1245" s="24" t="s">
        <v>4078</v>
      </c>
      <c r="F1245" s="24" t="s">
        <v>3010</v>
      </c>
      <c r="H1245" s="24" t="s">
        <v>1642</v>
      </c>
      <c r="I1245" s="24" t="s">
        <v>5128</v>
      </c>
      <c r="J1245" s="6">
        <v>0</v>
      </c>
      <c r="K1245" s="16">
        <v>615</v>
      </c>
      <c r="L1245" s="14">
        <v>658</v>
      </c>
      <c r="M1245" s="31">
        <f t="shared" si="29"/>
        <v>3.0685791764789839E-3</v>
      </c>
      <c r="N1245" s="1">
        <v>47</v>
      </c>
      <c r="O1245" s="14">
        <v>97.44</v>
      </c>
      <c r="P1245" s="15">
        <v>172</v>
      </c>
      <c r="R1245" s="16">
        <v>400</v>
      </c>
      <c r="S1245" s="22">
        <v>42360</v>
      </c>
      <c r="T1245" s="17" t="s">
        <v>3903</v>
      </c>
      <c r="U1245" s="24" t="s">
        <v>120</v>
      </c>
      <c r="V1245" s="14" t="s">
        <v>4136</v>
      </c>
      <c r="W1245" s="14" t="s">
        <v>4071</v>
      </c>
      <c r="X1245" s="14" t="s">
        <v>1152</v>
      </c>
      <c r="Y1245" s="17" t="s">
        <v>5181</v>
      </c>
      <c r="Z1245" s="3">
        <v>41183</v>
      </c>
      <c r="AC1245" s="14" t="s">
        <v>5130</v>
      </c>
      <c r="AD1245" s="14" t="s">
        <v>5188</v>
      </c>
      <c r="AE1245" s="14" t="s">
        <v>5189</v>
      </c>
    </row>
    <row r="1246" spans="1:32" ht="12.75" customHeight="1" x14ac:dyDescent="0.2">
      <c r="A1246" s="24" t="s">
        <v>5845</v>
      </c>
      <c r="B1246" s="24" t="s">
        <v>6460</v>
      </c>
      <c r="C1246" s="24" t="s">
        <v>4136</v>
      </c>
      <c r="D1246" s="24" t="s">
        <v>2142</v>
      </c>
      <c r="E1246" s="24" t="s">
        <v>4078</v>
      </c>
      <c r="F1246" s="24" t="s">
        <v>3010</v>
      </c>
      <c r="H1246" s="24" t="s">
        <v>1642</v>
      </c>
      <c r="I1246" s="24" t="s">
        <v>5128</v>
      </c>
      <c r="J1246" s="6">
        <v>0</v>
      </c>
      <c r="K1246" s="16">
        <v>614</v>
      </c>
      <c r="L1246" s="14">
        <v>658</v>
      </c>
      <c r="M1246" s="31">
        <f t="shared" si="29"/>
        <v>3.1401655723665429E-3</v>
      </c>
      <c r="N1246" s="1">
        <v>47</v>
      </c>
      <c r="O1246" s="14">
        <v>97.43</v>
      </c>
      <c r="P1246" s="15">
        <v>172</v>
      </c>
      <c r="R1246" s="16">
        <v>400</v>
      </c>
      <c r="S1246" s="22">
        <v>42360</v>
      </c>
      <c r="T1246" s="17" t="s">
        <v>3903</v>
      </c>
      <c r="U1246" s="24" t="s">
        <v>120</v>
      </c>
      <c r="V1246" s="14" t="s">
        <v>4136</v>
      </c>
      <c r="W1246" s="14" t="s">
        <v>4071</v>
      </c>
      <c r="X1246" s="14" t="s">
        <v>1152</v>
      </c>
      <c r="Y1246" s="17" t="s">
        <v>5178</v>
      </c>
      <c r="Z1246" s="3">
        <v>41180</v>
      </c>
      <c r="AC1246" s="14" t="s">
        <v>5130</v>
      </c>
      <c r="AD1246" s="14" t="s">
        <v>5188</v>
      </c>
      <c r="AE1246" s="14" t="s">
        <v>5189</v>
      </c>
    </row>
    <row r="1247" spans="1:32" ht="12.75" customHeight="1" x14ac:dyDescent="0.2">
      <c r="A1247" s="24" t="s">
        <v>7785</v>
      </c>
      <c r="B1247" s="24" t="s">
        <v>7016</v>
      </c>
      <c r="C1247" s="24" t="s">
        <v>4136</v>
      </c>
      <c r="D1247" s="24" t="s">
        <v>7786</v>
      </c>
      <c r="E1247" s="24" t="s">
        <v>3055</v>
      </c>
      <c r="F1247" s="24" t="s">
        <v>3998</v>
      </c>
      <c r="H1247" s="24" t="s">
        <v>1642</v>
      </c>
      <c r="I1247" s="24" t="s">
        <v>4991</v>
      </c>
      <c r="J1247" s="6">
        <v>0</v>
      </c>
      <c r="K1247" s="16">
        <v>599</v>
      </c>
      <c r="L1247" s="14">
        <v>604</v>
      </c>
      <c r="M1247" s="31">
        <f t="shared" si="29"/>
        <v>3.5860288316718068E-4</v>
      </c>
      <c r="N1247" s="1">
        <v>0</v>
      </c>
      <c r="O1247" s="14">
        <v>96.7</v>
      </c>
      <c r="P1247" s="15">
        <v>140</v>
      </c>
      <c r="R1247" s="16"/>
      <c r="S1247" s="22">
        <v>42973</v>
      </c>
      <c r="T1247" s="17" t="s">
        <v>1641</v>
      </c>
      <c r="U1247" s="24" t="s">
        <v>7787</v>
      </c>
      <c r="V1247" s="14" t="s">
        <v>4136</v>
      </c>
      <c r="W1247" s="14" t="s">
        <v>4071</v>
      </c>
      <c r="X1247" s="14" t="s">
        <v>1584</v>
      </c>
      <c r="Y1247" s="17" t="s">
        <v>7788</v>
      </c>
      <c r="Z1247" s="3">
        <v>42921</v>
      </c>
      <c r="AA1247" s="14" t="s">
        <v>7789</v>
      </c>
      <c r="AC1247" s="14" t="s">
        <v>7079</v>
      </c>
      <c r="AD1247" s="75" t="s">
        <v>7790</v>
      </c>
      <c r="AE1247" s="14" t="s">
        <v>7791</v>
      </c>
      <c r="AF1247" s="14" t="s">
        <v>4914</v>
      </c>
    </row>
    <row r="1248" spans="1:32" ht="12.75" customHeight="1" x14ac:dyDescent="0.2">
      <c r="A1248" s="24" t="s">
        <v>6841</v>
      </c>
      <c r="B1248" s="24" t="s">
        <v>6842</v>
      </c>
      <c r="C1248" s="24" t="s">
        <v>4136</v>
      </c>
      <c r="D1248" s="24" t="s">
        <v>6843</v>
      </c>
      <c r="E1248" s="24" t="s">
        <v>4078</v>
      </c>
      <c r="F1248" s="24" t="s">
        <v>1806</v>
      </c>
      <c r="H1248" s="24" t="s">
        <v>1642</v>
      </c>
      <c r="I1248" s="24" t="s">
        <v>5128</v>
      </c>
      <c r="J1248" s="6">
        <v>0</v>
      </c>
      <c r="K1248" s="16">
        <v>394</v>
      </c>
      <c r="L1248" s="14">
        <v>408</v>
      </c>
      <c r="M1248" s="31">
        <f t="shared" si="29"/>
        <v>1.0338207059518536E-3</v>
      </c>
      <c r="N1248" s="1">
        <v>51.6</v>
      </c>
      <c r="O1248" s="14">
        <v>92.6</v>
      </c>
      <c r="P1248" s="15">
        <v>1</v>
      </c>
      <c r="R1248" s="16"/>
      <c r="S1248" s="22">
        <v>42755</v>
      </c>
      <c r="U1248" s="24" t="s">
        <v>6843</v>
      </c>
      <c r="V1248" s="14" t="s">
        <v>4136</v>
      </c>
      <c r="W1248" s="14" t="s">
        <v>3124</v>
      </c>
      <c r="X1248" s="14" t="s">
        <v>6844</v>
      </c>
      <c r="Y1248" s="17" t="s">
        <v>6845</v>
      </c>
      <c r="Z1248" s="3">
        <v>41939</v>
      </c>
      <c r="AA1248" s="14" t="s">
        <v>6846</v>
      </c>
      <c r="AC1248" s="14" t="s">
        <v>6825</v>
      </c>
      <c r="AD1248" s="14" t="s">
        <v>4914</v>
      </c>
    </row>
    <row r="1249" spans="1:35" ht="12.75" customHeight="1" x14ac:dyDescent="0.2">
      <c r="A1249" s="24" t="s">
        <v>5846</v>
      </c>
      <c r="B1249" s="24" t="s">
        <v>3432</v>
      </c>
      <c r="C1249" s="24" t="s">
        <v>3432</v>
      </c>
      <c r="D1249" s="24" t="s">
        <v>2324</v>
      </c>
      <c r="E1249" s="24" t="s">
        <v>4195</v>
      </c>
      <c r="F1249" s="24" t="s">
        <v>3010</v>
      </c>
      <c r="H1249" s="24" t="s">
        <v>3009</v>
      </c>
      <c r="J1249" s="6">
        <v>38</v>
      </c>
      <c r="K1249" s="19">
        <v>35786</v>
      </c>
      <c r="L1249" s="15">
        <v>35800</v>
      </c>
      <c r="M1249" s="31">
        <f t="shared" si="29"/>
        <v>1.6602234186371937E-4</v>
      </c>
      <c r="N1249" s="1">
        <v>0.1</v>
      </c>
      <c r="O1249" s="16">
        <v>1436.1</v>
      </c>
      <c r="P1249" s="15">
        <v>5120</v>
      </c>
      <c r="Q1249" s="15">
        <v>2100</v>
      </c>
      <c r="R1249" s="19"/>
      <c r="S1249" s="22">
        <v>40766</v>
      </c>
      <c r="T1249" s="17" t="s">
        <v>2641</v>
      </c>
      <c r="U1249" s="24" t="s">
        <v>1346</v>
      </c>
      <c r="V1249" s="14" t="s">
        <v>139</v>
      </c>
      <c r="W1249" s="14" t="s">
        <v>3963</v>
      </c>
      <c r="X1249" s="14" t="s">
        <v>2509</v>
      </c>
      <c r="Y1249" s="17" t="s">
        <v>2325</v>
      </c>
      <c r="Z1249" s="3">
        <v>37779</v>
      </c>
      <c r="AA1249" s="14" t="s">
        <v>2326</v>
      </c>
      <c r="AC1249" s="21" t="s">
        <v>2921</v>
      </c>
      <c r="AD1249" s="14" t="s">
        <v>3431</v>
      </c>
      <c r="AE1249" s="14" t="s">
        <v>1344</v>
      </c>
      <c r="AG1249" s="14" t="s">
        <v>1345</v>
      </c>
    </row>
    <row r="1250" spans="1:35" ht="12.75" customHeight="1" x14ac:dyDescent="0.2">
      <c r="A1250" s="24" t="s">
        <v>5847</v>
      </c>
      <c r="B1250" s="24" t="s">
        <v>3744</v>
      </c>
      <c r="C1250" s="24" t="s">
        <v>3744</v>
      </c>
      <c r="D1250" s="24" t="s">
        <v>1673</v>
      </c>
      <c r="E1250" s="24" t="s">
        <v>4078</v>
      </c>
      <c r="F1250" s="24" t="s">
        <v>3010</v>
      </c>
      <c r="H1250" s="24" t="s">
        <v>3009</v>
      </c>
      <c r="J1250" s="6">
        <v>112.99</v>
      </c>
      <c r="K1250" s="19">
        <v>35784</v>
      </c>
      <c r="L1250" s="15">
        <v>35789</v>
      </c>
      <c r="M1250" s="31">
        <f t="shared" si="29"/>
        <v>5.9302835861610899E-5</v>
      </c>
      <c r="N1250" s="1">
        <v>0.05</v>
      </c>
      <c r="O1250" s="16">
        <v>1436.13</v>
      </c>
      <c r="P1250" s="15">
        <v>3014</v>
      </c>
      <c r="Q1250" s="15">
        <v>1740</v>
      </c>
      <c r="R1250" s="19">
        <v>3700</v>
      </c>
      <c r="S1250" s="22">
        <v>35200</v>
      </c>
      <c r="T1250" s="17" t="s">
        <v>2641</v>
      </c>
      <c r="U1250" s="24" t="s">
        <v>3971</v>
      </c>
      <c r="V1250" s="14" t="s">
        <v>4136</v>
      </c>
      <c r="W1250" s="14" t="s">
        <v>3960</v>
      </c>
      <c r="X1250" s="14" t="s">
        <v>3008</v>
      </c>
      <c r="Y1250" s="17" t="s">
        <v>2002</v>
      </c>
      <c r="Z1250" s="3">
        <v>23864</v>
      </c>
      <c r="AA1250" s="14" t="s">
        <v>1542</v>
      </c>
      <c r="AC1250" s="21" t="s">
        <v>3815</v>
      </c>
      <c r="AD1250" s="14" t="s">
        <v>4076</v>
      </c>
      <c r="AE1250" s="14" t="s">
        <v>3120</v>
      </c>
      <c r="AF1250" s="14" t="s">
        <v>3555</v>
      </c>
      <c r="AG1250" s="14" t="s">
        <v>1595</v>
      </c>
      <c r="AH1250" s="14" t="s">
        <v>4890</v>
      </c>
    </row>
    <row r="1251" spans="1:35" ht="12.75" customHeight="1" x14ac:dyDescent="0.2">
      <c r="A1251" s="24" t="s">
        <v>1672</v>
      </c>
      <c r="B1251" s="24" t="s">
        <v>139</v>
      </c>
      <c r="C1251" s="24" t="s">
        <v>3744</v>
      </c>
      <c r="D1251" s="24" t="s">
        <v>1673</v>
      </c>
      <c r="E1251" s="24" t="s">
        <v>4078</v>
      </c>
      <c r="F1251" s="24" t="s">
        <v>3010</v>
      </c>
      <c r="H1251" s="24" t="s">
        <v>3009</v>
      </c>
      <c r="J1251" s="6">
        <v>150.97</v>
      </c>
      <c r="K1251" s="19">
        <v>35780</v>
      </c>
      <c r="L1251" s="15">
        <v>35792</v>
      </c>
      <c r="M1251" s="31">
        <f t="shared" si="29"/>
        <v>1.4232849416453175E-4</v>
      </c>
      <c r="N1251" s="1">
        <v>7.0000000000000007E-2</v>
      </c>
      <c r="O1251" s="16">
        <v>1436.09</v>
      </c>
      <c r="P1251" s="15">
        <v>4100</v>
      </c>
      <c r="R1251" s="19">
        <v>6000</v>
      </c>
      <c r="S1251" s="22">
        <v>40056</v>
      </c>
      <c r="T1251" s="17" t="s">
        <v>2641</v>
      </c>
      <c r="U1251" s="24" t="s">
        <v>4494</v>
      </c>
      <c r="V1251" s="14" t="s">
        <v>4315</v>
      </c>
      <c r="W1251" s="14" t="s">
        <v>3963</v>
      </c>
      <c r="X1251" s="14" t="s">
        <v>2509</v>
      </c>
      <c r="Y1251" s="17" t="s">
        <v>1674</v>
      </c>
      <c r="Z1251" s="3">
        <v>35812</v>
      </c>
      <c r="AA1251" s="14" t="s">
        <v>1675</v>
      </c>
      <c r="AC1251" s="21" t="s">
        <v>2350</v>
      </c>
      <c r="AD1251" s="14" t="s">
        <v>1676</v>
      </c>
      <c r="AE1251" s="14" t="s">
        <v>1677</v>
      </c>
    </row>
    <row r="1252" spans="1:35" ht="12.75" customHeight="1" x14ac:dyDescent="0.2">
      <c r="A1252" s="24" t="s">
        <v>5848</v>
      </c>
      <c r="B1252" s="24" t="s">
        <v>4136</v>
      </c>
      <c r="C1252" s="24" t="s">
        <v>4136</v>
      </c>
      <c r="D1252" s="24" t="s">
        <v>6434</v>
      </c>
      <c r="E1252" s="24" t="s">
        <v>3055</v>
      </c>
      <c r="F1252" s="24" t="s">
        <v>1650</v>
      </c>
      <c r="G1252" s="24" t="s">
        <v>4665</v>
      </c>
      <c r="H1252" s="24" t="s">
        <v>3009</v>
      </c>
      <c r="J1252" s="6">
        <v>47.7</v>
      </c>
      <c r="K1252" s="19">
        <v>35786</v>
      </c>
      <c r="L1252" s="15">
        <v>35787</v>
      </c>
      <c r="M1252" s="31">
        <f t="shared" si="29"/>
        <v>1.1860567172322181E-5</v>
      </c>
      <c r="N1252" s="1">
        <v>0.03</v>
      </c>
      <c r="O1252" s="16">
        <v>1436.12</v>
      </c>
      <c r="R1252" s="19"/>
      <c r="S1252" s="22">
        <v>40064</v>
      </c>
      <c r="U1252" s="24" t="s">
        <v>4312</v>
      </c>
      <c r="V1252" s="14" t="s">
        <v>4136</v>
      </c>
      <c r="W1252" s="14" t="s">
        <v>4071</v>
      </c>
      <c r="X1252" s="14" t="s">
        <v>3488</v>
      </c>
      <c r="Y1252" s="17" t="s">
        <v>3538</v>
      </c>
      <c r="Z1252" s="3">
        <v>35815</v>
      </c>
      <c r="AA1252" s="14" t="s">
        <v>1906</v>
      </c>
      <c r="AC1252" s="21" t="s">
        <v>2350</v>
      </c>
      <c r="AD1252" s="14" t="s">
        <v>3536</v>
      </c>
      <c r="AE1252" s="14" t="s">
        <v>3539</v>
      </c>
      <c r="AF1252" s="14" t="s">
        <v>3540</v>
      </c>
      <c r="AG1252" s="14" t="s">
        <v>3536</v>
      </c>
      <c r="AH1252" s="14" t="s">
        <v>4517</v>
      </c>
      <c r="AI1252" s="14" t="s">
        <v>6432</v>
      </c>
    </row>
    <row r="1253" spans="1:35" ht="12.75" customHeight="1" x14ac:dyDescent="0.2">
      <c r="A1253" s="24" t="s">
        <v>4809</v>
      </c>
      <c r="B1253" s="24" t="s">
        <v>133</v>
      </c>
      <c r="C1253" s="24" t="s">
        <v>4136</v>
      </c>
      <c r="D1253" s="24" t="s">
        <v>2717</v>
      </c>
      <c r="E1253" s="24" t="s">
        <v>2084</v>
      </c>
      <c r="F1253" s="24" t="s">
        <v>1806</v>
      </c>
      <c r="H1253" s="24" t="s">
        <v>1642</v>
      </c>
      <c r="I1253" s="24" t="s">
        <v>5128</v>
      </c>
      <c r="J1253" s="6">
        <v>0</v>
      </c>
      <c r="K1253" s="19">
        <v>356</v>
      </c>
      <c r="L1253" s="15">
        <v>700</v>
      </c>
      <c r="M1253" s="31">
        <f t="shared" si="29"/>
        <v>2.493476369962308E-2</v>
      </c>
      <c r="N1253" s="1">
        <v>55</v>
      </c>
      <c r="O1253" s="16">
        <v>95.19</v>
      </c>
      <c r="P1253" s="15">
        <v>5</v>
      </c>
      <c r="R1253" s="19"/>
      <c r="S1253" s="22">
        <v>42144</v>
      </c>
      <c r="U1253" s="24" t="s">
        <v>2717</v>
      </c>
      <c r="V1253" s="14" t="s">
        <v>4136</v>
      </c>
      <c r="W1253" s="14" t="s">
        <v>4071</v>
      </c>
      <c r="X1253" s="14" t="s">
        <v>3488</v>
      </c>
      <c r="Y1253" s="17" t="s">
        <v>4810</v>
      </c>
      <c r="Z1253" s="3">
        <v>40654</v>
      </c>
      <c r="AA1253" s="14" t="s">
        <v>4811</v>
      </c>
      <c r="AC1253" s="21" t="s">
        <v>4698</v>
      </c>
      <c r="AD1253" s="14" t="s">
        <v>4812</v>
      </c>
    </row>
    <row r="1254" spans="1:35" ht="12.75" customHeight="1" x14ac:dyDescent="0.2">
      <c r="A1254" s="24" t="s">
        <v>5849</v>
      </c>
      <c r="B1254" s="24" t="s">
        <v>2333</v>
      </c>
      <c r="C1254" s="24" t="s">
        <v>2333</v>
      </c>
      <c r="D1254" s="24" t="s">
        <v>3747</v>
      </c>
      <c r="E1254" s="24" t="s">
        <v>3055</v>
      </c>
      <c r="F1254" s="24" t="s">
        <v>3010</v>
      </c>
      <c r="H1254" s="24" t="s">
        <v>1642</v>
      </c>
      <c r="I1254" s="24" t="s">
        <v>2853</v>
      </c>
      <c r="J1254" s="6">
        <v>0</v>
      </c>
      <c r="K1254" s="19">
        <v>949</v>
      </c>
      <c r="L1254" s="15">
        <v>1008</v>
      </c>
      <c r="M1254" s="31">
        <f t="shared" si="29"/>
        <v>4.014424712526366E-3</v>
      </c>
      <c r="N1254" s="1">
        <v>83</v>
      </c>
      <c r="O1254" s="16">
        <v>104.7</v>
      </c>
      <c r="P1254" s="15">
        <v>825</v>
      </c>
      <c r="R1254" s="16"/>
      <c r="S1254" s="22">
        <v>38190</v>
      </c>
      <c r="T1254" s="17" t="s">
        <v>1524</v>
      </c>
      <c r="U1254" s="24" t="s">
        <v>3228</v>
      </c>
      <c r="V1254" s="14" t="s">
        <v>2167</v>
      </c>
      <c r="W1254" s="14" t="s">
        <v>3961</v>
      </c>
      <c r="X1254" s="14" t="s">
        <v>2846</v>
      </c>
      <c r="Y1254" s="17" t="s">
        <v>3365</v>
      </c>
      <c r="Z1254" s="3">
        <v>28380</v>
      </c>
      <c r="AA1254" s="14" t="s">
        <v>3039</v>
      </c>
      <c r="AC1254" s="14" t="s">
        <v>1342</v>
      </c>
      <c r="AD1254" s="14" t="s">
        <v>2727</v>
      </c>
      <c r="AE1254" s="14" t="s">
        <v>3366</v>
      </c>
      <c r="AF1254" s="14" t="s">
        <v>1375</v>
      </c>
      <c r="AH1254" s="14" t="s">
        <v>1595</v>
      </c>
    </row>
    <row r="1255" spans="1:35" ht="12.75" customHeight="1" x14ac:dyDescent="0.2">
      <c r="A1255" s="24" t="s">
        <v>5850</v>
      </c>
      <c r="B1255" s="24" t="s">
        <v>2333</v>
      </c>
      <c r="C1255" s="24" t="s">
        <v>2333</v>
      </c>
      <c r="D1255" s="24" t="s">
        <v>3747</v>
      </c>
      <c r="E1255" s="24" t="s">
        <v>3055</v>
      </c>
      <c r="F1255" s="24" t="s">
        <v>3010</v>
      </c>
      <c r="H1255" s="24" t="s">
        <v>1642</v>
      </c>
      <c r="I1255" s="24" t="s">
        <v>2853</v>
      </c>
      <c r="J1255" s="6">
        <v>0</v>
      </c>
      <c r="K1255" s="19">
        <v>907</v>
      </c>
      <c r="L1255" s="15">
        <v>968</v>
      </c>
      <c r="M1255" s="31">
        <f t="shared" si="29"/>
        <v>4.173794047211769E-3</v>
      </c>
      <c r="N1255" s="1">
        <v>83</v>
      </c>
      <c r="O1255" s="16">
        <v>103.8</v>
      </c>
      <c r="P1255" s="15">
        <v>825</v>
      </c>
      <c r="R1255" s="16"/>
      <c r="S1255" s="22">
        <v>38372</v>
      </c>
      <c r="T1255" s="17" t="s">
        <v>1524</v>
      </c>
      <c r="U1255" s="24" t="s">
        <v>3228</v>
      </c>
      <c r="V1255" s="14" t="s">
        <v>2333</v>
      </c>
      <c r="W1255" s="14" t="s">
        <v>3961</v>
      </c>
      <c r="X1255" s="14" t="s">
        <v>2846</v>
      </c>
      <c r="Y1255" s="17" t="s">
        <v>3106</v>
      </c>
      <c r="Z1255" s="3">
        <v>28521</v>
      </c>
      <c r="AA1255" s="14" t="s">
        <v>3039</v>
      </c>
      <c r="AC1255" s="14" t="s">
        <v>1342</v>
      </c>
      <c r="AD1255" s="14" t="s">
        <v>3107</v>
      </c>
      <c r="AE1255" s="14" t="s">
        <v>3108</v>
      </c>
      <c r="AF1255" s="14" t="s">
        <v>3694</v>
      </c>
      <c r="AG1255" s="14" t="s">
        <v>3658</v>
      </c>
    </row>
    <row r="1256" spans="1:35" ht="12.75" customHeight="1" x14ac:dyDescent="0.2">
      <c r="A1256" s="24" t="s">
        <v>5851</v>
      </c>
      <c r="B1256" s="24" t="s">
        <v>2333</v>
      </c>
      <c r="C1256" s="24" t="s">
        <v>2333</v>
      </c>
      <c r="D1256" s="24" t="s">
        <v>3747</v>
      </c>
      <c r="E1256" s="24" t="s">
        <v>3055</v>
      </c>
      <c r="F1256" s="24" t="s">
        <v>3010</v>
      </c>
      <c r="H1256" s="24" t="s">
        <v>1642</v>
      </c>
      <c r="I1256" s="24" t="s">
        <v>2853</v>
      </c>
      <c r="J1256" s="6">
        <v>0</v>
      </c>
      <c r="K1256" s="19">
        <v>968</v>
      </c>
      <c r="L1256" s="15">
        <v>1022</v>
      </c>
      <c r="M1256" s="31">
        <f t="shared" si="29"/>
        <v>3.6659877800407333E-3</v>
      </c>
      <c r="N1256" s="1">
        <v>83</v>
      </c>
      <c r="O1256" s="16">
        <v>105</v>
      </c>
      <c r="P1256" s="15">
        <v>820</v>
      </c>
      <c r="R1256" s="16"/>
      <c r="S1256" s="22">
        <v>40295</v>
      </c>
      <c r="T1256" s="17" t="s">
        <v>1524</v>
      </c>
      <c r="U1256" s="24" t="s">
        <v>2043</v>
      </c>
      <c r="V1256" s="14" t="s">
        <v>2333</v>
      </c>
      <c r="W1256" s="14" t="s">
        <v>3961</v>
      </c>
      <c r="X1256" s="14" t="s">
        <v>2846</v>
      </c>
      <c r="Y1256" s="17" t="s">
        <v>4428</v>
      </c>
      <c r="Z1256" s="3">
        <v>36519</v>
      </c>
      <c r="AA1256" s="14" t="s">
        <v>3039</v>
      </c>
      <c r="AC1256" s="14" t="s">
        <v>1342</v>
      </c>
      <c r="AD1256" s="14" t="s">
        <v>4429</v>
      </c>
      <c r="AE1256" s="14" t="s">
        <v>4430</v>
      </c>
      <c r="AF1256" s="14" t="s">
        <v>4431</v>
      </c>
    </row>
    <row r="1257" spans="1:35" ht="12.75" customHeight="1" x14ac:dyDescent="0.2">
      <c r="A1257" s="24" t="s">
        <v>5852</v>
      </c>
      <c r="B1257" s="24" t="s">
        <v>4136</v>
      </c>
      <c r="C1257" s="24" t="s">
        <v>4136</v>
      </c>
      <c r="D1257" s="24" t="s">
        <v>2717</v>
      </c>
      <c r="E1257" s="24" t="s">
        <v>3317</v>
      </c>
      <c r="F1257" s="24" t="s">
        <v>3414</v>
      </c>
      <c r="H1257" s="24" t="s">
        <v>1642</v>
      </c>
      <c r="I1257" s="24" t="s">
        <v>5128</v>
      </c>
      <c r="J1257" s="6">
        <v>0</v>
      </c>
      <c r="K1257" s="19">
        <v>789</v>
      </c>
      <c r="L1257" s="15">
        <v>796</v>
      </c>
      <c r="M1257" s="31">
        <f t="shared" si="29"/>
        <v>4.886561954624782E-4</v>
      </c>
      <c r="N1257" s="1">
        <v>67</v>
      </c>
      <c r="O1257" s="14">
        <v>100.7</v>
      </c>
      <c r="P1257" s="15">
        <v>10</v>
      </c>
      <c r="Q1257" s="19">
        <v>10</v>
      </c>
      <c r="R1257" s="16">
        <v>6</v>
      </c>
      <c r="S1257" s="22">
        <v>37164</v>
      </c>
      <c r="T1257" s="17" t="s">
        <v>4468</v>
      </c>
      <c r="U1257" s="24" t="s">
        <v>2717</v>
      </c>
      <c r="V1257" s="14" t="s">
        <v>4136</v>
      </c>
      <c r="W1257" s="14" t="s">
        <v>3177</v>
      </c>
      <c r="X1257" s="14" t="s">
        <v>4210</v>
      </c>
      <c r="Y1257" s="17" t="s">
        <v>2718</v>
      </c>
      <c r="Z1257" s="3">
        <v>26931</v>
      </c>
      <c r="AA1257" s="14" t="s">
        <v>995</v>
      </c>
      <c r="AC1257" s="14" t="s">
        <v>1342</v>
      </c>
      <c r="AD1257" s="14" t="s">
        <v>4346</v>
      </c>
      <c r="AE1257" s="26" t="s">
        <v>2719</v>
      </c>
      <c r="AF1257" s="14" t="s">
        <v>4321</v>
      </c>
    </row>
    <row r="1258" spans="1:35" ht="12.75" customHeight="1" x14ac:dyDescent="0.2">
      <c r="A1258" s="24" t="s">
        <v>6917</v>
      </c>
      <c r="B1258" s="24" t="s">
        <v>6842</v>
      </c>
      <c r="C1258" s="24" t="s">
        <v>1786</v>
      </c>
      <c r="D1258" s="24" t="s">
        <v>6918</v>
      </c>
      <c r="E1258" s="24" t="s">
        <v>3317</v>
      </c>
      <c r="F1258" s="24" t="s">
        <v>1806</v>
      </c>
      <c r="H1258" s="24" t="s">
        <v>1642</v>
      </c>
      <c r="I1258" s="24" t="s">
        <v>3681</v>
      </c>
      <c r="J1258" s="6">
        <v>0</v>
      </c>
      <c r="K1258" s="19">
        <v>494</v>
      </c>
      <c r="L1258" s="15">
        <v>504</v>
      </c>
      <c r="M1258" s="31">
        <f t="shared" si="29"/>
        <v>7.2790799242975683E-4</v>
      </c>
      <c r="N1258" s="1">
        <v>97.5</v>
      </c>
      <c r="O1258" s="14">
        <v>94.6</v>
      </c>
      <c r="P1258" s="15">
        <v>10</v>
      </c>
      <c r="Q1258" s="19"/>
      <c r="R1258" s="16"/>
      <c r="S1258" s="22">
        <v>42781</v>
      </c>
      <c r="T1258" s="17" t="s">
        <v>3398</v>
      </c>
      <c r="U1258" s="24" t="s">
        <v>6918</v>
      </c>
      <c r="V1258" s="14" t="s">
        <v>1786</v>
      </c>
      <c r="W1258" s="14" t="s">
        <v>2734</v>
      </c>
      <c r="X1258" s="14" t="s">
        <v>1727</v>
      </c>
      <c r="Y1258" s="17" t="s">
        <v>6919</v>
      </c>
      <c r="Z1258" s="3">
        <v>42015</v>
      </c>
      <c r="AA1258" s="14" t="s">
        <v>6920</v>
      </c>
      <c r="AC1258" s="14" t="s">
        <v>6825</v>
      </c>
      <c r="AD1258" s="14" t="s">
        <v>6921</v>
      </c>
      <c r="AE1258" s="26" t="s">
        <v>6873</v>
      </c>
      <c r="AF1258" s="14" t="s">
        <v>4914</v>
      </c>
    </row>
    <row r="1259" spans="1:35" ht="12.75" customHeight="1" x14ac:dyDescent="0.2">
      <c r="A1259" s="24" t="s">
        <v>21</v>
      </c>
      <c r="B1259" s="24" t="s">
        <v>133</v>
      </c>
      <c r="C1259" s="24" t="s">
        <v>22</v>
      </c>
      <c r="D1259" s="24" t="s">
        <v>23</v>
      </c>
      <c r="E1259" s="24" t="s">
        <v>4078</v>
      </c>
      <c r="F1259" s="24" t="s">
        <v>3010</v>
      </c>
      <c r="G1259" s="24" t="s">
        <v>4674</v>
      </c>
      <c r="H1259" s="24" t="s">
        <v>1642</v>
      </c>
      <c r="I1259" s="24" t="s">
        <v>3681</v>
      </c>
      <c r="J1259" s="6">
        <v>0</v>
      </c>
      <c r="K1259" s="19">
        <v>607</v>
      </c>
      <c r="L1259" s="15">
        <v>625</v>
      </c>
      <c r="M1259" s="31">
        <f t="shared" si="29"/>
        <v>1.288290867449184E-3</v>
      </c>
      <c r="N1259" s="1">
        <v>97.99</v>
      </c>
      <c r="O1259" s="14">
        <v>96.99</v>
      </c>
      <c r="P1259" s="15">
        <v>6</v>
      </c>
      <c r="Q1259" s="19"/>
      <c r="R1259" s="16"/>
      <c r="S1259" s="22">
        <v>41809</v>
      </c>
      <c r="U1259" s="24" t="s">
        <v>24</v>
      </c>
      <c r="V1259" s="14" t="s">
        <v>22</v>
      </c>
      <c r="W1259" s="14" t="s">
        <v>4884</v>
      </c>
      <c r="X1259" s="14" t="s">
        <v>2975</v>
      </c>
      <c r="Y1259" s="17" t="s">
        <v>25</v>
      </c>
      <c r="Z1259" s="3">
        <v>40039</v>
      </c>
      <c r="AA1259" s="14" t="s">
        <v>27</v>
      </c>
      <c r="AC1259" s="14" t="s">
        <v>867</v>
      </c>
      <c r="AD1259" s="14" t="s">
        <v>28</v>
      </c>
      <c r="AE1259" s="26"/>
    </row>
    <row r="1260" spans="1:35" ht="12.75" customHeight="1" x14ac:dyDescent="0.2">
      <c r="A1260" s="24" t="s">
        <v>20</v>
      </c>
      <c r="B1260" s="24" t="s">
        <v>133</v>
      </c>
      <c r="C1260" s="24" t="s">
        <v>22</v>
      </c>
      <c r="D1260" s="24" t="s">
        <v>23</v>
      </c>
      <c r="E1260" s="24" t="s">
        <v>1474</v>
      </c>
      <c r="F1260" s="24" t="s">
        <v>3010</v>
      </c>
      <c r="G1260" s="24" t="s">
        <v>4674</v>
      </c>
      <c r="H1260" s="24" t="s">
        <v>1642</v>
      </c>
      <c r="I1260" s="24" t="s">
        <v>3681</v>
      </c>
      <c r="J1260" s="6">
        <v>0</v>
      </c>
      <c r="K1260" s="19">
        <v>606</v>
      </c>
      <c r="L1260" s="15">
        <v>624</v>
      </c>
      <c r="M1260" s="31">
        <f t="shared" si="29"/>
        <v>1.2884753042233356E-3</v>
      </c>
      <c r="N1260" s="1">
        <v>97.99</v>
      </c>
      <c r="O1260" s="14">
        <v>96.99</v>
      </c>
      <c r="P1260" s="15">
        <v>6</v>
      </c>
      <c r="Q1260" s="19"/>
      <c r="R1260" s="16"/>
      <c r="S1260" s="22">
        <v>41809</v>
      </c>
      <c r="U1260" s="24" t="s">
        <v>24</v>
      </c>
      <c r="V1260" s="14" t="s">
        <v>22</v>
      </c>
      <c r="W1260" s="14" t="s">
        <v>4884</v>
      </c>
      <c r="X1260" s="14" t="s">
        <v>2975</v>
      </c>
      <c r="Y1260" s="17" t="s">
        <v>26</v>
      </c>
      <c r="Z1260" s="3">
        <v>40037</v>
      </c>
      <c r="AA1260" s="14" t="s">
        <v>27</v>
      </c>
      <c r="AC1260" s="14" t="s">
        <v>867</v>
      </c>
      <c r="AD1260" s="14" t="s">
        <v>28</v>
      </c>
      <c r="AE1260" s="26"/>
    </row>
    <row r="1261" spans="1:35" ht="12.75" customHeight="1" x14ac:dyDescent="0.2">
      <c r="A1261" s="24" t="s">
        <v>5853</v>
      </c>
      <c r="B1261" s="24" t="s">
        <v>2333</v>
      </c>
      <c r="C1261" s="24" t="s">
        <v>2333</v>
      </c>
      <c r="D1261" s="24" t="s">
        <v>3747</v>
      </c>
      <c r="E1261" s="24" t="s">
        <v>3055</v>
      </c>
      <c r="F1261" s="24" t="s">
        <v>1650</v>
      </c>
      <c r="G1261" s="24" t="s">
        <v>4667</v>
      </c>
      <c r="H1261" s="24" t="s">
        <v>1642</v>
      </c>
      <c r="I1261" s="24" t="s">
        <v>3681</v>
      </c>
      <c r="J1261" s="6">
        <v>0</v>
      </c>
      <c r="K1261" s="19">
        <v>714</v>
      </c>
      <c r="L1261" s="15">
        <v>733</v>
      </c>
      <c r="M1261" s="31">
        <f t="shared" si="29"/>
        <v>1.3392542468457038E-3</v>
      </c>
      <c r="N1261" s="1">
        <v>98.3</v>
      </c>
      <c r="O1261" s="14">
        <v>99.2</v>
      </c>
      <c r="P1261" s="15">
        <v>7000</v>
      </c>
      <c r="Q1261" s="19"/>
      <c r="R1261" s="16"/>
      <c r="S1261" s="22">
        <v>41432</v>
      </c>
      <c r="T1261" s="17" t="s">
        <v>3574</v>
      </c>
      <c r="U1261" s="24" t="s">
        <v>1021</v>
      </c>
      <c r="V1261" s="14" t="s">
        <v>2333</v>
      </c>
      <c r="W1261" s="14" t="s">
        <v>3961</v>
      </c>
      <c r="X1261" s="14" t="s">
        <v>1016</v>
      </c>
      <c r="Y1261" s="17" t="s">
        <v>1017</v>
      </c>
      <c r="Z1261" s="3">
        <v>39177</v>
      </c>
      <c r="AA1261" s="14" t="s">
        <v>1019</v>
      </c>
      <c r="AC1261" s="14" t="s">
        <v>2921</v>
      </c>
      <c r="AD1261" s="14" t="s">
        <v>840</v>
      </c>
      <c r="AE1261" s="26" t="s">
        <v>1020</v>
      </c>
      <c r="AF1261" s="14" t="s">
        <v>1022</v>
      </c>
      <c r="AG1261" s="14" t="s">
        <v>1018</v>
      </c>
    </row>
    <row r="1262" spans="1:35" ht="12.75" customHeight="1" x14ac:dyDescent="0.2">
      <c r="A1262" s="24" t="s">
        <v>5854</v>
      </c>
      <c r="B1262" s="24" t="s">
        <v>2333</v>
      </c>
      <c r="C1262" s="24" t="s">
        <v>2333</v>
      </c>
      <c r="D1262" s="24" t="s">
        <v>3747</v>
      </c>
      <c r="E1262" s="24" t="s">
        <v>3055</v>
      </c>
      <c r="F1262" s="24" t="s">
        <v>1650</v>
      </c>
      <c r="G1262" s="24" t="s">
        <v>4667</v>
      </c>
      <c r="H1262" s="24" t="s">
        <v>1642</v>
      </c>
      <c r="I1262" s="24" t="s">
        <v>3681</v>
      </c>
      <c r="J1262" s="6">
        <v>0</v>
      </c>
      <c r="K1262" s="19">
        <v>706</v>
      </c>
      <c r="L1262" s="15">
        <v>725</v>
      </c>
      <c r="M1262" s="31">
        <f t="shared" si="29"/>
        <v>1.3407663538211841E-3</v>
      </c>
      <c r="N1262" s="1">
        <v>98.5</v>
      </c>
      <c r="O1262" s="14">
        <v>99</v>
      </c>
      <c r="P1262" s="15">
        <v>7000</v>
      </c>
      <c r="Q1262" s="19"/>
      <c r="R1262" s="16"/>
      <c r="S1262" s="22">
        <v>42178</v>
      </c>
      <c r="T1262" s="17" t="s">
        <v>3574</v>
      </c>
      <c r="U1262" s="24" t="s">
        <v>1021</v>
      </c>
      <c r="V1262" s="14" t="s">
        <v>2333</v>
      </c>
      <c r="W1262" s="14" t="s">
        <v>3961</v>
      </c>
      <c r="X1262" s="14" t="s">
        <v>1016</v>
      </c>
      <c r="Y1262" s="17" t="s">
        <v>4831</v>
      </c>
      <c r="Z1262" s="3">
        <v>40699</v>
      </c>
      <c r="AA1262" s="14" t="s">
        <v>1019</v>
      </c>
      <c r="AC1262" s="14" t="s">
        <v>4698</v>
      </c>
      <c r="AD1262" s="14" t="s">
        <v>4832</v>
      </c>
      <c r="AE1262" s="26"/>
    </row>
    <row r="1263" spans="1:35" ht="12.75" customHeight="1" x14ac:dyDescent="0.2">
      <c r="A1263" s="24" t="s">
        <v>6496</v>
      </c>
      <c r="B1263" s="24" t="s">
        <v>6460</v>
      </c>
      <c r="C1263" s="24" t="s">
        <v>374</v>
      </c>
      <c r="D1263" s="24" t="s">
        <v>6497</v>
      </c>
      <c r="E1263" s="24" t="s">
        <v>3317</v>
      </c>
      <c r="F1263" s="24" t="s">
        <v>1650</v>
      </c>
      <c r="G1263" s="24" t="s">
        <v>4667</v>
      </c>
      <c r="H1263" s="24" t="s">
        <v>1642</v>
      </c>
      <c r="I1263" s="24" t="s">
        <v>3681</v>
      </c>
      <c r="J1263" s="6">
        <v>0</v>
      </c>
      <c r="K1263" s="19">
        <v>704</v>
      </c>
      <c r="L1263" s="15">
        <v>705</v>
      </c>
      <c r="M1263" s="31">
        <f t="shared" si="29"/>
        <v>7.0676372888543365E-5</v>
      </c>
      <c r="N1263" s="1">
        <v>98.2</v>
      </c>
      <c r="O1263" s="14">
        <v>98.7</v>
      </c>
      <c r="P1263" s="15">
        <v>430</v>
      </c>
      <c r="Q1263" s="19"/>
      <c r="R1263" s="16"/>
      <c r="S1263" s="22">
        <v>42629</v>
      </c>
      <c r="T1263" s="17" t="s">
        <v>2642</v>
      </c>
      <c r="U1263" s="24" t="s">
        <v>703</v>
      </c>
      <c r="V1263" s="14" t="s">
        <v>4315</v>
      </c>
      <c r="W1263" s="14" t="s">
        <v>3960</v>
      </c>
      <c r="X1263" s="14" t="s">
        <v>1295</v>
      </c>
      <c r="Y1263" s="17" t="s">
        <v>6498</v>
      </c>
      <c r="Z1263" s="3">
        <v>41770</v>
      </c>
      <c r="AA1263" s="14" t="s">
        <v>6499</v>
      </c>
      <c r="AC1263" s="14"/>
      <c r="AD1263" s="14" t="s">
        <v>6500</v>
      </c>
      <c r="AE1263" s="26"/>
    </row>
    <row r="1264" spans="1:35" ht="12.75" customHeight="1" x14ac:dyDescent="0.2">
      <c r="A1264" s="24" t="s">
        <v>7270</v>
      </c>
      <c r="B1264" s="24" t="s">
        <v>7016</v>
      </c>
      <c r="C1264" s="24" t="s">
        <v>7271</v>
      </c>
      <c r="D1264" s="24" t="s">
        <v>7272</v>
      </c>
      <c r="E1264" s="24" t="s">
        <v>2084</v>
      </c>
      <c r="F1264" s="24" t="s">
        <v>1643</v>
      </c>
      <c r="H1264" s="24" t="s">
        <v>1642</v>
      </c>
      <c r="I1264" s="24" t="s">
        <v>5128</v>
      </c>
      <c r="J1264" s="6">
        <v>0</v>
      </c>
      <c r="K1264" s="19">
        <v>402</v>
      </c>
      <c r="L1264" s="15">
        <v>403</v>
      </c>
      <c r="M1264" s="31">
        <f t="shared" si="29"/>
        <v>7.382798080472499E-5</v>
      </c>
      <c r="N1264" s="1">
        <v>51.6</v>
      </c>
      <c r="O1264" s="14">
        <v>92.6</v>
      </c>
      <c r="P1264" s="15">
        <v>4</v>
      </c>
      <c r="Q1264" s="19"/>
      <c r="R1264" s="16"/>
      <c r="S1264" s="22">
        <v>42843</v>
      </c>
      <c r="U1264" s="24" t="s">
        <v>7272</v>
      </c>
      <c r="V1264" s="14" t="s">
        <v>7271</v>
      </c>
      <c r="W1264" s="14" t="s">
        <v>3124</v>
      </c>
      <c r="X1264" s="14" t="s">
        <v>4746</v>
      </c>
      <c r="Y1264" s="17" t="s">
        <v>7273</v>
      </c>
      <c r="Z1264" s="3">
        <v>42706</v>
      </c>
      <c r="AA1264" s="14" t="s">
        <v>7274</v>
      </c>
      <c r="AC1264" s="14" t="s">
        <v>7079</v>
      </c>
      <c r="AD1264" s="14" t="s">
        <v>7275</v>
      </c>
      <c r="AE1264" s="26" t="s">
        <v>4914</v>
      </c>
    </row>
    <row r="1265" spans="1:32" ht="12.75" customHeight="1" x14ac:dyDescent="0.2">
      <c r="A1265" s="24" t="s">
        <v>6510</v>
      </c>
      <c r="B1265" s="24" t="s">
        <v>6460</v>
      </c>
      <c r="C1265" s="24" t="s">
        <v>3969</v>
      </c>
      <c r="D1265" s="24" t="s">
        <v>2594</v>
      </c>
      <c r="E1265" s="24" t="s">
        <v>3317</v>
      </c>
      <c r="F1265" s="24" t="s">
        <v>1806</v>
      </c>
      <c r="G1265" s="24" t="s">
        <v>4667</v>
      </c>
      <c r="H1265" s="24" t="s">
        <v>1642</v>
      </c>
      <c r="I1265" s="24" t="s">
        <v>3681</v>
      </c>
      <c r="J1265" s="6">
        <v>0</v>
      </c>
      <c r="K1265" s="19">
        <v>661</v>
      </c>
      <c r="L1265" s="15">
        <v>704</v>
      </c>
      <c r="M1265" s="31">
        <f t="shared" si="29"/>
        <v>3.0485643388869195E-3</v>
      </c>
      <c r="N1265" s="1">
        <v>98.2</v>
      </c>
      <c r="O1265" s="14">
        <v>94.8</v>
      </c>
      <c r="P1265" s="15">
        <v>6</v>
      </c>
      <c r="Q1265" s="19"/>
      <c r="R1265" s="16"/>
      <c r="S1265" s="22">
        <v>42639</v>
      </c>
      <c r="U1265" s="24" t="s">
        <v>6511</v>
      </c>
      <c r="V1265" s="14" t="s">
        <v>3969</v>
      </c>
      <c r="W1265" s="14" t="s">
        <v>2734</v>
      </c>
      <c r="X1265" s="14" t="s">
        <v>3473</v>
      </c>
      <c r="Y1265" s="17" t="s">
        <v>6512</v>
      </c>
      <c r="Z1265" s="3">
        <v>41784</v>
      </c>
      <c r="AA1265" s="14" t="s">
        <v>6513</v>
      </c>
      <c r="AC1265" s="14" t="s">
        <v>6506</v>
      </c>
      <c r="AD1265" s="14" t="s">
        <v>6514</v>
      </c>
      <c r="AE1265" s="26" t="s">
        <v>6515</v>
      </c>
    </row>
    <row r="1266" spans="1:32" ht="12.75" customHeight="1" x14ac:dyDescent="0.2">
      <c r="A1266" s="24" t="s">
        <v>5855</v>
      </c>
      <c r="B1266" s="24" t="s">
        <v>4315</v>
      </c>
      <c r="C1266" s="24" t="s">
        <v>2633</v>
      </c>
      <c r="D1266" s="24" t="s">
        <v>1929</v>
      </c>
      <c r="E1266" s="24" t="s">
        <v>3317</v>
      </c>
      <c r="F1266" s="24" t="s">
        <v>1650</v>
      </c>
      <c r="G1266" s="24" t="s">
        <v>4667</v>
      </c>
      <c r="H1266" s="24" t="s">
        <v>1642</v>
      </c>
      <c r="I1266" s="24" t="s">
        <v>3681</v>
      </c>
      <c r="J1266" s="6">
        <v>0</v>
      </c>
      <c r="K1266" s="19">
        <v>697</v>
      </c>
      <c r="L1266" s="15">
        <v>699</v>
      </c>
      <c r="M1266" s="31">
        <f t="shared" si="29"/>
        <v>1.414827391058291E-4</v>
      </c>
      <c r="N1266" s="1">
        <v>98.2</v>
      </c>
      <c r="O1266" s="14">
        <v>98.7</v>
      </c>
      <c r="P1266" s="15">
        <v>1000</v>
      </c>
      <c r="Q1266" s="19"/>
      <c r="R1266" s="19">
        <v>1500</v>
      </c>
      <c r="S1266" s="22">
        <v>40894</v>
      </c>
      <c r="T1266" s="17" t="s">
        <v>4468</v>
      </c>
      <c r="U1266" s="24" t="s">
        <v>1610</v>
      </c>
      <c r="V1266" s="14" t="s">
        <v>4315</v>
      </c>
      <c r="W1266" s="14" t="s">
        <v>3960</v>
      </c>
      <c r="X1266" s="14" t="s">
        <v>1914</v>
      </c>
      <c r="Y1266" s="17" t="s">
        <v>1928</v>
      </c>
      <c r="Z1266" s="3">
        <v>38012</v>
      </c>
      <c r="AC1266" s="14" t="s">
        <v>1342</v>
      </c>
      <c r="AD1266" s="14" t="s">
        <v>1930</v>
      </c>
      <c r="AE1266" s="26" t="s">
        <v>1931</v>
      </c>
    </row>
    <row r="1267" spans="1:32" ht="12.75" customHeight="1" x14ac:dyDescent="0.2">
      <c r="A1267" s="24" t="s">
        <v>5856</v>
      </c>
      <c r="B1267" s="24" t="s">
        <v>4315</v>
      </c>
      <c r="C1267" s="24" t="s">
        <v>4315</v>
      </c>
      <c r="D1267" s="24" t="s">
        <v>1929</v>
      </c>
      <c r="E1267" s="24" t="s">
        <v>3317</v>
      </c>
      <c r="F1267" s="24" t="s">
        <v>1650</v>
      </c>
      <c r="G1267" s="24" t="s">
        <v>4667</v>
      </c>
      <c r="H1267" s="24" t="s">
        <v>1642</v>
      </c>
      <c r="I1267" s="24" t="s">
        <v>3681</v>
      </c>
      <c r="J1267" s="6">
        <v>0</v>
      </c>
      <c r="K1267" s="19">
        <v>678</v>
      </c>
      <c r="L1267" s="15">
        <v>691</v>
      </c>
      <c r="M1267" s="31">
        <f t="shared" si="29"/>
        <v>9.2139768941810194E-4</v>
      </c>
      <c r="N1267" s="1">
        <v>98.5</v>
      </c>
      <c r="O1267" s="14">
        <v>98.45</v>
      </c>
      <c r="P1267" s="15">
        <v>970</v>
      </c>
      <c r="Q1267" s="19"/>
      <c r="R1267" s="19"/>
      <c r="S1267" s="22">
        <v>41245</v>
      </c>
      <c r="T1267" s="17" t="s">
        <v>4468</v>
      </c>
      <c r="U1267" s="24" t="s">
        <v>1610</v>
      </c>
      <c r="V1267" s="14" t="s">
        <v>4315</v>
      </c>
      <c r="W1267" s="14" t="s">
        <v>3960</v>
      </c>
      <c r="X1267" s="14" t="s">
        <v>800</v>
      </c>
      <c r="Y1267" s="17" t="s">
        <v>801</v>
      </c>
      <c r="Z1267" s="3">
        <v>39019</v>
      </c>
      <c r="AA1267" s="14" t="s">
        <v>805</v>
      </c>
      <c r="AC1267" s="14" t="s">
        <v>2921</v>
      </c>
      <c r="AD1267" s="14" t="s">
        <v>802</v>
      </c>
      <c r="AE1267" s="26" t="s">
        <v>803</v>
      </c>
      <c r="AF1267" s="14" t="s">
        <v>804</v>
      </c>
    </row>
    <row r="1268" spans="1:32" ht="12.75" customHeight="1" x14ac:dyDescent="0.2">
      <c r="A1268" s="24" t="s">
        <v>29</v>
      </c>
      <c r="B1268" s="24" t="s">
        <v>133</v>
      </c>
      <c r="C1268" s="24" t="s">
        <v>2516</v>
      </c>
      <c r="D1268" s="24" t="s">
        <v>30</v>
      </c>
      <c r="E1268" s="24" t="s">
        <v>2084</v>
      </c>
      <c r="F1268" s="24" t="s">
        <v>1806</v>
      </c>
      <c r="H1268" s="24" t="s">
        <v>1642</v>
      </c>
      <c r="I1268" s="24" t="s">
        <v>3681</v>
      </c>
      <c r="J1268" s="6">
        <v>0</v>
      </c>
      <c r="K1268" s="19">
        <v>606</v>
      </c>
      <c r="L1268" s="15">
        <v>626</v>
      </c>
      <c r="M1268" s="31">
        <f t="shared" si="29"/>
        <v>1.4314342971657602E-3</v>
      </c>
      <c r="N1268" s="1">
        <v>97.99</v>
      </c>
      <c r="O1268" s="14">
        <v>97.03</v>
      </c>
      <c r="P1268" s="15">
        <v>1</v>
      </c>
      <c r="Q1268" s="19"/>
      <c r="R1268" s="19"/>
      <c r="S1268" s="22">
        <v>41809</v>
      </c>
      <c r="U1268" s="24" t="s">
        <v>30</v>
      </c>
      <c r="V1268" s="14" t="s">
        <v>2516</v>
      </c>
      <c r="W1268" s="14" t="s">
        <v>4884</v>
      </c>
      <c r="X1268" s="14" t="s">
        <v>2975</v>
      </c>
      <c r="Y1268" s="17" t="s">
        <v>31</v>
      </c>
      <c r="Z1268" s="3">
        <v>40042</v>
      </c>
      <c r="AA1268" s="14" t="s">
        <v>32</v>
      </c>
      <c r="AC1268" s="14" t="s">
        <v>867</v>
      </c>
      <c r="AD1268" s="14" t="s">
        <v>28</v>
      </c>
      <c r="AE1268" s="26"/>
    </row>
    <row r="1269" spans="1:32" ht="12.75" customHeight="1" x14ac:dyDescent="0.2">
      <c r="A1269" s="24" t="s">
        <v>7369</v>
      </c>
      <c r="B1269" s="24" t="s">
        <v>7016</v>
      </c>
      <c r="C1269" s="24" t="s">
        <v>7370</v>
      </c>
      <c r="D1269" s="24" t="s">
        <v>7371</v>
      </c>
      <c r="E1269" s="24" t="s">
        <v>2084</v>
      </c>
      <c r="F1269" s="24" t="s">
        <v>1643</v>
      </c>
      <c r="H1269" s="24" t="s">
        <v>1642</v>
      </c>
      <c r="I1269" s="24" t="s">
        <v>5128</v>
      </c>
      <c r="J1269" s="6">
        <v>0</v>
      </c>
      <c r="K1269" s="19">
        <v>397</v>
      </c>
      <c r="L1269" s="15">
        <v>408</v>
      </c>
      <c r="M1269" s="31">
        <f t="shared" si="29"/>
        <v>8.1210778885197491E-4</v>
      </c>
      <c r="N1269" s="1">
        <v>51.6</v>
      </c>
      <c r="O1269" s="14">
        <v>92.6</v>
      </c>
      <c r="P1269" s="15">
        <v>2</v>
      </c>
      <c r="Q1269" s="19"/>
      <c r="R1269" s="19"/>
      <c r="S1269" s="22">
        <v>42882</v>
      </c>
      <c r="U1269" s="24" t="s">
        <v>7371</v>
      </c>
      <c r="V1269" s="14" t="s">
        <v>7370</v>
      </c>
      <c r="W1269" s="14" t="s">
        <v>3124</v>
      </c>
      <c r="X1269" s="14" t="s">
        <v>4746</v>
      </c>
      <c r="Y1269" s="17" t="s">
        <v>7372</v>
      </c>
      <c r="Z1269" s="3">
        <v>42732</v>
      </c>
      <c r="AA1269" s="14" t="s">
        <v>7373</v>
      </c>
      <c r="AC1269" s="14" t="s">
        <v>7079</v>
      </c>
      <c r="AD1269" s="14" t="s">
        <v>7374</v>
      </c>
      <c r="AE1269" s="26" t="s">
        <v>4914</v>
      </c>
    </row>
    <row r="1270" spans="1:32" ht="12.75" customHeight="1" x14ac:dyDescent="0.2">
      <c r="A1270" s="24" t="s">
        <v>5857</v>
      </c>
      <c r="B1270" s="24" t="s">
        <v>1597</v>
      </c>
      <c r="C1270" s="24" t="s">
        <v>1597</v>
      </c>
      <c r="D1270" s="24" t="s">
        <v>1788</v>
      </c>
      <c r="E1270" s="24" t="s">
        <v>3317</v>
      </c>
      <c r="F1270" s="24" t="s">
        <v>3998</v>
      </c>
      <c r="H1270" s="24" t="s">
        <v>1642</v>
      </c>
      <c r="I1270" s="24" t="s">
        <v>3681</v>
      </c>
      <c r="J1270" s="6">
        <v>0</v>
      </c>
      <c r="K1270" s="19">
        <v>553</v>
      </c>
      <c r="L1270" s="15">
        <v>676</v>
      </c>
      <c r="M1270" s="31">
        <f t="shared" si="29"/>
        <v>8.8052115398382126E-3</v>
      </c>
      <c r="N1270" s="1">
        <v>97.9</v>
      </c>
      <c r="O1270" s="14">
        <v>96.98</v>
      </c>
      <c r="P1270" s="15">
        <v>100</v>
      </c>
      <c r="R1270" s="16">
        <v>100</v>
      </c>
      <c r="S1270" s="22">
        <v>37186</v>
      </c>
      <c r="T1270" s="17" t="s">
        <v>3142</v>
      </c>
      <c r="U1270" s="24" t="s">
        <v>4003</v>
      </c>
      <c r="V1270" s="14" t="s">
        <v>4004</v>
      </c>
      <c r="W1270" s="14" t="s">
        <v>2734</v>
      </c>
      <c r="X1270" s="14" t="s">
        <v>4218</v>
      </c>
      <c r="Y1270" s="17" t="s">
        <v>3116</v>
      </c>
      <c r="Z1270" s="3">
        <v>26958</v>
      </c>
      <c r="AA1270" s="14" t="s">
        <v>3462</v>
      </c>
      <c r="AC1270" s="21" t="s">
        <v>3573</v>
      </c>
      <c r="AD1270" s="14" t="s">
        <v>1595</v>
      </c>
      <c r="AE1270" s="14" t="s">
        <v>3115</v>
      </c>
      <c r="AF1270" s="14" t="s">
        <v>3114</v>
      </c>
    </row>
    <row r="1271" spans="1:32" ht="12.75" customHeight="1" x14ac:dyDescent="0.2">
      <c r="A1271" s="24" t="s">
        <v>5858</v>
      </c>
      <c r="B1271" s="24" t="s">
        <v>1597</v>
      </c>
      <c r="C1271" s="24" t="s">
        <v>1597</v>
      </c>
      <c r="D1271" s="32" t="s">
        <v>1788</v>
      </c>
      <c r="E1271" s="24" t="s">
        <v>3317</v>
      </c>
      <c r="F1271" s="24" t="s">
        <v>3998</v>
      </c>
      <c r="H1271" s="24" t="s">
        <v>1642</v>
      </c>
      <c r="I1271" s="24" t="s">
        <v>3681</v>
      </c>
      <c r="J1271" s="6">
        <v>0</v>
      </c>
      <c r="K1271" s="19">
        <v>708</v>
      </c>
      <c r="L1271" s="15">
        <v>728</v>
      </c>
      <c r="M1271" s="31">
        <f t="shared" si="29"/>
        <v>1.4108352144469526E-3</v>
      </c>
      <c r="N1271" s="1">
        <v>98.3</v>
      </c>
      <c r="O1271" s="14">
        <v>99.2</v>
      </c>
      <c r="P1271" s="15">
        <v>130</v>
      </c>
      <c r="R1271" s="16">
        <v>86</v>
      </c>
      <c r="S1271" s="22">
        <v>40119</v>
      </c>
      <c r="T1271" s="17" t="s">
        <v>3142</v>
      </c>
      <c r="U1271" s="24" t="s">
        <v>4003</v>
      </c>
      <c r="V1271" s="14" t="s">
        <v>4004</v>
      </c>
      <c r="W1271" s="14" t="s">
        <v>3961</v>
      </c>
      <c r="X1271" s="14" t="s">
        <v>3513</v>
      </c>
      <c r="Y1271" s="17" t="s">
        <v>4001</v>
      </c>
      <c r="Z1271" s="3">
        <v>36037</v>
      </c>
      <c r="AA1271" s="14" t="s">
        <v>4000</v>
      </c>
      <c r="AC1271" s="14" t="s">
        <v>1342</v>
      </c>
      <c r="AD1271" s="14" t="s">
        <v>3999</v>
      </c>
      <c r="AF1271" s="14" t="s">
        <v>4002</v>
      </c>
    </row>
    <row r="1272" spans="1:32" ht="12.75" customHeight="1" x14ac:dyDescent="0.2">
      <c r="A1272" s="24" t="s">
        <v>5859</v>
      </c>
      <c r="B1272" s="24" t="s">
        <v>1597</v>
      </c>
      <c r="C1272" s="24" t="s">
        <v>1597</v>
      </c>
      <c r="D1272" s="24" t="s">
        <v>1788</v>
      </c>
      <c r="E1272" s="24" t="s">
        <v>3317</v>
      </c>
      <c r="F1272" s="24" t="s">
        <v>1650</v>
      </c>
      <c r="G1272" s="24" t="s">
        <v>1643</v>
      </c>
      <c r="H1272" s="24" t="s">
        <v>1642</v>
      </c>
      <c r="I1272" s="24" t="s">
        <v>3681</v>
      </c>
      <c r="J1272" s="6">
        <v>0</v>
      </c>
      <c r="K1272" s="19">
        <v>813</v>
      </c>
      <c r="L1272" s="15">
        <v>820</v>
      </c>
      <c r="M1272" s="31">
        <f t="shared" si="29"/>
        <v>4.8702428163918459E-4</v>
      </c>
      <c r="N1272" s="1">
        <v>98.73</v>
      </c>
      <c r="O1272" s="14">
        <v>101.21</v>
      </c>
      <c r="P1272" s="15">
        <v>140</v>
      </c>
      <c r="R1272" s="16"/>
      <c r="S1272" s="22">
        <v>41401</v>
      </c>
      <c r="T1272" s="17" t="s">
        <v>232</v>
      </c>
      <c r="U1272" s="24" t="s">
        <v>231</v>
      </c>
      <c r="V1272" s="14" t="s">
        <v>4004</v>
      </c>
      <c r="W1272" s="14" t="s">
        <v>3960</v>
      </c>
      <c r="X1272" s="14" t="s">
        <v>1295</v>
      </c>
      <c r="Y1272" s="17" t="s">
        <v>230</v>
      </c>
      <c r="Z1272" s="3">
        <v>39159</v>
      </c>
      <c r="AA1272" s="14" t="s">
        <v>229</v>
      </c>
      <c r="AC1272" s="14" t="s">
        <v>867</v>
      </c>
      <c r="AD1272" s="14" t="s">
        <v>228</v>
      </c>
      <c r="AE1272" s="14" t="s">
        <v>840</v>
      </c>
      <c r="AF1272" s="14" t="s">
        <v>233</v>
      </c>
    </row>
    <row r="1273" spans="1:32" ht="12.75" customHeight="1" x14ac:dyDescent="0.2">
      <c r="A1273" s="24" t="s">
        <v>6583</v>
      </c>
      <c r="B1273" s="24" t="s">
        <v>6460</v>
      </c>
      <c r="C1273" s="24" t="s">
        <v>4136</v>
      </c>
      <c r="D1273" s="24" t="s">
        <v>1189</v>
      </c>
      <c r="E1273" s="24" t="s">
        <v>3055</v>
      </c>
      <c r="F1273" s="24" t="s">
        <v>1806</v>
      </c>
      <c r="H1273" s="24" t="s">
        <v>1642</v>
      </c>
      <c r="I1273" s="24" t="s">
        <v>3681</v>
      </c>
      <c r="J1273" s="6">
        <v>0</v>
      </c>
      <c r="K1273" s="19">
        <v>574</v>
      </c>
      <c r="L1273" s="15">
        <v>586</v>
      </c>
      <c r="M1273" s="31">
        <f t="shared" si="29"/>
        <v>8.6330935251798565E-4</v>
      </c>
      <c r="N1273" s="1">
        <v>97.99</v>
      </c>
      <c r="O1273" s="14">
        <v>96.27</v>
      </c>
      <c r="P1273" s="15">
        <v>1</v>
      </c>
      <c r="R1273" s="16"/>
      <c r="S1273" s="22">
        <v>42685</v>
      </c>
      <c r="T1273" s="17" t="s">
        <v>2140</v>
      </c>
      <c r="U1273" s="24" t="s">
        <v>1189</v>
      </c>
      <c r="V1273" s="14" t="s">
        <v>4136</v>
      </c>
      <c r="W1273" s="14" t="s">
        <v>3011</v>
      </c>
      <c r="X1273" s="14" t="s">
        <v>3488</v>
      </c>
      <c r="Y1273" s="17" t="s">
        <v>6585</v>
      </c>
      <c r="Z1273" s="3">
        <v>41849</v>
      </c>
      <c r="AC1273" s="14" t="s">
        <v>5130</v>
      </c>
      <c r="AD1273" s="14" t="s">
        <v>6580</v>
      </c>
      <c r="AE1273" s="14" t="s">
        <v>6582</v>
      </c>
    </row>
    <row r="1274" spans="1:32" ht="12.75" customHeight="1" x14ac:dyDescent="0.2">
      <c r="A1274" s="24" t="s">
        <v>6584</v>
      </c>
      <c r="B1274" s="24" t="s">
        <v>6460</v>
      </c>
      <c r="C1274" s="24" t="s">
        <v>4136</v>
      </c>
      <c r="D1274" s="24" t="s">
        <v>1189</v>
      </c>
      <c r="E1274" s="24" t="s">
        <v>3055</v>
      </c>
      <c r="F1274" s="24" t="s">
        <v>1806</v>
      </c>
      <c r="H1274" s="24" t="s">
        <v>1642</v>
      </c>
      <c r="I1274" s="24" t="s">
        <v>3681</v>
      </c>
      <c r="J1274" s="6">
        <v>0</v>
      </c>
      <c r="K1274" s="19">
        <v>576</v>
      </c>
      <c r="L1274" s="15">
        <v>585</v>
      </c>
      <c r="M1274" s="31">
        <f t="shared" si="29"/>
        <v>6.4743543629954675E-4</v>
      </c>
      <c r="N1274" s="1">
        <v>97.98</v>
      </c>
      <c r="O1274" s="14">
        <v>96.28</v>
      </c>
      <c r="P1274" s="15">
        <v>1</v>
      </c>
      <c r="R1274" s="16"/>
      <c r="S1274" s="22">
        <v>42685</v>
      </c>
      <c r="T1274" s="17" t="s">
        <v>2140</v>
      </c>
      <c r="U1274" s="24" t="s">
        <v>1189</v>
      </c>
      <c r="V1274" s="14" t="s">
        <v>4136</v>
      </c>
      <c r="W1274" s="14" t="s">
        <v>3011</v>
      </c>
      <c r="X1274" s="14" t="s">
        <v>3488</v>
      </c>
      <c r="Y1274" s="17" t="s">
        <v>6586</v>
      </c>
      <c r="Z1274" s="3">
        <v>41850</v>
      </c>
      <c r="AA1274" s="74"/>
      <c r="AC1274" s="14" t="s">
        <v>5130</v>
      </c>
      <c r="AD1274" s="14" t="s">
        <v>6580</v>
      </c>
      <c r="AE1274" s="14" t="s">
        <v>6582</v>
      </c>
    </row>
    <row r="1275" spans="1:32" ht="12.75" customHeight="1" x14ac:dyDescent="0.2">
      <c r="A1275" s="24" t="s">
        <v>7792</v>
      </c>
      <c r="B1275" s="24" t="s">
        <v>7016</v>
      </c>
      <c r="C1275" s="24" t="s">
        <v>4136</v>
      </c>
      <c r="D1275" s="24" t="s">
        <v>1189</v>
      </c>
      <c r="E1275" s="24" t="s">
        <v>3055</v>
      </c>
      <c r="F1275" s="24" t="s">
        <v>1806</v>
      </c>
      <c r="H1275" s="24" t="s">
        <v>1642</v>
      </c>
      <c r="I1275" s="24" t="s">
        <v>4991</v>
      </c>
      <c r="J1275" s="6">
        <v>0</v>
      </c>
      <c r="K1275" s="19">
        <v>388</v>
      </c>
      <c r="L1275" s="15">
        <v>601</v>
      </c>
      <c r="M1275" s="31">
        <f t="shared" si="29"/>
        <v>1.5514604122660062E-2</v>
      </c>
      <c r="N1275" s="1">
        <v>24.5</v>
      </c>
      <c r="O1275" s="14">
        <v>94.5</v>
      </c>
      <c r="P1275" s="15">
        <v>1</v>
      </c>
      <c r="R1275" s="16"/>
      <c r="S1275" s="22">
        <v>42973</v>
      </c>
      <c r="T1275" s="17" t="s">
        <v>3142</v>
      </c>
      <c r="U1275" s="24" t="s">
        <v>1189</v>
      </c>
      <c r="V1275" s="14" t="s">
        <v>4136</v>
      </c>
      <c r="W1275" s="14" t="s">
        <v>4071</v>
      </c>
      <c r="X1275" s="14" t="s">
        <v>1584</v>
      </c>
      <c r="Y1275" s="17" t="s">
        <v>7794</v>
      </c>
      <c r="Z1275" s="3">
        <v>42922</v>
      </c>
      <c r="AA1275" s="14" t="s">
        <v>7796</v>
      </c>
      <c r="AC1275" s="14" t="s">
        <v>7079</v>
      </c>
      <c r="AD1275" s="14" t="s">
        <v>7797</v>
      </c>
      <c r="AE1275" s="14" t="s">
        <v>7791</v>
      </c>
    </row>
    <row r="1276" spans="1:32" ht="12.75" customHeight="1" x14ac:dyDescent="0.2">
      <c r="A1276" s="24" t="s">
        <v>7793</v>
      </c>
      <c r="B1276" s="24" t="s">
        <v>7016</v>
      </c>
      <c r="C1276" s="24" t="s">
        <v>4136</v>
      </c>
      <c r="D1276" s="24" t="s">
        <v>1189</v>
      </c>
      <c r="E1276" s="24" t="s">
        <v>3055</v>
      </c>
      <c r="F1276" s="24" t="s">
        <v>1806</v>
      </c>
      <c r="H1276" s="24" t="s">
        <v>1642</v>
      </c>
      <c r="I1276" s="24" t="s">
        <v>4991</v>
      </c>
      <c r="J1276" s="6">
        <v>0</v>
      </c>
      <c r="K1276" s="19">
        <v>384</v>
      </c>
      <c r="L1276" s="15">
        <v>603</v>
      </c>
      <c r="M1276" s="31">
        <f t="shared" si="29"/>
        <v>1.5953959350185766E-2</v>
      </c>
      <c r="N1276" s="1">
        <v>24.5</v>
      </c>
      <c r="O1276" s="14">
        <v>94.5</v>
      </c>
      <c r="P1276" s="15">
        <v>1</v>
      </c>
      <c r="R1276" s="16"/>
      <c r="S1276" s="22">
        <v>42973</v>
      </c>
      <c r="T1276" s="17" t="s">
        <v>3142</v>
      </c>
      <c r="U1276" s="24" t="s">
        <v>1189</v>
      </c>
      <c r="V1276" s="14" t="s">
        <v>4136</v>
      </c>
      <c r="W1276" s="14" t="s">
        <v>4071</v>
      </c>
      <c r="X1276" s="14" t="s">
        <v>1584</v>
      </c>
      <c r="Y1276" s="17" t="s">
        <v>7795</v>
      </c>
      <c r="Z1276" s="3">
        <v>42923</v>
      </c>
      <c r="AA1276" s="14" t="s">
        <v>7796</v>
      </c>
      <c r="AC1276" s="14" t="s">
        <v>7079</v>
      </c>
      <c r="AD1276" s="14" t="s">
        <v>7797</v>
      </c>
      <c r="AE1276" s="14" t="s">
        <v>7791</v>
      </c>
      <c r="AF1276" s="14" t="s">
        <v>4914</v>
      </c>
    </row>
    <row r="1277" spans="1:32" ht="12.75" customHeight="1" x14ac:dyDescent="0.2">
      <c r="A1277" s="24" t="s">
        <v>5860</v>
      </c>
      <c r="B1277" s="24" t="s">
        <v>133</v>
      </c>
      <c r="C1277" s="24" t="s">
        <v>4136</v>
      </c>
      <c r="D1277" s="24" t="s">
        <v>337</v>
      </c>
      <c r="E1277" s="24" t="s">
        <v>3055</v>
      </c>
      <c r="F1277" s="24" t="s">
        <v>3789</v>
      </c>
      <c r="H1277" s="24" t="s">
        <v>1642</v>
      </c>
      <c r="I1277" s="24" t="s">
        <v>5128</v>
      </c>
      <c r="J1277" s="6">
        <v>0</v>
      </c>
      <c r="K1277" s="19">
        <v>494</v>
      </c>
      <c r="L1277" s="15">
        <v>800</v>
      </c>
      <c r="M1277" s="31">
        <f t="shared" si="29"/>
        <v>2.1804189824711415E-2</v>
      </c>
      <c r="N1277" s="1">
        <v>64.78</v>
      </c>
      <c r="O1277" s="14">
        <v>97.66</v>
      </c>
      <c r="P1277" s="15">
        <v>1</v>
      </c>
      <c r="R1277" s="16"/>
      <c r="S1277" s="22">
        <v>42285</v>
      </c>
      <c r="U1277" s="24" t="s">
        <v>7196</v>
      </c>
      <c r="V1277" s="14" t="s">
        <v>4136</v>
      </c>
      <c r="W1277" s="14" t="s">
        <v>4071</v>
      </c>
      <c r="X1277" s="14" t="s">
        <v>3488</v>
      </c>
      <c r="Y1277" s="17" t="s">
        <v>5071</v>
      </c>
      <c r="Z1277" s="3">
        <v>40976</v>
      </c>
      <c r="AA1277" s="14" t="s">
        <v>5073</v>
      </c>
      <c r="AC1277" s="14" t="s">
        <v>4906</v>
      </c>
      <c r="AD1277" s="14" t="s">
        <v>5027</v>
      </c>
      <c r="AE1277" s="14" t="s">
        <v>5028</v>
      </c>
      <c r="AF1277" s="14" t="s">
        <v>4914</v>
      </c>
    </row>
    <row r="1278" spans="1:32" ht="12.75" customHeight="1" x14ac:dyDescent="0.2">
      <c r="A1278" s="24" t="s">
        <v>5861</v>
      </c>
      <c r="B1278" s="24" t="s">
        <v>133</v>
      </c>
      <c r="C1278" s="24" t="s">
        <v>4136</v>
      </c>
      <c r="D1278" s="24" t="s">
        <v>337</v>
      </c>
      <c r="E1278" s="24" t="s">
        <v>3055</v>
      </c>
      <c r="F1278" s="24" t="s">
        <v>3789</v>
      </c>
      <c r="H1278" s="24" t="s">
        <v>1642</v>
      </c>
      <c r="I1278" s="24" t="s">
        <v>5128</v>
      </c>
      <c r="J1278" s="6">
        <v>0</v>
      </c>
      <c r="K1278" s="19">
        <v>493</v>
      </c>
      <c r="L1278" s="15">
        <v>800</v>
      </c>
      <c r="M1278" s="31">
        <f t="shared" si="29"/>
        <v>2.1877004204375401E-2</v>
      </c>
      <c r="N1278" s="1">
        <v>64.78</v>
      </c>
      <c r="O1278" s="14">
        <v>97.65</v>
      </c>
      <c r="P1278" s="15">
        <v>1</v>
      </c>
      <c r="R1278" s="16"/>
      <c r="S1278" s="22">
        <v>42285</v>
      </c>
      <c r="U1278" s="24" t="s">
        <v>7196</v>
      </c>
      <c r="V1278" s="14" t="s">
        <v>4136</v>
      </c>
      <c r="W1278" s="14" t="s">
        <v>4071</v>
      </c>
      <c r="X1278" s="14" t="s">
        <v>3488</v>
      </c>
      <c r="Y1278" s="17" t="s">
        <v>5072</v>
      </c>
      <c r="Z1278" s="3">
        <v>40973</v>
      </c>
      <c r="AA1278" s="14" t="s">
        <v>5073</v>
      </c>
      <c r="AC1278" s="14" t="s">
        <v>4906</v>
      </c>
      <c r="AD1278" s="14" t="s">
        <v>5027</v>
      </c>
      <c r="AE1278" s="14" t="s">
        <v>5028</v>
      </c>
    </row>
    <row r="1279" spans="1:32" ht="12.75" customHeight="1" x14ac:dyDescent="0.2">
      <c r="A1279" s="24" t="s">
        <v>4967</v>
      </c>
      <c r="B1279" s="24" t="s">
        <v>133</v>
      </c>
      <c r="C1279" s="24" t="s">
        <v>139</v>
      </c>
      <c r="D1279" s="24" t="s">
        <v>220</v>
      </c>
      <c r="E1279" s="24" t="s">
        <v>3317</v>
      </c>
      <c r="F1279" s="24" t="s">
        <v>1806</v>
      </c>
      <c r="H1279" s="24" t="s">
        <v>1642</v>
      </c>
      <c r="I1279" s="24" t="s">
        <v>3681</v>
      </c>
      <c r="J1279" s="6">
        <v>0</v>
      </c>
      <c r="K1279" s="19">
        <v>468</v>
      </c>
      <c r="L1279" s="15">
        <v>486</v>
      </c>
      <c r="M1279" s="31">
        <f t="shared" si="29"/>
        <v>1.3144442821673725E-3</v>
      </c>
      <c r="N1279" s="1">
        <v>97.31</v>
      </c>
      <c r="O1279" s="14">
        <v>94.14</v>
      </c>
      <c r="R1279" s="16"/>
      <c r="S1279" s="22">
        <v>42271</v>
      </c>
      <c r="U1279" s="24" t="s">
        <v>2739</v>
      </c>
      <c r="V1279" s="14" t="s">
        <v>139</v>
      </c>
      <c r="W1279" s="14" t="s">
        <v>3915</v>
      </c>
      <c r="X1279" s="14" t="s">
        <v>4968</v>
      </c>
      <c r="Y1279" s="17" t="s">
        <v>4969</v>
      </c>
      <c r="Z1279" s="3">
        <v>40925</v>
      </c>
      <c r="AA1279" s="14" t="s">
        <v>4970</v>
      </c>
      <c r="AC1279" s="14" t="s">
        <v>4906</v>
      </c>
      <c r="AD1279" s="14" t="s">
        <v>4914</v>
      </c>
      <c r="AE1279" s="14" t="s">
        <v>4971</v>
      </c>
    </row>
    <row r="1280" spans="1:32" ht="12.75" customHeight="1" x14ac:dyDescent="0.2">
      <c r="A1280" s="24" t="s">
        <v>7498</v>
      </c>
      <c r="B1280" s="24" t="s">
        <v>7016</v>
      </c>
      <c r="C1280" s="24" t="s">
        <v>4137</v>
      </c>
      <c r="D1280" s="24" t="s">
        <v>2673</v>
      </c>
      <c r="E1280" s="24" t="s">
        <v>3317</v>
      </c>
      <c r="F1280" s="24" t="s">
        <v>4675</v>
      </c>
      <c r="H1280" s="24" t="s">
        <v>3009</v>
      </c>
      <c r="J1280" s="6"/>
      <c r="K1280" s="19">
        <v>35784</v>
      </c>
      <c r="L1280" s="15">
        <v>35802</v>
      </c>
      <c r="M1280" s="31">
        <f t="shared" si="29"/>
        <v>2.1345729668192492E-4</v>
      </c>
      <c r="N1280" s="1">
        <v>0</v>
      </c>
      <c r="O1280" s="14">
        <v>1436.1</v>
      </c>
      <c r="P1280" s="15">
        <v>4000</v>
      </c>
      <c r="R1280" s="16"/>
      <c r="S1280" s="22">
        <v>42966</v>
      </c>
      <c r="U1280" s="24" t="s">
        <v>2673</v>
      </c>
      <c r="V1280" s="14" t="s">
        <v>4137</v>
      </c>
      <c r="W1280" s="14" t="s">
        <v>4313</v>
      </c>
      <c r="X1280" s="14" t="s">
        <v>1574</v>
      </c>
      <c r="Y1280" s="17" t="s">
        <v>7499</v>
      </c>
      <c r="Z1280" s="3">
        <v>42917</v>
      </c>
      <c r="AC1280" s="21" t="s">
        <v>6975</v>
      </c>
      <c r="AD1280" s="14" t="s">
        <v>7500</v>
      </c>
      <c r="AE1280" s="14" t="s">
        <v>2130</v>
      </c>
    </row>
    <row r="1281" spans="1:33" ht="12.75" customHeight="1" x14ac:dyDescent="0.2">
      <c r="A1281" s="24" t="s">
        <v>5862</v>
      </c>
      <c r="B1281" s="24" t="s">
        <v>4004</v>
      </c>
      <c r="C1281" s="24" t="s">
        <v>4004</v>
      </c>
      <c r="D1281" s="24" t="s">
        <v>9</v>
      </c>
      <c r="E1281" s="24" t="s">
        <v>2084</v>
      </c>
      <c r="F1281" s="24" t="s">
        <v>3789</v>
      </c>
      <c r="H1281" s="24" t="s">
        <v>1642</v>
      </c>
      <c r="I1281" s="24" t="s">
        <v>3681</v>
      </c>
      <c r="J1281" s="6">
        <v>0</v>
      </c>
      <c r="K1281" s="19">
        <v>605</v>
      </c>
      <c r="L1281" s="15">
        <v>621</v>
      </c>
      <c r="M1281" s="31">
        <f t="shared" si="29"/>
        <v>1.1456394099957038E-3</v>
      </c>
      <c r="N1281" s="1">
        <v>97.98</v>
      </c>
      <c r="O1281" s="14">
        <v>96.96</v>
      </c>
      <c r="P1281" s="15">
        <v>2</v>
      </c>
      <c r="R1281" s="16"/>
      <c r="S1281" s="22">
        <v>41809</v>
      </c>
      <c r="U1281" s="24" t="s">
        <v>10</v>
      </c>
      <c r="V1281" s="14" t="s">
        <v>1786</v>
      </c>
      <c r="W1281" s="14" t="s">
        <v>4884</v>
      </c>
      <c r="X1281" s="14" t="s">
        <v>2975</v>
      </c>
      <c r="Y1281" s="17" t="s">
        <v>11</v>
      </c>
      <c r="Z1281" s="3">
        <v>40025</v>
      </c>
      <c r="AA1281" s="14" t="s">
        <v>13</v>
      </c>
      <c r="AC1281" s="14" t="s">
        <v>867</v>
      </c>
      <c r="AD1281" s="14" t="s">
        <v>12</v>
      </c>
    </row>
    <row r="1282" spans="1:33" ht="12.75" customHeight="1" x14ac:dyDescent="0.2">
      <c r="A1282" s="24" t="s">
        <v>5863</v>
      </c>
      <c r="B1282" s="24" t="s">
        <v>133</v>
      </c>
      <c r="C1282" s="24" t="s">
        <v>4137</v>
      </c>
      <c r="D1282" s="24" t="s">
        <v>4567</v>
      </c>
      <c r="E1282" s="24" t="s">
        <v>2084</v>
      </c>
      <c r="F1282" s="24" t="s">
        <v>1650</v>
      </c>
      <c r="G1282" s="24" t="s">
        <v>1643</v>
      </c>
      <c r="H1282" s="24" t="s">
        <v>1642</v>
      </c>
      <c r="I1282" s="24" t="s">
        <v>3681</v>
      </c>
      <c r="J1282" s="6">
        <v>0</v>
      </c>
      <c r="K1282" s="19">
        <v>506</v>
      </c>
      <c r="L1282" s="15">
        <v>553</v>
      </c>
      <c r="M1282" s="31">
        <f t="shared" ref="M1282:M1345" si="30">(L1282-K1282)/(L1282+K1282+12740)</f>
        <v>3.4060439162258136E-3</v>
      </c>
      <c r="N1282" s="1">
        <v>97.47</v>
      </c>
      <c r="O1282" s="14">
        <v>95.23</v>
      </c>
      <c r="P1282" s="15">
        <v>49</v>
      </c>
      <c r="R1282" s="16"/>
      <c r="S1282" s="22">
        <v>41949</v>
      </c>
      <c r="U1282" s="24" t="s">
        <v>4567</v>
      </c>
      <c r="V1282" s="14" t="s">
        <v>4137</v>
      </c>
      <c r="W1282" s="14" t="s">
        <v>4884</v>
      </c>
      <c r="X1282" s="14" t="s">
        <v>2975</v>
      </c>
      <c r="Y1282" s="17" t="s">
        <v>4569</v>
      </c>
      <c r="Z1282" s="3">
        <v>40301</v>
      </c>
      <c r="AA1282" s="21" t="s">
        <v>4568</v>
      </c>
      <c r="AC1282" s="14" t="s">
        <v>867</v>
      </c>
      <c r="AD1282" s="13" t="s">
        <v>593</v>
      </c>
      <c r="AE1282" s="14" t="s">
        <v>4561</v>
      </c>
    </row>
    <row r="1283" spans="1:33" ht="12.75" customHeight="1" x14ac:dyDescent="0.2">
      <c r="A1283" s="24" t="s">
        <v>6464</v>
      </c>
      <c r="B1283" s="24" t="s">
        <v>6460</v>
      </c>
      <c r="C1283" s="24" t="s">
        <v>139</v>
      </c>
      <c r="D1283" s="24" t="s">
        <v>6468</v>
      </c>
      <c r="E1283" s="24" t="s">
        <v>3317</v>
      </c>
      <c r="F1283" s="24" t="s">
        <v>3789</v>
      </c>
      <c r="H1283" s="24" t="s">
        <v>1642</v>
      </c>
      <c r="I1283" s="24" t="s">
        <v>3681</v>
      </c>
      <c r="J1283" s="6">
        <v>0</v>
      </c>
      <c r="K1283" s="19">
        <v>493</v>
      </c>
      <c r="L1283" s="15">
        <v>509</v>
      </c>
      <c r="M1283" s="31">
        <f t="shared" si="30"/>
        <v>1.164313782564401E-3</v>
      </c>
      <c r="N1283" s="1">
        <v>97.3</v>
      </c>
      <c r="O1283" s="14">
        <v>95.1</v>
      </c>
      <c r="P1283" s="15">
        <v>700</v>
      </c>
      <c r="R1283" s="16"/>
      <c r="S1283" s="22">
        <v>42597</v>
      </c>
      <c r="T1283" s="17" t="s">
        <v>3142</v>
      </c>
      <c r="U1283" s="24" t="s">
        <v>6469</v>
      </c>
      <c r="V1283" s="14" t="s">
        <v>6470</v>
      </c>
      <c r="W1283" s="14" t="s">
        <v>3915</v>
      </c>
      <c r="X1283" s="14" t="s">
        <v>3916</v>
      </c>
      <c r="Y1283" s="17" t="s">
        <v>6465</v>
      </c>
      <c r="Z1283" s="3">
        <v>41731</v>
      </c>
      <c r="AA1283" s="21" t="s">
        <v>6466</v>
      </c>
      <c r="AC1283" s="14" t="s">
        <v>6462</v>
      </c>
      <c r="AD1283" s="13" t="s">
        <v>6467</v>
      </c>
      <c r="AE1283" s="14" t="s">
        <v>6471</v>
      </c>
    </row>
    <row r="1284" spans="1:33" ht="12.75" customHeight="1" x14ac:dyDescent="0.2">
      <c r="A1284" s="24" t="s">
        <v>5864</v>
      </c>
      <c r="B1284" s="24" t="s">
        <v>2666</v>
      </c>
      <c r="C1284" s="24" t="s">
        <v>4136</v>
      </c>
      <c r="D1284" s="24" t="s">
        <v>1690</v>
      </c>
      <c r="E1284" s="24" t="s">
        <v>4078</v>
      </c>
      <c r="F1284" s="24" t="s">
        <v>3010</v>
      </c>
      <c r="H1284" s="24" t="s">
        <v>3009</v>
      </c>
      <c r="J1284" s="6">
        <v>-77.010000000000005</v>
      </c>
      <c r="K1284" s="19">
        <v>35774</v>
      </c>
      <c r="L1284" s="15">
        <v>35798</v>
      </c>
      <c r="M1284" s="31">
        <f t="shared" si="30"/>
        <v>2.8465698832906349E-4</v>
      </c>
      <c r="N1284" s="1">
        <v>0.02</v>
      </c>
      <c r="O1284" s="14">
        <v>1436.09</v>
      </c>
      <c r="P1284" s="15">
        <v>5514</v>
      </c>
      <c r="R1284" s="16"/>
      <c r="S1284" s="22">
        <v>40815</v>
      </c>
      <c r="T1284" s="17" t="s">
        <v>2088</v>
      </c>
      <c r="U1284" s="24" t="s">
        <v>1398</v>
      </c>
      <c r="V1284" s="14" t="s">
        <v>4136</v>
      </c>
      <c r="W1284" s="14" t="s">
        <v>3962</v>
      </c>
      <c r="X1284" s="14" t="s">
        <v>3399</v>
      </c>
      <c r="Y1284" s="17" t="s">
        <v>2368</v>
      </c>
      <c r="Z1284" s="3">
        <v>37826</v>
      </c>
      <c r="AA1284" s="14" t="s">
        <v>2370</v>
      </c>
      <c r="AC1284" s="21" t="s">
        <v>1761</v>
      </c>
      <c r="AD1284" s="14" t="s">
        <v>2372</v>
      </c>
      <c r="AE1284" s="14" t="s">
        <v>2369</v>
      </c>
      <c r="AF1284" s="14" t="s">
        <v>2371</v>
      </c>
    </row>
    <row r="1285" spans="1:33" ht="12.75" customHeight="1" x14ac:dyDescent="0.2">
      <c r="A1285" s="24" t="s">
        <v>5865</v>
      </c>
      <c r="B1285" s="24" t="s">
        <v>4137</v>
      </c>
      <c r="C1285" s="24" t="s">
        <v>4137</v>
      </c>
      <c r="D1285" s="24" t="s">
        <v>2673</v>
      </c>
      <c r="E1285" s="24" t="s">
        <v>3317</v>
      </c>
      <c r="F1285" s="24" t="s">
        <v>4675</v>
      </c>
      <c r="H1285" s="24" t="s">
        <v>3009</v>
      </c>
      <c r="J1285" s="6">
        <v>126.99</v>
      </c>
      <c r="K1285" s="19">
        <v>32618</v>
      </c>
      <c r="L1285" s="15">
        <v>38950</v>
      </c>
      <c r="M1285" s="31">
        <f t="shared" si="30"/>
        <v>7.5105565308155806E-2</v>
      </c>
      <c r="N1285" s="1">
        <v>40</v>
      </c>
      <c r="O1285" s="14">
        <v>1436</v>
      </c>
      <c r="P1285" s="15">
        <v>4000</v>
      </c>
      <c r="R1285" s="16"/>
      <c r="S1285" s="22">
        <v>40432</v>
      </c>
      <c r="U1285" s="24" t="s">
        <v>2673</v>
      </c>
      <c r="V1285" s="14" t="s">
        <v>4137</v>
      </c>
      <c r="W1285" s="14" t="s">
        <v>4313</v>
      </c>
      <c r="X1285" s="14" t="s">
        <v>1574</v>
      </c>
      <c r="Y1285" s="17" t="s">
        <v>1573</v>
      </c>
      <c r="Z1285" s="3">
        <v>37158</v>
      </c>
      <c r="AA1285" s="14" t="s">
        <v>1575</v>
      </c>
      <c r="AC1285" s="21" t="s">
        <v>2921</v>
      </c>
      <c r="AD1285" s="14" t="s">
        <v>1572</v>
      </c>
      <c r="AE1285" s="14" t="s">
        <v>1571</v>
      </c>
      <c r="AF1285" s="14" t="s">
        <v>3936</v>
      </c>
    </row>
    <row r="1286" spans="1:33" ht="12.75" customHeight="1" x14ac:dyDescent="0.2">
      <c r="A1286" s="24" t="s">
        <v>7012</v>
      </c>
      <c r="B1286" s="24" t="s">
        <v>6842</v>
      </c>
      <c r="C1286" s="24" t="s">
        <v>4137</v>
      </c>
      <c r="D1286" s="24" t="s">
        <v>2673</v>
      </c>
      <c r="E1286" s="24" t="s">
        <v>3317</v>
      </c>
      <c r="F1286" s="24" t="s">
        <v>4675</v>
      </c>
      <c r="H1286" s="24" t="s">
        <v>3009</v>
      </c>
      <c r="J1286" s="6">
        <v>146.94</v>
      </c>
      <c r="K1286" s="19">
        <v>32663</v>
      </c>
      <c r="L1286" s="15">
        <v>38910</v>
      </c>
      <c r="M1286" s="31">
        <f t="shared" si="30"/>
        <v>7.4092963125496666E-2</v>
      </c>
      <c r="N1286" s="1">
        <v>44</v>
      </c>
      <c r="O1286" s="14">
        <v>1436.12</v>
      </c>
      <c r="P1286" s="15">
        <v>4000</v>
      </c>
      <c r="R1286" s="16"/>
      <c r="S1286" s="22">
        <v>42886</v>
      </c>
      <c r="U1286" s="24" t="s">
        <v>2673</v>
      </c>
      <c r="V1286" s="14" t="s">
        <v>4137</v>
      </c>
      <c r="W1286" s="14" t="s">
        <v>4313</v>
      </c>
      <c r="X1286" s="14" t="s">
        <v>1574</v>
      </c>
      <c r="Y1286" s="17" t="s">
        <v>7013</v>
      </c>
      <c r="Z1286" s="3">
        <v>42738</v>
      </c>
      <c r="AC1286" s="21" t="s">
        <v>6975</v>
      </c>
      <c r="AD1286" s="14" t="s">
        <v>7014</v>
      </c>
      <c r="AE1286" s="14" t="s">
        <v>2130</v>
      </c>
    </row>
    <row r="1287" spans="1:33" ht="12.75" customHeight="1" x14ac:dyDescent="0.2">
      <c r="A1287" s="24" t="s">
        <v>5866</v>
      </c>
      <c r="B1287" s="24" t="s">
        <v>2072</v>
      </c>
      <c r="C1287" s="24" t="s">
        <v>2072</v>
      </c>
      <c r="D1287" s="24" t="s">
        <v>3325</v>
      </c>
      <c r="E1287" s="24" t="s">
        <v>4078</v>
      </c>
      <c r="F1287" s="24" t="s">
        <v>1650</v>
      </c>
      <c r="G1287" s="24" t="s">
        <v>4671</v>
      </c>
      <c r="H1287" s="24" t="s">
        <v>1642</v>
      </c>
      <c r="I1287" s="24" t="s">
        <v>3681</v>
      </c>
      <c r="J1287" s="6">
        <v>0</v>
      </c>
      <c r="K1287" s="16">
        <v>791</v>
      </c>
      <c r="L1287" s="15">
        <v>793</v>
      </c>
      <c r="M1287" s="31">
        <f t="shared" si="30"/>
        <v>1.3962580284836637E-4</v>
      </c>
      <c r="N1287" s="1">
        <v>98.6</v>
      </c>
      <c r="O1287" s="14">
        <v>100.7</v>
      </c>
      <c r="P1287" s="15">
        <v>2924</v>
      </c>
      <c r="R1287" s="19"/>
      <c r="S1287" s="22">
        <v>39430</v>
      </c>
      <c r="T1287" s="17" t="s">
        <v>1878</v>
      </c>
      <c r="U1287" s="24" t="s">
        <v>3393</v>
      </c>
      <c r="V1287" s="14" t="s">
        <v>3394</v>
      </c>
      <c r="W1287" s="14" t="s">
        <v>3962</v>
      </c>
      <c r="X1287" s="14" t="s">
        <v>2958</v>
      </c>
      <c r="Y1287" s="17" t="s">
        <v>3392</v>
      </c>
      <c r="Z1287" s="3">
        <v>32382</v>
      </c>
      <c r="AA1287" s="14" t="s">
        <v>3324</v>
      </c>
      <c r="AC1287" s="14" t="s">
        <v>1342</v>
      </c>
      <c r="AD1287" s="14" t="s">
        <v>3395</v>
      </c>
      <c r="AE1287" s="7" t="s">
        <v>3396</v>
      </c>
      <c r="AG1287" s="14" t="s">
        <v>2794</v>
      </c>
    </row>
    <row r="1288" spans="1:33" ht="12.75" customHeight="1" x14ac:dyDescent="0.2">
      <c r="A1288" s="24" t="s">
        <v>5867</v>
      </c>
      <c r="B1288" s="24" t="s">
        <v>2333</v>
      </c>
      <c r="C1288" s="24" t="s">
        <v>2333</v>
      </c>
      <c r="D1288" s="24" t="s">
        <v>2713</v>
      </c>
      <c r="E1288" s="24" t="s">
        <v>2084</v>
      </c>
      <c r="F1288" s="24" t="s">
        <v>3010</v>
      </c>
      <c r="G1288" s="24" t="s">
        <v>1988</v>
      </c>
      <c r="H1288" s="24" t="s">
        <v>2791</v>
      </c>
      <c r="I1288" s="24" t="s">
        <v>5128</v>
      </c>
      <c r="J1288" s="6">
        <v>0</v>
      </c>
      <c r="K1288" s="19">
        <v>1885</v>
      </c>
      <c r="L1288" s="15">
        <v>2165</v>
      </c>
      <c r="M1288" s="31">
        <f t="shared" si="30"/>
        <v>1.6676593210244194E-2</v>
      </c>
      <c r="N1288" s="1">
        <v>64.59</v>
      </c>
      <c r="O1288" s="14">
        <v>127.45</v>
      </c>
      <c r="R1288" s="16"/>
      <c r="S1288" s="22">
        <v>34694</v>
      </c>
      <c r="U1288" s="24" t="s">
        <v>2714</v>
      </c>
      <c r="V1288" s="14" t="s">
        <v>2333</v>
      </c>
      <c r="W1288" s="14" t="s">
        <v>3962</v>
      </c>
      <c r="X1288" s="14" t="s">
        <v>3397</v>
      </c>
      <c r="Y1288" s="17" t="s">
        <v>2715</v>
      </c>
      <c r="Z1288" s="3">
        <v>23439</v>
      </c>
      <c r="AA1288" s="14" t="s">
        <v>2716</v>
      </c>
      <c r="AC1288" s="21" t="s">
        <v>2822</v>
      </c>
      <c r="AD1288" s="14" t="s">
        <v>1782</v>
      </c>
      <c r="AE1288" s="14" t="s">
        <v>1783</v>
      </c>
    </row>
    <row r="1289" spans="1:33" ht="12.75" customHeight="1" x14ac:dyDescent="0.2">
      <c r="A1289" s="24" t="s">
        <v>5868</v>
      </c>
      <c r="B1289" s="24" t="s">
        <v>2333</v>
      </c>
      <c r="C1289" s="24" t="s">
        <v>2333</v>
      </c>
      <c r="D1289" s="24" t="s">
        <v>3747</v>
      </c>
      <c r="E1289" s="24" t="s">
        <v>3055</v>
      </c>
      <c r="F1289" s="24" t="s">
        <v>3010</v>
      </c>
      <c r="H1289" s="24" t="s">
        <v>3009</v>
      </c>
      <c r="J1289" s="6">
        <v>89.84</v>
      </c>
      <c r="K1289" s="19">
        <v>35612</v>
      </c>
      <c r="L1289" s="15">
        <v>35949</v>
      </c>
      <c r="M1289" s="31">
        <f t="shared" si="30"/>
        <v>3.9975800998801915E-3</v>
      </c>
      <c r="N1289" s="1">
        <v>1.44</v>
      </c>
      <c r="O1289" s="14">
        <v>1435.79</v>
      </c>
      <c r="P1289" s="15">
        <v>2400</v>
      </c>
      <c r="R1289" s="19"/>
      <c r="S1289" s="22">
        <v>39872</v>
      </c>
      <c r="T1289" s="17" t="s">
        <v>4468</v>
      </c>
      <c r="U1289" s="24" t="s">
        <v>2526</v>
      </c>
      <c r="V1289" s="14" t="s">
        <v>2333</v>
      </c>
      <c r="W1289" s="14" t="s">
        <v>3962</v>
      </c>
      <c r="X1289" s="14" t="s">
        <v>2733</v>
      </c>
      <c r="Y1289" s="17" t="s">
        <v>3206</v>
      </c>
      <c r="Z1289" s="3">
        <v>34264</v>
      </c>
      <c r="AA1289" s="14" t="s">
        <v>3964</v>
      </c>
      <c r="AC1289" s="21" t="s">
        <v>3207</v>
      </c>
      <c r="AD1289" s="14" t="s">
        <v>3208</v>
      </c>
      <c r="AE1289" s="7" t="s">
        <v>3209</v>
      </c>
    </row>
    <row r="1290" spans="1:33" ht="12.75" customHeight="1" x14ac:dyDescent="0.2">
      <c r="A1290" s="24" t="s">
        <v>5869</v>
      </c>
      <c r="B1290" s="24" t="s">
        <v>2333</v>
      </c>
      <c r="C1290" s="24" t="s">
        <v>2333</v>
      </c>
      <c r="D1290" s="24" t="s">
        <v>3747</v>
      </c>
      <c r="E1290" s="24" t="s">
        <v>3055</v>
      </c>
      <c r="F1290" s="24" t="s">
        <v>3010</v>
      </c>
      <c r="H1290" s="24" t="s">
        <v>3009</v>
      </c>
      <c r="J1290" s="6">
        <v>70</v>
      </c>
      <c r="K1290" s="19">
        <v>35784</v>
      </c>
      <c r="L1290" s="15">
        <v>35788</v>
      </c>
      <c r="M1290" s="31">
        <f t="shared" si="30"/>
        <v>4.7442831388177247E-5</v>
      </c>
      <c r="N1290" s="1">
        <v>0.01</v>
      </c>
      <c r="O1290" s="14">
        <v>1436.06</v>
      </c>
      <c r="P1290" s="15">
        <v>2500</v>
      </c>
      <c r="S1290" s="22">
        <v>40206</v>
      </c>
      <c r="T1290" s="17" t="s">
        <v>4468</v>
      </c>
      <c r="U1290" s="24" t="s">
        <v>2526</v>
      </c>
      <c r="V1290" s="14" t="s">
        <v>2333</v>
      </c>
      <c r="W1290" s="14" t="s">
        <v>3962</v>
      </c>
      <c r="X1290" s="14" t="s">
        <v>3399</v>
      </c>
      <c r="Y1290" s="17" t="s">
        <v>2809</v>
      </c>
      <c r="Z1290" s="3">
        <v>36358</v>
      </c>
      <c r="AA1290" s="14" t="s">
        <v>3964</v>
      </c>
      <c r="AC1290" s="21" t="s">
        <v>2810</v>
      </c>
      <c r="AD1290" s="14" t="s">
        <v>2811</v>
      </c>
      <c r="AE1290" s="14" t="s">
        <v>2812</v>
      </c>
    </row>
    <row r="1291" spans="1:33" ht="12.75" customHeight="1" x14ac:dyDescent="0.2">
      <c r="A1291" s="24" t="s">
        <v>5870</v>
      </c>
      <c r="B1291" s="24" t="s">
        <v>2333</v>
      </c>
      <c r="C1291" s="24" t="s">
        <v>2333</v>
      </c>
      <c r="D1291" s="24" t="s">
        <v>3747</v>
      </c>
      <c r="E1291" s="24" t="s">
        <v>3055</v>
      </c>
      <c r="F1291" s="24" t="s">
        <v>3010</v>
      </c>
      <c r="H1291" s="24" t="s">
        <v>3009</v>
      </c>
      <c r="J1291" s="6"/>
      <c r="K1291" s="19">
        <v>35777</v>
      </c>
      <c r="L1291" s="15">
        <v>35797</v>
      </c>
      <c r="M1291" s="31">
        <f t="shared" si="30"/>
        <v>2.3720853001873946E-4</v>
      </c>
      <c r="N1291" s="1">
        <v>0.1</v>
      </c>
      <c r="O1291" s="14">
        <v>1436.13</v>
      </c>
      <c r="P1291" s="15">
        <v>2400</v>
      </c>
      <c r="S1291" s="22">
        <v>41589</v>
      </c>
      <c r="T1291" s="17" t="s">
        <v>4468</v>
      </c>
      <c r="U1291" s="24" t="s">
        <v>1179</v>
      </c>
      <c r="V1291" s="14" t="s">
        <v>2333</v>
      </c>
      <c r="W1291" s="14" t="s">
        <v>3962</v>
      </c>
      <c r="X1291" s="14" t="s">
        <v>3399</v>
      </c>
      <c r="Y1291" s="17" t="s">
        <v>1180</v>
      </c>
      <c r="Z1291" s="3">
        <v>39375</v>
      </c>
      <c r="AA1291" s="14" t="s">
        <v>3964</v>
      </c>
      <c r="AC1291" s="21" t="s">
        <v>1181</v>
      </c>
      <c r="AD1291" s="14" t="s">
        <v>1182</v>
      </c>
      <c r="AE1291" s="14" t="s">
        <v>840</v>
      </c>
    </row>
    <row r="1292" spans="1:33" ht="12.75" customHeight="1" x14ac:dyDescent="0.2">
      <c r="A1292" s="24" t="s">
        <v>5871</v>
      </c>
      <c r="B1292" s="24" t="s">
        <v>4136</v>
      </c>
      <c r="C1292" s="24" t="s">
        <v>4136</v>
      </c>
      <c r="D1292" s="24" t="s">
        <v>3837</v>
      </c>
      <c r="E1292" s="24" t="s">
        <v>3055</v>
      </c>
      <c r="F1292" s="24" t="s">
        <v>1806</v>
      </c>
      <c r="H1292" s="24" t="s">
        <v>1642</v>
      </c>
      <c r="I1292" s="24" t="s">
        <v>2853</v>
      </c>
      <c r="J1292" s="11">
        <v>0</v>
      </c>
      <c r="K1292" s="19">
        <v>1199</v>
      </c>
      <c r="L1292" s="15">
        <v>1202</v>
      </c>
      <c r="M1292" s="31">
        <f t="shared" si="30"/>
        <v>1.9813750743015652E-4</v>
      </c>
      <c r="N1292" s="1">
        <v>90</v>
      </c>
      <c r="O1292" s="14">
        <v>109.42</v>
      </c>
      <c r="P1292" s="15">
        <v>350</v>
      </c>
      <c r="R1292" s="16"/>
      <c r="S1292" s="22">
        <v>40580</v>
      </c>
      <c r="U1292" s="24" t="s">
        <v>2286</v>
      </c>
      <c r="V1292" s="14" t="s">
        <v>4136</v>
      </c>
      <c r="W1292" s="14" t="s">
        <v>3011</v>
      </c>
      <c r="X1292" s="14" t="s">
        <v>1584</v>
      </c>
      <c r="Y1292" s="17" t="s">
        <v>1301</v>
      </c>
      <c r="Z1292" s="3">
        <v>37364</v>
      </c>
      <c r="AC1292" s="21" t="s">
        <v>867</v>
      </c>
      <c r="AD1292" s="14" t="s">
        <v>1302</v>
      </c>
      <c r="AE1292" s="14" t="s">
        <v>1303</v>
      </c>
      <c r="AF1292" s="14" t="s">
        <v>1952</v>
      </c>
    </row>
    <row r="1293" spans="1:33" ht="12.75" customHeight="1" x14ac:dyDescent="0.2">
      <c r="A1293" s="24" t="s">
        <v>5872</v>
      </c>
      <c r="B1293" s="24" t="s">
        <v>2305</v>
      </c>
      <c r="C1293" s="24" t="s">
        <v>2305</v>
      </c>
      <c r="D1293" s="24" t="s">
        <v>1861</v>
      </c>
      <c r="E1293" s="24" t="s">
        <v>4078</v>
      </c>
      <c r="F1293" s="24" t="s">
        <v>1650</v>
      </c>
      <c r="G1293" s="24" t="s">
        <v>4667</v>
      </c>
      <c r="H1293" s="24" t="s">
        <v>1642</v>
      </c>
      <c r="I1293" s="24" t="s">
        <v>3681</v>
      </c>
      <c r="J1293" s="6">
        <v>0</v>
      </c>
      <c r="K1293" s="19">
        <v>613</v>
      </c>
      <c r="L1293" s="15">
        <v>646</v>
      </c>
      <c r="M1293" s="31">
        <f t="shared" si="30"/>
        <v>2.3573112365168941E-3</v>
      </c>
      <c r="N1293" s="1">
        <v>97.9</v>
      </c>
      <c r="O1293" s="14">
        <v>97.3</v>
      </c>
      <c r="P1293" s="15">
        <v>175</v>
      </c>
      <c r="Q1293" s="15">
        <v>150</v>
      </c>
      <c r="R1293" s="16"/>
      <c r="S1293" s="22">
        <v>39689</v>
      </c>
      <c r="T1293" s="17" t="s">
        <v>1878</v>
      </c>
      <c r="U1293" s="24" t="s">
        <v>7829</v>
      </c>
      <c r="V1293" s="14" t="s">
        <v>2666</v>
      </c>
      <c r="W1293" s="14" t="s">
        <v>3962</v>
      </c>
      <c r="X1293" s="14" t="s">
        <v>2975</v>
      </c>
      <c r="Y1293" s="17" t="s">
        <v>1864</v>
      </c>
      <c r="Z1293" s="3">
        <v>33314</v>
      </c>
      <c r="AC1293" s="14" t="s">
        <v>1342</v>
      </c>
    </row>
    <row r="1294" spans="1:33" ht="12.75" customHeight="1" x14ac:dyDescent="0.2">
      <c r="A1294" s="24" t="s">
        <v>5873</v>
      </c>
      <c r="B1294" s="24" t="s">
        <v>2305</v>
      </c>
      <c r="C1294" s="24" t="s">
        <v>2305</v>
      </c>
      <c r="D1294" s="24" t="s">
        <v>1861</v>
      </c>
      <c r="E1294" s="24" t="s">
        <v>4078</v>
      </c>
      <c r="F1294" s="24" t="s">
        <v>1650</v>
      </c>
      <c r="G1294" s="24" t="s">
        <v>4667</v>
      </c>
      <c r="H1294" s="24" t="s">
        <v>1642</v>
      </c>
      <c r="I1294" s="24" t="s">
        <v>3681</v>
      </c>
      <c r="J1294" s="6">
        <v>0</v>
      </c>
      <c r="K1294" s="19">
        <v>621</v>
      </c>
      <c r="L1294" s="15">
        <v>638</v>
      </c>
      <c r="M1294" s="31">
        <f t="shared" si="30"/>
        <v>1.2143724551753696E-3</v>
      </c>
      <c r="N1294" s="1">
        <v>97.9</v>
      </c>
      <c r="O1294" s="14">
        <v>97.3</v>
      </c>
      <c r="P1294" s="15">
        <v>175</v>
      </c>
      <c r="Q1294" s="15">
        <v>150</v>
      </c>
      <c r="R1294" s="16"/>
      <c r="S1294" s="22">
        <v>39689</v>
      </c>
      <c r="T1294" s="17" t="s">
        <v>1878</v>
      </c>
      <c r="U1294" s="24" t="s">
        <v>7829</v>
      </c>
      <c r="V1294" s="14" t="s">
        <v>2666</v>
      </c>
      <c r="W1294" s="14" t="s">
        <v>3962</v>
      </c>
      <c r="X1294" s="14" t="s">
        <v>2975</v>
      </c>
      <c r="Y1294" s="17" t="s">
        <v>1862</v>
      </c>
      <c r="Z1294" s="3">
        <v>33312</v>
      </c>
      <c r="AA1294" s="14" t="s">
        <v>1867</v>
      </c>
      <c r="AC1294" s="14" t="s">
        <v>1342</v>
      </c>
      <c r="AD1294" s="14" t="s">
        <v>1868</v>
      </c>
      <c r="AE1294" s="14" t="s">
        <v>1869</v>
      </c>
      <c r="AF1294" s="14" t="s">
        <v>1870</v>
      </c>
    </row>
    <row r="1295" spans="1:33" ht="12.75" customHeight="1" x14ac:dyDescent="0.2">
      <c r="A1295" s="24" t="s">
        <v>5874</v>
      </c>
      <c r="B1295" s="24" t="s">
        <v>2305</v>
      </c>
      <c r="C1295" s="24" t="s">
        <v>2305</v>
      </c>
      <c r="D1295" s="24" t="s">
        <v>1861</v>
      </c>
      <c r="E1295" s="24" t="s">
        <v>4078</v>
      </c>
      <c r="F1295" s="24" t="s">
        <v>1650</v>
      </c>
      <c r="G1295" s="24" t="s">
        <v>4667</v>
      </c>
      <c r="H1295" s="24" t="s">
        <v>1642</v>
      </c>
      <c r="I1295" s="24" t="s">
        <v>3681</v>
      </c>
      <c r="J1295" s="6">
        <v>0</v>
      </c>
      <c r="K1295" s="19">
        <v>621</v>
      </c>
      <c r="L1295" s="15">
        <v>637</v>
      </c>
      <c r="M1295" s="31">
        <f t="shared" si="30"/>
        <v>1.1430204314902129E-3</v>
      </c>
      <c r="N1295" s="1">
        <v>97.9</v>
      </c>
      <c r="O1295" s="14">
        <v>97.3</v>
      </c>
      <c r="P1295" s="15">
        <v>175</v>
      </c>
      <c r="Q1295" s="15">
        <v>150</v>
      </c>
      <c r="R1295" s="16"/>
      <c r="S1295" s="22">
        <v>39689</v>
      </c>
      <c r="T1295" s="17" t="s">
        <v>1878</v>
      </c>
      <c r="U1295" s="24" t="s">
        <v>7829</v>
      </c>
      <c r="V1295" s="14" t="s">
        <v>2666</v>
      </c>
      <c r="W1295" s="14" t="s">
        <v>3962</v>
      </c>
      <c r="X1295" s="14" t="s">
        <v>2975</v>
      </c>
      <c r="Y1295" s="17" t="s">
        <v>1865</v>
      </c>
      <c r="Z1295" s="3">
        <v>33315</v>
      </c>
      <c r="AC1295" s="14" t="s">
        <v>1342</v>
      </c>
    </row>
    <row r="1296" spans="1:33" ht="12.75" customHeight="1" x14ac:dyDescent="0.2">
      <c r="A1296" s="24" t="s">
        <v>5875</v>
      </c>
      <c r="B1296" s="24" t="s">
        <v>2305</v>
      </c>
      <c r="C1296" s="24" t="s">
        <v>2305</v>
      </c>
      <c r="D1296" s="24" t="s">
        <v>1861</v>
      </c>
      <c r="E1296" s="24" t="s">
        <v>4078</v>
      </c>
      <c r="F1296" s="24" t="s">
        <v>1650</v>
      </c>
      <c r="G1296" s="24" t="s">
        <v>4667</v>
      </c>
      <c r="H1296" s="24" t="s">
        <v>1642</v>
      </c>
      <c r="I1296" s="24" t="s">
        <v>3681</v>
      </c>
      <c r="J1296" s="6">
        <v>0</v>
      </c>
      <c r="K1296" s="19">
        <v>621</v>
      </c>
      <c r="L1296" s="15">
        <v>638</v>
      </c>
      <c r="M1296" s="31">
        <f t="shared" si="30"/>
        <v>1.2143724551753696E-3</v>
      </c>
      <c r="N1296" s="1">
        <v>97.9</v>
      </c>
      <c r="O1296" s="14">
        <v>97.3</v>
      </c>
      <c r="P1296" s="15">
        <v>175</v>
      </c>
      <c r="Q1296" s="15">
        <v>150</v>
      </c>
      <c r="R1296" s="16"/>
      <c r="S1296" s="22">
        <v>39689</v>
      </c>
      <c r="T1296" s="17" t="s">
        <v>1878</v>
      </c>
      <c r="U1296" s="24" t="s">
        <v>7829</v>
      </c>
      <c r="V1296" s="14" t="s">
        <v>2666</v>
      </c>
      <c r="W1296" s="14" t="s">
        <v>3962</v>
      </c>
      <c r="X1296" s="14" t="s">
        <v>2975</v>
      </c>
      <c r="Y1296" s="17" t="s">
        <v>1866</v>
      </c>
      <c r="Z1296" s="3">
        <v>33316</v>
      </c>
      <c r="AC1296" s="14" t="s">
        <v>1342</v>
      </c>
    </row>
    <row r="1297" spans="1:32" ht="12.75" customHeight="1" x14ac:dyDescent="0.2">
      <c r="A1297" s="24" t="s">
        <v>5876</v>
      </c>
      <c r="B1297" s="24" t="s">
        <v>2305</v>
      </c>
      <c r="C1297" s="24" t="s">
        <v>2305</v>
      </c>
      <c r="D1297" s="24" t="s">
        <v>1861</v>
      </c>
      <c r="E1297" s="24" t="s">
        <v>4078</v>
      </c>
      <c r="F1297" s="24" t="s">
        <v>1650</v>
      </c>
      <c r="G1297" s="24" t="s">
        <v>4667</v>
      </c>
      <c r="H1297" s="24" t="s">
        <v>1642</v>
      </c>
      <c r="I1297" s="24" t="s">
        <v>3681</v>
      </c>
      <c r="J1297" s="6">
        <v>0</v>
      </c>
      <c r="K1297" s="19">
        <v>617</v>
      </c>
      <c r="L1297" s="15">
        <v>642</v>
      </c>
      <c r="M1297" s="31">
        <f t="shared" si="30"/>
        <v>1.7858418458461319E-3</v>
      </c>
      <c r="N1297" s="1">
        <v>97.9</v>
      </c>
      <c r="O1297" s="14">
        <v>97.3</v>
      </c>
      <c r="P1297" s="15">
        <v>175</v>
      </c>
      <c r="Q1297" s="15">
        <v>150</v>
      </c>
      <c r="R1297" s="16"/>
      <c r="S1297" s="22">
        <v>39689</v>
      </c>
      <c r="T1297" s="17" t="s">
        <v>1878</v>
      </c>
      <c r="U1297" s="24" t="s">
        <v>7829</v>
      </c>
      <c r="V1297" s="14" t="s">
        <v>2666</v>
      </c>
      <c r="W1297" s="14" t="s">
        <v>3962</v>
      </c>
      <c r="X1297" s="14" t="s">
        <v>2975</v>
      </c>
      <c r="Y1297" s="17" t="s">
        <v>1863</v>
      </c>
      <c r="Z1297" s="3">
        <v>33313</v>
      </c>
      <c r="AC1297" s="14" t="s">
        <v>1342</v>
      </c>
    </row>
    <row r="1298" spans="1:32" ht="12.75" customHeight="1" x14ac:dyDescent="0.2">
      <c r="A1298" s="24" t="s">
        <v>746</v>
      </c>
      <c r="B1298" s="24" t="s">
        <v>3642</v>
      </c>
      <c r="C1298" s="24" t="s">
        <v>3642</v>
      </c>
      <c r="D1298" s="24" t="s">
        <v>747</v>
      </c>
      <c r="E1298" s="24" t="s">
        <v>3317</v>
      </c>
      <c r="F1298" s="24" t="s">
        <v>1650</v>
      </c>
      <c r="G1298" s="24" t="s">
        <v>4667</v>
      </c>
      <c r="H1298" s="24" t="s">
        <v>1642</v>
      </c>
      <c r="I1298" s="24" t="s">
        <v>3681</v>
      </c>
      <c r="J1298" s="6">
        <v>0</v>
      </c>
      <c r="K1298" s="19">
        <v>667</v>
      </c>
      <c r="L1298" s="15">
        <v>697</v>
      </c>
      <c r="M1298" s="31">
        <f t="shared" si="30"/>
        <v>2.1270561542824731E-3</v>
      </c>
      <c r="N1298" s="1">
        <v>98.2</v>
      </c>
      <c r="O1298" s="14">
        <v>98.4</v>
      </c>
      <c r="P1298" s="15">
        <v>113</v>
      </c>
      <c r="R1298" s="16"/>
      <c r="S1298" s="22">
        <v>40772</v>
      </c>
      <c r="T1298" s="17" t="s">
        <v>1641</v>
      </c>
      <c r="U1298" s="24" t="s">
        <v>747</v>
      </c>
      <c r="V1298" s="14" t="s">
        <v>3642</v>
      </c>
      <c r="W1298" s="14" t="s">
        <v>4884</v>
      </c>
      <c r="X1298" s="14" t="s">
        <v>749</v>
      </c>
      <c r="Y1298" s="17" t="s">
        <v>750</v>
      </c>
      <c r="Z1298" s="3">
        <v>37791</v>
      </c>
      <c r="AA1298" s="14" t="s">
        <v>748</v>
      </c>
      <c r="AC1298" s="14" t="s">
        <v>1342</v>
      </c>
      <c r="AD1298" s="14" t="s">
        <v>751</v>
      </c>
      <c r="AE1298" s="14" t="s">
        <v>752</v>
      </c>
    </row>
    <row r="1299" spans="1:32" ht="12.75" customHeight="1" x14ac:dyDescent="0.2">
      <c r="A1299" s="24" t="s">
        <v>4159</v>
      </c>
      <c r="B1299" s="24" t="s">
        <v>133</v>
      </c>
      <c r="C1299" s="24" t="s">
        <v>2521</v>
      </c>
      <c r="D1299" s="24" t="s">
        <v>3802</v>
      </c>
      <c r="E1299" s="24" t="s">
        <v>4078</v>
      </c>
      <c r="F1299" s="24" t="s">
        <v>3010</v>
      </c>
      <c r="H1299" s="24" t="s">
        <v>3009</v>
      </c>
      <c r="J1299" s="6">
        <v>2.85</v>
      </c>
      <c r="K1299" s="19">
        <v>35786</v>
      </c>
      <c r="L1299" s="15">
        <v>35787</v>
      </c>
      <c r="M1299" s="31">
        <f t="shared" si="30"/>
        <v>1.1860567172322181E-5</v>
      </c>
      <c r="N1299" s="1">
        <v>0.01</v>
      </c>
      <c r="O1299" s="14">
        <v>1436.1</v>
      </c>
      <c r="P1299" s="15">
        <v>3050</v>
      </c>
      <c r="Q1299" s="15">
        <v>1390</v>
      </c>
      <c r="S1299" s="22">
        <v>40394</v>
      </c>
      <c r="T1299" s="17" t="s">
        <v>2641</v>
      </c>
      <c r="U1299" s="24" t="s">
        <v>4494</v>
      </c>
      <c r="V1299" s="14" t="s">
        <v>4315</v>
      </c>
      <c r="W1299" s="14" t="s">
        <v>3960</v>
      </c>
      <c r="X1299" s="14" t="s">
        <v>4069</v>
      </c>
      <c r="Y1299" s="17" t="s">
        <v>4160</v>
      </c>
      <c r="Z1299" s="3">
        <v>36831</v>
      </c>
      <c r="AA1299" s="14" t="s">
        <v>1648</v>
      </c>
      <c r="AC1299" s="21" t="s">
        <v>3435</v>
      </c>
      <c r="AD1299" s="14" t="s">
        <v>4158</v>
      </c>
    </row>
    <row r="1300" spans="1:32" ht="12.75" customHeight="1" x14ac:dyDescent="0.2">
      <c r="A1300" s="24" t="s">
        <v>6598</v>
      </c>
      <c r="B1300" s="24" t="s">
        <v>6460</v>
      </c>
      <c r="C1300" s="24" t="s">
        <v>4136</v>
      </c>
      <c r="D1300" s="24" t="s">
        <v>6599</v>
      </c>
      <c r="E1300" s="24" t="s">
        <v>3317</v>
      </c>
      <c r="F1300" s="24" t="s">
        <v>1806</v>
      </c>
      <c r="H1300" s="24" t="s">
        <v>1642</v>
      </c>
      <c r="I1300" s="24" t="s">
        <v>3681</v>
      </c>
      <c r="J1300" s="6">
        <v>0</v>
      </c>
      <c r="K1300" s="19">
        <v>570</v>
      </c>
      <c r="L1300" s="15">
        <v>583</v>
      </c>
      <c r="M1300" s="31">
        <f t="shared" si="30"/>
        <v>9.3572302598430863E-4</v>
      </c>
      <c r="N1300" s="1">
        <v>97.96</v>
      </c>
      <c r="O1300" s="14">
        <v>96.2</v>
      </c>
      <c r="P1300" s="15">
        <v>5</v>
      </c>
      <c r="S1300" s="22">
        <v>42685</v>
      </c>
      <c r="T1300" s="17" t="s">
        <v>2969</v>
      </c>
      <c r="U1300" s="24" t="s">
        <v>6600</v>
      </c>
      <c r="V1300" s="14" t="s">
        <v>4136</v>
      </c>
      <c r="W1300" s="14" t="s">
        <v>3011</v>
      </c>
      <c r="X1300" s="14" t="s">
        <v>3488</v>
      </c>
      <c r="Y1300" s="17" t="s">
        <v>6601</v>
      </c>
      <c r="Z1300" s="3">
        <v>41855</v>
      </c>
      <c r="AA1300" s="14" t="s">
        <v>6602</v>
      </c>
      <c r="AC1300" s="21" t="s">
        <v>5130</v>
      </c>
      <c r="AD1300" s="14" t="s">
        <v>6603</v>
      </c>
      <c r="AE1300" s="14" t="s">
        <v>6580</v>
      </c>
      <c r="AF1300" s="14" t="s">
        <v>6604</v>
      </c>
    </row>
    <row r="1301" spans="1:32" ht="12.75" customHeight="1" x14ac:dyDescent="0.2">
      <c r="A1301" s="24" t="s">
        <v>5877</v>
      </c>
      <c r="B1301" s="24" t="s">
        <v>4137</v>
      </c>
      <c r="C1301" s="24" t="s">
        <v>4137</v>
      </c>
      <c r="D1301" s="24" t="s">
        <v>2500</v>
      </c>
      <c r="E1301" s="24" t="s">
        <v>3317</v>
      </c>
      <c r="F1301" s="24" t="s">
        <v>1806</v>
      </c>
      <c r="H1301" s="24" t="s">
        <v>1642</v>
      </c>
      <c r="I1301" s="24" t="s">
        <v>3681</v>
      </c>
      <c r="J1301" s="6">
        <v>0</v>
      </c>
      <c r="K1301" s="19">
        <v>595</v>
      </c>
      <c r="L1301" s="15">
        <v>638</v>
      </c>
      <c r="M1301" s="31">
        <f t="shared" si="30"/>
        <v>3.077363486724397E-3</v>
      </c>
      <c r="N1301" s="1">
        <v>98</v>
      </c>
      <c r="O1301" s="14">
        <v>97</v>
      </c>
      <c r="P1301" s="15">
        <v>70</v>
      </c>
      <c r="R1301" s="16"/>
      <c r="S1301" s="22">
        <v>38587</v>
      </c>
      <c r="U1301" s="24" t="s">
        <v>3775</v>
      </c>
      <c r="V1301" s="14" t="s">
        <v>4137</v>
      </c>
      <c r="W1301" s="14" t="s">
        <v>3962</v>
      </c>
      <c r="X1301" s="14" t="s">
        <v>2975</v>
      </c>
      <c r="Y1301" s="17" t="s">
        <v>2499</v>
      </c>
      <c r="Z1301" s="3">
        <v>28810</v>
      </c>
      <c r="AA1301" s="26" t="s">
        <v>2502</v>
      </c>
      <c r="AC1301" s="14" t="s">
        <v>1342</v>
      </c>
      <c r="AD1301" s="14" t="s">
        <v>2498</v>
      </c>
      <c r="AE1301" s="14" t="s">
        <v>2501</v>
      </c>
      <c r="AF1301" s="14" t="s">
        <v>4256</v>
      </c>
    </row>
    <row r="1302" spans="1:32" ht="12.75" customHeight="1" x14ac:dyDescent="0.2">
      <c r="A1302" s="24" t="s">
        <v>5878</v>
      </c>
      <c r="B1302" s="24" t="s">
        <v>2333</v>
      </c>
      <c r="C1302" s="24" t="s">
        <v>2167</v>
      </c>
      <c r="D1302" s="24" t="s">
        <v>79</v>
      </c>
      <c r="E1302" s="24" t="s">
        <v>3317</v>
      </c>
      <c r="F1302" s="24" t="s">
        <v>1650</v>
      </c>
      <c r="G1302" s="24" t="s">
        <v>1643</v>
      </c>
      <c r="H1302" s="24" t="s">
        <v>1642</v>
      </c>
      <c r="I1302" s="24" t="s">
        <v>3681</v>
      </c>
      <c r="J1302" s="6">
        <v>0</v>
      </c>
      <c r="K1302" s="19">
        <v>623</v>
      </c>
      <c r="L1302" s="15">
        <v>819</v>
      </c>
      <c r="M1302" s="31">
        <f t="shared" si="30"/>
        <v>1.3820335636722606E-2</v>
      </c>
      <c r="N1302" s="1">
        <v>98.38</v>
      </c>
      <c r="O1302" s="14">
        <v>99.22</v>
      </c>
      <c r="P1302" s="15">
        <v>253</v>
      </c>
      <c r="Q1302" s="15">
        <v>55</v>
      </c>
      <c r="R1302" s="16"/>
      <c r="S1302" s="22">
        <v>41828</v>
      </c>
      <c r="U1302" s="24" t="s">
        <v>78</v>
      </c>
      <c r="V1302" s="14" t="s">
        <v>2333</v>
      </c>
      <c r="W1302" s="14" t="s">
        <v>3962</v>
      </c>
      <c r="X1302" s="14" t="s">
        <v>1024</v>
      </c>
      <c r="Y1302" s="17" t="s">
        <v>80</v>
      </c>
      <c r="Z1302" s="3">
        <v>40070</v>
      </c>
      <c r="AA1302" s="14" t="s">
        <v>81</v>
      </c>
      <c r="AC1302" s="14" t="s">
        <v>867</v>
      </c>
      <c r="AD1302" s="14" t="s">
        <v>84</v>
      </c>
      <c r="AE1302" s="14" t="s">
        <v>83</v>
      </c>
      <c r="AF1302" s="14" t="s">
        <v>82</v>
      </c>
    </row>
    <row r="1303" spans="1:32" ht="12.75" customHeight="1" x14ac:dyDescent="0.2">
      <c r="A1303" s="24" t="s">
        <v>5879</v>
      </c>
      <c r="B1303" s="24" t="s">
        <v>3969</v>
      </c>
      <c r="C1303" s="24" t="s">
        <v>245</v>
      </c>
      <c r="D1303" s="24" t="s">
        <v>244</v>
      </c>
      <c r="E1303" s="24" t="s">
        <v>3317</v>
      </c>
      <c r="F1303" s="24" t="s">
        <v>1650</v>
      </c>
      <c r="G1303" s="24" t="s">
        <v>4667</v>
      </c>
      <c r="H1303" s="24" t="s">
        <v>1642</v>
      </c>
      <c r="I1303" s="24" t="s">
        <v>3681</v>
      </c>
      <c r="J1303" s="6">
        <v>0</v>
      </c>
      <c r="K1303" s="19">
        <v>817</v>
      </c>
      <c r="L1303" s="15">
        <v>823</v>
      </c>
      <c r="M1303" s="31">
        <f t="shared" si="30"/>
        <v>4.172461752433936E-4</v>
      </c>
      <c r="N1303" s="1">
        <v>98.7</v>
      </c>
      <c r="O1303" s="14">
        <v>101.3</v>
      </c>
      <c r="P1303" s="15">
        <v>1206</v>
      </c>
      <c r="R1303" s="16"/>
      <c r="S1303" s="22">
        <v>40653</v>
      </c>
      <c r="T1303" s="17" t="s">
        <v>4468</v>
      </c>
      <c r="U1303" s="24" t="s">
        <v>2594</v>
      </c>
      <c r="V1303" s="14" t="s">
        <v>3969</v>
      </c>
      <c r="W1303" s="14" t="s">
        <v>2734</v>
      </c>
      <c r="X1303" s="14" t="s">
        <v>413</v>
      </c>
      <c r="Y1303" s="17" t="s">
        <v>414</v>
      </c>
      <c r="Z1303" s="3">
        <v>37387</v>
      </c>
      <c r="AA1303" s="26" t="s">
        <v>416</v>
      </c>
      <c r="AC1303" s="14" t="s">
        <v>1342</v>
      </c>
      <c r="AD1303" s="14" t="s">
        <v>412</v>
      </c>
      <c r="AE1303" s="14" t="s">
        <v>415</v>
      </c>
    </row>
    <row r="1304" spans="1:32" ht="12.75" customHeight="1" x14ac:dyDescent="0.2">
      <c r="A1304" s="24" t="s">
        <v>6691</v>
      </c>
      <c r="B1304" s="24" t="s">
        <v>6685</v>
      </c>
      <c r="C1304" s="24" t="s">
        <v>3969</v>
      </c>
      <c r="D1304" s="24" t="s">
        <v>2594</v>
      </c>
      <c r="E1304" s="24" t="s">
        <v>3317</v>
      </c>
      <c r="F1304" s="24" t="s">
        <v>1650</v>
      </c>
      <c r="G1304" s="24" t="s">
        <v>4667</v>
      </c>
      <c r="H1304" s="24" t="s">
        <v>1642</v>
      </c>
      <c r="I1304" s="24" t="s">
        <v>3681</v>
      </c>
      <c r="J1304" s="6">
        <v>0</v>
      </c>
      <c r="K1304" s="19">
        <v>814</v>
      </c>
      <c r="L1304" s="15">
        <v>831</v>
      </c>
      <c r="M1304" s="31">
        <f t="shared" si="30"/>
        <v>1.1817865832464372E-3</v>
      </c>
      <c r="N1304" s="1">
        <v>98.7</v>
      </c>
      <c r="O1304" s="14">
        <v>101.3</v>
      </c>
      <c r="P1304" s="15">
        <v>1235</v>
      </c>
      <c r="R1304" s="16"/>
      <c r="S1304" s="22">
        <v>42711</v>
      </c>
      <c r="T1304" s="17" t="s">
        <v>4468</v>
      </c>
      <c r="U1304" s="24" t="s">
        <v>2594</v>
      </c>
      <c r="V1304" s="14" t="s">
        <v>3969</v>
      </c>
      <c r="W1304" s="14" t="s">
        <v>2734</v>
      </c>
      <c r="X1304" s="14" t="s">
        <v>3473</v>
      </c>
      <c r="Y1304" s="17" t="s">
        <v>6692</v>
      </c>
      <c r="Z1304" s="3">
        <v>41877</v>
      </c>
      <c r="AA1304" s="14" t="s">
        <v>6693</v>
      </c>
      <c r="AC1304" s="14" t="s">
        <v>6688</v>
      </c>
      <c r="AD1304" s="14" t="s">
        <v>6694</v>
      </c>
      <c r="AE1304" s="14" t="s">
        <v>4914</v>
      </c>
    </row>
    <row r="1305" spans="1:32" ht="12.75" customHeight="1" x14ac:dyDescent="0.2">
      <c r="A1305" s="24" t="s">
        <v>1023</v>
      </c>
      <c r="B1305" s="24" t="s">
        <v>2333</v>
      </c>
      <c r="C1305" s="24" t="s">
        <v>2333</v>
      </c>
      <c r="D1305" s="24" t="s">
        <v>6215</v>
      </c>
      <c r="E1305" s="24" t="s">
        <v>4195</v>
      </c>
      <c r="F1305" s="24" t="s">
        <v>1650</v>
      </c>
      <c r="G1305" s="24" t="s">
        <v>4667</v>
      </c>
      <c r="H1305" s="24" t="s">
        <v>1642</v>
      </c>
      <c r="I1305" s="24" t="s">
        <v>3681</v>
      </c>
      <c r="J1305" s="6">
        <v>0</v>
      </c>
      <c r="K1305" s="19">
        <v>459</v>
      </c>
      <c r="L1305" s="15">
        <v>472</v>
      </c>
      <c r="M1305" s="31">
        <f t="shared" si="30"/>
        <v>9.5091800160924586E-4</v>
      </c>
      <c r="N1305" s="1">
        <v>97.2</v>
      </c>
      <c r="O1305" s="14">
        <v>93.9</v>
      </c>
      <c r="P1305" s="15">
        <v>5900</v>
      </c>
      <c r="R1305" s="16"/>
      <c r="S1305" s="22">
        <v>41450</v>
      </c>
      <c r="T1305" s="17" t="s">
        <v>1641</v>
      </c>
      <c r="U1305" s="24" t="s">
        <v>3490</v>
      </c>
      <c r="V1305" s="14" t="s">
        <v>2333</v>
      </c>
      <c r="W1305" s="14" t="s">
        <v>3962</v>
      </c>
      <c r="X1305" s="14" t="s">
        <v>1024</v>
      </c>
      <c r="Y1305" s="17" t="s">
        <v>1025</v>
      </c>
      <c r="Z1305" s="3">
        <v>39186</v>
      </c>
      <c r="AA1305" s="14" t="s">
        <v>1026</v>
      </c>
      <c r="AC1305" s="14" t="s">
        <v>2921</v>
      </c>
      <c r="AD1305" s="14" t="s">
        <v>1027</v>
      </c>
      <c r="AE1305" s="14" t="s">
        <v>840</v>
      </c>
    </row>
    <row r="1306" spans="1:32" ht="12.75" customHeight="1" x14ac:dyDescent="0.2">
      <c r="A1306" s="24" t="s">
        <v>4622</v>
      </c>
      <c r="B1306" s="24" t="s">
        <v>2333</v>
      </c>
      <c r="C1306" s="24" t="s">
        <v>2333</v>
      </c>
      <c r="D1306" s="24" t="s">
        <v>6215</v>
      </c>
      <c r="E1306" s="24" t="s">
        <v>4195</v>
      </c>
      <c r="F1306" s="24" t="s">
        <v>4678</v>
      </c>
      <c r="G1306" s="24" t="s">
        <v>4677</v>
      </c>
      <c r="H1306" s="24" t="s">
        <v>1642</v>
      </c>
      <c r="I1306" s="24" t="s">
        <v>3681</v>
      </c>
      <c r="J1306" s="6">
        <v>0</v>
      </c>
      <c r="K1306" s="19">
        <v>461</v>
      </c>
      <c r="L1306" s="15">
        <v>472</v>
      </c>
      <c r="M1306" s="31">
        <f t="shared" si="30"/>
        <v>8.045052292839903E-4</v>
      </c>
      <c r="N1306" s="1">
        <v>97.29</v>
      </c>
      <c r="O1306" s="14">
        <v>93.93</v>
      </c>
      <c r="P1306" s="15">
        <v>5900</v>
      </c>
      <c r="R1306" s="16"/>
      <c r="S1306" s="22">
        <v>41999</v>
      </c>
      <c r="T1306" s="17" t="s">
        <v>1641</v>
      </c>
      <c r="U1306" s="24" t="s">
        <v>3490</v>
      </c>
      <c r="V1306" s="14" t="s">
        <v>2333</v>
      </c>
      <c r="W1306" s="14" t="s">
        <v>3962</v>
      </c>
      <c r="X1306" s="14" t="s">
        <v>3542</v>
      </c>
      <c r="Y1306" s="17" t="s">
        <v>4623</v>
      </c>
      <c r="Z1306" s="3">
        <v>40360</v>
      </c>
      <c r="AA1306" s="14" t="s">
        <v>4624</v>
      </c>
      <c r="AC1306" s="14" t="s">
        <v>867</v>
      </c>
      <c r="AD1306" s="13" t="s">
        <v>593</v>
      </c>
      <c r="AE1306" s="14" t="s">
        <v>4625</v>
      </c>
    </row>
    <row r="1307" spans="1:32" ht="12.75" customHeight="1" x14ac:dyDescent="0.2">
      <c r="A1307" s="24" t="s">
        <v>6210</v>
      </c>
      <c r="B1307" s="24" t="s">
        <v>2333</v>
      </c>
      <c r="C1307" s="24" t="s">
        <v>2333</v>
      </c>
      <c r="D1307" s="24" t="s">
        <v>6215</v>
      </c>
      <c r="E1307" s="24" t="s">
        <v>4195</v>
      </c>
      <c r="F1307" s="24" t="s">
        <v>1650</v>
      </c>
      <c r="H1307" s="24" t="s">
        <v>1642</v>
      </c>
      <c r="I1307" s="24" t="s">
        <v>3681</v>
      </c>
      <c r="J1307" s="6">
        <v>0</v>
      </c>
      <c r="K1307" s="19">
        <v>469</v>
      </c>
      <c r="L1307" s="15">
        <v>472</v>
      </c>
      <c r="M1307" s="31">
        <f t="shared" si="30"/>
        <v>2.1928221621226519E-4</v>
      </c>
      <c r="N1307" s="1">
        <v>97.28</v>
      </c>
      <c r="O1307" s="14">
        <v>94.01</v>
      </c>
      <c r="P1307" s="15">
        <v>5900</v>
      </c>
      <c r="R1307" s="16"/>
      <c r="S1307" s="22">
        <v>42442</v>
      </c>
      <c r="T1307" s="17" t="s">
        <v>4468</v>
      </c>
      <c r="U1307" s="24" t="s">
        <v>3490</v>
      </c>
      <c r="V1307" s="14" t="s">
        <v>2333</v>
      </c>
      <c r="W1307" s="14" t="s">
        <v>3962</v>
      </c>
      <c r="X1307" s="14" t="s">
        <v>3542</v>
      </c>
      <c r="Y1307" s="17" t="s">
        <v>6211</v>
      </c>
      <c r="Z1307" s="3">
        <v>41386</v>
      </c>
      <c r="AC1307" s="14" t="s">
        <v>6161</v>
      </c>
      <c r="AD1307" s="13" t="s">
        <v>6212</v>
      </c>
      <c r="AE1307" s="14" t="s">
        <v>6213</v>
      </c>
      <c r="AF1307" s="14" t="s">
        <v>6214</v>
      </c>
    </row>
    <row r="1308" spans="1:32" ht="12.75" customHeight="1" x14ac:dyDescent="0.2">
      <c r="A1308" s="24" t="s">
        <v>5880</v>
      </c>
      <c r="B1308" s="24" t="s">
        <v>3969</v>
      </c>
      <c r="C1308" s="24" t="s">
        <v>3969</v>
      </c>
      <c r="D1308" s="24" t="s">
        <v>3747</v>
      </c>
      <c r="E1308" s="24" t="s">
        <v>3055</v>
      </c>
      <c r="F1308" s="24" t="s">
        <v>1650</v>
      </c>
      <c r="G1308" s="24" t="s">
        <v>4671</v>
      </c>
      <c r="H1308" s="24" t="s">
        <v>1642</v>
      </c>
      <c r="I1308" s="24" t="s">
        <v>3681</v>
      </c>
      <c r="J1308" s="6">
        <v>0</v>
      </c>
      <c r="K1308" s="19">
        <v>538</v>
      </c>
      <c r="L1308" s="15">
        <v>541</v>
      </c>
      <c r="M1308" s="31">
        <f t="shared" si="30"/>
        <v>2.1709240900209855E-4</v>
      </c>
      <c r="N1308" s="1">
        <v>97.6</v>
      </c>
      <c r="O1308" s="14">
        <v>95.4</v>
      </c>
      <c r="P1308" s="15">
        <v>1858</v>
      </c>
      <c r="R1308" s="16"/>
      <c r="S1308" s="22">
        <v>41024</v>
      </c>
      <c r="U1308" s="24" t="s">
        <v>2594</v>
      </c>
      <c r="V1308" s="14" t="s">
        <v>3969</v>
      </c>
      <c r="W1308" s="14" t="s">
        <v>2734</v>
      </c>
      <c r="X1308" s="14" t="s">
        <v>1727</v>
      </c>
      <c r="Y1308" s="17" t="s">
        <v>1730</v>
      </c>
      <c r="Z1308" s="3">
        <v>38248</v>
      </c>
      <c r="AA1308" s="14" t="s">
        <v>1728</v>
      </c>
      <c r="AC1308" s="14" t="s">
        <v>1342</v>
      </c>
      <c r="AD1308" s="14" t="s">
        <v>1729</v>
      </c>
      <c r="AE1308" s="14" t="s">
        <v>1726</v>
      </c>
    </row>
    <row r="1309" spans="1:32" ht="12.75" customHeight="1" x14ac:dyDescent="0.2">
      <c r="A1309" s="24" t="s">
        <v>5881</v>
      </c>
      <c r="B1309" s="24" t="s">
        <v>3969</v>
      </c>
      <c r="C1309" s="24" t="s">
        <v>3969</v>
      </c>
      <c r="D1309" s="24" t="s">
        <v>3747</v>
      </c>
      <c r="E1309" s="24" t="s">
        <v>3055</v>
      </c>
      <c r="F1309" s="24" t="s">
        <v>1650</v>
      </c>
      <c r="G1309" s="24" t="s">
        <v>4671</v>
      </c>
      <c r="H1309" s="24" t="s">
        <v>1642</v>
      </c>
      <c r="I1309" s="24" t="s">
        <v>5128</v>
      </c>
      <c r="J1309" s="6">
        <v>0</v>
      </c>
      <c r="K1309" s="19">
        <v>415</v>
      </c>
      <c r="L1309" s="15">
        <v>427</v>
      </c>
      <c r="M1309" s="31">
        <f t="shared" si="30"/>
        <v>8.835223089383007E-4</v>
      </c>
      <c r="N1309" s="1">
        <v>41.22</v>
      </c>
      <c r="O1309" s="14">
        <v>94</v>
      </c>
      <c r="P1309" s="15">
        <v>93</v>
      </c>
      <c r="R1309" s="16"/>
      <c r="S1309" s="22">
        <v>39923</v>
      </c>
      <c r="U1309" s="24" t="s">
        <v>2295</v>
      </c>
      <c r="V1309" s="14" t="s">
        <v>3012</v>
      </c>
      <c r="W1309" s="14" t="s">
        <v>2734</v>
      </c>
      <c r="X1309" s="14" t="s">
        <v>4216</v>
      </c>
      <c r="Y1309" s="17" t="s">
        <v>2161</v>
      </c>
      <c r="Z1309" s="3">
        <v>34807</v>
      </c>
      <c r="AA1309" s="28" t="s">
        <v>2162</v>
      </c>
      <c r="AC1309" s="14" t="s">
        <v>1342</v>
      </c>
      <c r="AD1309" s="14" t="s">
        <v>2163</v>
      </c>
      <c r="AE1309" s="14" t="s">
        <v>2164</v>
      </c>
      <c r="AF1309" s="14" t="s">
        <v>2165</v>
      </c>
    </row>
    <row r="1310" spans="1:32" ht="12.75" customHeight="1" x14ac:dyDescent="0.2">
      <c r="A1310" s="24" t="s">
        <v>693</v>
      </c>
      <c r="B1310" s="24" t="s">
        <v>4137</v>
      </c>
      <c r="C1310" s="24" t="s">
        <v>4137</v>
      </c>
      <c r="D1310" s="24" t="s">
        <v>694</v>
      </c>
      <c r="E1310" s="24" t="s">
        <v>2084</v>
      </c>
      <c r="F1310" s="24" t="s">
        <v>1650</v>
      </c>
      <c r="G1310" s="24" t="s">
        <v>4667</v>
      </c>
      <c r="H1310" s="24" t="s">
        <v>1642</v>
      </c>
      <c r="I1310" s="24" t="s">
        <v>3681</v>
      </c>
      <c r="J1310" s="6">
        <v>0</v>
      </c>
      <c r="K1310" s="19">
        <v>625</v>
      </c>
      <c r="L1310" s="15">
        <v>630</v>
      </c>
      <c r="M1310" s="31">
        <f t="shared" si="30"/>
        <v>3.5727045373347622E-4</v>
      </c>
      <c r="N1310" s="1">
        <v>97.88</v>
      </c>
      <c r="O1310" s="14">
        <v>97.27</v>
      </c>
      <c r="P1310" s="15">
        <v>41</v>
      </c>
      <c r="R1310" s="16">
        <v>42</v>
      </c>
      <c r="S1310" s="22">
        <v>41783</v>
      </c>
      <c r="U1310" s="24" t="s">
        <v>694</v>
      </c>
      <c r="V1310" s="14" t="s">
        <v>4137</v>
      </c>
      <c r="W1310" s="14" t="s">
        <v>4313</v>
      </c>
      <c r="X1310" s="14" t="s">
        <v>1574</v>
      </c>
      <c r="Y1310" s="17" t="s">
        <v>695</v>
      </c>
      <c r="Z1310" s="3">
        <v>39769</v>
      </c>
      <c r="AA1310" s="14" t="s">
        <v>697</v>
      </c>
      <c r="AC1310" s="14" t="s">
        <v>867</v>
      </c>
      <c r="AD1310" s="14" t="s">
        <v>696</v>
      </c>
      <c r="AE1310" s="14" t="s">
        <v>698</v>
      </c>
    </row>
    <row r="1311" spans="1:32" ht="12.75" customHeight="1" x14ac:dyDescent="0.2">
      <c r="A1311" s="24" t="s">
        <v>7190</v>
      </c>
      <c r="B1311" s="24" t="s">
        <v>7016</v>
      </c>
      <c r="C1311" s="24" t="s">
        <v>4315</v>
      </c>
      <c r="D1311" s="24" t="s">
        <v>7191</v>
      </c>
      <c r="E1311" s="24" t="s">
        <v>2084</v>
      </c>
      <c r="F1311" s="24" t="s">
        <v>1643</v>
      </c>
      <c r="H1311" s="24" t="s">
        <v>1642</v>
      </c>
      <c r="I1311" s="24" t="s">
        <v>3681</v>
      </c>
      <c r="J1311" s="6">
        <v>0</v>
      </c>
      <c r="K1311" s="19">
        <v>496</v>
      </c>
      <c r="L1311" s="15">
        <v>512</v>
      </c>
      <c r="M1311" s="31">
        <f t="shared" si="30"/>
        <v>1.1638056444573757E-3</v>
      </c>
      <c r="N1311" s="1">
        <v>97.45</v>
      </c>
      <c r="O1311" s="14">
        <v>94.7</v>
      </c>
      <c r="P1311" s="15">
        <v>5</v>
      </c>
      <c r="R1311" s="16"/>
      <c r="S1311" s="22">
        <v>42909</v>
      </c>
      <c r="U1311" s="24" t="s">
        <v>7191</v>
      </c>
      <c r="V1311" s="14" t="s">
        <v>4315</v>
      </c>
      <c r="W1311" s="14" t="s">
        <v>2734</v>
      </c>
      <c r="X1311" s="14" t="s">
        <v>3473</v>
      </c>
      <c r="Y1311" s="17" t="s">
        <v>7192</v>
      </c>
      <c r="Z1311" s="3">
        <v>42792</v>
      </c>
      <c r="AA1311" s="14" t="s">
        <v>7193</v>
      </c>
      <c r="AC1311" s="14" t="s">
        <v>7079</v>
      </c>
      <c r="AD1311" s="14" t="s">
        <v>7130</v>
      </c>
      <c r="AE1311" s="14" t="s">
        <v>4914</v>
      </c>
    </row>
    <row r="1312" spans="1:32" ht="12.75" customHeight="1" x14ac:dyDescent="0.2">
      <c r="A1312" s="24" t="s">
        <v>5882</v>
      </c>
      <c r="B1312" s="24" t="s">
        <v>2333</v>
      </c>
      <c r="C1312" s="24" t="s">
        <v>2333</v>
      </c>
      <c r="D1312" s="24" t="s">
        <v>3747</v>
      </c>
      <c r="E1312" s="24" t="s">
        <v>3055</v>
      </c>
      <c r="F1312" s="24" t="s">
        <v>3010</v>
      </c>
      <c r="H1312" s="24" t="s">
        <v>1642</v>
      </c>
      <c r="I1312" s="24" t="s">
        <v>2853</v>
      </c>
      <c r="J1312" s="6">
        <v>0</v>
      </c>
      <c r="K1312" s="19">
        <v>1436</v>
      </c>
      <c r="L1312" s="15">
        <v>1448</v>
      </c>
      <c r="M1312" s="31">
        <f t="shared" si="30"/>
        <v>7.6804915514592934E-4</v>
      </c>
      <c r="N1312" s="1">
        <v>82.5</v>
      </c>
      <c r="O1312" s="14">
        <v>114.7</v>
      </c>
      <c r="P1312" s="15">
        <v>225</v>
      </c>
      <c r="R1312" s="16"/>
      <c r="S1312" s="22">
        <v>38707</v>
      </c>
      <c r="U1312" s="24" t="s">
        <v>3228</v>
      </c>
      <c r="V1312" s="14" t="s">
        <v>2333</v>
      </c>
      <c r="W1312" s="14" t="s">
        <v>3961</v>
      </c>
      <c r="X1312" s="14" t="s">
        <v>2846</v>
      </c>
      <c r="Y1312" s="17" t="s">
        <v>140</v>
      </c>
      <c r="Z1312" s="3">
        <v>28908</v>
      </c>
      <c r="AA1312" s="14" t="s">
        <v>3824</v>
      </c>
      <c r="AC1312" s="14" t="s">
        <v>1342</v>
      </c>
      <c r="AD1312" s="14" t="s">
        <v>1990</v>
      </c>
      <c r="AE1312" s="14" t="s">
        <v>4093</v>
      </c>
    </row>
    <row r="1313" spans="1:33" ht="12.75" customHeight="1" x14ac:dyDescent="0.2">
      <c r="A1313" s="24" t="s">
        <v>5883</v>
      </c>
      <c r="B1313" s="24" t="s">
        <v>2333</v>
      </c>
      <c r="C1313" s="24" t="s">
        <v>2333</v>
      </c>
      <c r="D1313" s="24" t="s">
        <v>3747</v>
      </c>
      <c r="E1313" s="24" t="s">
        <v>3055</v>
      </c>
      <c r="F1313" s="24" t="s">
        <v>3010</v>
      </c>
      <c r="H1313" s="24" t="s">
        <v>1642</v>
      </c>
      <c r="I1313" s="24" t="s">
        <v>2853</v>
      </c>
      <c r="J1313" s="6">
        <v>0</v>
      </c>
      <c r="K1313" s="19">
        <v>1480</v>
      </c>
      <c r="L1313" s="19">
        <v>1511</v>
      </c>
      <c r="M1313" s="31">
        <f t="shared" si="30"/>
        <v>1.9706312376835547E-3</v>
      </c>
      <c r="N1313" s="1">
        <v>82.5</v>
      </c>
      <c r="O1313" s="14">
        <v>115.9</v>
      </c>
      <c r="P1313" s="15">
        <v>280</v>
      </c>
      <c r="R1313" s="16">
        <v>300</v>
      </c>
      <c r="S1313" s="22">
        <v>39591</v>
      </c>
      <c r="T1313" s="17" t="s">
        <v>4468</v>
      </c>
      <c r="U1313" s="24" t="s">
        <v>3151</v>
      </c>
      <c r="V1313" s="14" t="s">
        <v>2333</v>
      </c>
      <c r="W1313" s="14" t="s">
        <v>3961</v>
      </c>
      <c r="X1313" s="14" t="s">
        <v>3397</v>
      </c>
      <c r="Y1313" s="17" t="s">
        <v>3153</v>
      </c>
      <c r="Z1313" s="3">
        <v>32954</v>
      </c>
      <c r="AA1313" s="14" t="s">
        <v>2154</v>
      </c>
      <c r="AC1313" s="14" t="s">
        <v>1342</v>
      </c>
      <c r="AD1313" s="14" t="s">
        <v>3150</v>
      </c>
      <c r="AE1313" s="14" t="s">
        <v>2764</v>
      </c>
      <c r="AF1313" s="14" t="s">
        <v>3350</v>
      </c>
      <c r="AG1313" s="14" t="s">
        <v>2155</v>
      </c>
    </row>
    <row r="1314" spans="1:33" ht="12.75" customHeight="1" x14ac:dyDescent="0.2">
      <c r="A1314" s="24" t="s">
        <v>5884</v>
      </c>
      <c r="B1314" s="24" t="s">
        <v>2333</v>
      </c>
      <c r="C1314" s="24" t="s">
        <v>2333</v>
      </c>
      <c r="D1314" s="24" t="s">
        <v>3747</v>
      </c>
      <c r="E1314" s="24" t="s">
        <v>3055</v>
      </c>
      <c r="F1314" s="24" t="s">
        <v>3010</v>
      </c>
      <c r="H1314" s="24" t="s">
        <v>1642</v>
      </c>
      <c r="I1314" s="24" t="s">
        <v>2853</v>
      </c>
      <c r="J1314" s="6">
        <v>0</v>
      </c>
      <c r="K1314" s="19">
        <v>1477</v>
      </c>
      <c r="L1314" s="19">
        <v>1509</v>
      </c>
      <c r="M1314" s="31">
        <f t="shared" si="30"/>
        <v>2.0348467506040952E-3</v>
      </c>
      <c r="N1314" s="1">
        <v>82.5</v>
      </c>
      <c r="O1314" s="14">
        <v>115.8</v>
      </c>
      <c r="P1314" s="15">
        <v>280</v>
      </c>
      <c r="R1314" s="16">
        <v>300</v>
      </c>
      <c r="S1314" s="22">
        <v>39591</v>
      </c>
      <c r="T1314" s="17" t="s">
        <v>4468</v>
      </c>
      <c r="U1314" s="24" t="s">
        <v>3151</v>
      </c>
      <c r="V1314" s="14" t="s">
        <v>2333</v>
      </c>
      <c r="W1314" s="14" t="s">
        <v>3961</v>
      </c>
      <c r="X1314" s="14" t="s">
        <v>3397</v>
      </c>
      <c r="Y1314" s="17" t="s">
        <v>3154</v>
      </c>
      <c r="Z1314" s="3">
        <v>32955</v>
      </c>
      <c r="AC1314" s="14" t="s">
        <v>1342</v>
      </c>
      <c r="AD1314" s="14" t="s">
        <v>3150</v>
      </c>
      <c r="AE1314" s="14" t="s">
        <v>2764</v>
      </c>
      <c r="AF1314" s="14" t="s">
        <v>3350</v>
      </c>
      <c r="AG1314" s="14" t="s">
        <v>2155</v>
      </c>
    </row>
    <row r="1315" spans="1:33" ht="12.75" customHeight="1" x14ac:dyDescent="0.2">
      <c r="A1315" s="24" t="s">
        <v>5885</v>
      </c>
      <c r="B1315" s="24" t="s">
        <v>2333</v>
      </c>
      <c r="C1315" s="24" t="s">
        <v>2333</v>
      </c>
      <c r="D1315" s="24" t="s">
        <v>3747</v>
      </c>
      <c r="E1315" s="24" t="s">
        <v>3055</v>
      </c>
      <c r="F1315" s="24" t="s">
        <v>3010</v>
      </c>
      <c r="H1315" s="24" t="s">
        <v>1642</v>
      </c>
      <c r="I1315" s="24" t="s">
        <v>2853</v>
      </c>
      <c r="J1315" s="6">
        <v>0</v>
      </c>
      <c r="K1315" s="19">
        <v>1478</v>
      </c>
      <c r="L1315" s="19">
        <v>1510</v>
      </c>
      <c r="M1315" s="31">
        <f t="shared" si="30"/>
        <v>2.0345879959308239E-3</v>
      </c>
      <c r="N1315" s="1">
        <v>82.5</v>
      </c>
      <c r="O1315" s="14">
        <v>115.8</v>
      </c>
      <c r="P1315" s="15">
        <v>280</v>
      </c>
      <c r="R1315" s="16">
        <v>300</v>
      </c>
      <c r="S1315" s="22">
        <v>39591</v>
      </c>
      <c r="T1315" s="17" t="s">
        <v>4468</v>
      </c>
      <c r="U1315" s="24" t="s">
        <v>3151</v>
      </c>
      <c r="V1315" s="14" t="s">
        <v>2333</v>
      </c>
      <c r="W1315" s="14" t="s">
        <v>3961</v>
      </c>
      <c r="X1315" s="14" t="s">
        <v>3397</v>
      </c>
      <c r="Y1315" s="17" t="s">
        <v>3147</v>
      </c>
      <c r="Z1315" s="3">
        <v>32956</v>
      </c>
      <c r="AC1315" s="14" t="s">
        <v>1342</v>
      </c>
      <c r="AD1315" s="14" t="s">
        <v>3150</v>
      </c>
      <c r="AE1315" s="14" t="s">
        <v>2764</v>
      </c>
      <c r="AF1315" s="14" t="s">
        <v>3350</v>
      </c>
      <c r="AG1315" s="14" t="s">
        <v>2155</v>
      </c>
    </row>
    <row r="1316" spans="1:33" ht="12.75" customHeight="1" x14ac:dyDescent="0.2">
      <c r="A1316" s="24" t="s">
        <v>5886</v>
      </c>
      <c r="B1316" s="24" t="s">
        <v>2333</v>
      </c>
      <c r="C1316" s="24" t="s">
        <v>2333</v>
      </c>
      <c r="D1316" s="24" t="s">
        <v>3747</v>
      </c>
      <c r="E1316" s="24" t="s">
        <v>3055</v>
      </c>
      <c r="F1316" s="24" t="s">
        <v>3010</v>
      </c>
      <c r="H1316" s="24" t="s">
        <v>1642</v>
      </c>
      <c r="I1316" s="24" t="s">
        <v>2853</v>
      </c>
      <c r="J1316" s="6">
        <v>0</v>
      </c>
      <c r="K1316" s="19">
        <v>1498</v>
      </c>
      <c r="L1316" s="19">
        <v>1509</v>
      </c>
      <c r="M1316" s="31">
        <f t="shared" si="30"/>
        <v>6.9854575474693592E-4</v>
      </c>
      <c r="N1316" s="1">
        <v>82.5</v>
      </c>
      <c r="O1316" s="14">
        <v>116</v>
      </c>
      <c r="P1316" s="15">
        <v>280</v>
      </c>
      <c r="R1316" s="16">
        <v>300</v>
      </c>
      <c r="S1316" s="22">
        <v>40000</v>
      </c>
      <c r="T1316" s="17" t="s">
        <v>4468</v>
      </c>
      <c r="U1316" s="24" t="s">
        <v>3151</v>
      </c>
      <c r="V1316" s="14" t="s">
        <v>2333</v>
      </c>
      <c r="W1316" s="14" t="s">
        <v>3961</v>
      </c>
      <c r="X1316" s="14" t="s">
        <v>3397</v>
      </c>
      <c r="Y1316" s="17" t="s">
        <v>3806</v>
      </c>
      <c r="Z1316" s="3">
        <v>35498</v>
      </c>
      <c r="AC1316" s="14" t="s">
        <v>1342</v>
      </c>
      <c r="AD1316" s="14" t="s">
        <v>3807</v>
      </c>
      <c r="AE1316" s="14" t="s">
        <v>3808</v>
      </c>
    </row>
    <row r="1317" spans="1:33" ht="12.75" customHeight="1" x14ac:dyDescent="0.2">
      <c r="A1317" s="24" t="s">
        <v>5887</v>
      </c>
      <c r="B1317" s="24" t="s">
        <v>2333</v>
      </c>
      <c r="C1317" s="24" t="s">
        <v>2333</v>
      </c>
      <c r="D1317" s="24" t="s">
        <v>3747</v>
      </c>
      <c r="E1317" s="24" t="s">
        <v>3055</v>
      </c>
      <c r="F1317" s="24" t="s">
        <v>3010</v>
      </c>
      <c r="H1317" s="24" t="s">
        <v>1642</v>
      </c>
      <c r="I1317" s="24" t="s">
        <v>2853</v>
      </c>
      <c r="J1317" s="6">
        <v>0</v>
      </c>
      <c r="K1317" s="19">
        <v>1495</v>
      </c>
      <c r="L1317" s="19">
        <v>1506</v>
      </c>
      <c r="M1317" s="31">
        <f t="shared" si="30"/>
        <v>6.9881201956673651E-4</v>
      </c>
      <c r="N1317" s="1">
        <v>82.5</v>
      </c>
      <c r="O1317" s="14">
        <v>116</v>
      </c>
      <c r="P1317" s="15">
        <v>280</v>
      </c>
      <c r="R1317" s="16">
        <v>300</v>
      </c>
      <c r="S1317" s="22">
        <v>40000</v>
      </c>
      <c r="T1317" s="17" t="s">
        <v>4468</v>
      </c>
      <c r="U1317" s="24" t="s">
        <v>3151</v>
      </c>
      <c r="V1317" s="14" t="s">
        <v>2333</v>
      </c>
      <c r="W1317" s="14" t="s">
        <v>3961</v>
      </c>
      <c r="X1317" s="14" t="s">
        <v>3397</v>
      </c>
      <c r="Y1317" s="17" t="s">
        <v>3809</v>
      </c>
      <c r="Z1317" s="3">
        <v>35500</v>
      </c>
      <c r="AC1317" s="14" t="s">
        <v>1342</v>
      </c>
      <c r="AD1317" s="14" t="s">
        <v>3807</v>
      </c>
      <c r="AE1317" s="14" t="s">
        <v>3808</v>
      </c>
    </row>
    <row r="1318" spans="1:33" ht="12.75" customHeight="1" x14ac:dyDescent="0.2">
      <c r="A1318" s="24" t="s">
        <v>5888</v>
      </c>
      <c r="B1318" s="24" t="s">
        <v>2333</v>
      </c>
      <c r="C1318" s="24" t="s">
        <v>2333</v>
      </c>
      <c r="D1318" s="24" t="s">
        <v>3747</v>
      </c>
      <c r="E1318" s="24" t="s">
        <v>3055</v>
      </c>
      <c r="F1318" s="24" t="s">
        <v>3010</v>
      </c>
      <c r="H1318" s="24" t="s">
        <v>1642</v>
      </c>
      <c r="I1318" s="24" t="s">
        <v>2853</v>
      </c>
      <c r="J1318" s="6">
        <v>0</v>
      </c>
      <c r="K1318" s="19">
        <v>1493</v>
      </c>
      <c r="L1318" s="15">
        <v>1496</v>
      </c>
      <c r="M1318" s="31">
        <f t="shared" si="30"/>
        <v>1.9073049780659929E-4</v>
      </c>
      <c r="N1318" s="1">
        <v>82.5</v>
      </c>
      <c r="O1318" s="16">
        <v>115.9</v>
      </c>
      <c r="P1318" s="15">
        <v>225</v>
      </c>
      <c r="R1318" s="16"/>
      <c r="S1318" s="22">
        <v>40429</v>
      </c>
      <c r="T1318" s="17" t="s">
        <v>1641</v>
      </c>
      <c r="U1318" s="24" t="s">
        <v>3149</v>
      </c>
      <c r="V1318" s="14" t="s">
        <v>2333</v>
      </c>
      <c r="W1318" s="14" t="s">
        <v>3961</v>
      </c>
      <c r="X1318" s="14" t="s">
        <v>3397</v>
      </c>
      <c r="Y1318" s="17" t="s">
        <v>1561</v>
      </c>
      <c r="Z1318" s="3">
        <v>37152</v>
      </c>
      <c r="AA1318" s="14" t="s">
        <v>3997</v>
      </c>
      <c r="AC1318" s="14" t="s">
        <v>1342</v>
      </c>
      <c r="AD1318" s="14" t="s">
        <v>1563</v>
      </c>
      <c r="AE1318" s="14" t="s">
        <v>1564</v>
      </c>
    </row>
    <row r="1319" spans="1:33" ht="12.75" customHeight="1" x14ac:dyDescent="0.2">
      <c r="A1319" s="24" t="s">
        <v>5889</v>
      </c>
      <c r="B1319" s="24" t="s">
        <v>2333</v>
      </c>
      <c r="C1319" s="24" t="s">
        <v>2333</v>
      </c>
      <c r="D1319" s="24" t="s">
        <v>3747</v>
      </c>
      <c r="E1319" s="24" t="s">
        <v>3055</v>
      </c>
      <c r="F1319" s="24" t="s">
        <v>3010</v>
      </c>
      <c r="H1319" s="24" t="s">
        <v>1642</v>
      </c>
      <c r="I1319" s="24" t="s">
        <v>2853</v>
      </c>
      <c r="J1319" s="6">
        <v>0</v>
      </c>
      <c r="K1319" s="19">
        <v>1484</v>
      </c>
      <c r="L1319" s="15">
        <v>1505</v>
      </c>
      <c r="M1319" s="31">
        <f t="shared" si="30"/>
        <v>1.3351134846461949E-3</v>
      </c>
      <c r="N1319" s="1">
        <v>82.5</v>
      </c>
      <c r="O1319" s="16">
        <v>115.9</v>
      </c>
      <c r="P1319" s="15">
        <v>225</v>
      </c>
      <c r="R1319" s="16"/>
      <c r="S1319" s="22">
        <v>40429</v>
      </c>
      <c r="T1319" s="17" t="s">
        <v>1641</v>
      </c>
      <c r="U1319" s="24" t="s">
        <v>3149</v>
      </c>
      <c r="V1319" s="14" t="s">
        <v>2333</v>
      </c>
      <c r="W1319" s="14" t="s">
        <v>3961</v>
      </c>
      <c r="X1319" s="14" t="s">
        <v>3397</v>
      </c>
      <c r="Y1319" s="17" t="s">
        <v>1566</v>
      </c>
      <c r="Z1319" s="3">
        <v>37154</v>
      </c>
      <c r="AA1319" s="14" t="s">
        <v>3997</v>
      </c>
      <c r="AC1319" s="14" t="s">
        <v>1342</v>
      </c>
      <c r="AD1319" s="14" t="s">
        <v>1565</v>
      </c>
      <c r="AE1319" s="14" t="s">
        <v>1564</v>
      </c>
    </row>
    <row r="1320" spans="1:33" ht="12.75" customHeight="1" x14ac:dyDescent="0.2">
      <c r="A1320" s="24" t="s">
        <v>5890</v>
      </c>
      <c r="B1320" s="24" t="s">
        <v>2333</v>
      </c>
      <c r="C1320" s="24" t="s">
        <v>2333</v>
      </c>
      <c r="D1320" s="24" t="s">
        <v>3747</v>
      </c>
      <c r="E1320" s="24" t="s">
        <v>3055</v>
      </c>
      <c r="F1320" s="24" t="s">
        <v>3010</v>
      </c>
      <c r="H1320" s="24" t="s">
        <v>1642</v>
      </c>
      <c r="I1320" s="24" t="s">
        <v>2853</v>
      </c>
      <c r="J1320" s="6">
        <v>0</v>
      </c>
      <c r="K1320" s="19">
        <v>1481</v>
      </c>
      <c r="L1320" s="19">
        <v>1512</v>
      </c>
      <c r="M1320" s="31">
        <f t="shared" si="30"/>
        <v>1.9703807284052626E-3</v>
      </c>
      <c r="N1320" s="1">
        <v>82.5</v>
      </c>
      <c r="O1320" s="14">
        <v>115.9</v>
      </c>
      <c r="P1320" s="15">
        <v>280</v>
      </c>
      <c r="R1320" s="16">
        <v>300</v>
      </c>
      <c r="S1320" s="22">
        <v>41118</v>
      </c>
      <c r="T1320" s="17" t="s">
        <v>4468</v>
      </c>
      <c r="U1320" s="24" t="s">
        <v>3151</v>
      </c>
      <c r="V1320" s="14" t="s">
        <v>2333</v>
      </c>
      <c r="W1320" s="14" t="s">
        <v>3961</v>
      </c>
      <c r="X1320" s="14" t="s">
        <v>3397</v>
      </c>
      <c r="Y1320" s="17" t="s">
        <v>1327</v>
      </c>
      <c r="Z1320" s="3">
        <v>38733</v>
      </c>
      <c r="AC1320" s="14" t="s">
        <v>1342</v>
      </c>
      <c r="AD1320" s="14" t="s">
        <v>1326</v>
      </c>
      <c r="AE1320" s="14" t="s">
        <v>1296</v>
      </c>
    </row>
    <row r="1321" spans="1:33" ht="12.75" customHeight="1" x14ac:dyDescent="0.2">
      <c r="A1321" s="24" t="s">
        <v>5891</v>
      </c>
      <c r="B1321" s="24" t="s">
        <v>2333</v>
      </c>
      <c r="C1321" s="24" t="s">
        <v>2333</v>
      </c>
      <c r="D1321" s="24" t="s">
        <v>3747</v>
      </c>
      <c r="E1321" s="24" t="s">
        <v>3055</v>
      </c>
      <c r="F1321" s="24" t="s">
        <v>3010</v>
      </c>
      <c r="H1321" s="24" t="s">
        <v>1642</v>
      </c>
      <c r="I1321" s="24" t="s">
        <v>2853</v>
      </c>
      <c r="J1321" s="6">
        <v>0</v>
      </c>
      <c r="K1321" s="19">
        <v>1473</v>
      </c>
      <c r="L1321" s="19">
        <v>1516</v>
      </c>
      <c r="M1321" s="31">
        <f t="shared" si="30"/>
        <v>2.7338038018945897E-3</v>
      </c>
      <c r="N1321" s="1">
        <v>82.5</v>
      </c>
      <c r="O1321" s="14">
        <v>115.86</v>
      </c>
      <c r="P1321" s="15">
        <v>250</v>
      </c>
      <c r="R1321" s="16">
        <v>300</v>
      </c>
      <c r="S1321" s="22">
        <v>41289</v>
      </c>
      <c r="T1321" s="17" t="s">
        <v>4468</v>
      </c>
      <c r="U1321" s="24" t="s">
        <v>3149</v>
      </c>
      <c r="V1321" s="14" t="s">
        <v>2333</v>
      </c>
      <c r="W1321" s="14" t="s">
        <v>3961</v>
      </c>
      <c r="X1321" s="14" t="s">
        <v>3397</v>
      </c>
      <c r="Y1321" s="17" t="s">
        <v>838</v>
      </c>
      <c r="Z1321" s="3">
        <v>39057</v>
      </c>
      <c r="AC1321" s="14" t="s">
        <v>2921</v>
      </c>
      <c r="AD1321" s="14" t="s">
        <v>839</v>
      </c>
      <c r="AE1321" s="14" t="s">
        <v>840</v>
      </c>
    </row>
    <row r="1322" spans="1:33" ht="12.75" customHeight="1" x14ac:dyDescent="0.2">
      <c r="A1322" s="24" t="s">
        <v>5892</v>
      </c>
      <c r="B1322" s="24" t="s">
        <v>2333</v>
      </c>
      <c r="C1322" s="24" t="s">
        <v>2333</v>
      </c>
      <c r="D1322" s="24" t="s">
        <v>3747</v>
      </c>
      <c r="E1322" s="24" t="s">
        <v>3055</v>
      </c>
      <c r="F1322" s="24" t="s">
        <v>3010</v>
      </c>
      <c r="H1322" s="24" t="s">
        <v>1642</v>
      </c>
      <c r="I1322" s="24" t="s">
        <v>2853</v>
      </c>
      <c r="J1322" s="6">
        <v>0</v>
      </c>
      <c r="K1322" s="19">
        <v>1473</v>
      </c>
      <c r="L1322" s="19">
        <v>1516</v>
      </c>
      <c r="M1322" s="31">
        <f t="shared" si="30"/>
        <v>2.7338038018945897E-3</v>
      </c>
      <c r="N1322" s="1">
        <v>82.5</v>
      </c>
      <c r="O1322" s="14">
        <v>115.86</v>
      </c>
      <c r="P1322" s="15">
        <v>250</v>
      </c>
      <c r="R1322" s="16">
        <v>300</v>
      </c>
      <c r="S1322" s="22">
        <v>41289</v>
      </c>
      <c r="T1322" s="17" t="s">
        <v>4468</v>
      </c>
      <c r="U1322" s="24" t="s">
        <v>3149</v>
      </c>
      <c r="V1322" s="14" t="s">
        <v>2333</v>
      </c>
      <c r="W1322" s="14" t="s">
        <v>3961</v>
      </c>
      <c r="X1322" s="14" t="s">
        <v>3397</v>
      </c>
      <c r="Y1322" s="17" t="s">
        <v>576</v>
      </c>
      <c r="Z1322" s="3">
        <v>39058</v>
      </c>
      <c r="AC1322" s="14" t="s">
        <v>2921</v>
      </c>
    </row>
    <row r="1323" spans="1:33" ht="12.75" customHeight="1" x14ac:dyDescent="0.2">
      <c r="A1323" s="24" t="s">
        <v>5893</v>
      </c>
      <c r="B1323" s="24" t="s">
        <v>2333</v>
      </c>
      <c r="C1323" s="24" t="s">
        <v>2333</v>
      </c>
      <c r="D1323" s="24" t="s">
        <v>3747</v>
      </c>
      <c r="E1323" s="24" t="s">
        <v>3055</v>
      </c>
      <c r="F1323" s="24" t="s">
        <v>3010</v>
      </c>
      <c r="H1323" s="24" t="s">
        <v>1642</v>
      </c>
      <c r="I1323" s="24" t="s">
        <v>2853</v>
      </c>
      <c r="J1323" s="6">
        <v>0</v>
      </c>
      <c r="K1323" s="19">
        <v>1475</v>
      </c>
      <c r="L1323" s="19">
        <v>1514</v>
      </c>
      <c r="M1323" s="31">
        <f t="shared" si="30"/>
        <v>2.4794964714857904E-3</v>
      </c>
      <c r="N1323" s="1">
        <v>82.5</v>
      </c>
      <c r="O1323" s="14">
        <v>115.86</v>
      </c>
      <c r="P1323" s="15">
        <v>250</v>
      </c>
      <c r="R1323" s="16">
        <v>300</v>
      </c>
      <c r="S1323" s="22">
        <v>41289</v>
      </c>
      <c r="T1323" s="17" t="s">
        <v>4468</v>
      </c>
      <c r="U1323" s="24" t="s">
        <v>3149</v>
      </c>
      <c r="V1323" s="14" t="s">
        <v>2333</v>
      </c>
      <c r="W1323" s="14" t="s">
        <v>3961</v>
      </c>
      <c r="X1323" s="14" t="s">
        <v>3397</v>
      </c>
      <c r="Y1323" s="17" t="s">
        <v>841</v>
      </c>
      <c r="Z1323" s="3">
        <v>39059</v>
      </c>
      <c r="AC1323" s="14" t="s">
        <v>2921</v>
      </c>
      <c r="AD1323" s="14" t="s">
        <v>839</v>
      </c>
      <c r="AE1323" s="14" t="s">
        <v>840</v>
      </c>
    </row>
    <row r="1324" spans="1:33" ht="12.75" customHeight="1" x14ac:dyDescent="0.2">
      <c r="A1324" s="24" t="s">
        <v>5894</v>
      </c>
      <c r="B1324" s="24" t="s">
        <v>2333</v>
      </c>
      <c r="C1324" s="24" t="s">
        <v>2333</v>
      </c>
      <c r="D1324" s="24" t="s">
        <v>3747</v>
      </c>
      <c r="E1324" s="24" t="s">
        <v>3055</v>
      </c>
      <c r="F1324" s="24" t="s">
        <v>3010</v>
      </c>
      <c r="H1324" s="24" t="s">
        <v>1642</v>
      </c>
      <c r="I1324" s="24" t="s">
        <v>2853</v>
      </c>
      <c r="J1324" s="6">
        <v>0</v>
      </c>
      <c r="K1324" s="19">
        <v>1478</v>
      </c>
      <c r="L1324" s="19">
        <v>1509</v>
      </c>
      <c r="M1324" s="31">
        <f t="shared" si="30"/>
        <v>1.9711324473834805E-3</v>
      </c>
      <c r="N1324" s="1">
        <v>82.5</v>
      </c>
      <c r="O1324" s="14">
        <v>115.9</v>
      </c>
      <c r="P1324" s="15">
        <v>280</v>
      </c>
      <c r="R1324" s="16">
        <v>300</v>
      </c>
      <c r="S1324" s="22">
        <v>41633</v>
      </c>
      <c r="T1324" s="17" t="s">
        <v>4468</v>
      </c>
      <c r="U1324" s="24" t="s">
        <v>3149</v>
      </c>
      <c r="V1324" s="14" t="s">
        <v>2333</v>
      </c>
      <c r="W1324" s="14" t="s">
        <v>3961</v>
      </c>
      <c r="X1324" s="14" t="s">
        <v>3397</v>
      </c>
      <c r="Y1324" s="17" t="s">
        <v>577</v>
      </c>
      <c r="Z1324" s="3">
        <v>39483</v>
      </c>
      <c r="AC1324" s="14" t="s">
        <v>2921</v>
      </c>
      <c r="AD1324" s="14" t="s">
        <v>575</v>
      </c>
      <c r="AE1324" s="14" t="s">
        <v>840</v>
      </c>
      <c r="AF1324" s="14" t="s">
        <v>580</v>
      </c>
    </row>
    <row r="1325" spans="1:33" ht="12.75" customHeight="1" x14ac:dyDescent="0.2">
      <c r="A1325" s="24" t="s">
        <v>5895</v>
      </c>
      <c r="B1325" s="24" t="s">
        <v>2333</v>
      </c>
      <c r="C1325" s="24" t="s">
        <v>2333</v>
      </c>
      <c r="D1325" s="24" t="s">
        <v>3747</v>
      </c>
      <c r="E1325" s="24" t="s">
        <v>3055</v>
      </c>
      <c r="F1325" s="24" t="s">
        <v>3010</v>
      </c>
      <c r="H1325" s="24" t="s">
        <v>1642</v>
      </c>
      <c r="I1325" s="24" t="s">
        <v>2853</v>
      </c>
      <c r="J1325" s="6">
        <v>0</v>
      </c>
      <c r="K1325" s="19">
        <v>1477</v>
      </c>
      <c r="L1325" s="19">
        <v>1507</v>
      </c>
      <c r="M1325" s="31">
        <f t="shared" si="30"/>
        <v>1.907911472907657E-3</v>
      </c>
      <c r="N1325" s="1">
        <v>82.5</v>
      </c>
      <c r="O1325" s="14">
        <v>115.8</v>
      </c>
      <c r="P1325" s="15">
        <v>280</v>
      </c>
      <c r="R1325" s="16">
        <v>300</v>
      </c>
      <c r="S1325" s="22">
        <v>41633</v>
      </c>
      <c r="T1325" s="17" t="s">
        <v>4468</v>
      </c>
      <c r="U1325" s="24" t="s">
        <v>3149</v>
      </c>
      <c r="V1325" s="14" t="s">
        <v>2333</v>
      </c>
      <c r="W1325" s="14" t="s">
        <v>3961</v>
      </c>
      <c r="X1325" s="14" t="s">
        <v>3397</v>
      </c>
      <c r="Y1325" s="17" t="s">
        <v>578</v>
      </c>
      <c r="Z1325" s="3">
        <v>39484</v>
      </c>
      <c r="AC1325" s="14" t="s">
        <v>2921</v>
      </c>
      <c r="AD1325" s="14" t="s">
        <v>575</v>
      </c>
      <c r="AE1325" s="14" t="s">
        <v>840</v>
      </c>
      <c r="AF1325" s="14" t="s">
        <v>580</v>
      </c>
    </row>
    <row r="1326" spans="1:33" ht="12.75" customHeight="1" x14ac:dyDescent="0.2">
      <c r="A1326" s="24" t="s">
        <v>5896</v>
      </c>
      <c r="B1326" s="24" t="s">
        <v>2333</v>
      </c>
      <c r="C1326" s="24" t="s">
        <v>2333</v>
      </c>
      <c r="D1326" s="24" t="s">
        <v>3747</v>
      </c>
      <c r="E1326" s="24" t="s">
        <v>3055</v>
      </c>
      <c r="F1326" s="24" t="s">
        <v>3010</v>
      </c>
      <c r="H1326" s="24" t="s">
        <v>1642</v>
      </c>
      <c r="I1326" s="24" t="s">
        <v>2853</v>
      </c>
      <c r="J1326" s="6">
        <v>0</v>
      </c>
      <c r="K1326" s="19">
        <v>1482</v>
      </c>
      <c r="L1326" s="19">
        <v>1511</v>
      </c>
      <c r="M1326" s="31">
        <f t="shared" si="30"/>
        <v>1.8432593910887942E-3</v>
      </c>
      <c r="N1326" s="1">
        <v>82.5</v>
      </c>
      <c r="O1326" s="14">
        <v>115.8</v>
      </c>
      <c r="P1326" s="15">
        <v>280</v>
      </c>
      <c r="R1326" s="16">
        <v>300</v>
      </c>
      <c r="S1326" s="22">
        <v>41633</v>
      </c>
      <c r="T1326" s="17" t="s">
        <v>4468</v>
      </c>
      <c r="U1326" s="24" t="s">
        <v>3149</v>
      </c>
      <c r="V1326" s="14" t="s">
        <v>2333</v>
      </c>
      <c r="W1326" s="14" t="s">
        <v>3961</v>
      </c>
      <c r="X1326" s="14" t="s">
        <v>3397</v>
      </c>
      <c r="Y1326" s="17" t="s">
        <v>579</v>
      </c>
      <c r="Z1326" s="3">
        <v>39485</v>
      </c>
      <c r="AC1326" s="14" t="s">
        <v>2921</v>
      </c>
      <c r="AD1326" s="14" t="s">
        <v>575</v>
      </c>
      <c r="AE1326" s="14" t="s">
        <v>840</v>
      </c>
      <c r="AF1326" s="14" t="s">
        <v>580</v>
      </c>
    </row>
    <row r="1327" spans="1:33" ht="12.75" customHeight="1" x14ac:dyDescent="0.2">
      <c r="A1327" s="24" t="s">
        <v>5897</v>
      </c>
      <c r="B1327" s="24" t="s">
        <v>2333</v>
      </c>
      <c r="C1327" s="24" t="s">
        <v>2333</v>
      </c>
      <c r="D1327" s="24" t="s">
        <v>3747</v>
      </c>
      <c r="E1327" s="24" t="s">
        <v>3055</v>
      </c>
      <c r="F1327" s="24" t="s">
        <v>3010</v>
      </c>
      <c r="H1327" s="24" t="s">
        <v>1642</v>
      </c>
      <c r="I1327" s="24" t="s">
        <v>2853</v>
      </c>
      <c r="J1327" s="6">
        <v>0</v>
      </c>
      <c r="K1327" s="19">
        <v>1480</v>
      </c>
      <c r="L1327" s="19">
        <v>1511</v>
      </c>
      <c r="M1327" s="31">
        <f t="shared" si="30"/>
        <v>1.9706312376835547E-3</v>
      </c>
      <c r="N1327" s="1">
        <v>82.44</v>
      </c>
      <c r="O1327" s="14">
        <v>115.88</v>
      </c>
      <c r="P1327" s="15">
        <v>280</v>
      </c>
      <c r="R1327" s="16">
        <v>300</v>
      </c>
      <c r="S1327" s="22">
        <v>41782</v>
      </c>
      <c r="T1327" s="17" t="s">
        <v>4468</v>
      </c>
      <c r="U1327" s="24" t="s">
        <v>674</v>
      </c>
      <c r="V1327" s="14" t="s">
        <v>2333</v>
      </c>
      <c r="W1327" s="14" t="s">
        <v>3961</v>
      </c>
      <c r="X1327" s="14" t="s">
        <v>3397</v>
      </c>
      <c r="Y1327" s="17" t="s">
        <v>675</v>
      </c>
      <c r="Z1327" s="3">
        <v>39761</v>
      </c>
      <c r="AC1327" s="14" t="s">
        <v>867</v>
      </c>
      <c r="AD1327" s="14" t="s">
        <v>593</v>
      </c>
    </row>
    <row r="1328" spans="1:33" ht="12.75" customHeight="1" x14ac:dyDescent="0.2">
      <c r="A1328" s="24" t="s">
        <v>5898</v>
      </c>
      <c r="B1328" s="24" t="s">
        <v>2333</v>
      </c>
      <c r="C1328" s="24" t="s">
        <v>2333</v>
      </c>
      <c r="D1328" s="24" t="s">
        <v>3747</v>
      </c>
      <c r="E1328" s="24" t="s">
        <v>3055</v>
      </c>
      <c r="F1328" s="24" t="s">
        <v>3010</v>
      </c>
      <c r="H1328" s="24" t="s">
        <v>1642</v>
      </c>
      <c r="I1328" s="24" t="s">
        <v>2853</v>
      </c>
      <c r="J1328" s="6">
        <v>0</v>
      </c>
      <c r="K1328" s="19">
        <v>1478</v>
      </c>
      <c r="L1328" s="19">
        <v>1510</v>
      </c>
      <c r="M1328" s="31">
        <f t="shared" si="30"/>
        <v>2.0345879959308239E-3</v>
      </c>
      <c r="N1328" s="1">
        <v>82.45</v>
      </c>
      <c r="O1328" s="14">
        <v>115.85</v>
      </c>
      <c r="P1328" s="15">
        <v>280</v>
      </c>
      <c r="R1328" s="16">
        <v>300</v>
      </c>
      <c r="S1328" s="22">
        <v>41782</v>
      </c>
      <c r="T1328" s="17" t="s">
        <v>4468</v>
      </c>
      <c r="U1328" s="24" t="s">
        <v>674</v>
      </c>
      <c r="V1328" s="14" t="s">
        <v>2333</v>
      </c>
      <c r="W1328" s="14" t="s">
        <v>3961</v>
      </c>
      <c r="X1328" s="14" t="s">
        <v>3397</v>
      </c>
      <c r="Y1328" s="17" t="s">
        <v>676</v>
      </c>
      <c r="Z1328" s="3">
        <v>39762</v>
      </c>
      <c r="AC1328" s="14" t="s">
        <v>867</v>
      </c>
      <c r="AD1328" s="14" t="s">
        <v>593</v>
      </c>
    </row>
    <row r="1329" spans="1:33" ht="12.75" customHeight="1" x14ac:dyDescent="0.2">
      <c r="A1329" s="24" t="s">
        <v>5899</v>
      </c>
      <c r="B1329" s="24" t="s">
        <v>2333</v>
      </c>
      <c r="C1329" s="24" t="s">
        <v>2333</v>
      </c>
      <c r="D1329" s="24" t="s">
        <v>3747</v>
      </c>
      <c r="E1329" s="24" t="s">
        <v>3055</v>
      </c>
      <c r="F1329" s="24" t="s">
        <v>3010</v>
      </c>
      <c r="H1329" s="24" t="s">
        <v>1642</v>
      </c>
      <c r="I1329" s="24" t="s">
        <v>2853</v>
      </c>
      <c r="J1329" s="6">
        <v>0</v>
      </c>
      <c r="K1329" s="19">
        <v>1477</v>
      </c>
      <c r="L1329" s="19">
        <v>1509</v>
      </c>
      <c r="M1329" s="31">
        <f t="shared" si="30"/>
        <v>2.0348467506040952E-3</v>
      </c>
      <c r="N1329" s="1">
        <v>82.44</v>
      </c>
      <c r="O1329" s="14">
        <v>115.82</v>
      </c>
      <c r="P1329" s="15">
        <v>280</v>
      </c>
      <c r="R1329" s="16">
        <v>300</v>
      </c>
      <c r="S1329" s="22">
        <v>41782</v>
      </c>
      <c r="T1329" s="17" t="s">
        <v>4468</v>
      </c>
      <c r="U1329" s="24" t="s">
        <v>674</v>
      </c>
      <c r="V1329" s="14" t="s">
        <v>2333</v>
      </c>
      <c r="W1329" s="14" t="s">
        <v>3961</v>
      </c>
      <c r="X1329" s="14" t="s">
        <v>3397</v>
      </c>
      <c r="Y1329" s="17" t="s">
        <v>677</v>
      </c>
      <c r="Z1329" s="3">
        <v>39763</v>
      </c>
      <c r="AC1329" s="14" t="s">
        <v>867</v>
      </c>
      <c r="AD1329" s="14" t="s">
        <v>593</v>
      </c>
    </row>
    <row r="1330" spans="1:33" ht="12.75" customHeight="1" x14ac:dyDescent="0.2">
      <c r="A1330" s="24" t="s">
        <v>5900</v>
      </c>
      <c r="B1330" s="24" t="s">
        <v>2333</v>
      </c>
      <c r="C1330" s="24" t="s">
        <v>2333</v>
      </c>
      <c r="D1330" s="24" t="s">
        <v>3747</v>
      </c>
      <c r="E1330" s="24" t="s">
        <v>3055</v>
      </c>
      <c r="F1330" s="24" t="s">
        <v>3010</v>
      </c>
      <c r="H1330" s="24" t="s">
        <v>1642</v>
      </c>
      <c r="I1330" s="24" t="s">
        <v>2853</v>
      </c>
      <c r="J1330" s="6">
        <v>0</v>
      </c>
      <c r="K1330" s="19">
        <v>1497</v>
      </c>
      <c r="L1330" s="19">
        <v>1506</v>
      </c>
      <c r="M1330" s="31">
        <f t="shared" si="30"/>
        <v>5.7168265260750808E-4</v>
      </c>
      <c r="N1330" s="1">
        <v>82.5</v>
      </c>
      <c r="O1330" s="14">
        <v>116.01</v>
      </c>
      <c r="P1330" s="15">
        <v>280</v>
      </c>
      <c r="R1330" s="16">
        <v>300</v>
      </c>
      <c r="S1330" s="22">
        <v>42270</v>
      </c>
      <c r="T1330" s="17" t="s">
        <v>4468</v>
      </c>
      <c r="U1330" s="24" t="s">
        <v>674</v>
      </c>
      <c r="V1330" s="14" t="s">
        <v>2333</v>
      </c>
      <c r="W1330" s="14" t="s">
        <v>3961</v>
      </c>
      <c r="X1330" s="14" t="s">
        <v>3397</v>
      </c>
      <c r="Y1330" s="17" t="s">
        <v>4963</v>
      </c>
      <c r="Z1330" s="3">
        <v>40920</v>
      </c>
      <c r="AC1330" s="14" t="s">
        <v>4906</v>
      </c>
      <c r="AD1330" s="14" t="s">
        <v>4966</v>
      </c>
      <c r="AE1330" s="14" t="s">
        <v>4914</v>
      </c>
    </row>
    <row r="1331" spans="1:33" ht="12.75" customHeight="1" x14ac:dyDescent="0.2">
      <c r="A1331" s="24" t="s">
        <v>5901</v>
      </c>
      <c r="B1331" s="24" t="s">
        <v>2333</v>
      </c>
      <c r="C1331" s="24" t="s">
        <v>2333</v>
      </c>
      <c r="D1331" s="24" t="s">
        <v>3747</v>
      </c>
      <c r="E1331" s="24" t="s">
        <v>3055</v>
      </c>
      <c r="F1331" s="24" t="s">
        <v>3010</v>
      </c>
      <c r="H1331" s="24" t="s">
        <v>1642</v>
      </c>
      <c r="I1331" s="24" t="s">
        <v>2853</v>
      </c>
      <c r="J1331" s="6">
        <v>0</v>
      </c>
      <c r="K1331" s="19">
        <v>1496</v>
      </c>
      <c r="L1331" s="19">
        <v>1504</v>
      </c>
      <c r="M1331" s="31">
        <f t="shared" si="30"/>
        <v>5.0825921219822107E-4</v>
      </c>
      <c r="N1331" s="1">
        <v>82.49</v>
      </c>
      <c r="O1331" s="14">
        <v>115.99</v>
      </c>
      <c r="P1331" s="15">
        <v>280</v>
      </c>
      <c r="R1331" s="16">
        <v>300</v>
      </c>
      <c r="S1331" s="22">
        <v>42270</v>
      </c>
      <c r="T1331" s="17" t="s">
        <v>4468</v>
      </c>
      <c r="U1331" s="24" t="s">
        <v>674</v>
      </c>
      <c r="V1331" s="14" t="s">
        <v>2333</v>
      </c>
      <c r="W1331" s="14" t="s">
        <v>3961</v>
      </c>
      <c r="X1331" s="14" t="s">
        <v>3397</v>
      </c>
      <c r="Y1331" s="17" t="s">
        <v>4964</v>
      </c>
      <c r="Z1331" s="3">
        <v>40921</v>
      </c>
      <c r="AC1331" s="14" t="s">
        <v>4906</v>
      </c>
      <c r="AD1331" s="14" t="s">
        <v>4966</v>
      </c>
      <c r="AE1331" s="14" t="s">
        <v>4914</v>
      </c>
    </row>
    <row r="1332" spans="1:33" ht="12.75" customHeight="1" x14ac:dyDescent="0.2">
      <c r="A1332" s="24" t="s">
        <v>5902</v>
      </c>
      <c r="B1332" s="24" t="s">
        <v>2333</v>
      </c>
      <c r="C1332" s="24" t="s">
        <v>2333</v>
      </c>
      <c r="D1332" s="24" t="s">
        <v>3747</v>
      </c>
      <c r="E1332" s="24" t="s">
        <v>3055</v>
      </c>
      <c r="F1332" s="24" t="s">
        <v>3010</v>
      </c>
      <c r="H1332" s="24" t="s">
        <v>1642</v>
      </c>
      <c r="I1332" s="24" t="s">
        <v>2853</v>
      </c>
      <c r="J1332" s="6">
        <v>0</v>
      </c>
      <c r="K1332" s="19">
        <v>1498</v>
      </c>
      <c r="L1332" s="19">
        <v>1508</v>
      </c>
      <c r="M1332" s="31">
        <f t="shared" si="30"/>
        <v>6.3508192556839831E-4</v>
      </c>
      <c r="N1332" s="1">
        <v>82.49</v>
      </c>
      <c r="O1332" s="14">
        <v>116.04</v>
      </c>
      <c r="P1332" s="15">
        <v>280</v>
      </c>
      <c r="R1332" s="16">
        <v>300</v>
      </c>
      <c r="S1332" s="22">
        <v>42270</v>
      </c>
      <c r="T1332" s="17" t="s">
        <v>4468</v>
      </c>
      <c r="U1332" s="24" t="s">
        <v>674</v>
      </c>
      <c r="V1332" s="14" t="s">
        <v>2333</v>
      </c>
      <c r="W1332" s="14" t="s">
        <v>3961</v>
      </c>
      <c r="X1332" s="14" t="s">
        <v>3397</v>
      </c>
      <c r="Y1332" s="17" t="s">
        <v>4965</v>
      </c>
      <c r="Z1332" s="3">
        <v>40922</v>
      </c>
      <c r="AC1332" s="14" t="s">
        <v>4906</v>
      </c>
      <c r="AD1332" s="14" t="s">
        <v>4966</v>
      </c>
      <c r="AE1332" s="14" t="s">
        <v>4914</v>
      </c>
    </row>
    <row r="1333" spans="1:33" ht="12.75" customHeight="1" x14ac:dyDescent="0.2">
      <c r="A1333" s="24" t="s">
        <v>5903</v>
      </c>
      <c r="B1333" s="24" t="s">
        <v>2333</v>
      </c>
      <c r="C1333" s="24" t="s">
        <v>2333</v>
      </c>
      <c r="D1333" s="24" t="s">
        <v>3747</v>
      </c>
      <c r="E1333" s="24" t="s">
        <v>3055</v>
      </c>
      <c r="F1333" s="24" t="s">
        <v>1806</v>
      </c>
      <c r="H1333" s="24" t="s">
        <v>1642</v>
      </c>
      <c r="I1333" s="24" t="s">
        <v>2853</v>
      </c>
      <c r="J1333" s="6">
        <v>0</v>
      </c>
      <c r="K1333" s="19">
        <v>1152</v>
      </c>
      <c r="L1333" s="19">
        <v>1503</v>
      </c>
      <c r="M1333" s="31">
        <f t="shared" si="30"/>
        <v>2.2799610263072426E-2</v>
      </c>
      <c r="N1333" s="1">
        <v>82.46</v>
      </c>
      <c r="O1333" s="14">
        <v>112.19</v>
      </c>
      <c r="R1333" s="16"/>
      <c r="S1333" s="22">
        <v>41782</v>
      </c>
      <c r="U1333" s="24" t="s">
        <v>4530</v>
      </c>
      <c r="V1333" s="14" t="s">
        <v>2333</v>
      </c>
      <c r="W1333" s="14" t="s">
        <v>3961</v>
      </c>
      <c r="X1333" s="14" t="s">
        <v>3397</v>
      </c>
      <c r="Y1333" s="17" t="s">
        <v>246</v>
      </c>
      <c r="Z1333" s="3">
        <v>39765</v>
      </c>
      <c r="AA1333" s="14" t="s">
        <v>247</v>
      </c>
      <c r="AC1333" s="14" t="s">
        <v>867</v>
      </c>
      <c r="AD1333" s="14" t="s">
        <v>248</v>
      </c>
      <c r="AE1333" s="14" t="s">
        <v>593</v>
      </c>
      <c r="AF1333" s="14" t="s">
        <v>4531</v>
      </c>
    </row>
    <row r="1334" spans="1:33" ht="12.75" customHeight="1" x14ac:dyDescent="0.2">
      <c r="A1334" s="24" t="s">
        <v>5904</v>
      </c>
      <c r="B1334" s="24" t="s">
        <v>1597</v>
      </c>
      <c r="C1334" s="24" t="s">
        <v>1597</v>
      </c>
      <c r="D1334" s="24" t="s">
        <v>4487</v>
      </c>
      <c r="E1334" s="24" t="s">
        <v>3317</v>
      </c>
      <c r="F1334" s="24" t="s">
        <v>3789</v>
      </c>
      <c r="H1334" s="24" t="s">
        <v>4135</v>
      </c>
      <c r="I1334" s="24" t="s">
        <v>2852</v>
      </c>
      <c r="J1334" s="6">
        <v>0</v>
      </c>
      <c r="K1334" s="19">
        <v>17240</v>
      </c>
      <c r="L1334" s="15">
        <v>120715</v>
      </c>
      <c r="M1334" s="31">
        <f t="shared" si="30"/>
        <v>0.6866518464448057</v>
      </c>
      <c r="N1334" s="1">
        <v>90.8</v>
      </c>
      <c r="O1334" s="14">
        <v>3431.1</v>
      </c>
      <c r="P1334" s="15">
        <v>1200</v>
      </c>
      <c r="Q1334" s="15">
        <v>478</v>
      </c>
      <c r="R1334" s="16">
        <v>224</v>
      </c>
      <c r="S1334" s="22">
        <v>36747</v>
      </c>
      <c r="T1334" s="17" t="s">
        <v>2140</v>
      </c>
      <c r="U1334" s="24" t="s">
        <v>2959</v>
      </c>
      <c r="V1334" s="14" t="s">
        <v>4068</v>
      </c>
      <c r="W1334" s="14" t="s">
        <v>3962</v>
      </c>
      <c r="X1334" s="14" t="s">
        <v>2958</v>
      </c>
      <c r="Y1334" s="17" t="s">
        <v>4491</v>
      </c>
      <c r="Z1334" s="3">
        <v>26463</v>
      </c>
      <c r="AA1334" s="14" t="s">
        <v>2957</v>
      </c>
      <c r="AC1334" s="21" t="s">
        <v>3573</v>
      </c>
      <c r="AD1334" s="14" t="s">
        <v>3562</v>
      </c>
      <c r="AE1334" s="14" t="s">
        <v>4492</v>
      </c>
      <c r="AF1334" s="14" t="s">
        <v>2459</v>
      </c>
      <c r="AG1334" s="14" t="s">
        <v>3459</v>
      </c>
    </row>
    <row r="1335" spans="1:33" ht="12.75" customHeight="1" x14ac:dyDescent="0.2">
      <c r="A1335" s="24" t="s">
        <v>5905</v>
      </c>
      <c r="B1335" s="24" t="s">
        <v>1597</v>
      </c>
      <c r="C1335" s="24" t="s">
        <v>1597</v>
      </c>
      <c r="D1335" s="24" t="s">
        <v>4487</v>
      </c>
      <c r="E1335" s="24" t="s">
        <v>3317</v>
      </c>
      <c r="F1335" s="24" t="s">
        <v>3789</v>
      </c>
      <c r="H1335" s="24" t="s">
        <v>4135</v>
      </c>
      <c r="I1335" s="24" t="s">
        <v>2852</v>
      </c>
      <c r="J1335" s="6">
        <v>0</v>
      </c>
      <c r="K1335" s="19">
        <v>21998</v>
      </c>
      <c r="L1335" s="15">
        <v>110256</v>
      </c>
      <c r="M1335" s="31">
        <f t="shared" si="30"/>
        <v>0.60870104969860817</v>
      </c>
      <c r="N1335" s="1">
        <v>90.7</v>
      </c>
      <c r="O1335" s="15">
        <v>3418.2</v>
      </c>
      <c r="P1335" s="15">
        <v>1200</v>
      </c>
      <c r="Q1335" s="15">
        <v>478</v>
      </c>
      <c r="R1335" s="16">
        <v>220</v>
      </c>
      <c r="S1335" s="22">
        <v>36723</v>
      </c>
      <c r="T1335" s="17" t="s">
        <v>2140</v>
      </c>
      <c r="U1335" s="24" t="s">
        <v>2959</v>
      </c>
      <c r="V1335" s="14" t="s">
        <v>4068</v>
      </c>
      <c r="W1335" s="14" t="s">
        <v>3962</v>
      </c>
      <c r="X1335" s="14" t="s">
        <v>2958</v>
      </c>
      <c r="Y1335" s="17" t="s">
        <v>4489</v>
      </c>
      <c r="Z1335" s="3">
        <v>26410</v>
      </c>
      <c r="AA1335" s="14" t="s">
        <v>2957</v>
      </c>
      <c r="AC1335" s="21" t="s">
        <v>4683</v>
      </c>
      <c r="AD1335" s="14" t="s">
        <v>2932</v>
      </c>
      <c r="AE1335" s="14" t="s">
        <v>3367</v>
      </c>
      <c r="AF1335" s="14" t="s">
        <v>2459</v>
      </c>
      <c r="AG1335" s="14" t="s">
        <v>3459</v>
      </c>
    </row>
    <row r="1336" spans="1:33" ht="12.75" customHeight="1" x14ac:dyDescent="0.2">
      <c r="A1336" s="24" t="s">
        <v>5906</v>
      </c>
      <c r="B1336" s="24" t="s">
        <v>1597</v>
      </c>
      <c r="C1336" s="24" t="s">
        <v>1597</v>
      </c>
      <c r="D1336" s="24" t="s">
        <v>4487</v>
      </c>
      <c r="E1336" s="24" t="s">
        <v>3317</v>
      </c>
      <c r="F1336" s="24" t="s">
        <v>3789</v>
      </c>
      <c r="H1336" s="24" t="s">
        <v>4135</v>
      </c>
      <c r="I1336" s="24" t="s">
        <v>2852</v>
      </c>
      <c r="J1336" s="6">
        <v>0</v>
      </c>
      <c r="K1336" s="19">
        <v>22017</v>
      </c>
      <c r="L1336" s="15">
        <v>110791</v>
      </c>
      <c r="M1336" s="31">
        <f t="shared" si="30"/>
        <v>0.6099293703795311</v>
      </c>
      <c r="N1336" s="1">
        <v>132.97999999999999</v>
      </c>
      <c r="O1336" s="18">
        <v>3430.28</v>
      </c>
      <c r="P1336" s="15">
        <v>1200</v>
      </c>
      <c r="Q1336" s="15">
        <v>478</v>
      </c>
      <c r="R1336" s="16">
        <v>220</v>
      </c>
      <c r="S1336" s="22">
        <v>36723</v>
      </c>
      <c r="T1336" s="17" t="s">
        <v>2140</v>
      </c>
      <c r="U1336" s="24" t="s">
        <v>2959</v>
      </c>
      <c r="V1336" s="14" t="s">
        <v>4068</v>
      </c>
      <c r="W1336" s="14" t="s">
        <v>3962</v>
      </c>
      <c r="X1336" s="14" t="s">
        <v>2958</v>
      </c>
      <c r="Y1336" s="17" t="s">
        <v>4488</v>
      </c>
      <c r="Z1336" s="3">
        <v>26411</v>
      </c>
      <c r="AA1336" s="14" t="s">
        <v>2957</v>
      </c>
      <c r="AC1336" s="21" t="s">
        <v>4683</v>
      </c>
      <c r="AD1336" s="14" t="s">
        <v>2932</v>
      </c>
      <c r="AE1336" s="14" t="s">
        <v>3367</v>
      </c>
      <c r="AF1336" s="14" t="s">
        <v>2459</v>
      </c>
      <c r="AG1336" s="14" t="s">
        <v>3459</v>
      </c>
    </row>
    <row r="1337" spans="1:33" ht="12.75" customHeight="1" x14ac:dyDescent="0.2">
      <c r="A1337" s="24" t="s">
        <v>5907</v>
      </c>
      <c r="B1337" s="24" t="s">
        <v>2072</v>
      </c>
      <c r="C1337" s="24" t="s">
        <v>2072</v>
      </c>
      <c r="D1337" s="24" t="s">
        <v>175</v>
      </c>
      <c r="E1337" s="24" t="s">
        <v>3055</v>
      </c>
      <c r="F1337" s="24" t="s">
        <v>176</v>
      </c>
      <c r="H1337" s="24" t="s">
        <v>1642</v>
      </c>
      <c r="I1337" s="24" t="s">
        <v>5128</v>
      </c>
      <c r="J1337" s="6">
        <v>0</v>
      </c>
      <c r="K1337" s="19">
        <v>772</v>
      </c>
      <c r="L1337" s="15">
        <v>787</v>
      </c>
      <c r="M1337" s="31">
        <f t="shared" si="30"/>
        <v>1.0490244073012099E-3</v>
      </c>
      <c r="N1337" s="1">
        <v>132.97999999999999</v>
      </c>
      <c r="O1337" s="18">
        <v>100.4</v>
      </c>
      <c r="P1337" s="15">
        <v>148</v>
      </c>
      <c r="R1337" s="16"/>
      <c r="S1337" s="22">
        <v>41330</v>
      </c>
      <c r="T1337" s="17" t="s">
        <v>4468</v>
      </c>
      <c r="U1337" s="24" t="s">
        <v>7830</v>
      </c>
      <c r="V1337" s="14" t="s">
        <v>173</v>
      </c>
      <c r="W1337" s="14" t="s">
        <v>2734</v>
      </c>
      <c r="X1337" s="14" t="s">
        <v>3473</v>
      </c>
      <c r="Y1337" s="17" t="s">
        <v>179</v>
      </c>
      <c r="Z1337" s="3">
        <v>39088</v>
      </c>
      <c r="AA1337" s="14" t="s">
        <v>178</v>
      </c>
      <c r="AC1337" s="21" t="s">
        <v>4683</v>
      </c>
      <c r="AD1337" s="14" t="s">
        <v>174</v>
      </c>
      <c r="AE1337" s="14" t="s">
        <v>177</v>
      </c>
      <c r="AF1337" s="14" t="s">
        <v>180</v>
      </c>
      <c r="AG1337" s="14" t="s">
        <v>181</v>
      </c>
    </row>
    <row r="1338" spans="1:33" ht="12.75" customHeight="1" x14ac:dyDescent="0.2">
      <c r="A1338" s="24" t="s">
        <v>5908</v>
      </c>
      <c r="B1338" s="24" t="s">
        <v>133</v>
      </c>
      <c r="C1338" s="24" t="s">
        <v>2387</v>
      </c>
      <c r="D1338" s="24" t="s">
        <v>2388</v>
      </c>
      <c r="E1338" s="24" t="s">
        <v>3317</v>
      </c>
      <c r="F1338" s="24" t="s">
        <v>1650</v>
      </c>
      <c r="G1338" s="24" t="s">
        <v>1643</v>
      </c>
      <c r="H1338" s="24" t="s">
        <v>1642</v>
      </c>
      <c r="I1338" s="24" t="s">
        <v>3681</v>
      </c>
      <c r="J1338" s="6">
        <v>0</v>
      </c>
      <c r="K1338" s="19">
        <v>782</v>
      </c>
      <c r="L1338" s="15">
        <v>785</v>
      </c>
      <c r="M1338" s="31">
        <f t="shared" si="30"/>
        <v>2.0968756552736424E-4</v>
      </c>
      <c r="N1338" s="1">
        <v>98.5</v>
      </c>
      <c r="O1338" s="18">
        <v>100.53</v>
      </c>
      <c r="P1338" s="15">
        <v>407</v>
      </c>
      <c r="R1338" s="16">
        <v>906</v>
      </c>
      <c r="S1338" s="22">
        <v>41330</v>
      </c>
      <c r="T1338" s="17" t="s">
        <v>4468</v>
      </c>
      <c r="U1338" s="24" t="s">
        <v>2594</v>
      </c>
      <c r="V1338" s="14" t="s">
        <v>3969</v>
      </c>
      <c r="W1338" s="14" t="s">
        <v>2734</v>
      </c>
      <c r="X1338" s="14" t="s">
        <v>3473</v>
      </c>
      <c r="Y1338" s="17" t="s">
        <v>169</v>
      </c>
      <c r="Z1338" s="3">
        <v>39086</v>
      </c>
      <c r="AA1338" s="14" t="s">
        <v>170</v>
      </c>
      <c r="AC1338" s="21" t="s">
        <v>2921</v>
      </c>
      <c r="AD1338" s="14" t="s">
        <v>171</v>
      </c>
      <c r="AE1338" s="14" t="s">
        <v>853</v>
      </c>
    </row>
    <row r="1339" spans="1:33" ht="12.75" customHeight="1" x14ac:dyDescent="0.2">
      <c r="A1339" s="24" t="s">
        <v>1408</v>
      </c>
      <c r="B1339" s="24" t="s">
        <v>2305</v>
      </c>
      <c r="C1339" s="24" t="s">
        <v>2305</v>
      </c>
      <c r="D1339" s="24" t="s">
        <v>3849</v>
      </c>
      <c r="E1339" s="24" t="s">
        <v>3055</v>
      </c>
      <c r="F1339" s="24" t="s">
        <v>1650</v>
      </c>
      <c r="G1339" s="24" t="s">
        <v>4671</v>
      </c>
      <c r="H1339" s="24" t="s">
        <v>1642</v>
      </c>
      <c r="I1339" s="24" t="s">
        <v>5128</v>
      </c>
      <c r="J1339" s="6">
        <v>0</v>
      </c>
      <c r="K1339" s="19">
        <v>468</v>
      </c>
      <c r="L1339" s="15">
        <v>505</v>
      </c>
      <c r="M1339" s="31">
        <f t="shared" si="30"/>
        <v>2.698169620068548E-3</v>
      </c>
      <c r="N1339" s="1">
        <v>98.2</v>
      </c>
      <c r="O1339" s="18">
        <v>94.3</v>
      </c>
      <c r="P1339" s="15">
        <v>770</v>
      </c>
      <c r="R1339" s="16"/>
      <c r="S1339" s="22">
        <v>39070</v>
      </c>
      <c r="T1339" s="17" t="s">
        <v>2642</v>
      </c>
      <c r="U1339" s="24" t="s">
        <v>1409</v>
      </c>
      <c r="V1339" s="14" t="s">
        <v>2305</v>
      </c>
      <c r="W1339" s="14" t="s">
        <v>3961</v>
      </c>
      <c r="X1339" s="14" t="s">
        <v>2846</v>
      </c>
      <c r="Y1339" s="17" t="s">
        <v>1410</v>
      </c>
      <c r="Z1339" s="3">
        <v>29658</v>
      </c>
      <c r="AA1339" s="14" t="s">
        <v>2585</v>
      </c>
      <c r="AC1339" s="21" t="s">
        <v>2921</v>
      </c>
      <c r="AD1339" s="14" t="s">
        <v>1404</v>
      </c>
      <c r="AE1339" s="14" t="s">
        <v>1411</v>
      </c>
      <c r="AF1339" s="14" t="s">
        <v>2586</v>
      </c>
    </row>
    <row r="1340" spans="1:33" ht="12.75" customHeight="1" x14ac:dyDescent="0.2">
      <c r="A1340" s="24" t="s">
        <v>3525</v>
      </c>
      <c r="B1340" s="24" t="s">
        <v>2305</v>
      </c>
      <c r="C1340" s="24" t="s">
        <v>2305</v>
      </c>
      <c r="D1340" s="24" t="s">
        <v>3849</v>
      </c>
      <c r="E1340" s="24" t="s">
        <v>3055</v>
      </c>
      <c r="F1340" s="24" t="s">
        <v>1650</v>
      </c>
      <c r="G1340" s="24" t="s">
        <v>4671</v>
      </c>
      <c r="H1340" s="24" t="s">
        <v>1642</v>
      </c>
      <c r="I1340" s="24" t="s">
        <v>5128</v>
      </c>
      <c r="J1340" s="6">
        <v>0</v>
      </c>
      <c r="K1340" s="19">
        <v>470</v>
      </c>
      <c r="L1340" s="15">
        <v>503</v>
      </c>
      <c r="M1340" s="31">
        <f t="shared" si="30"/>
        <v>2.4064756070881644E-3</v>
      </c>
      <c r="N1340" s="1">
        <v>98.19</v>
      </c>
      <c r="O1340" s="18">
        <v>94.34</v>
      </c>
      <c r="P1340" s="15">
        <v>770</v>
      </c>
      <c r="R1340" s="16"/>
      <c r="S1340" s="22">
        <v>39265</v>
      </c>
      <c r="T1340" s="17" t="s">
        <v>2642</v>
      </c>
      <c r="U1340" s="24" t="s">
        <v>3526</v>
      </c>
      <c r="V1340" s="14" t="s">
        <v>2305</v>
      </c>
      <c r="W1340" s="14" t="s">
        <v>3961</v>
      </c>
      <c r="X1340" s="14" t="s">
        <v>2846</v>
      </c>
      <c r="Y1340" s="17" t="s">
        <v>3527</v>
      </c>
      <c r="Z1340" s="3">
        <v>31797</v>
      </c>
      <c r="AD1340" s="14" t="s">
        <v>2584</v>
      </c>
      <c r="AF1340" s="14" t="s">
        <v>2586</v>
      </c>
    </row>
    <row r="1341" spans="1:33" ht="12.75" customHeight="1" x14ac:dyDescent="0.2">
      <c r="A1341" s="24" t="s">
        <v>4024</v>
      </c>
      <c r="B1341" s="24" t="s">
        <v>2305</v>
      </c>
      <c r="C1341" s="24" t="s">
        <v>2305</v>
      </c>
      <c r="D1341" s="24" t="s">
        <v>3849</v>
      </c>
      <c r="E1341" s="24" t="s">
        <v>3055</v>
      </c>
      <c r="F1341" s="24" t="s">
        <v>1650</v>
      </c>
      <c r="G1341" s="24" t="s">
        <v>4671</v>
      </c>
      <c r="H1341" s="24" t="s">
        <v>1642</v>
      </c>
      <c r="I1341" s="24" t="s">
        <v>5128</v>
      </c>
      <c r="J1341" s="6">
        <v>0</v>
      </c>
      <c r="K1341" s="19">
        <v>473</v>
      </c>
      <c r="L1341" s="15">
        <v>496</v>
      </c>
      <c r="M1341" s="31">
        <f t="shared" si="30"/>
        <v>1.677729958421475E-3</v>
      </c>
      <c r="N1341" s="1">
        <v>98.17</v>
      </c>
      <c r="O1341" s="18">
        <v>94.3</v>
      </c>
      <c r="P1341" s="15">
        <v>770</v>
      </c>
      <c r="R1341" s="16"/>
      <c r="S1341" s="22">
        <v>39387</v>
      </c>
      <c r="T1341" s="17" t="s">
        <v>2642</v>
      </c>
      <c r="U1341" s="24" t="s">
        <v>3526</v>
      </c>
      <c r="V1341" s="14" t="s">
        <v>2305</v>
      </c>
      <c r="W1341" s="14" t="s">
        <v>3961</v>
      </c>
      <c r="X1341" s="14" t="s">
        <v>2846</v>
      </c>
      <c r="Y1341" s="17" t="s">
        <v>4025</v>
      </c>
      <c r="Z1341" s="3">
        <v>32283</v>
      </c>
      <c r="AD1341" s="14" t="s">
        <v>4026</v>
      </c>
      <c r="AE1341" s="14" t="s">
        <v>4027</v>
      </c>
    </row>
    <row r="1342" spans="1:33" ht="12.75" customHeight="1" x14ac:dyDescent="0.2">
      <c r="A1342" s="24" t="s">
        <v>4387</v>
      </c>
      <c r="B1342" s="24" t="s">
        <v>2305</v>
      </c>
      <c r="C1342" s="24" t="s">
        <v>2305</v>
      </c>
      <c r="D1342" s="24" t="s">
        <v>3849</v>
      </c>
      <c r="E1342" s="24" t="s">
        <v>3055</v>
      </c>
      <c r="F1342" s="24" t="s">
        <v>1650</v>
      </c>
      <c r="G1342" s="24" t="s">
        <v>4671</v>
      </c>
      <c r="H1342" s="24" t="s">
        <v>1642</v>
      </c>
      <c r="I1342" s="24" t="s">
        <v>5128</v>
      </c>
      <c r="J1342" s="6">
        <v>0</v>
      </c>
      <c r="K1342" s="19">
        <v>448</v>
      </c>
      <c r="L1342" s="15">
        <v>486</v>
      </c>
      <c r="M1342" s="31">
        <f t="shared" si="30"/>
        <v>2.7789966359514405E-3</v>
      </c>
      <c r="N1342" s="1">
        <v>98.16</v>
      </c>
      <c r="O1342" s="18">
        <v>94.4</v>
      </c>
      <c r="P1342" s="15">
        <v>770</v>
      </c>
      <c r="R1342" s="16"/>
      <c r="S1342" s="22">
        <v>39534</v>
      </c>
      <c r="T1342" s="17" t="s">
        <v>2642</v>
      </c>
      <c r="U1342" s="24" t="s">
        <v>3526</v>
      </c>
      <c r="V1342" s="14" t="s">
        <v>2305</v>
      </c>
      <c r="W1342" s="14" t="s">
        <v>3961</v>
      </c>
      <c r="X1342" s="14" t="s">
        <v>2846</v>
      </c>
      <c r="Y1342" s="17" t="s">
        <v>4388</v>
      </c>
      <c r="Z1342" s="3">
        <v>32750</v>
      </c>
      <c r="AA1342" s="28" t="s">
        <v>4389</v>
      </c>
      <c r="AC1342" s="21" t="s">
        <v>2921</v>
      </c>
      <c r="AD1342" s="14" t="s">
        <v>4106</v>
      </c>
      <c r="AE1342" s="14" t="s">
        <v>4390</v>
      </c>
    </row>
    <row r="1343" spans="1:33" ht="12.75" customHeight="1" x14ac:dyDescent="0.2">
      <c r="A1343" s="24" t="s">
        <v>1195</v>
      </c>
      <c r="B1343" s="24" t="s">
        <v>2305</v>
      </c>
      <c r="C1343" s="24" t="s">
        <v>2305</v>
      </c>
      <c r="D1343" s="24" t="s">
        <v>3849</v>
      </c>
      <c r="E1343" s="24" t="s">
        <v>3055</v>
      </c>
      <c r="F1343" s="24" t="s">
        <v>1650</v>
      </c>
      <c r="G1343" s="24" t="s">
        <v>4671</v>
      </c>
      <c r="H1343" s="24" t="s">
        <v>1642</v>
      </c>
      <c r="I1343" s="24" t="s">
        <v>5128</v>
      </c>
      <c r="J1343" s="6">
        <v>0</v>
      </c>
      <c r="K1343" s="19">
        <v>474</v>
      </c>
      <c r="L1343" s="15">
        <v>502</v>
      </c>
      <c r="M1343" s="31">
        <f t="shared" si="30"/>
        <v>2.0414114902303879E-3</v>
      </c>
      <c r="N1343" s="1">
        <v>98.16</v>
      </c>
      <c r="O1343" s="18">
        <v>94.37</v>
      </c>
      <c r="P1343" s="15">
        <v>770</v>
      </c>
      <c r="R1343" s="16"/>
      <c r="S1343" s="22">
        <v>39651</v>
      </c>
      <c r="T1343" s="17" t="s">
        <v>2642</v>
      </c>
      <c r="U1343" s="24" t="s">
        <v>3526</v>
      </c>
      <c r="V1343" s="14" t="s">
        <v>2305</v>
      </c>
      <c r="W1343" s="14" t="s">
        <v>3961</v>
      </c>
      <c r="X1343" s="14" t="s">
        <v>2846</v>
      </c>
      <c r="Y1343" s="17" t="s">
        <v>1196</v>
      </c>
      <c r="Z1343" s="3">
        <v>33244</v>
      </c>
      <c r="AC1343" s="21" t="s">
        <v>2921</v>
      </c>
      <c r="AD1343" s="14" t="s">
        <v>1208</v>
      </c>
      <c r="AE1343" s="14" t="s">
        <v>1194</v>
      </c>
      <c r="AF1343" s="14" t="s">
        <v>2586</v>
      </c>
    </row>
    <row r="1344" spans="1:33" ht="12.75" customHeight="1" x14ac:dyDescent="0.2">
      <c r="A1344" s="24" t="s">
        <v>6391</v>
      </c>
      <c r="B1344" s="24" t="s">
        <v>6460</v>
      </c>
      <c r="C1344" s="24" t="s">
        <v>3969</v>
      </c>
      <c r="D1344" s="24" t="s">
        <v>6392</v>
      </c>
      <c r="E1344" s="24" t="s">
        <v>2084</v>
      </c>
      <c r="F1344" s="24" t="s">
        <v>1643</v>
      </c>
      <c r="H1344" s="24" t="s">
        <v>1642</v>
      </c>
      <c r="I1344" s="24" t="s">
        <v>3681</v>
      </c>
      <c r="J1344" s="6">
        <v>0</v>
      </c>
      <c r="K1344" s="19">
        <v>501</v>
      </c>
      <c r="L1344" s="15">
        <v>517</v>
      </c>
      <c r="M1344" s="31">
        <f t="shared" si="30"/>
        <v>1.1629597325192615E-3</v>
      </c>
      <c r="N1344" s="1">
        <v>97.5</v>
      </c>
      <c r="O1344" s="18">
        <v>94.8</v>
      </c>
      <c r="P1344" s="15">
        <v>1.5</v>
      </c>
      <c r="R1344" s="16"/>
      <c r="S1344" s="22">
        <v>42543</v>
      </c>
      <c r="U1344" s="24" t="s">
        <v>2594</v>
      </c>
      <c r="V1344" s="14" t="s">
        <v>3969</v>
      </c>
      <c r="W1344" s="14" t="s">
        <v>2734</v>
      </c>
      <c r="X1344" s="14" t="s">
        <v>1727</v>
      </c>
      <c r="Y1344" s="17" t="s">
        <v>6393</v>
      </c>
      <c r="Z1344" s="3">
        <v>41600</v>
      </c>
      <c r="AA1344" s="14" t="s">
        <v>6394</v>
      </c>
      <c r="AC1344" s="21" t="s">
        <v>867</v>
      </c>
      <c r="AD1344" s="14" t="s">
        <v>6395</v>
      </c>
      <c r="AE1344" s="14" t="s">
        <v>6390</v>
      </c>
      <c r="AF1344" s="14" t="s">
        <v>6351</v>
      </c>
    </row>
    <row r="1345" spans="1:34" ht="12.75" customHeight="1" x14ac:dyDescent="0.2">
      <c r="A1345" s="24" t="s">
        <v>2805</v>
      </c>
      <c r="B1345" s="24" t="s">
        <v>2974</v>
      </c>
      <c r="C1345" s="24" t="s">
        <v>2974</v>
      </c>
      <c r="D1345" s="24" t="s">
        <v>976</v>
      </c>
      <c r="E1345" s="24" t="s">
        <v>4078</v>
      </c>
      <c r="F1345" s="24" t="s">
        <v>1806</v>
      </c>
      <c r="H1345" s="24" t="s">
        <v>1642</v>
      </c>
      <c r="I1345" s="24" t="s">
        <v>3681</v>
      </c>
      <c r="J1345" s="6">
        <v>0</v>
      </c>
      <c r="K1345" s="16">
        <v>697</v>
      </c>
      <c r="L1345" s="14">
        <v>747</v>
      </c>
      <c r="M1345" s="31">
        <f t="shared" si="30"/>
        <v>3.5250987027636775E-3</v>
      </c>
      <c r="N1345" s="1">
        <v>98</v>
      </c>
      <c r="O1345" s="14">
        <v>99.2</v>
      </c>
      <c r="P1345" s="15">
        <v>12</v>
      </c>
      <c r="S1345" s="22">
        <v>38167</v>
      </c>
      <c r="U1345" s="24" t="s">
        <v>2973</v>
      </c>
      <c r="V1345" s="14" t="s">
        <v>2974</v>
      </c>
      <c r="W1345" s="14" t="s">
        <v>3962</v>
      </c>
      <c r="X1345" s="14" t="s">
        <v>1997</v>
      </c>
      <c r="Y1345" s="17" t="s">
        <v>2557</v>
      </c>
      <c r="Z1345" s="3">
        <v>28369</v>
      </c>
      <c r="AA1345" s="14" t="s">
        <v>3388</v>
      </c>
      <c r="AC1345" s="14" t="s">
        <v>1342</v>
      </c>
      <c r="AD1345" s="14" t="s">
        <v>2650</v>
      </c>
      <c r="AE1345" s="14" t="s">
        <v>2544</v>
      </c>
      <c r="AF1345" s="14" t="s">
        <v>2547</v>
      </c>
      <c r="AG1345" s="14" t="s">
        <v>3459</v>
      </c>
    </row>
    <row r="1346" spans="1:34" ht="12.75" customHeight="1" x14ac:dyDescent="0.2">
      <c r="A1346" s="24" t="s">
        <v>2806</v>
      </c>
      <c r="B1346" s="24" t="s">
        <v>2974</v>
      </c>
      <c r="C1346" s="24" t="s">
        <v>2974</v>
      </c>
      <c r="D1346" s="24" t="s">
        <v>976</v>
      </c>
      <c r="E1346" s="24" t="s">
        <v>4078</v>
      </c>
      <c r="F1346" s="24" t="s">
        <v>1806</v>
      </c>
      <c r="H1346" s="24" t="s">
        <v>1642</v>
      </c>
      <c r="I1346" s="24" t="s">
        <v>3681</v>
      </c>
      <c r="J1346" s="6">
        <v>0</v>
      </c>
      <c r="K1346" s="16">
        <v>696</v>
      </c>
      <c r="L1346" s="14">
        <v>780</v>
      </c>
      <c r="M1346" s="31">
        <f t="shared" ref="M1346:M1409" si="31">(L1346-K1346)/(L1346+K1346+12740)</f>
        <v>5.9088351153629712E-3</v>
      </c>
      <c r="N1346" s="1">
        <v>98.1</v>
      </c>
      <c r="O1346" s="14">
        <v>99.6</v>
      </c>
      <c r="P1346" s="15">
        <v>12</v>
      </c>
      <c r="S1346" s="22">
        <v>38167</v>
      </c>
      <c r="U1346" s="24" t="s">
        <v>2973</v>
      </c>
      <c r="V1346" s="14" t="s">
        <v>2974</v>
      </c>
      <c r="W1346" s="14" t="s">
        <v>3962</v>
      </c>
      <c r="X1346" s="14" t="s">
        <v>1997</v>
      </c>
      <c r="Y1346" s="17" t="s">
        <v>2558</v>
      </c>
      <c r="Z1346" s="3">
        <v>28370</v>
      </c>
      <c r="AA1346" s="14" t="s">
        <v>3388</v>
      </c>
      <c r="AC1346" s="14" t="s">
        <v>1342</v>
      </c>
      <c r="AD1346" s="14" t="s">
        <v>2650</v>
      </c>
      <c r="AE1346" s="14" t="s">
        <v>2544</v>
      </c>
      <c r="AF1346" s="14" t="s">
        <v>2547</v>
      </c>
      <c r="AG1346" s="14" t="s">
        <v>3459</v>
      </c>
    </row>
    <row r="1347" spans="1:34" ht="12.75" customHeight="1" x14ac:dyDescent="0.2">
      <c r="A1347" s="24" t="s">
        <v>1548</v>
      </c>
      <c r="B1347" s="24" t="s">
        <v>2974</v>
      </c>
      <c r="C1347" s="24" t="s">
        <v>2974</v>
      </c>
      <c r="D1347" s="24" t="s">
        <v>976</v>
      </c>
      <c r="E1347" s="24" t="s">
        <v>4078</v>
      </c>
      <c r="F1347" s="24" t="s">
        <v>3010</v>
      </c>
      <c r="H1347" s="24" t="s">
        <v>1642</v>
      </c>
      <c r="I1347" s="24" t="s">
        <v>3681</v>
      </c>
      <c r="J1347" s="6">
        <v>0</v>
      </c>
      <c r="K1347" s="16">
        <v>652</v>
      </c>
      <c r="L1347" s="14">
        <v>714</v>
      </c>
      <c r="M1347" s="31">
        <f t="shared" si="31"/>
        <v>4.3952927832128169E-3</v>
      </c>
      <c r="N1347" s="1">
        <v>97.8</v>
      </c>
      <c r="O1347" s="14">
        <v>98.4</v>
      </c>
      <c r="P1347" s="15">
        <v>12</v>
      </c>
      <c r="S1347" s="22">
        <v>39189</v>
      </c>
      <c r="U1347" s="24" t="s">
        <v>2973</v>
      </c>
      <c r="V1347" s="14" t="s">
        <v>2974</v>
      </c>
      <c r="W1347" s="14" t="s">
        <v>3962</v>
      </c>
      <c r="X1347" s="14" t="s">
        <v>2665</v>
      </c>
      <c r="Y1347" s="17" t="s">
        <v>4241</v>
      </c>
      <c r="Z1347" s="3">
        <v>31125</v>
      </c>
      <c r="AA1347" s="14" t="s">
        <v>3388</v>
      </c>
      <c r="AC1347" s="14" t="s">
        <v>1342</v>
      </c>
      <c r="AD1347" s="14" t="s">
        <v>1784</v>
      </c>
    </row>
    <row r="1348" spans="1:34" ht="12.75" customHeight="1" x14ac:dyDescent="0.2">
      <c r="A1348" s="24" t="s">
        <v>1549</v>
      </c>
      <c r="B1348" s="24" t="s">
        <v>2974</v>
      </c>
      <c r="C1348" s="24" t="s">
        <v>2974</v>
      </c>
      <c r="D1348" s="24" t="s">
        <v>976</v>
      </c>
      <c r="E1348" s="24" t="s">
        <v>4078</v>
      </c>
      <c r="F1348" s="24" t="s">
        <v>3010</v>
      </c>
      <c r="H1348" s="24" t="s">
        <v>1642</v>
      </c>
      <c r="I1348" s="24" t="s">
        <v>3681</v>
      </c>
      <c r="J1348" s="6">
        <v>0</v>
      </c>
      <c r="K1348" s="16">
        <v>649</v>
      </c>
      <c r="L1348" s="14">
        <v>746</v>
      </c>
      <c r="M1348" s="31">
        <f t="shared" si="31"/>
        <v>6.8623983020870182E-3</v>
      </c>
      <c r="N1348" s="1">
        <v>97.8</v>
      </c>
      <c r="O1348" s="14">
        <v>98.7</v>
      </c>
      <c r="P1348" s="15">
        <v>12</v>
      </c>
      <c r="S1348" s="22">
        <v>39189</v>
      </c>
      <c r="U1348" s="24" t="s">
        <v>2973</v>
      </c>
      <c r="V1348" s="14" t="s">
        <v>2974</v>
      </c>
      <c r="W1348" s="14" t="s">
        <v>3962</v>
      </c>
      <c r="X1348" s="14" t="s">
        <v>2975</v>
      </c>
      <c r="Y1348" s="17" t="s">
        <v>4240</v>
      </c>
      <c r="Z1348" s="3">
        <v>31127</v>
      </c>
      <c r="AA1348" s="14" t="s">
        <v>3388</v>
      </c>
      <c r="AC1348" s="14" t="s">
        <v>1342</v>
      </c>
      <c r="AD1348" s="14" t="s">
        <v>1784</v>
      </c>
    </row>
    <row r="1349" spans="1:34" ht="12.75" customHeight="1" x14ac:dyDescent="0.2">
      <c r="A1349" s="24" t="s">
        <v>3628</v>
      </c>
      <c r="B1349" s="24" t="s">
        <v>2974</v>
      </c>
      <c r="C1349" s="24" t="s">
        <v>2974</v>
      </c>
      <c r="D1349" s="24" t="s">
        <v>976</v>
      </c>
      <c r="E1349" s="24" t="s">
        <v>4078</v>
      </c>
      <c r="F1349" s="24" t="s">
        <v>3010</v>
      </c>
      <c r="H1349" s="24" t="s">
        <v>1642</v>
      </c>
      <c r="I1349" s="24" t="s">
        <v>3681</v>
      </c>
      <c r="J1349" s="6">
        <v>0</v>
      </c>
      <c r="K1349" s="16">
        <v>651</v>
      </c>
      <c r="L1349" s="14">
        <v>725</v>
      </c>
      <c r="M1349" s="31">
        <f t="shared" si="31"/>
        <v>5.2422782657976768E-3</v>
      </c>
      <c r="N1349" s="1">
        <v>97.8</v>
      </c>
      <c r="O1349" s="14">
        <v>98.5</v>
      </c>
      <c r="P1349" s="15">
        <v>12</v>
      </c>
      <c r="S1349" s="22">
        <v>39189</v>
      </c>
      <c r="U1349" s="24" t="s">
        <v>2973</v>
      </c>
      <c r="V1349" s="14" t="s">
        <v>2974</v>
      </c>
      <c r="W1349" s="14" t="s">
        <v>3962</v>
      </c>
      <c r="X1349" s="14" t="s">
        <v>2975</v>
      </c>
      <c r="Y1349" s="17" t="s">
        <v>4239</v>
      </c>
      <c r="Z1349" s="3">
        <v>31124</v>
      </c>
      <c r="AA1349" s="14" t="s">
        <v>3388</v>
      </c>
      <c r="AC1349" s="14" t="s">
        <v>1342</v>
      </c>
      <c r="AD1349" s="14" t="s">
        <v>1784</v>
      </c>
    </row>
    <row r="1350" spans="1:34" ht="12.75" customHeight="1" x14ac:dyDescent="0.2">
      <c r="A1350" s="24" t="s">
        <v>3629</v>
      </c>
      <c r="B1350" s="24" t="s">
        <v>2974</v>
      </c>
      <c r="C1350" s="24" t="s">
        <v>2974</v>
      </c>
      <c r="D1350" s="24" t="s">
        <v>976</v>
      </c>
      <c r="E1350" s="24" t="s">
        <v>4078</v>
      </c>
      <c r="F1350" s="24" t="s">
        <v>3010</v>
      </c>
      <c r="H1350" s="24" t="s">
        <v>1642</v>
      </c>
      <c r="I1350" s="24" t="s">
        <v>3681</v>
      </c>
      <c r="J1350" s="6">
        <v>0</v>
      </c>
      <c r="K1350" s="16">
        <v>648</v>
      </c>
      <c r="L1350" s="14">
        <v>758</v>
      </c>
      <c r="M1350" s="31">
        <f t="shared" si="31"/>
        <v>7.7760497667185074E-3</v>
      </c>
      <c r="N1350" s="1">
        <v>97.8</v>
      </c>
      <c r="O1350" s="14">
        <v>98.8</v>
      </c>
      <c r="P1350" s="15">
        <v>12</v>
      </c>
      <c r="S1350" s="22">
        <v>39189</v>
      </c>
      <c r="U1350" s="24" t="s">
        <v>2973</v>
      </c>
      <c r="V1350" s="14" t="s">
        <v>2974</v>
      </c>
      <c r="W1350" s="14" t="s">
        <v>3962</v>
      </c>
      <c r="X1350" s="14" t="s">
        <v>2975</v>
      </c>
      <c r="Y1350" s="17" t="s">
        <v>4242</v>
      </c>
      <c r="Z1350" s="3">
        <v>31121</v>
      </c>
      <c r="AA1350" s="14" t="s">
        <v>3388</v>
      </c>
      <c r="AC1350" s="14" t="s">
        <v>1342</v>
      </c>
      <c r="AD1350" s="14" t="s">
        <v>1784</v>
      </c>
    </row>
    <row r="1351" spans="1:34" ht="13.5" customHeight="1" x14ac:dyDescent="0.2">
      <c r="A1351" s="24" t="s">
        <v>3630</v>
      </c>
      <c r="B1351" s="24" t="s">
        <v>2974</v>
      </c>
      <c r="C1351" s="24" t="s">
        <v>2974</v>
      </c>
      <c r="D1351" s="24" t="s">
        <v>976</v>
      </c>
      <c r="E1351" s="24" t="s">
        <v>4078</v>
      </c>
      <c r="F1351" s="24" t="s">
        <v>3010</v>
      </c>
      <c r="H1351" s="24" t="s">
        <v>1642</v>
      </c>
      <c r="I1351" s="24" t="s">
        <v>3681</v>
      </c>
      <c r="J1351" s="6">
        <v>0</v>
      </c>
      <c r="K1351" s="16">
        <v>650</v>
      </c>
      <c r="L1351" s="14">
        <v>736</v>
      </c>
      <c r="M1351" s="31">
        <f t="shared" si="31"/>
        <v>6.0880645618009346E-3</v>
      </c>
      <c r="N1351" s="1">
        <v>97.8</v>
      </c>
      <c r="O1351" s="14">
        <v>98.6</v>
      </c>
      <c r="P1351" s="15">
        <v>12</v>
      </c>
      <c r="S1351" s="22">
        <v>39189</v>
      </c>
      <c r="U1351" s="24" t="s">
        <v>2973</v>
      </c>
      <c r="V1351" s="14" t="s">
        <v>2974</v>
      </c>
      <c r="W1351" s="14" t="s">
        <v>3962</v>
      </c>
      <c r="X1351" s="14" t="s">
        <v>2975</v>
      </c>
      <c r="Y1351" s="17" t="s">
        <v>4243</v>
      </c>
      <c r="Z1351" s="3">
        <v>31119</v>
      </c>
      <c r="AA1351" s="14" t="s">
        <v>3388</v>
      </c>
      <c r="AC1351" s="14" t="s">
        <v>1342</v>
      </c>
      <c r="AD1351" s="14" t="s">
        <v>1784</v>
      </c>
    </row>
    <row r="1352" spans="1:34" ht="12.75" customHeight="1" x14ac:dyDescent="0.2">
      <c r="A1352" s="24" t="s">
        <v>5909</v>
      </c>
      <c r="B1352" s="24" t="s">
        <v>2974</v>
      </c>
      <c r="C1352" s="24" t="s">
        <v>2974</v>
      </c>
      <c r="D1352" s="24" t="s">
        <v>2973</v>
      </c>
      <c r="E1352" s="24" t="s">
        <v>3317</v>
      </c>
      <c r="F1352" s="24" t="s">
        <v>3010</v>
      </c>
      <c r="G1352" s="24" t="s">
        <v>1988</v>
      </c>
      <c r="H1352" s="24" t="s">
        <v>1642</v>
      </c>
      <c r="I1352" s="24" t="s">
        <v>5128</v>
      </c>
      <c r="J1352" s="6">
        <v>0</v>
      </c>
      <c r="K1352" s="16">
        <v>603</v>
      </c>
      <c r="L1352" s="14">
        <v>702</v>
      </c>
      <c r="M1352" s="31">
        <f t="shared" si="31"/>
        <v>7.0487718049127802E-3</v>
      </c>
      <c r="N1352" s="1">
        <v>64.599999999999994</v>
      </c>
      <c r="O1352" s="14">
        <v>97.8</v>
      </c>
      <c r="P1352" s="15">
        <v>10</v>
      </c>
      <c r="R1352" s="16"/>
      <c r="S1352" s="22">
        <v>37610</v>
      </c>
      <c r="U1352" s="24" t="s">
        <v>2973</v>
      </c>
      <c r="V1352" s="14" t="s">
        <v>2974</v>
      </c>
      <c r="W1352" s="14" t="s">
        <v>3962</v>
      </c>
      <c r="X1352" s="14" t="s">
        <v>2975</v>
      </c>
      <c r="Y1352" s="17" t="s">
        <v>3989</v>
      </c>
      <c r="Z1352" s="3">
        <v>27607</v>
      </c>
      <c r="AA1352" s="28" t="s">
        <v>2738</v>
      </c>
      <c r="AC1352" s="14" t="s">
        <v>1342</v>
      </c>
      <c r="AD1352" s="14" t="s">
        <v>3123</v>
      </c>
      <c r="AE1352" s="14" t="s">
        <v>2092</v>
      </c>
      <c r="AF1352" s="14" t="s">
        <v>2697</v>
      </c>
      <c r="AG1352" s="14" t="s">
        <v>3459</v>
      </c>
    </row>
    <row r="1353" spans="1:34" ht="12.75" customHeight="1" x14ac:dyDescent="0.2">
      <c r="A1353" s="24" t="s">
        <v>2807</v>
      </c>
      <c r="B1353" s="24" t="s">
        <v>2974</v>
      </c>
      <c r="C1353" s="24" t="s">
        <v>2974</v>
      </c>
      <c r="D1353" s="24" t="s">
        <v>976</v>
      </c>
      <c r="E1353" s="24" t="s">
        <v>3317</v>
      </c>
      <c r="F1353" s="24" t="s">
        <v>1650</v>
      </c>
      <c r="G1353" s="24" t="s">
        <v>4667</v>
      </c>
      <c r="H1353" s="24" t="s">
        <v>1642</v>
      </c>
      <c r="I1353" s="24" t="s">
        <v>3681</v>
      </c>
      <c r="J1353" s="6">
        <v>0</v>
      </c>
      <c r="K1353" s="16">
        <v>696</v>
      </c>
      <c r="L1353" s="14">
        <v>734</v>
      </c>
      <c r="M1353" s="31">
        <f t="shared" si="31"/>
        <v>2.6817219477769938E-3</v>
      </c>
      <c r="N1353" s="1">
        <v>97.9</v>
      </c>
      <c r="O1353" s="14">
        <v>99.1</v>
      </c>
      <c r="P1353" s="15">
        <v>35</v>
      </c>
      <c r="Q1353" s="15">
        <v>35</v>
      </c>
      <c r="S1353" s="22">
        <v>38167</v>
      </c>
      <c r="U1353" s="24" t="s">
        <v>976</v>
      </c>
      <c r="V1353" s="14" t="s">
        <v>2974</v>
      </c>
      <c r="W1353" s="14" t="s">
        <v>3962</v>
      </c>
      <c r="X1353" s="14" t="s">
        <v>1997</v>
      </c>
      <c r="Y1353" s="17" t="s">
        <v>2556</v>
      </c>
      <c r="Z1353" s="3">
        <v>28371</v>
      </c>
      <c r="AC1353" s="14" t="s">
        <v>1342</v>
      </c>
      <c r="AD1353" s="14" t="s">
        <v>2650</v>
      </c>
      <c r="AE1353" s="14" t="s">
        <v>2544</v>
      </c>
      <c r="AF1353" s="14" t="s">
        <v>2547</v>
      </c>
      <c r="AG1353" s="14" t="s">
        <v>3459</v>
      </c>
    </row>
    <row r="1354" spans="1:34" ht="12.75" customHeight="1" x14ac:dyDescent="0.2">
      <c r="A1354" s="24" t="s">
        <v>5910</v>
      </c>
      <c r="B1354" s="24" t="s">
        <v>2974</v>
      </c>
      <c r="C1354" s="24" t="s">
        <v>2974</v>
      </c>
      <c r="D1354" s="24" t="s">
        <v>976</v>
      </c>
      <c r="E1354" s="24" t="s">
        <v>3317</v>
      </c>
      <c r="F1354" s="24" t="s">
        <v>1650</v>
      </c>
      <c r="G1354" s="24" t="s">
        <v>4667</v>
      </c>
      <c r="H1354" s="24" t="s">
        <v>1642</v>
      </c>
      <c r="I1354" s="24" t="s">
        <v>3681</v>
      </c>
      <c r="J1354" s="6">
        <v>0</v>
      </c>
      <c r="K1354" s="16">
        <v>656</v>
      </c>
      <c r="L1354" s="14">
        <v>677</v>
      </c>
      <c r="M1354" s="31">
        <f t="shared" si="31"/>
        <v>1.4922191430398635E-3</v>
      </c>
      <c r="N1354" s="1">
        <v>97.8</v>
      </c>
      <c r="O1354" s="14">
        <v>98.1</v>
      </c>
      <c r="P1354" s="15">
        <v>200</v>
      </c>
      <c r="S1354" s="22">
        <v>39189</v>
      </c>
      <c r="U1354" s="24" t="s">
        <v>1633</v>
      </c>
      <c r="V1354" s="14" t="s">
        <v>2974</v>
      </c>
      <c r="W1354" s="14" t="s">
        <v>3962</v>
      </c>
      <c r="X1354" s="14" t="s">
        <v>2975</v>
      </c>
      <c r="Y1354" s="17" t="s">
        <v>2722</v>
      </c>
      <c r="Z1354" s="3">
        <v>31118</v>
      </c>
      <c r="AA1354" s="14" t="s">
        <v>1635</v>
      </c>
      <c r="AC1354" s="14" t="s">
        <v>1342</v>
      </c>
      <c r="AD1354" s="14" t="s">
        <v>1634</v>
      </c>
      <c r="AE1354" s="14" t="s">
        <v>1632</v>
      </c>
    </row>
    <row r="1355" spans="1:34" ht="12.75" customHeight="1" x14ac:dyDescent="0.2">
      <c r="A1355" s="24" t="s">
        <v>730</v>
      </c>
      <c r="B1355" s="24" t="s">
        <v>2974</v>
      </c>
      <c r="C1355" s="24" t="s">
        <v>2974</v>
      </c>
      <c r="D1355" s="24" t="s">
        <v>2973</v>
      </c>
      <c r="E1355" s="24" t="s">
        <v>3317</v>
      </c>
      <c r="F1355" s="24" t="s">
        <v>3789</v>
      </c>
      <c r="H1355" s="24" t="s">
        <v>1642</v>
      </c>
      <c r="I1355" s="24" t="s">
        <v>3681</v>
      </c>
      <c r="J1355" s="6">
        <v>0</v>
      </c>
      <c r="K1355" s="16">
        <v>613</v>
      </c>
      <c r="L1355" s="14">
        <v>682</v>
      </c>
      <c r="M1355" s="31">
        <f t="shared" si="31"/>
        <v>4.9162807267545423E-3</v>
      </c>
      <c r="N1355" s="1">
        <v>97.98</v>
      </c>
      <c r="O1355" s="14">
        <v>97.68</v>
      </c>
      <c r="P1355" s="15">
        <v>100</v>
      </c>
      <c r="S1355" s="22">
        <v>41809</v>
      </c>
      <c r="U1355" s="24" t="s">
        <v>732</v>
      </c>
      <c r="V1355" s="14" t="s">
        <v>2974</v>
      </c>
      <c r="W1355" s="14" t="s">
        <v>4884</v>
      </c>
      <c r="X1355" s="14" t="s">
        <v>2975</v>
      </c>
      <c r="Y1355" s="17" t="s">
        <v>733</v>
      </c>
      <c r="Z1355" s="3">
        <v>40016</v>
      </c>
      <c r="AA1355" s="14" t="s">
        <v>734</v>
      </c>
      <c r="AC1355" s="14" t="s">
        <v>867</v>
      </c>
      <c r="AD1355" s="14" t="s">
        <v>731</v>
      </c>
      <c r="AE1355" s="14" t="s">
        <v>735</v>
      </c>
    </row>
    <row r="1356" spans="1:34" ht="12.75" customHeight="1" x14ac:dyDescent="0.2">
      <c r="A1356" s="24" t="s">
        <v>5911</v>
      </c>
      <c r="B1356" s="24" t="s">
        <v>4136</v>
      </c>
      <c r="C1356" s="24" t="s">
        <v>4136</v>
      </c>
      <c r="D1356" s="24" t="s">
        <v>2030</v>
      </c>
      <c r="E1356" s="24" t="s">
        <v>3055</v>
      </c>
      <c r="F1356" s="24" t="s">
        <v>1650</v>
      </c>
      <c r="G1356" s="24" t="s">
        <v>4676</v>
      </c>
      <c r="H1356" s="24" t="s">
        <v>3009</v>
      </c>
      <c r="J1356" s="6">
        <v>-96.84</v>
      </c>
      <c r="K1356" s="19">
        <v>35778</v>
      </c>
      <c r="L1356" s="15">
        <v>35795</v>
      </c>
      <c r="M1356" s="31">
        <f t="shared" si="31"/>
        <v>2.0162964192947707E-4</v>
      </c>
      <c r="N1356" s="1">
        <v>6.45</v>
      </c>
      <c r="O1356" s="14">
        <v>1436.11</v>
      </c>
      <c r="P1356" s="15">
        <v>4500</v>
      </c>
      <c r="S1356" s="22">
        <v>40670</v>
      </c>
      <c r="T1356" s="17" t="s">
        <v>3609</v>
      </c>
      <c r="U1356" s="24" t="s">
        <v>3015</v>
      </c>
      <c r="V1356" s="14" t="s">
        <v>4136</v>
      </c>
      <c r="W1356" s="14" t="s">
        <v>4071</v>
      </c>
      <c r="X1356" s="14" t="s">
        <v>3488</v>
      </c>
      <c r="Y1356" s="17" t="s">
        <v>477</v>
      </c>
      <c r="Z1356" s="3">
        <v>37481</v>
      </c>
      <c r="AA1356" s="14" t="s">
        <v>194</v>
      </c>
      <c r="AC1356" s="21" t="s">
        <v>2921</v>
      </c>
      <c r="AD1356" s="14" t="s">
        <v>479</v>
      </c>
      <c r="AE1356" s="14" t="s">
        <v>2130</v>
      </c>
      <c r="AF1356" s="14" t="s">
        <v>478</v>
      </c>
      <c r="AG1356" s="14" t="s">
        <v>476</v>
      </c>
      <c r="AH1356" s="14" t="s">
        <v>195</v>
      </c>
    </row>
    <row r="1357" spans="1:34" ht="12.75" customHeight="1" x14ac:dyDescent="0.2">
      <c r="A1357" s="24" t="s">
        <v>5912</v>
      </c>
      <c r="B1357" s="24" t="s">
        <v>4136</v>
      </c>
      <c r="C1357" s="24" t="s">
        <v>4136</v>
      </c>
      <c r="D1357" s="24" t="s">
        <v>2030</v>
      </c>
      <c r="E1357" s="24" t="s">
        <v>3055</v>
      </c>
      <c r="F1357" s="24" t="s">
        <v>1650</v>
      </c>
      <c r="G1357" s="24" t="s">
        <v>4676</v>
      </c>
      <c r="H1357" s="24" t="s">
        <v>3009</v>
      </c>
      <c r="J1357" s="6">
        <v>20.6</v>
      </c>
      <c r="K1357" s="19">
        <v>35770</v>
      </c>
      <c r="L1357" s="15">
        <v>35790</v>
      </c>
      <c r="M1357" s="31">
        <f t="shared" si="31"/>
        <v>2.3724792408066428E-4</v>
      </c>
      <c r="N1357" s="1">
        <v>6.45</v>
      </c>
      <c r="O1357" s="14">
        <v>1436.11</v>
      </c>
      <c r="P1357" s="15">
        <v>4500</v>
      </c>
      <c r="S1357" s="22">
        <v>41352</v>
      </c>
      <c r="T1357" s="17" t="s">
        <v>3609</v>
      </c>
      <c r="U1357" s="24" t="s">
        <v>3015</v>
      </c>
      <c r="V1357" s="14" t="s">
        <v>4136</v>
      </c>
      <c r="W1357" s="14" t="s">
        <v>4071</v>
      </c>
      <c r="X1357" s="14" t="s">
        <v>3488</v>
      </c>
      <c r="Y1357" s="17" t="s">
        <v>196</v>
      </c>
      <c r="Z1357" s="3">
        <v>39120</v>
      </c>
      <c r="AA1357" s="14" t="s">
        <v>198</v>
      </c>
      <c r="AC1357" s="21" t="s">
        <v>970</v>
      </c>
      <c r="AD1357" s="14" t="s">
        <v>197</v>
      </c>
      <c r="AE1357" s="14" t="s">
        <v>199</v>
      </c>
      <c r="AG1357" s="14" t="s">
        <v>195</v>
      </c>
    </row>
    <row r="1358" spans="1:34" ht="12.75" customHeight="1" x14ac:dyDescent="0.2">
      <c r="A1358" s="24" t="s">
        <v>6836</v>
      </c>
      <c r="B1358" s="24" t="s">
        <v>4136</v>
      </c>
      <c r="C1358" s="24" t="s">
        <v>4136</v>
      </c>
      <c r="D1358" s="24" t="s">
        <v>2030</v>
      </c>
      <c r="E1358" s="24" t="s">
        <v>3055</v>
      </c>
      <c r="F1358" s="24" t="s">
        <v>1650</v>
      </c>
      <c r="G1358" s="24" t="s">
        <v>4676</v>
      </c>
      <c r="H1358" s="24" t="s">
        <v>3009</v>
      </c>
      <c r="J1358" s="6">
        <v>-159.6</v>
      </c>
      <c r="K1358" s="19">
        <v>35779</v>
      </c>
      <c r="L1358" s="15">
        <v>35785</v>
      </c>
      <c r="M1358" s="31">
        <f t="shared" si="31"/>
        <v>7.1171000189789333E-5</v>
      </c>
      <c r="N1358" s="1">
        <v>5.9</v>
      </c>
      <c r="O1358" s="14">
        <v>1436.11</v>
      </c>
      <c r="P1358" s="15">
        <v>4500</v>
      </c>
      <c r="S1358" s="22">
        <v>42755</v>
      </c>
      <c r="T1358" s="17" t="s">
        <v>3609</v>
      </c>
      <c r="U1358" s="24" t="s">
        <v>3015</v>
      </c>
      <c r="V1358" s="14" t="s">
        <v>4136</v>
      </c>
      <c r="W1358" s="14" t="s">
        <v>4071</v>
      </c>
      <c r="X1358" s="14" t="s">
        <v>3488</v>
      </c>
      <c r="Y1358" s="17" t="s">
        <v>6837</v>
      </c>
      <c r="Z1358" s="3">
        <v>41937</v>
      </c>
      <c r="AC1358" s="21" t="s">
        <v>6838</v>
      </c>
      <c r="AD1358" s="14" t="s">
        <v>6839</v>
      </c>
      <c r="AE1358" s="14" t="s">
        <v>4914</v>
      </c>
      <c r="AF1358" s="14" t="s">
        <v>6840</v>
      </c>
    </row>
    <row r="1359" spans="1:34" ht="12.75" customHeight="1" x14ac:dyDescent="0.2">
      <c r="A1359" s="24" t="s">
        <v>5913</v>
      </c>
      <c r="B1359" s="24" t="s">
        <v>4136</v>
      </c>
      <c r="C1359" s="24" t="s">
        <v>4136</v>
      </c>
      <c r="D1359" s="24" t="s">
        <v>1586</v>
      </c>
      <c r="E1359" s="24" t="s">
        <v>3055</v>
      </c>
      <c r="F1359" s="24" t="s">
        <v>176</v>
      </c>
      <c r="H1359" s="24" t="s">
        <v>1642</v>
      </c>
      <c r="I1359" s="24" t="s">
        <v>3681</v>
      </c>
      <c r="J1359" s="6">
        <v>0</v>
      </c>
      <c r="K1359" s="16">
        <v>631</v>
      </c>
      <c r="L1359" s="14">
        <v>634</v>
      </c>
      <c r="M1359" s="31">
        <f t="shared" si="31"/>
        <v>2.1420921099607284E-4</v>
      </c>
      <c r="N1359" s="1">
        <v>98.02</v>
      </c>
      <c r="O1359" s="14">
        <v>97.36</v>
      </c>
      <c r="P1359" s="15">
        <v>1031</v>
      </c>
      <c r="S1359" s="22">
        <v>40447</v>
      </c>
      <c r="U1359" s="24" t="s">
        <v>1583</v>
      </c>
      <c r="V1359" s="14" t="s">
        <v>4136</v>
      </c>
      <c r="W1359" s="14" t="s">
        <v>3011</v>
      </c>
      <c r="X1359" s="14" t="s">
        <v>1584</v>
      </c>
      <c r="Y1359" s="17" t="s">
        <v>1585</v>
      </c>
      <c r="Z1359" s="3">
        <v>37168</v>
      </c>
      <c r="AA1359" s="14" t="s">
        <v>1589</v>
      </c>
      <c r="AC1359" s="21" t="s">
        <v>2921</v>
      </c>
      <c r="AD1359" s="14" t="s">
        <v>1587</v>
      </c>
      <c r="AE1359" s="14" t="s">
        <v>1587</v>
      </c>
      <c r="AF1359" s="14" t="s">
        <v>1582</v>
      </c>
      <c r="AG1359" s="14" t="s">
        <v>1588</v>
      </c>
    </row>
    <row r="1360" spans="1:34" ht="12.75" customHeight="1" x14ac:dyDescent="0.2">
      <c r="A1360" s="24" t="s">
        <v>5914</v>
      </c>
      <c r="B1360" s="24" t="s">
        <v>4136</v>
      </c>
      <c r="C1360" s="24" t="s">
        <v>4136</v>
      </c>
      <c r="D1360" s="24" t="s">
        <v>7825</v>
      </c>
      <c r="E1360" s="24" t="s">
        <v>3055</v>
      </c>
      <c r="F1360" s="24" t="s">
        <v>1650</v>
      </c>
      <c r="G1360" s="24" t="s">
        <v>4665</v>
      </c>
      <c r="H1360" s="24" t="s">
        <v>1642</v>
      </c>
      <c r="I1360" s="24" t="s">
        <v>5128</v>
      </c>
      <c r="J1360" s="6">
        <v>0</v>
      </c>
      <c r="K1360" s="19">
        <v>1016</v>
      </c>
      <c r="L1360" s="19">
        <v>1203</v>
      </c>
      <c r="M1360" s="31">
        <f t="shared" si="31"/>
        <v>1.2500835617354102E-2</v>
      </c>
      <c r="N1360" s="1">
        <v>63.4</v>
      </c>
      <c r="O1360" s="16">
        <v>107.4</v>
      </c>
      <c r="P1360" s="19" t="s">
        <v>2751</v>
      </c>
      <c r="R1360" s="16"/>
      <c r="S1360" s="22">
        <v>38386</v>
      </c>
      <c r="U1360" s="24" t="s">
        <v>4312</v>
      </c>
      <c r="V1360" s="14" t="s">
        <v>4136</v>
      </c>
      <c r="W1360" s="14" t="s">
        <v>4071</v>
      </c>
      <c r="X1360" s="14" t="s">
        <v>3787</v>
      </c>
      <c r="Y1360" s="17" t="s">
        <v>1333</v>
      </c>
      <c r="Z1360" s="3">
        <v>28541</v>
      </c>
      <c r="AA1360" s="14" t="s">
        <v>2674</v>
      </c>
      <c r="AC1360" s="21" t="s">
        <v>2921</v>
      </c>
      <c r="AD1360" s="14" t="s">
        <v>953</v>
      </c>
      <c r="AE1360" s="14" t="s">
        <v>954</v>
      </c>
      <c r="AF1360" s="14" t="s">
        <v>4345</v>
      </c>
      <c r="AG1360" s="14" t="s">
        <v>3800</v>
      </c>
      <c r="AH1360" s="14" t="s">
        <v>3660</v>
      </c>
    </row>
    <row r="1361" spans="1:254" ht="12.75" customHeight="1" x14ac:dyDescent="0.2">
      <c r="A1361" s="24" t="s">
        <v>5914</v>
      </c>
      <c r="B1361" s="24" t="s">
        <v>4136</v>
      </c>
      <c r="C1361" s="24" t="s">
        <v>4136</v>
      </c>
      <c r="D1361" s="24" t="s">
        <v>7825</v>
      </c>
      <c r="E1361" s="24" t="s">
        <v>3055</v>
      </c>
      <c r="F1361" s="24" t="s">
        <v>1650</v>
      </c>
      <c r="G1361" s="24" t="s">
        <v>4665</v>
      </c>
      <c r="H1361" s="24" t="s">
        <v>1642</v>
      </c>
      <c r="I1361" s="24" t="s">
        <v>5128</v>
      </c>
      <c r="J1361" s="6">
        <v>0</v>
      </c>
      <c r="K1361" s="19">
        <v>1017</v>
      </c>
      <c r="L1361" s="19">
        <v>1203</v>
      </c>
      <c r="M1361" s="31">
        <f t="shared" si="31"/>
        <v>1.2433155080213905E-2</v>
      </c>
      <c r="N1361" s="1">
        <v>63.4</v>
      </c>
      <c r="O1361" s="16">
        <v>107.4</v>
      </c>
      <c r="P1361" s="19" t="s">
        <v>2751</v>
      </c>
      <c r="R1361" s="16"/>
      <c r="S1361" s="22">
        <v>38386</v>
      </c>
      <c r="U1361" s="24" t="s">
        <v>4312</v>
      </c>
      <c r="V1361" s="14" t="s">
        <v>4136</v>
      </c>
      <c r="W1361" s="14" t="s">
        <v>4071</v>
      </c>
      <c r="X1361" s="14" t="s">
        <v>3787</v>
      </c>
      <c r="Y1361" s="17" t="s">
        <v>2018</v>
      </c>
      <c r="Z1361" s="3">
        <v>28537</v>
      </c>
      <c r="AA1361" s="14" t="s">
        <v>2674</v>
      </c>
      <c r="AC1361" s="21" t="s">
        <v>2921</v>
      </c>
      <c r="AD1361" s="14" t="s">
        <v>953</v>
      </c>
      <c r="AE1361" s="14" t="s">
        <v>954</v>
      </c>
      <c r="AF1361" s="14" t="s">
        <v>4345</v>
      </c>
      <c r="AG1361" s="14" t="s">
        <v>3800</v>
      </c>
      <c r="AH1361" s="14" t="s">
        <v>3659</v>
      </c>
    </row>
    <row r="1362" spans="1:254" ht="12.75" customHeight="1" x14ac:dyDescent="0.2">
      <c r="A1362" s="24" t="s">
        <v>5915</v>
      </c>
      <c r="B1362" s="24" t="s">
        <v>4136</v>
      </c>
      <c r="C1362" s="24" t="s">
        <v>4136</v>
      </c>
      <c r="D1362" s="24" t="s">
        <v>7825</v>
      </c>
      <c r="E1362" s="24" t="s">
        <v>3055</v>
      </c>
      <c r="F1362" s="24" t="s">
        <v>1650</v>
      </c>
      <c r="G1362" s="24" t="s">
        <v>4665</v>
      </c>
      <c r="H1362" s="24" t="s">
        <v>1642</v>
      </c>
      <c r="I1362" s="24" t="s">
        <v>5128</v>
      </c>
      <c r="J1362" s="6">
        <v>0</v>
      </c>
      <c r="K1362" s="19">
        <v>1015</v>
      </c>
      <c r="L1362" s="19">
        <v>1200</v>
      </c>
      <c r="M1362" s="31">
        <f t="shared" si="31"/>
        <v>1.2370444667335339E-2</v>
      </c>
      <c r="N1362" s="1">
        <v>63.4</v>
      </c>
      <c r="O1362" s="16">
        <v>107.4</v>
      </c>
      <c r="P1362" s="19" t="s">
        <v>2751</v>
      </c>
      <c r="R1362" s="16"/>
      <c r="S1362" s="22">
        <v>39248</v>
      </c>
      <c r="U1362" s="24" t="s">
        <v>4312</v>
      </c>
      <c r="V1362" s="14" t="s">
        <v>4136</v>
      </c>
      <c r="W1362" s="14" t="s">
        <v>4071</v>
      </c>
      <c r="X1362" s="14" t="s">
        <v>3488</v>
      </c>
      <c r="Y1362" s="17" t="s">
        <v>3342</v>
      </c>
      <c r="Z1362" s="3">
        <v>31701</v>
      </c>
      <c r="AA1362" s="14" t="s">
        <v>3343</v>
      </c>
      <c r="AE1362" s="14" t="s">
        <v>4348</v>
      </c>
    </row>
    <row r="1363" spans="1:254" ht="12.75" customHeight="1" x14ac:dyDescent="0.2">
      <c r="A1363" s="24" t="s">
        <v>5915</v>
      </c>
      <c r="B1363" s="24" t="s">
        <v>4136</v>
      </c>
      <c r="C1363" s="24" t="s">
        <v>4136</v>
      </c>
      <c r="D1363" s="24" t="s">
        <v>7825</v>
      </c>
      <c r="E1363" s="24" t="s">
        <v>3055</v>
      </c>
      <c r="F1363" s="24" t="s">
        <v>1650</v>
      </c>
      <c r="G1363" s="24" t="s">
        <v>4665</v>
      </c>
      <c r="H1363" s="24" t="s">
        <v>1642</v>
      </c>
      <c r="I1363" s="24" t="s">
        <v>5128</v>
      </c>
      <c r="J1363" s="6">
        <v>0</v>
      </c>
      <c r="K1363" s="19">
        <v>1016</v>
      </c>
      <c r="L1363" s="19">
        <v>1201</v>
      </c>
      <c r="M1363" s="31">
        <f t="shared" si="31"/>
        <v>1.2368790532860868E-2</v>
      </c>
      <c r="N1363" s="1">
        <v>63.4</v>
      </c>
      <c r="O1363" s="16">
        <v>107.4</v>
      </c>
      <c r="P1363" s="19" t="s">
        <v>2751</v>
      </c>
      <c r="R1363" s="16"/>
      <c r="S1363" s="22">
        <v>39248</v>
      </c>
      <c r="U1363" s="24" t="s">
        <v>4312</v>
      </c>
      <c r="V1363" s="14" t="s">
        <v>4136</v>
      </c>
      <c r="W1363" s="14" t="s">
        <v>4071</v>
      </c>
      <c r="X1363" s="14" t="s">
        <v>3488</v>
      </c>
      <c r="Y1363" s="17" t="s">
        <v>1334</v>
      </c>
      <c r="Z1363" s="3">
        <v>31708</v>
      </c>
      <c r="AA1363" s="14" t="s">
        <v>3343</v>
      </c>
      <c r="AE1363" s="14" t="s">
        <v>3344</v>
      </c>
    </row>
    <row r="1364" spans="1:254" ht="12.75" customHeight="1" x14ac:dyDescent="0.2">
      <c r="A1364" s="24" t="s">
        <v>5916</v>
      </c>
      <c r="B1364" s="24" t="s">
        <v>4136</v>
      </c>
      <c r="C1364" s="24" t="s">
        <v>4136</v>
      </c>
      <c r="D1364" s="24" t="s">
        <v>7825</v>
      </c>
      <c r="E1364" s="24" t="s">
        <v>3055</v>
      </c>
      <c r="F1364" s="24" t="s">
        <v>1650</v>
      </c>
      <c r="G1364" s="24" t="s">
        <v>4665</v>
      </c>
      <c r="H1364" s="24" t="s">
        <v>1642</v>
      </c>
      <c r="I1364" s="24" t="s">
        <v>5128</v>
      </c>
      <c r="J1364" s="6">
        <v>0</v>
      </c>
      <c r="K1364" s="19">
        <v>1014</v>
      </c>
      <c r="L1364" s="19">
        <v>1201</v>
      </c>
      <c r="M1364" s="31">
        <f t="shared" si="31"/>
        <v>1.2504179204279505E-2</v>
      </c>
      <c r="N1364" s="1">
        <v>63.4</v>
      </c>
      <c r="O1364" s="16">
        <v>107.4</v>
      </c>
      <c r="P1364" s="19" t="s">
        <v>2751</v>
      </c>
      <c r="R1364" s="16"/>
      <c r="S1364" s="22">
        <v>40648</v>
      </c>
      <c r="U1364" s="24" t="s">
        <v>4312</v>
      </c>
      <c r="V1364" s="14" t="s">
        <v>4136</v>
      </c>
      <c r="W1364" s="14" t="s">
        <v>3011</v>
      </c>
      <c r="X1364" s="14" t="s">
        <v>3488</v>
      </c>
      <c r="Y1364" s="17" t="s">
        <v>4662</v>
      </c>
      <c r="Z1364" s="3">
        <v>37391</v>
      </c>
      <c r="AA1364" s="14" t="s">
        <v>3343</v>
      </c>
      <c r="AC1364" s="21" t="s">
        <v>2921</v>
      </c>
      <c r="AD1364" s="14" t="s">
        <v>1309</v>
      </c>
    </row>
    <row r="1365" spans="1:254" ht="12.75" customHeight="1" x14ac:dyDescent="0.2">
      <c r="A1365" s="24" t="s">
        <v>5916</v>
      </c>
      <c r="B1365" s="24" t="s">
        <v>4136</v>
      </c>
      <c r="C1365" s="24" t="s">
        <v>4136</v>
      </c>
      <c r="D1365" s="24" t="s">
        <v>7825</v>
      </c>
      <c r="E1365" s="24" t="s">
        <v>3055</v>
      </c>
      <c r="F1365" s="24" t="s">
        <v>1650</v>
      </c>
      <c r="G1365" s="24" t="s">
        <v>4665</v>
      </c>
      <c r="H1365" s="24" t="s">
        <v>1642</v>
      </c>
      <c r="I1365" s="24" t="s">
        <v>5128</v>
      </c>
      <c r="J1365" s="6">
        <v>0</v>
      </c>
      <c r="K1365" s="19">
        <v>1019</v>
      </c>
      <c r="L1365" s="19">
        <v>1205</v>
      </c>
      <c r="M1365" s="31">
        <f t="shared" si="31"/>
        <v>1.2429831595829992E-2</v>
      </c>
      <c r="N1365" s="1">
        <v>63.4</v>
      </c>
      <c r="O1365" s="16">
        <v>107.5</v>
      </c>
      <c r="P1365" s="19"/>
      <c r="R1365" s="16"/>
      <c r="S1365" s="22">
        <v>40648</v>
      </c>
      <c r="U1365" s="24" t="s">
        <v>4312</v>
      </c>
      <c r="V1365" s="14" t="s">
        <v>4136</v>
      </c>
      <c r="W1365" s="14" t="s">
        <v>3011</v>
      </c>
      <c r="X1365" s="14" t="s">
        <v>3488</v>
      </c>
      <c r="Y1365" s="17" t="s">
        <v>411</v>
      </c>
      <c r="Z1365" s="3">
        <v>37386</v>
      </c>
      <c r="AA1365" s="28" t="s">
        <v>3343</v>
      </c>
      <c r="AC1365" s="21" t="s">
        <v>2921</v>
      </c>
      <c r="AD1365" s="14" t="s">
        <v>1309</v>
      </c>
    </row>
    <row r="1366" spans="1:254" ht="12.75" customHeight="1" x14ac:dyDescent="0.2">
      <c r="A1366" s="24" t="s">
        <v>5917</v>
      </c>
      <c r="B1366" s="24" t="s">
        <v>4136</v>
      </c>
      <c r="C1366" s="24" t="s">
        <v>4136</v>
      </c>
      <c r="D1366" s="24" t="s">
        <v>7825</v>
      </c>
      <c r="E1366" s="24" t="s">
        <v>3055</v>
      </c>
      <c r="F1366" s="24" t="s">
        <v>1650</v>
      </c>
      <c r="G1366" s="24" t="s">
        <v>4665</v>
      </c>
      <c r="H1366" s="24" t="s">
        <v>1642</v>
      </c>
      <c r="I1366" s="24" t="s">
        <v>5128</v>
      </c>
      <c r="J1366" s="6">
        <v>0</v>
      </c>
      <c r="K1366" s="19">
        <v>1012</v>
      </c>
      <c r="L1366" s="19">
        <v>1203</v>
      </c>
      <c r="M1366" s="31">
        <f t="shared" si="31"/>
        <v>1.2771648278167836E-2</v>
      </c>
      <c r="N1366" s="1">
        <v>63.4</v>
      </c>
      <c r="O1366" s="16">
        <v>107.4</v>
      </c>
      <c r="P1366" s="19">
        <v>6500</v>
      </c>
      <c r="R1366" s="16"/>
      <c r="S1366" s="22">
        <v>41165</v>
      </c>
      <c r="U1366" s="24" t="s">
        <v>3261</v>
      </c>
      <c r="V1366" s="14" t="s">
        <v>4136</v>
      </c>
      <c r="W1366" s="14" t="s">
        <v>3011</v>
      </c>
      <c r="X1366" s="14" t="s">
        <v>3488</v>
      </c>
      <c r="Y1366" s="17" t="s">
        <v>3262</v>
      </c>
      <c r="Z1366" s="3">
        <v>38758</v>
      </c>
      <c r="AA1366" s="28" t="s">
        <v>3343</v>
      </c>
      <c r="AC1366" s="21" t="s">
        <v>867</v>
      </c>
      <c r="AD1366" s="14" t="s">
        <v>3263</v>
      </c>
      <c r="AE1366" s="14" t="s">
        <v>3264</v>
      </c>
      <c r="AF1366" s="14" t="s">
        <v>3265</v>
      </c>
    </row>
    <row r="1367" spans="1:254" ht="12.75" customHeight="1" x14ac:dyDescent="0.2">
      <c r="A1367" s="24" t="s">
        <v>5917</v>
      </c>
      <c r="B1367" s="24" t="s">
        <v>4136</v>
      </c>
      <c r="C1367" s="24" t="s">
        <v>4136</v>
      </c>
      <c r="D1367" s="24" t="s">
        <v>7825</v>
      </c>
      <c r="E1367" s="24" t="s">
        <v>3055</v>
      </c>
      <c r="F1367" s="24" t="s">
        <v>1650</v>
      </c>
      <c r="G1367" s="24" t="s">
        <v>4665</v>
      </c>
      <c r="H1367" s="24" t="s">
        <v>1642</v>
      </c>
      <c r="I1367" s="24" t="s">
        <v>5128</v>
      </c>
      <c r="J1367" s="6">
        <v>0</v>
      </c>
      <c r="K1367" s="19">
        <v>1012</v>
      </c>
      <c r="L1367" s="19">
        <v>1203</v>
      </c>
      <c r="M1367" s="31">
        <f t="shared" si="31"/>
        <v>1.2771648278167836E-2</v>
      </c>
      <c r="N1367" s="1">
        <v>63.4</v>
      </c>
      <c r="O1367" s="16">
        <v>107.4</v>
      </c>
      <c r="P1367" s="19">
        <v>6500</v>
      </c>
      <c r="R1367" s="16"/>
      <c r="S1367" s="22">
        <v>41165</v>
      </c>
      <c r="U1367" s="24" t="s">
        <v>3261</v>
      </c>
      <c r="V1367" s="14" t="s">
        <v>4136</v>
      </c>
      <c r="W1367" s="14" t="s">
        <v>3011</v>
      </c>
      <c r="X1367" s="14" t="s">
        <v>3488</v>
      </c>
      <c r="Y1367" s="17" t="s">
        <v>4663</v>
      </c>
      <c r="Z1367" s="3">
        <v>38773</v>
      </c>
      <c r="AA1367" s="14" t="s">
        <v>3343</v>
      </c>
      <c r="AC1367" s="21" t="s">
        <v>867</v>
      </c>
    </row>
    <row r="1368" spans="1:254" ht="12.75" customHeight="1" x14ac:dyDescent="0.2">
      <c r="A1368" s="24" t="s">
        <v>5918</v>
      </c>
      <c r="B1368" s="24" t="s">
        <v>133</v>
      </c>
      <c r="C1368" s="24" t="s">
        <v>4136</v>
      </c>
      <c r="D1368" s="24" t="s">
        <v>7825</v>
      </c>
      <c r="E1368" s="24" t="s">
        <v>3055</v>
      </c>
      <c r="F1368" s="24" t="s">
        <v>1650</v>
      </c>
      <c r="G1368" s="24" t="s">
        <v>4665</v>
      </c>
      <c r="H1368" s="24" t="s">
        <v>1642</v>
      </c>
      <c r="I1368" s="24" t="s">
        <v>5128</v>
      </c>
      <c r="J1368" s="6">
        <v>0</v>
      </c>
      <c r="K1368" s="19">
        <v>1014</v>
      </c>
      <c r="L1368" s="19">
        <v>1099</v>
      </c>
      <c r="M1368" s="31">
        <f t="shared" si="31"/>
        <v>5.7227496128728203E-3</v>
      </c>
      <c r="N1368" s="1">
        <v>63.4</v>
      </c>
      <c r="O1368" s="16">
        <v>107.4</v>
      </c>
      <c r="P1368" s="19">
        <v>6500</v>
      </c>
      <c r="R1368" s="16"/>
      <c r="S1368" s="22">
        <v>42285</v>
      </c>
      <c r="U1368" s="24" t="s">
        <v>3261</v>
      </c>
      <c r="V1368" s="14" t="s">
        <v>4136</v>
      </c>
      <c r="W1368" s="14" t="s">
        <v>3011</v>
      </c>
      <c r="X1368" s="14" t="s">
        <v>3488</v>
      </c>
      <c r="Y1368" s="17" t="s">
        <v>5032</v>
      </c>
      <c r="Z1368" s="3">
        <v>40964</v>
      </c>
      <c r="AA1368" s="14" t="s">
        <v>3343</v>
      </c>
      <c r="AC1368" s="21" t="s">
        <v>4906</v>
      </c>
      <c r="AD1368" s="14" t="s">
        <v>5027</v>
      </c>
      <c r="AE1368" s="14" t="s">
        <v>5028</v>
      </c>
      <c r="AF1368" s="14" t="s">
        <v>5031</v>
      </c>
    </row>
    <row r="1369" spans="1:254" ht="12.75" customHeight="1" x14ac:dyDescent="0.2">
      <c r="A1369" s="24" t="s">
        <v>5918</v>
      </c>
      <c r="B1369" s="24" t="s">
        <v>133</v>
      </c>
      <c r="C1369" s="24" t="s">
        <v>4136</v>
      </c>
      <c r="D1369" s="24" t="s">
        <v>7825</v>
      </c>
      <c r="E1369" s="24" t="s">
        <v>3055</v>
      </c>
      <c r="F1369" s="24" t="s">
        <v>1650</v>
      </c>
      <c r="G1369" s="24" t="s">
        <v>4665</v>
      </c>
      <c r="H1369" s="24" t="s">
        <v>1642</v>
      </c>
      <c r="I1369" s="24" t="s">
        <v>5128</v>
      </c>
      <c r="J1369" s="6">
        <v>0</v>
      </c>
      <c r="K1369" s="19">
        <v>1014</v>
      </c>
      <c r="L1369" s="19">
        <v>1099</v>
      </c>
      <c r="M1369" s="31">
        <f t="shared" si="31"/>
        <v>5.7227496128728203E-3</v>
      </c>
      <c r="N1369" s="1">
        <v>63.4</v>
      </c>
      <c r="O1369" s="16">
        <v>107.4</v>
      </c>
      <c r="P1369" s="19">
        <v>6500</v>
      </c>
      <c r="R1369" s="16"/>
      <c r="S1369" s="22">
        <v>42285</v>
      </c>
      <c r="U1369" s="24" t="s">
        <v>3261</v>
      </c>
      <c r="V1369" s="14" t="s">
        <v>4136</v>
      </c>
      <c r="W1369" s="14" t="s">
        <v>3011</v>
      </c>
      <c r="X1369" s="14" t="s">
        <v>3488</v>
      </c>
      <c r="Y1369" s="17" t="s">
        <v>5033</v>
      </c>
      <c r="Z1369" s="3">
        <v>40981</v>
      </c>
      <c r="AA1369" s="14" t="s">
        <v>3343</v>
      </c>
      <c r="AC1369" s="21" t="s">
        <v>4906</v>
      </c>
      <c r="AD1369" s="14" t="s">
        <v>5027</v>
      </c>
      <c r="AE1369" s="14" t="s">
        <v>5028</v>
      </c>
      <c r="AF1369" s="14" t="s">
        <v>5031</v>
      </c>
    </row>
    <row r="1370" spans="1:254" ht="12.75" customHeight="1" x14ac:dyDescent="0.2">
      <c r="A1370" s="24" t="s">
        <v>6945</v>
      </c>
      <c r="B1370" s="24" t="s">
        <v>4136</v>
      </c>
      <c r="C1370" s="24" t="s">
        <v>4136</v>
      </c>
      <c r="D1370" s="24" t="s">
        <v>7825</v>
      </c>
      <c r="E1370" s="24" t="s">
        <v>3055</v>
      </c>
      <c r="F1370" s="24" t="s">
        <v>1650</v>
      </c>
      <c r="G1370" s="24" t="s">
        <v>4665</v>
      </c>
      <c r="H1370" s="24" t="s">
        <v>1642</v>
      </c>
      <c r="I1370" s="24" t="s">
        <v>5128</v>
      </c>
      <c r="J1370" s="6">
        <v>0</v>
      </c>
      <c r="K1370" s="19">
        <v>1009</v>
      </c>
      <c r="L1370" s="19">
        <v>1204</v>
      </c>
      <c r="M1370" s="31">
        <f t="shared" si="31"/>
        <v>1.3040861365612251E-2</v>
      </c>
      <c r="N1370" s="1">
        <v>63.4</v>
      </c>
      <c r="O1370" s="16">
        <v>107.4</v>
      </c>
      <c r="P1370" s="19">
        <v>6500</v>
      </c>
      <c r="R1370" s="16"/>
      <c r="S1370" s="22">
        <v>42795</v>
      </c>
      <c r="U1370" s="24" t="s">
        <v>3261</v>
      </c>
      <c r="V1370" s="14" t="s">
        <v>4136</v>
      </c>
      <c r="W1370" s="14" t="s">
        <v>3011</v>
      </c>
      <c r="X1370" s="14" t="s">
        <v>3488</v>
      </c>
      <c r="Y1370" s="17" t="s">
        <v>6946</v>
      </c>
      <c r="Z1370" s="3">
        <v>42058</v>
      </c>
      <c r="AC1370" s="21" t="s">
        <v>6825</v>
      </c>
      <c r="AD1370" s="14" t="s">
        <v>6948</v>
      </c>
      <c r="AE1370" s="14" t="s">
        <v>4914</v>
      </c>
    </row>
    <row r="1371" spans="1:254" ht="12.75" customHeight="1" x14ac:dyDescent="0.2">
      <c r="A1371" s="24" t="s">
        <v>6945</v>
      </c>
      <c r="B1371" s="24" t="s">
        <v>4136</v>
      </c>
      <c r="C1371" s="24" t="s">
        <v>4136</v>
      </c>
      <c r="D1371" s="24" t="s">
        <v>7825</v>
      </c>
      <c r="E1371" s="24" t="s">
        <v>3055</v>
      </c>
      <c r="F1371" s="24" t="s">
        <v>1650</v>
      </c>
      <c r="G1371" s="24" t="s">
        <v>4665</v>
      </c>
      <c r="H1371" s="24" t="s">
        <v>1642</v>
      </c>
      <c r="I1371" s="24" t="s">
        <v>5128</v>
      </c>
      <c r="J1371" s="6">
        <v>0</v>
      </c>
      <c r="K1371" s="19">
        <v>1009</v>
      </c>
      <c r="L1371" s="19">
        <v>1204</v>
      </c>
      <c r="M1371" s="31">
        <f t="shared" si="31"/>
        <v>1.3040861365612251E-2</v>
      </c>
      <c r="N1371" s="1">
        <v>63.4</v>
      </c>
      <c r="O1371" s="16">
        <v>107.4</v>
      </c>
      <c r="P1371" s="19">
        <v>6500</v>
      </c>
      <c r="R1371" s="16"/>
      <c r="S1371" s="22">
        <v>42795</v>
      </c>
      <c r="U1371" s="24" t="s">
        <v>3261</v>
      </c>
      <c r="V1371" s="14" t="s">
        <v>4136</v>
      </c>
      <c r="W1371" s="14" t="s">
        <v>3011</v>
      </c>
      <c r="X1371" s="14" t="s">
        <v>3488</v>
      </c>
      <c r="Y1371" s="17" t="s">
        <v>6947</v>
      </c>
      <c r="Z1371" s="3">
        <v>42065</v>
      </c>
      <c r="AC1371" s="21" t="s">
        <v>6825</v>
      </c>
      <c r="AD1371" s="14" t="s">
        <v>6948</v>
      </c>
      <c r="AE1371" s="14" t="s">
        <v>4914</v>
      </c>
    </row>
    <row r="1372" spans="1:254" s="1" customFormat="1" ht="12.75" customHeight="1" x14ac:dyDescent="0.2">
      <c r="A1372" s="24" t="s">
        <v>6516</v>
      </c>
      <c r="B1372" s="24" t="s">
        <v>6460</v>
      </c>
      <c r="C1372" s="24" t="s">
        <v>3969</v>
      </c>
      <c r="D1372" s="24" t="s">
        <v>2594</v>
      </c>
      <c r="E1372" s="24" t="s">
        <v>3317</v>
      </c>
      <c r="F1372" s="24" t="s">
        <v>1650</v>
      </c>
      <c r="G1372" s="24" t="s">
        <v>4679</v>
      </c>
      <c r="H1372" s="24" t="s">
        <v>1642</v>
      </c>
      <c r="I1372" s="24" t="s">
        <v>3681</v>
      </c>
      <c r="J1372" s="6">
        <v>0</v>
      </c>
      <c r="K1372" s="19">
        <v>717</v>
      </c>
      <c r="L1372" s="19">
        <v>731</v>
      </c>
      <c r="M1372" s="31">
        <f t="shared" si="31"/>
        <v>9.8674936566112213E-4</v>
      </c>
      <c r="N1372" s="1">
        <v>98.1</v>
      </c>
      <c r="O1372" s="16">
        <v>99.3</v>
      </c>
      <c r="P1372" s="19">
        <v>371</v>
      </c>
      <c r="Q1372" s="15"/>
      <c r="R1372" s="16"/>
      <c r="S1372" s="22">
        <v>42639</v>
      </c>
      <c r="T1372" s="17" t="s">
        <v>4468</v>
      </c>
      <c r="U1372" s="24" t="s">
        <v>2594</v>
      </c>
      <c r="V1372" s="14" t="s">
        <v>3969</v>
      </c>
      <c r="W1372" s="14" t="s">
        <v>2734</v>
      </c>
      <c r="X1372" s="14" t="s">
        <v>6517</v>
      </c>
      <c r="Y1372" s="17" t="s">
        <v>6518</v>
      </c>
      <c r="Z1372" s="3">
        <v>41790</v>
      </c>
      <c r="AA1372" s="14" t="s">
        <v>6519</v>
      </c>
      <c r="AB1372" s="14"/>
      <c r="AC1372" s="21" t="s">
        <v>6506</v>
      </c>
      <c r="AD1372" s="14" t="s">
        <v>6520</v>
      </c>
      <c r="AE1372" s="14" t="s">
        <v>6514</v>
      </c>
      <c r="AF1372" s="14"/>
      <c r="AG1372" s="14"/>
      <c r="AH1372" s="14"/>
      <c r="AI1372" s="14"/>
      <c r="AJ1372" s="14"/>
      <c r="AK1372" s="14"/>
      <c r="AL1372" s="14"/>
      <c r="AM1372" s="14"/>
      <c r="AN1372" s="14"/>
      <c r="AO1372" s="14"/>
      <c r="AP1372" s="14"/>
      <c r="AQ1372" s="14"/>
      <c r="AR1372" s="14"/>
      <c r="AS1372" s="14"/>
      <c r="AT1372" s="14"/>
      <c r="AU1372" s="14"/>
      <c r="AV1372" s="14"/>
      <c r="AW1372" s="14"/>
      <c r="AX1372" s="14"/>
      <c r="AY1372" s="14"/>
      <c r="AZ1372" s="14"/>
      <c r="BA1372" s="14"/>
      <c r="BB1372" s="14"/>
      <c r="BC1372" s="14"/>
      <c r="BD1372" s="14"/>
      <c r="BE1372" s="14"/>
      <c r="BF1372" s="14"/>
      <c r="BG1372" s="14"/>
      <c r="BH1372" s="14"/>
      <c r="BI1372" s="14"/>
      <c r="BJ1372" s="14"/>
      <c r="BK1372" s="14"/>
      <c r="BL1372" s="14"/>
      <c r="BM1372" s="14"/>
      <c r="BN1372" s="14"/>
      <c r="BO1372" s="14"/>
      <c r="BP1372" s="14"/>
      <c r="BQ1372" s="14"/>
      <c r="BR1372" s="14"/>
      <c r="BS1372" s="14"/>
      <c r="BT1372" s="14"/>
      <c r="BU1372" s="14"/>
      <c r="BV1372" s="14"/>
      <c r="BW1372" s="14"/>
      <c r="BX1372" s="14"/>
      <c r="BY1372" s="14"/>
      <c r="BZ1372" s="14"/>
      <c r="CA1372" s="14"/>
      <c r="CB1372" s="14"/>
      <c r="CC1372" s="14"/>
      <c r="CD1372" s="14"/>
      <c r="CE1372" s="14"/>
      <c r="CF1372" s="14"/>
      <c r="CG1372" s="14"/>
      <c r="CH1372" s="14"/>
      <c r="CI1372" s="14"/>
      <c r="CJ1372" s="14"/>
      <c r="CK1372" s="14"/>
      <c r="CL1372" s="14"/>
      <c r="CM1372" s="14"/>
      <c r="CN1372" s="14"/>
      <c r="CO1372" s="14"/>
      <c r="CP1372" s="14"/>
      <c r="CQ1372" s="14"/>
      <c r="CR1372" s="14"/>
      <c r="CS1372" s="14"/>
      <c r="CT1372" s="14"/>
      <c r="CU1372" s="14"/>
      <c r="CV1372" s="14"/>
      <c r="CW1372" s="14"/>
      <c r="CX1372" s="14"/>
      <c r="CY1372" s="14"/>
      <c r="CZ1372" s="14"/>
      <c r="DA1372" s="14"/>
      <c r="DB1372" s="14"/>
      <c r="DC1372" s="14"/>
      <c r="DD1372" s="14"/>
      <c r="DE1372" s="14"/>
      <c r="DF1372" s="14"/>
      <c r="DG1372" s="14"/>
      <c r="DH1372" s="14"/>
      <c r="DI1372" s="14"/>
      <c r="DJ1372" s="14"/>
      <c r="DK1372" s="14"/>
      <c r="DL1372" s="14"/>
      <c r="DM1372" s="14"/>
      <c r="DN1372" s="14"/>
      <c r="DO1372" s="14"/>
      <c r="DP1372" s="14"/>
      <c r="DQ1372" s="14"/>
      <c r="DR1372" s="14"/>
      <c r="DS1372" s="14"/>
      <c r="DT1372" s="14"/>
      <c r="DU1372" s="14"/>
      <c r="DV1372" s="14"/>
      <c r="DW1372" s="14"/>
      <c r="DX1372" s="14"/>
      <c r="DY1372" s="14"/>
      <c r="DZ1372" s="14"/>
      <c r="EA1372" s="14"/>
      <c r="EB1372" s="14"/>
      <c r="EC1372" s="14"/>
      <c r="ED1372" s="14"/>
      <c r="EE1372" s="14"/>
      <c r="EF1372" s="14"/>
      <c r="EG1372" s="14"/>
      <c r="EH1372" s="14"/>
      <c r="EI1372" s="14"/>
      <c r="EJ1372" s="14"/>
      <c r="EK1372" s="14"/>
      <c r="EL1372" s="14"/>
      <c r="EM1372" s="14"/>
      <c r="EN1372" s="14"/>
      <c r="EO1372" s="14"/>
      <c r="EP1372" s="14"/>
      <c r="EQ1372" s="14"/>
      <c r="ER1372" s="14"/>
      <c r="ES1372" s="14"/>
      <c r="ET1372" s="14"/>
      <c r="EU1372" s="14"/>
      <c r="EV1372" s="14"/>
      <c r="EW1372" s="14"/>
      <c r="EX1372" s="14"/>
      <c r="EY1372" s="14"/>
      <c r="EZ1372" s="14"/>
      <c r="FA1372" s="14"/>
      <c r="FB1372" s="14"/>
      <c r="FC1372" s="14"/>
      <c r="FD1372" s="14"/>
      <c r="FE1372" s="14"/>
      <c r="FF1372" s="14"/>
      <c r="FG1372" s="14"/>
      <c r="FH1372" s="14"/>
      <c r="FI1372" s="14"/>
      <c r="FJ1372" s="14"/>
      <c r="FK1372" s="14"/>
      <c r="FL1372" s="14"/>
      <c r="FM1372" s="14"/>
      <c r="FN1372" s="14"/>
      <c r="FO1372" s="14"/>
      <c r="FP1372" s="14"/>
      <c r="FQ1372" s="14"/>
      <c r="FR1372" s="14"/>
      <c r="FS1372" s="14"/>
      <c r="FT1372" s="14"/>
      <c r="FU1372" s="14"/>
      <c r="FV1372" s="14"/>
      <c r="FW1372" s="14"/>
      <c r="FX1372" s="14"/>
      <c r="FY1372" s="14"/>
      <c r="FZ1372" s="14"/>
      <c r="GA1372" s="14"/>
      <c r="GB1372" s="14"/>
      <c r="GC1372" s="14"/>
      <c r="GD1372" s="14"/>
      <c r="GE1372" s="14"/>
      <c r="GF1372" s="14"/>
      <c r="GG1372" s="14"/>
      <c r="GH1372" s="14"/>
      <c r="GI1372" s="14"/>
      <c r="GJ1372" s="14"/>
      <c r="GK1372" s="14"/>
      <c r="GL1372" s="14"/>
      <c r="GM1372" s="14"/>
      <c r="GN1372" s="14"/>
      <c r="GO1372" s="14"/>
      <c r="GP1372" s="14"/>
      <c r="GQ1372" s="14"/>
      <c r="GR1372" s="14"/>
      <c r="GS1372" s="14"/>
      <c r="GT1372" s="14"/>
      <c r="GU1372" s="14"/>
      <c r="GV1372" s="14"/>
      <c r="GW1372" s="14"/>
      <c r="GX1372" s="14"/>
      <c r="GY1372" s="14"/>
      <c r="GZ1372" s="14"/>
      <c r="HA1372" s="14"/>
      <c r="HB1372" s="14"/>
      <c r="HC1372" s="14"/>
      <c r="HD1372" s="14"/>
      <c r="HE1372" s="14"/>
      <c r="HF1372" s="14"/>
      <c r="HG1372" s="14"/>
      <c r="HH1372" s="14"/>
      <c r="HI1372" s="14"/>
      <c r="HJ1372" s="14"/>
      <c r="HK1372" s="14"/>
      <c r="HL1372" s="14"/>
      <c r="HM1372" s="14"/>
      <c r="HN1372" s="14"/>
      <c r="HO1372" s="14"/>
      <c r="HP1372" s="14"/>
      <c r="HQ1372" s="14"/>
      <c r="HR1372" s="14"/>
      <c r="HS1372" s="14"/>
      <c r="HT1372" s="14"/>
      <c r="HU1372" s="14"/>
      <c r="HV1372" s="14"/>
      <c r="HW1372" s="14"/>
      <c r="HX1372" s="14"/>
      <c r="HY1372" s="14"/>
      <c r="HZ1372" s="14"/>
      <c r="IA1372" s="14"/>
      <c r="IB1372" s="14"/>
      <c r="IC1372" s="14"/>
      <c r="ID1372" s="14"/>
      <c r="IE1372" s="14"/>
      <c r="IF1372" s="14"/>
      <c r="IG1372" s="14"/>
      <c r="IH1372" s="14"/>
      <c r="II1372" s="14"/>
      <c r="IJ1372" s="14"/>
      <c r="IK1372" s="14"/>
      <c r="IL1372" s="14"/>
      <c r="IM1372" s="14"/>
      <c r="IN1372" s="14"/>
      <c r="IO1372" s="14"/>
      <c r="IP1372" s="14"/>
      <c r="IQ1372" s="14"/>
      <c r="IR1372" s="14"/>
      <c r="IS1372" s="14"/>
      <c r="IT1372" s="14"/>
    </row>
    <row r="1373" spans="1:254" ht="12.75" customHeight="1" x14ac:dyDescent="0.2">
      <c r="A1373" s="24" t="s">
        <v>5919</v>
      </c>
      <c r="B1373" s="24" t="s">
        <v>3158</v>
      </c>
      <c r="C1373" s="24" t="s">
        <v>3158</v>
      </c>
      <c r="D1373" s="24" t="s">
        <v>3730</v>
      </c>
      <c r="E1373" s="24" t="s">
        <v>3317</v>
      </c>
      <c r="F1373" s="24" t="s">
        <v>1650</v>
      </c>
      <c r="G1373" s="24" t="s">
        <v>4679</v>
      </c>
      <c r="H1373" s="24" t="s">
        <v>1642</v>
      </c>
      <c r="I1373" s="24" t="s">
        <v>5128</v>
      </c>
      <c r="J1373" s="2" t="s">
        <v>761</v>
      </c>
      <c r="K1373" s="76">
        <v>716</v>
      </c>
      <c r="L1373" s="76">
        <v>776</v>
      </c>
      <c r="M1373" s="31">
        <f t="shared" si="31"/>
        <v>4.2158516020236085E-3</v>
      </c>
      <c r="N1373" s="1">
        <v>25</v>
      </c>
      <c r="O1373" s="1">
        <v>99.7</v>
      </c>
      <c r="P1373" s="11">
        <v>110</v>
      </c>
      <c r="Q1373" s="11"/>
      <c r="R1373" s="1">
        <v>70</v>
      </c>
      <c r="S1373" s="22">
        <v>34009</v>
      </c>
      <c r="T1373" s="17" t="s">
        <v>1641</v>
      </c>
      <c r="U1373" s="24" t="s">
        <v>3730</v>
      </c>
      <c r="V1373" s="1" t="s">
        <v>3158</v>
      </c>
      <c r="W1373" s="1" t="s">
        <v>4071</v>
      </c>
      <c r="X1373" s="1" t="s">
        <v>2139</v>
      </c>
      <c r="Y1373" s="17" t="s">
        <v>4652</v>
      </c>
      <c r="Z1373" s="3" t="s">
        <v>4653</v>
      </c>
      <c r="AA1373" s="1" t="s">
        <v>1269</v>
      </c>
      <c r="AB1373" s="1"/>
      <c r="AC1373" s="14" t="s">
        <v>1342</v>
      </c>
      <c r="AD1373" s="1" t="s">
        <v>1270</v>
      </c>
      <c r="AE1373" s="1" t="s">
        <v>1271</v>
      </c>
      <c r="AF1373" s="1"/>
      <c r="AG1373" s="1"/>
      <c r="AH1373" s="1"/>
      <c r="AI1373" s="1"/>
      <c r="AJ1373" s="1"/>
      <c r="AK1373" s="1"/>
      <c r="AL1373" s="1"/>
      <c r="AM1373" s="1"/>
      <c r="AN1373" s="1"/>
      <c r="AO1373" s="1"/>
      <c r="AP1373" s="1"/>
      <c r="AQ1373" s="1"/>
      <c r="AR1373" s="1"/>
      <c r="AS1373" s="1"/>
      <c r="AT1373" s="1"/>
      <c r="AU1373" s="1"/>
      <c r="AV1373" s="1"/>
      <c r="AW1373" s="1"/>
      <c r="AX1373" s="1"/>
      <c r="AY1373" s="1"/>
      <c r="AZ1373" s="1"/>
      <c r="BA1373" s="1"/>
      <c r="BB1373" s="1"/>
      <c r="BC1373" s="1"/>
      <c r="BD1373" s="1"/>
      <c r="BE1373" s="1"/>
      <c r="BF1373" s="1"/>
      <c r="BG1373" s="1"/>
      <c r="BH1373" s="1"/>
      <c r="BI1373" s="1"/>
      <c r="BJ1373" s="1"/>
      <c r="BK1373" s="1"/>
      <c r="BL1373" s="1"/>
      <c r="BM1373" s="1"/>
      <c r="BN1373" s="1"/>
      <c r="BO1373" s="1"/>
      <c r="BP1373" s="1"/>
      <c r="BQ1373" s="1"/>
      <c r="BR1373" s="1"/>
      <c r="BS1373" s="1"/>
      <c r="BT1373" s="1"/>
      <c r="BU1373" s="1"/>
      <c r="BV1373" s="1"/>
      <c r="BW1373" s="1"/>
      <c r="BX1373" s="1"/>
      <c r="BY1373" s="1"/>
      <c r="BZ1373" s="1"/>
      <c r="CA1373" s="1"/>
      <c r="CB1373" s="1"/>
      <c r="CC1373" s="1"/>
      <c r="CD1373" s="1"/>
      <c r="CE1373" s="1"/>
      <c r="CF1373" s="1"/>
      <c r="CG1373" s="1"/>
      <c r="CH1373" s="1"/>
      <c r="CI1373" s="1"/>
      <c r="CJ1373" s="1"/>
      <c r="CK1373" s="1"/>
      <c r="CL1373" s="1"/>
      <c r="CM1373" s="1"/>
      <c r="CN1373" s="1"/>
      <c r="CO1373" s="1"/>
      <c r="CP1373" s="1"/>
      <c r="CQ1373" s="1"/>
      <c r="CR1373" s="1"/>
      <c r="CS1373" s="1"/>
      <c r="CT1373" s="1"/>
      <c r="CU1373" s="1"/>
      <c r="CV1373" s="1"/>
      <c r="CW1373" s="1"/>
      <c r="CX1373" s="1"/>
      <c r="CY1373" s="1"/>
      <c r="CZ1373" s="1"/>
      <c r="DA1373" s="1"/>
      <c r="DB1373" s="1"/>
      <c r="DC1373" s="1"/>
      <c r="DD1373" s="1"/>
      <c r="DE1373" s="1"/>
      <c r="DF1373" s="1"/>
      <c r="DG1373" s="1"/>
      <c r="DH1373" s="1"/>
      <c r="DI1373" s="1"/>
      <c r="DJ1373" s="1"/>
      <c r="DK1373" s="1"/>
      <c r="DL1373" s="1"/>
      <c r="DM1373" s="1"/>
      <c r="DN1373" s="1"/>
      <c r="DO1373" s="1"/>
      <c r="DP1373" s="1"/>
      <c r="DQ1373" s="1"/>
      <c r="DR1373" s="1"/>
      <c r="DS1373" s="1"/>
      <c r="DT1373" s="1"/>
      <c r="DU1373" s="1"/>
      <c r="DV1373" s="1"/>
      <c r="DW1373" s="1"/>
      <c r="DX1373" s="1"/>
      <c r="DY1373" s="1"/>
      <c r="DZ1373" s="1"/>
      <c r="EA1373" s="1"/>
      <c r="EB1373" s="1"/>
      <c r="EC1373" s="1"/>
      <c r="ED1373" s="1"/>
      <c r="EE1373" s="1"/>
      <c r="EF1373" s="1"/>
      <c r="EG1373" s="1"/>
      <c r="EH1373" s="1"/>
      <c r="EI1373" s="1"/>
      <c r="EJ1373" s="1"/>
      <c r="EK1373" s="1"/>
      <c r="EL1373" s="1"/>
      <c r="EM1373" s="1"/>
      <c r="EN1373" s="1"/>
      <c r="EO1373" s="1"/>
      <c r="EP1373" s="1"/>
      <c r="EQ1373" s="1"/>
      <c r="ER1373" s="1"/>
      <c r="ES1373" s="1"/>
      <c r="ET1373" s="1"/>
      <c r="EU1373" s="1"/>
      <c r="EV1373" s="1"/>
      <c r="EW1373" s="1"/>
      <c r="EX1373" s="1"/>
      <c r="EY1373" s="1"/>
      <c r="EZ1373" s="1"/>
      <c r="FA1373" s="1"/>
      <c r="FB1373" s="1"/>
      <c r="FC1373" s="1"/>
      <c r="FD1373" s="1"/>
      <c r="FE1373" s="1"/>
      <c r="FF1373" s="1"/>
      <c r="FG1373" s="1"/>
      <c r="FH1373" s="1"/>
      <c r="FI1373" s="1"/>
      <c r="FJ1373" s="1"/>
      <c r="FK1373" s="1"/>
      <c r="FL1373" s="1"/>
      <c r="FM1373" s="1"/>
      <c r="FN1373" s="1"/>
      <c r="FO1373" s="1"/>
      <c r="FP1373" s="1"/>
      <c r="FQ1373" s="1"/>
      <c r="FR1373" s="1"/>
      <c r="FS1373" s="1"/>
      <c r="FT1373" s="1"/>
      <c r="FU1373" s="1"/>
      <c r="FV1373" s="1"/>
      <c r="FW1373" s="1"/>
      <c r="FX1373" s="1"/>
      <c r="FY1373" s="1"/>
      <c r="FZ1373" s="1"/>
      <c r="GA1373" s="1"/>
      <c r="GB1373" s="1"/>
      <c r="GC1373" s="1"/>
      <c r="GD1373" s="1"/>
      <c r="GE1373" s="1"/>
      <c r="GF1373" s="1"/>
      <c r="GG1373" s="1"/>
      <c r="GH1373" s="1"/>
      <c r="GI1373" s="1"/>
      <c r="GJ1373" s="1"/>
      <c r="GK1373" s="1"/>
      <c r="GL1373" s="1"/>
      <c r="GM1373" s="1"/>
      <c r="GN1373" s="1"/>
      <c r="GO1373" s="1"/>
      <c r="GP1373" s="1"/>
      <c r="GQ1373" s="1"/>
      <c r="GR1373" s="1"/>
      <c r="GS1373" s="1"/>
      <c r="GT1373" s="1"/>
      <c r="GU1373" s="1"/>
      <c r="GV1373" s="1"/>
      <c r="GW1373" s="1"/>
      <c r="GX1373" s="1"/>
      <c r="GY1373" s="1"/>
      <c r="GZ1373" s="1"/>
      <c r="HA1373" s="1"/>
      <c r="HB1373" s="1"/>
      <c r="HC1373" s="1"/>
      <c r="HD1373" s="1"/>
      <c r="HE1373" s="1"/>
      <c r="HF1373" s="1"/>
      <c r="HG1373" s="1"/>
      <c r="HH1373" s="1"/>
      <c r="HI1373" s="1"/>
      <c r="HJ1373" s="1"/>
      <c r="HK1373" s="1"/>
      <c r="HL1373" s="1"/>
      <c r="HM1373" s="1"/>
      <c r="HN1373" s="1"/>
      <c r="HO1373" s="1"/>
      <c r="HP1373" s="1"/>
      <c r="HQ1373" s="1"/>
      <c r="HR1373" s="1"/>
      <c r="HS1373" s="1"/>
      <c r="HT1373" s="1"/>
      <c r="HU1373" s="1"/>
      <c r="HV1373" s="1"/>
      <c r="HW1373" s="1"/>
      <c r="HX1373" s="1"/>
      <c r="HY1373" s="1"/>
      <c r="HZ1373" s="1"/>
      <c r="IA1373" s="1"/>
      <c r="IB1373" s="1"/>
      <c r="IC1373" s="1"/>
      <c r="ID1373" s="1"/>
      <c r="IE1373" s="1"/>
      <c r="IF1373" s="1"/>
      <c r="IG1373" s="1"/>
      <c r="IH1373" s="1"/>
      <c r="II1373" s="1"/>
      <c r="IJ1373" s="1"/>
      <c r="IK1373" s="1"/>
      <c r="IL1373" s="1"/>
      <c r="IM1373" s="1"/>
      <c r="IN1373" s="1"/>
      <c r="IO1373" s="1"/>
      <c r="IP1373" s="1"/>
      <c r="IQ1373" s="1"/>
      <c r="IR1373" s="1"/>
      <c r="IS1373" s="1"/>
      <c r="IT1373" s="1"/>
    </row>
    <row r="1374" spans="1:254" ht="12.75" customHeight="1" x14ac:dyDescent="0.2">
      <c r="A1374" s="24" t="s">
        <v>5920</v>
      </c>
      <c r="B1374" s="24" t="s">
        <v>133</v>
      </c>
      <c r="C1374" s="24" t="s">
        <v>3158</v>
      </c>
      <c r="D1374" s="24" t="s">
        <v>3730</v>
      </c>
      <c r="E1374" s="24" t="s">
        <v>3317</v>
      </c>
      <c r="F1374" s="24" t="s">
        <v>1650</v>
      </c>
      <c r="G1374" s="24" t="s">
        <v>4679</v>
      </c>
      <c r="H1374" s="24" t="s">
        <v>1642</v>
      </c>
      <c r="I1374" s="24" t="s">
        <v>5128</v>
      </c>
      <c r="J1374" s="69" t="s">
        <v>761</v>
      </c>
      <c r="K1374" s="16">
        <v>735</v>
      </c>
      <c r="L1374" s="14">
        <v>760</v>
      </c>
      <c r="M1374" s="31">
        <f t="shared" si="31"/>
        <v>1.7562346329469617E-3</v>
      </c>
      <c r="N1374" s="1">
        <v>25</v>
      </c>
      <c r="O1374" s="14">
        <v>99.8</v>
      </c>
      <c r="P1374" s="15">
        <v>110</v>
      </c>
      <c r="R1374" s="16">
        <v>70</v>
      </c>
      <c r="S1374" s="22">
        <v>36091</v>
      </c>
      <c r="T1374" s="17" t="s">
        <v>1641</v>
      </c>
      <c r="U1374" s="24" t="s">
        <v>3730</v>
      </c>
      <c r="V1374" s="14" t="s">
        <v>3158</v>
      </c>
      <c r="W1374" s="14" t="s">
        <v>4071</v>
      </c>
      <c r="X1374" s="14" t="s">
        <v>2139</v>
      </c>
      <c r="Y1374" s="17" t="s">
        <v>3346</v>
      </c>
      <c r="Z1374" s="3" t="s">
        <v>1268</v>
      </c>
      <c r="AA1374" s="14" t="s">
        <v>3318</v>
      </c>
      <c r="AC1374" s="14" t="s">
        <v>1342</v>
      </c>
      <c r="AE1374" s="14" t="s">
        <v>3459</v>
      </c>
      <c r="AF1374" s="14" t="s">
        <v>2621</v>
      </c>
      <c r="BG1374" s="14" t="s">
        <v>3459</v>
      </c>
      <c r="BH1374" s="14" t="s">
        <v>2621</v>
      </c>
    </row>
    <row r="1375" spans="1:254" ht="12.75" customHeight="1" x14ac:dyDescent="0.2">
      <c r="A1375" s="24" t="s">
        <v>5921</v>
      </c>
      <c r="B1375" s="24" t="s">
        <v>2072</v>
      </c>
      <c r="C1375" s="24" t="s">
        <v>2072</v>
      </c>
      <c r="D1375" s="24" t="s">
        <v>3080</v>
      </c>
      <c r="E1375" s="24" t="s">
        <v>3317</v>
      </c>
      <c r="F1375" s="24" t="s">
        <v>3789</v>
      </c>
      <c r="H1375" s="24" t="s">
        <v>1642</v>
      </c>
      <c r="I1375" s="24" t="s">
        <v>2853</v>
      </c>
      <c r="J1375" s="6">
        <v>0</v>
      </c>
      <c r="K1375" s="16">
        <v>638</v>
      </c>
      <c r="L1375" s="14">
        <v>649</v>
      </c>
      <c r="M1375" s="31">
        <f t="shared" si="31"/>
        <v>7.8420189634276747E-4</v>
      </c>
      <c r="N1375" s="1">
        <v>73.900000000000006</v>
      </c>
      <c r="O1375" s="14">
        <v>97.6</v>
      </c>
      <c r="P1375" s="15">
        <v>150</v>
      </c>
      <c r="R1375" s="16">
        <v>80</v>
      </c>
      <c r="S1375" s="22">
        <v>37845</v>
      </c>
      <c r="U1375" s="24" t="s">
        <v>4421</v>
      </c>
      <c r="V1375" s="14" t="s">
        <v>2072</v>
      </c>
      <c r="W1375" s="14" t="s">
        <v>3011</v>
      </c>
      <c r="X1375" s="14" t="s">
        <v>2465</v>
      </c>
      <c r="Y1375" s="17" t="s">
        <v>4423</v>
      </c>
      <c r="Z1375" s="3">
        <v>27858</v>
      </c>
      <c r="AA1375" s="14" t="s">
        <v>4422</v>
      </c>
      <c r="AC1375" s="14" t="s">
        <v>1342</v>
      </c>
      <c r="AD1375" s="14" t="s">
        <v>984</v>
      </c>
      <c r="AE1375" s="14" t="s">
        <v>3089</v>
      </c>
      <c r="AF1375" s="14" t="s">
        <v>4420</v>
      </c>
    </row>
    <row r="1376" spans="1:254" ht="12.75" customHeight="1" x14ac:dyDescent="0.2">
      <c r="A1376" s="24" t="s">
        <v>5922</v>
      </c>
      <c r="B1376" s="24" t="s">
        <v>4136</v>
      </c>
      <c r="C1376" s="24" t="s">
        <v>4136</v>
      </c>
      <c r="D1376" s="24" t="s">
        <v>2133</v>
      </c>
      <c r="E1376" s="24" t="s">
        <v>3317</v>
      </c>
      <c r="F1376" s="24" t="s">
        <v>3789</v>
      </c>
      <c r="H1376" s="24" t="s">
        <v>3009</v>
      </c>
      <c r="J1376" s="6">
        <v>-102</v>
      </c>
      <c r="K1376" s="19">
        <v>35779</v>
      </c>
      <c r="L1376" s="15">
        <v>35791</v>
      </c>
      <c r="M1376" s="31">
        <f t="shared" si="31"/>
        <v>1.4233187047799786E-4</v>
      </c>
      <c r="N1376" s="1">
        <v>28</v>
      </c>
      <c r="O1376" s="14">
        <v>1436.03</v>
      </c>
      <c r="P1376" s="15">
        <v>3100</v>
      </c>
      <c r="Q1376" s="15">
        <v>1650</v>
      </c>
      <c r="R1376" s="19">
        <v>1500</v>
      </c>
      <c r="S1376" s="22">
        <v>40220</v>
      </c>
      <c r="T1376" s="17" t="s">
        <v>4468</v>
      </c>
      <c r="U1376" s="24" t="s">
        <v>1651</v>
      </c>
      <c r="V1376" s="14" t="s">
        <v>4136</v>
      </c>
      <c r="W1376" s="14" t="s">
        <v>4071</v>
      </c>
      <c r="X1376" s="14" t="s">
        <v>3488</v>
      </c>
      <c r="Y1376" s="17" t="s">
        <v>2118</v>
      </c>
      <c r="Z1376" s="3">
        <v>36395</v>
      </c>
      <c r="AA1376" s="14" t="s">
        <v>2119</v>
      </c>
      <c r="AF1376" s="14" t="s">
        <v>2117</v>
      </c>
      <c r="AG1376" s="14" t="s">
        <v>2120</v>
      </c>
      <c r="AH1376" s="14" t="s">
        <v>2115</v>
      </c>
    </row>
    <row r="1377" spans="1:34" ht="12.75" customHeight="1" x14ac:dyDescent="0.2">
      <c r="A1377" s="24" t="s">
        <v>5923</v>
      </c>
      <c r="B1377" s="24" t="s">
        <v>4136</v>
      </c>
      <c r="C1377" s="24" t="s">
        <v>4136</v>
      </c>
      <c r="D1377" s="24" t="s">
        <v>3002</v>
      </c>
      <c r="E1377" s="24" t="s">
        <v>3055</v>
      </c>
      <c r="F1377" s="24" t="s">
        <v>3010</v>
      </c>
      <c r="G1377" s="24" t="s">
        <v>4680</v>
      </c>
      <c r="H1377" s="24" t="s">
        <v>4135</v>
      </c>
      <c r="I1377" s="24" t="s">
        <v>2854</v>
      </c>
      <c r="J1377" s="6">
        <v>0</v>
      </c>
      <c r="K1377" s="19">
        <v>500</v>
      </c>
      <c r="L1377" s="19">
        <v>39850</v>
      </c>
      <c r="M1377" s="31">
        <f t="shared" si="31"/>
        <v>0.74119419853079671</v>
      </c>
      <c r="N1377" s="1">
        <v>63.4</v>
      </c>
      <c r="O1377" s="16">
        <v>717.7</v>
      </c>
      <c r="R1377" s="16"/>
      <c r="S1377" s="22">
        <v>38230</v>
      </c>
      <c r="T1377" s="17" t="s">
        <v>2848</v>
      </c>
      <c r="U1377" s="24" t="s">
        <v>3838</v>
      </c>
      <c r="V1377" s="14" t="s">
        <v>4136</v>
      </c>
      <c r="W1377" s="14" t="s">
        <v>4071</v>
      </c>
      <c r="X1377" s="14" t="s">
        <v>1613</v>
      </c>
      <c r="Y1377" s="17" t="s">
        <v>3498</v>
      </c>
      <c r="Z1377" s="3">
        <v>28384</v>
      </c>
      <c r="AA1377" s="14" t="s">
        <v>3499</v>
      </c>
      <c r="AC1377" s="21" t="s">
        <v>4461</v>
      </c>
      <c r="AD1377" s="14" t="s">
        <v>3001</v>
      </c>
      <c r="AE1377" s="14" t="s">
        <v>987</v>
      </c>
      <c r="AF1377" s="14" t="s">
        <v>3497</v>
      </c>
      <c r="AG1377" s="14" t="s">
        <v>2720</v>
      </c>
      <c r="AH1377" s="14" t="s">
        <v>4021</v>
      </c>
    </row>
    <row r="1378" spans="1:34" ht="12.75" customHeight="1" x14ac:dyDescent="0.2">
      <c r="A1378" s="24" t="s">
        <v>5924</v>
      </c>
      <c r="B1378" s="24" t="s">
        <v>4136</v>
      </c>
      <c r="C1378" s="24" t="s">
        <v>4136</v>
      </c>
      <c r="D1378" s="24" t="s">
        <v>3002</v>
      </c>
      <c r="E1378" s="24" t="s">
        <v>3055</v>
      </c>
      <c r="F1378" s="24" t="s">
        <v>3010</v>
      </c>
      <c r="G1378" s="24" t="s">
        <v>4680</v>
      </c>
      <c r="H1378" s="24" t="s">
        <v>4135</v>
      </c>
      <c r="I1378" s="24" t="s">
        <v>2854</v>
      </c>
      <c r="J1378" s="6">
        <v>0</v>
      </c>
      <c r="K1378" s="19">
        <v>400</v>
      </c>
      <c r="L1378" s="19">
        <v>39966</v>
      </c>
      <c r="M1378" s="31">
        <f t="shared" si="31"/>
        <v>0.74503822543592058</v>
      </c>
      <c r="N1378" s="1">
        <v>60</v>
      </c>
      <c r="O1378" s="16">
        <v>718</v>
      </c>
      <c r="R1378" s="16"/>
      <c r="S1378" s="22">
        <v>39426</v>
      </c>
      <c r="T1378" s="17" t="s">
        <v>2848</v>
      </c>
      <c r="U1378" s="24" t="s">
        <v>2286</v>
      </c>
      <c r="V1378" s="14" t="s">
        <v>4136</v>
      </c>
      <c r="W1378" s="14" t="s">
        <v>4071</v>
      </c>
      <c r="X1378" s="14" t="s">
        <v>3488</v>
      </c>
      <c r="Y1378" s="17" t="s">
        <v>3430</v>
      </c>
      <c r="Z1378" s="3">
        <v>32378</v>
      </c>
      <c r="AA1378" s="14" t="s">
        <v>3499</v>
      </c>
      <c r="AC1378" s="21" t="s">
        <v>4461</v>
      </c>
      <c r="AD1378" s="14" t="s">
        <v>3936</v>
      </c>
      <c r="AE1378" s="14" t="s">
        <v>2051</v>
      </c>
      <c r="AF1378" s="14" t="s">
        <v>3805</v>
      </c>
    </row>
    <row r="1379" spans="1:34" ht="12.75" customHeight="1" x14ac:dyDescent="0.2">
      <c r="A1379" s="24" t="s">
        <v>5925</v>
      </c>
      <c r="B1379" s="24" t="s">
        <v>4136</v>
      </c>
      <c r="C1379" s="24" t="s">
        <v>4136</v>
      </c>
      <c r="D1379" s="24" t="s">
        <v>3002</v>
      </c>
      <c r="E1379" s="24" t="s">
        <v>3055</v>
      </c>
      <c r="F1379" s="24" t="s">
        <v>3010</v>
      </c>
      <c r="G1379" s="24" t="s">
        <v>4680</v>
      </c>
      <c r="H1379" s="24" t="s">
        <v>3009</v>
      </c>
      <c r="J1379" s="6">
        <v>131.06</v>
      </c>
      <c r="K1379" s="19">
        <v>35770</v>
      </c>
      <c r="L1379" s="19">
        <v>35803</v>
      </c>
      <c r="M1379" s="31">
        <f t="shared" si="31"/>
        <v>3.9139871668663197E-4</v>
      </c>
      <c r="N1379" s="1">
        <v>4.7</v>
      </c>
      <c r="O1379" s="16">
        <v>1436.1</v>
      </c>
      <c r="R1379" s="16"/>
      <c r="S1379" s="22">
        <v>40604</v>
      </c>
      <c r="U1379" s="24" t="s">
        <v>2286</v>
      </c>
      <c r="V1379" s="14" t="s">
        <v>4136</v>
      </c>
      <c r="W1379" s="14" t="s">
        <v>4071</v>
      </c>
      <c r="X1379" s="14" t="s">
        <v>2245</v>
      </c>
      <c r="Y1379" s="17" t="s">
        <v>1310</v>
      </c>
      <c r="Z1379" s="3">
        <v>37377</v>
      </c>
      <c r="AA1379" s="14" t="s">
        <v>3499</v>
      </c>
      <c r="AC1379" s="21" t="s">
        <v>407</v>
      </c>
      <c r="AD1379" s="14" t="s">
        <v>408</v>
      </c>
      <c r="AE1379" s="14" t="s">
        <v>2130</v>
      </c>
      <c r="AF1379" s="14" t="s">
        <v>1218</v>
      </c>
      <c r="AG1379" s="14" t="s">
        <v>2130</v>
      </c>
    </row>
    <row r="1380" spans="1:34" ht="12.75" customHeight="1" x14ac:dyDescent="0.2">
      <c r="A1380" s="24" t="s">
        <v>5926</v>
      </c>
      <c r="B1380" s="24" t="s">
        <v>4136</v>
      </c>
      <c r="C1380" s="24" t="s">
        <v>4136</v>
      </c>
      <c r="D1380" s="24" t="s">
        <v>3002</v>
      </c>
      <c r="E1380" s="24" t="s">
        <v>3055</v>
      </c>
      <c r="F1380" s="24" t="s">
        <v>3010</v>
      </c>
      <c r="G1380" s="24" t="s">
        <v>4680</v>
      </c>
      <c r="H1380" s="24" t="s">
        <v>3009</v>
      </c>
      <c r="J1380" s="6">
        <v>-10.11</v>
      </c>
      <c r="K1380" s="19">
        <v>35771</v>
      </c>
      <c r="L1380" s="19">
        <v>35805</v>
      </c>
      <c r="M1380" s="31">
        <f t="shared" si="31"/>
        <v>4.032449357180132E-4</v>
      </c>
      <c r="N1380" s="1">
        <v>3.8</v>
      </c>
      <c r="O1380" s="16">
        <v>1436.1</v>
      </c>
      <c r="R1380" s="16"/>
      <c r="S1380" s="22">
        <v>41080</v>
      </c>
      <c r="U1380" s="24" t="s">
        <v>2286</v>
      </c>
      <c r="V1380" s="14" t="s">
        <v>4136</v>
      </c>
      <c r="W1380" s="14" t="s">
        <v>4071</v>
      </c>
      <c r="X1380" s="14" t="s">
        <v>3488</v>
      </c>
      <c r="Y1380" s="17" t="s">
        <v>1219</v>
      </c>
      <c r="Z1380" s="3">
        <v>38466</v>
      </c>
      <c r="AA1380" s="14" t="s">
        <v>1220</v>
      </c>
      <c r="AC1380" s="21" t="s">
        <v>867</v>
      </c>
      <c r="AD1380" s="14" t="s">
        <v>1221</v>
      </c>
      <c r="AE1380" s="14" t="s">
        <v>1222</v>
      </c>
      <c r="AF1380" s="14" t="s">
        <v>1296</v>
      </c>
      <c r="AG1380" s="14" t="s">
        <v>2130</v>
      </c>
    </row>
    <row r="1381" spans="1:34" ht="12.75" customHeight="1" x14ac:dyDescent="0.2">
      <c r="A1381" s="24" t="s">
        <v>5927</v>
      </c>
      <c r="B1381" s="24" t="s">
        <v>4136</v>
      </c>
      <c r="C1381" s="24" t="s">
        <v>4136</v>
      </c>
      <c r="D1381" s="24" t="s">
        <v>3002</v>
      </c>
      <c r="E1381" s="24" t="s">
        <v>3055</v>
      </c>
      <c r="F1381" s="24" t="s">
        <v>3010</v>
      </c>
      <c r="G1381" s="24" t="s">
        <v>4680</v>
      </c>
      <c r="H1381" s="24" t="s">
        <v>3009</v>
      </c>
      <c r="J1381" s="6">
        <v>170.09</v>
      </c>
      <c r="K1381" s="19">
        <v>35500</v>
      </c>
      <c r="L1381" s="19">
        <v>35500</v>
      </c>
      <c r="M1381" s="31">
        <f t="shared" si="31"/>
        <v>0</v>
      </c>
      <c r="N1381" s="1">
        <v>4</v>
      </c>
      <c r="O1381" s="16">
        <v>1436.1</v>
      </c>
      <c r="R1381" s="16"/>
      <c r="S1381" s="22">
        <v>41781</v>
      </c>
      <c r="U1381" s="24" t="s">
        <v>2286</v>
      </c>
      <c r="V1381" s="14" t="s">
        <v>4136</v>
      </c>
      <c r="W1381" s="14" t="s">
        <v>4071</v>
      </c>
      <c r="X1381" s="14" t="s">
        <v>3488</v>
      </c>
      <c r="Y1381" s="17" t="s">
        <v>672</v>
      </c>
      <c r="Z1381" s="3">
        <v>39751</v>
      </c>
      <c r="AA1381" s="14" t="s">
        <v>1220</v>
      </c>
      <c r="AC1381" s="21" t="s">
        <v>867</v>
      </c>
      <c r="AD1381" s="14" t="s">
        <v>593</v>
      </c>
      <c r="AE1381" s="14" t="s">
        <v>673</v>
      </c>
      <c r="AG1381" s="14" t="s">
        <v>2130</v>
      </c>
    </row>
    <row r="1382" spans="1:34" ht="12.75" customHeight="1" x14ac:dyDescent="0.2">
      <c r="A1382" s="24" t="s">
        <v>6440</v>
      </c>
      <c r="B1382" s="24" t="s">
        <v>6450</v>
      </c>
      <c r="C1382" s="24" t="s">
        <v>4136</v>
      </c>
      <c r="D1382" s="24" t="s">
        <v>3002</v>
      </c>
      <c r="E1382" s="24" t="s">
        <v>3055</v>
      </c>
      <c r="F1382" s="24" t="s">
        <v>3010</v>
      </c>
      <c r="G1382" s="24" t="s">
        <v>4680</v>
      </c>
      <c r="H1382" s="24" t="s">
        <v>3009</v>
      </c>
      <c r="J1382" s="6">
        <v>92.01</v>
      </c>
      <c r="K1382" s="19">
        <v>35777</v>
      </c>
      <c r="L1382" s="19">
        <v>35796</v>
      </c>
      <c r="M1382" s="31">
        <f t="shared" si="31"/>
        <v>2.2535077627412143E-4</v>
      </c>
      <c r="N1382" s="1">
        <v>4.92</v>
      </c>
      <c r="O1382" s="16">
        <v>1436.1</v>
      </c>
      <c r="R1382" s="16"/>
      <c r="S1382" s="22">
        <v>42579</v>
      </c>
      <c r="U1382" s="24" t="s">
        <v>2286</v>
      </c>
      <c r="V1382" s="14" t="s">
        <v>4136</v>
      </c>
      <c r="W1382" s="14" t="s">
        <v>4071</v>
      </c>
      <c r="X1382" s="14" t="s">
        <v>3488</v>
      </c>
      <c r="Y1382" s="17" t="s">
        <v>6443</v>
      </c>
      <c r="Z1382" s="3">
        <v>41724</v>
      </c>
      <c r="AA1382" s="14" t="s">
        <v>6442</v>
      </c>
      <c r="AD1382" s="14" t="s">
        <v>6441</v>
      </c>
      <c r="AE1382" s="14" t="s">
        <v>6444</v>
      </c>
      <c r="AF1382" s="14" t="s">
        <v>6445</v>
      </c>
      <c r="AG1382" s="14" t="s">
        <v>2130</v>
      </c>
    </row>
    <row r="1383" spans="1:34" ht="12.75" customHeight="1" x14ac:dyDescent="0.2">
      <c r="A1383" s="24" t="s">
        <v>5928</v>
      </c>
      <c r="B1383" s="24" t="s">
        <v>4137</v>
      </c>
      <c r="C1383" s="24" t="s">
        <v>4137</v>
      </c>
      <c r="D1383" s="24" t="s">
        <v>2673</v>
      </c>
      <c r="E1383" s="24" t="s">
        <v>3317</v>
      </c>
      <c r="F1383" s="24" t="s">
        <v>1806</v>
      </c>
      <c r="H1383" s="24" t="s">
        <v>1642</v>
      </c>
      <c r="I1383" s="24" t="s">
        <v>3681</v>
      </c>
      <c r="J1383" s="6">
        <v>0</v>
      </c>
      <c r="K1383" s="19">
        <v>661</v>
      </c>
      <c r="L1383" s="15">
        <v>673</v>
      </c>
      <c r="M1383" s="31">
        <f t="shared" si="31"/>
        <v>8.5263606650561323E-4</v>
      </c>
      <c r="N1383" s="1">
        <v>98.2</v>
      </c>
      <c r="O1383" s="14">
        <v>98.1</v>
      </c>
      <c r="P1383" s="15">
        <v>50</v>
      </c>
      <c r="Q1383" s="15">
        <v>48</v>
      </c>
      <c r="R1383" s="19">
        <v>120</v>
      </c>
      <c r="S1383" s="22">
        <v>41046</v>
      </c>
      <c r="T1383" s="17" t="s">
        <v>3142</v>
      </c>
      <c r="U1383" s="24" t="s">
        <v>2673</v>
      </c>
      <c r="V1383" s="14" t="s">
        <v>4137</v>
      </c>
      <c r="W1383" s="14" t="s">
        <v>4313</v>
      </c>
      <c r="X1383" s="14" t="s">
        <v>1574</v>
      </c>
      <c r="Y1383" s="17" t="s">
        <v>1827</v>
      </c>
      <c r="Z1383" s="3">
        <v>38339</v>
      </c>
      <c r="AA1383" s="14" t="s">
        <v>1828</v>
      </c>
      <c r="AC1383" s="14" t="s">
        <v>1342</v>
      </c>
      <c r="AD1383" s="14" t="s">
        <v>1826</v>
      </c>
      <c r="AE1383" s="14" t="s">
        <v>1296</v>
      </c>
    </row>
    <row r="1384" spans="1:34" ht="12.75" customHeight="1" x14ac:dyDescent="0.2">
      <c r="A1384" s="24" t="s">
        <v>4201</v>
      </c>
      <c r="B1384" s="24" t="s">
        <v>4137</v>
      </c>
      <c r="C1384" s="24" t="s">
        <v>4137</v>
      </c>
      <c r="D1384" s="24" t="s">
        <v>4202</v>
      </c>
      <c r="E1384" s="24" t="s">
        <v>2084</v>
      </c>
      <c r="F1384" s="24" t="s">
        <v>1806</v>
      </c>
      <c r="H1384" s="24" t="s">
        <v>1642</v>
      </c>
      <c r="I1384" s="24" t="s">
        <v>3681</v>
      </c>
      <c r="J1384" s="6">
        <v>0</v>
      </c>
      <c r="K1384" s="16">
        <v>607</v>
      </c>
      <c r="L1384" s="14">
        <v>627</v>
      </c>
      <c r="M1384" s="31">
        <f t="shared" si="31"/>
        <v>1.4312294260770001E-3</v>
      </c>
      <c r="N1384" s="1">
        <v>97.8</v>
      </c>
      <c r="O1384" s="14">
        <v>97</v>
      </c>
      <c r="P1384" s="15">
        <v>3</v>
      </c>
      <c r="S1384" s="22">
        <v>39566</v>
      </c>
      <c r="U1384" s="24" t="s">
        <v>4202</v>
      </c>
      <c r="V1384" s="14" t="s">
        <v>4137</v>
      </c>
      <c r="W1384" s="14" t="s">
        <v>2734</v>
      </c>
      <c r="X1384" s="14" t="s">
        <v>4222</v>
      </c>
      <c r="Y1384" s="17" t="s">
        <v>4203</v>
      </c>
      <c r="Z1384" s="3">
        <v>32791</v>
      </c>
      <c r="AA1384" s="14" t="s">
        <v>4204</v>
      </c>
      <c r="AC1384" s="14" t="s">
        <v>1342</v>
      </c>
      <c r="AD1384" s="14" t="s">
        <v>3797</v>
      </c>
      <c r="AE1384" s="14" t="s">
        <v>2724</v>
      </c>
    </row>
    <row r="1385" spans="1:34" ht="12.75" customHeight="1" x14ac:dyDescent="0.2">
      <c r="A1385" s="24" t="s">
        <v>640</v>
      </c>
      <c r="B1385" s="24" t="s">
        <v>1597</v>
      </c>
      <c r="C1385" s="24" t="s">
        <v>1597</v>
      </c>
      <c r="D1385" s="24" t="s">
        <v>2668</v>
      </c>
      <c r="E1385" s="24" t="s">
        <v>3317</v>
      </c>
      <c r="F1385" s="24" t="s">
        <v>1650</v>
      </c>
      <c r="G1385" s="24" t="s">
        <v>1643</v>
      </c>
      <c r="H1385" s="24" t="s">
        <v>1642</v>
      </c>
      <c r="I1385" s="24" t="s">
        <v>3681</v>
      </c>
      <c r="J1385" s="6">
        <v>0</v>
      </c>
      <c r="K1385" s="16">
        <v>691</v>
      </c>
      <c r="L1385" s="14">
        <v>693</v>
      </c>
      <c r="M1385" s="31">
        <f t="shared" si="31"/>
        <v>1.4160294534126309E-4</v>
      </c>
      <c r="N1385" s="1">
        <v>98.16</v>
      </c>
      <c r="O1385" s="14">
        <v>98.61</v>
      </c>
      <c r="P1385" s="15">
        <v>2300</v>
      </c>
      <c r="Q1385" s="15">
        <v>2146</v>
      </c>
      <c r="S1385" s="22">
        <v>41732</v>
      </c>
      <c r="T1385" s="17" t="s">
        <v>1878</v>
      </c>
      <c r="U1385" s="24" t="s">
        <v>3768</v>
      </c>
      <c r="V1385" s="14" t="s">
        <v>4446</v>
      </c>
      <c r="W1385" s="14" t="s">
        <v>3960</v>
      </c>
      <c r="X1385" s="14" t="s">
        <v>2958</v>
      </c>
      <c r="Y1385" s="17" t="s">
        <v>641</v>
      </c>
      <c r="Z1385" s="3">
        <v>39634</v>
      </c>
      <c r="AA1385" s="14" t="s">
        <v>642</v>
      </c>
      <c r="AC1385" s="14" t="s">
        <v>2921</v>
      </c>
      <c r="AD1385" s="14" t="s">
        <v>643</v>
      </c>
      <c r="AE1385" s="7" t="s">
        <v>644</v>
      </c>
    </row>
    <row r="1386" spans="1:34" ht="12.75" customHeight="1" x14ac:dyDescent="0.2">
      <c r="A1386" s="24" t="s">
        <v>6225</v>
      </c>
      <c r="B1386" s="24" t="s">
        <v>6460</v>
      </c>
      <c r="C1386" s="24" t="s">
        <v>1597</v>
      </c>
      <c r="D1386" s="24" t="s">
        <v>2668</v>
      </c>
      <c r="E1386" s="24" t="s">
        <v>3317</v>
      </c>
      <c r="F1386" s="24" t="s">
        <v>1650</v>
      </c>
      <c r="G1386" s="24" t="s">
        <v>1643</v>
      </c>
      <c r="H1386" s="24" t="s">
        <v>1642</v>
      </c>
      <c r="I1386" s="24" t="s">
        <v>3681</v>
      </c>
      <c r="J1386" s="6">
        <v>0</v>
      </c>
      <c r="K1386" s="16">
        <v>695</v>
      </c>
      <c r="L1386" s="14">
        <v>697</v>
      </c>
      <c r="M1386" s="31">
        <f t="shared" si="31"/>
        <v>1.415227851684121E-4</v>
      </c>
      <c r="N1386" s="1">
        <v>98.1</v>
      </c>
      <c r="O1386" s="14">
        <v>98.7</v>
      </c>
      <c r="P1386" s="15">
        <v>2300</v>
      </c>
      <c r="Q1386" s="15">
        <v>2146</v>
      </c>
      <c r="S1386" s="22">
        <v>42485</v>
      </c>
      <c r="T1386" s="17" t="s">
        <v>1878</v>
      </c>
      <c r="U1386" s="24" t="s">
        <v>4494</v>
      </c>
      <c r="V1386" s="14" t="s">
        <v>4315</v>
      </c>
      <c r="W1386" s="14" t="s">
        <v>3960</v>
      </c>
      <c r="X1386" s="14" t="s">
        <v>2173</v>
      </c>
      <c r="Y1386" s="17" t="s">
        <v>6226</v>
      </c>
      <c r="Z1386" s="3">
        <v>41456</v>
      </c>
      <c r="AC1386" s="14" t="s">
        <v>6161</v>
      </c>
      <c r="AD1386" s="14" t="s">
        <v>6227</v>
      </c>
      <c r="AE1386" s="7" t="s">
        <v>6228</v>
      </c>
    </row>
    <row r="1387" spans="1:34" ht="12.75" customHeight="1" x14ac:dyDescent="0.2">
      <c r="A1387" s="24" t="s">
        <v>4828</v>
      </c>
      <c r="B1387" s="24" t="s">
        <v>133</v>
      </c>
      <c r="C1387" s="24" t="s">
        <v>1597</v>
      </c>
      <c r="D1387" s="24" t="s">
        <v>2668</v>
      </c>
      <c r="E1387" s="24" t="s">
        <v>3317</v>
      </c>
      <c r="F1387" s="24" t="s">
        <v>1650</v>
      </c>
      <c r="G1387" s="24" t="s">
        <v>1643</v>
      </c>
      <c r="H1387" s="24" t="s">
        <v>1642</v>
      </c>
      <c r="I1387" s="24" t="s">
        <v>3681</v>
      </c>
      <c r="J1387" s="6">
        <v>0</v>
      </c>
      <c r="K1387" s="16">
        <v>787</v>
      </c>
      <c r="L1387" s="14">
        <v>788</v>
      </c>
      <c r="M1387" s="31">
        <f t="shared" si="31"/>
        <v>6.9856793573174991E-5</v>
      </c>
      <c r="N1387" s="1">
        <v>98.5</v>
      </c>
      <c r="O1387" s="14">
        <v>100.62</v>
      </c>
      <c r="P1387" s="15">
        <v>1130</v>
      </c>
      <c r="Q1387" s="15">
        <v>2146</v>
      </c>
      <c r="S1387" s="22">
        <v>42178</v>
      </c>
      <c r="T1387" s="17" t="s">
        <v>1878</v>
      </c>
      <c r="U1387" s="24" t="s">
        <v>703</v>
      </c>
      <c r="V1387" s="14" t="s">
        <v>2361</v>
      </c>
      <c r="W1387" s="14" t="s">
        <v>3960</v>
      </c>
      <c r="X1387" s="14" t="s">
        <v>1295</v>
      </c>
      <c r="Y1387" s="17" t="s">
        <v>4829</v>
      </c>
      <c r="Z1387" s="3">
        <v>40697</v>
      </c>
      <c r="AA1387" s="14" t="s">
        <v>642</v>
      </c>
      <c r="AC1387" s="14" t="s">
        <v>4698</v>
      </c>
      <c r="AD1387" s="14" t="s">
        <v>4830</v>
      </c>
      <c r="AE1387" s="7"/>
    </row>
    <row r="1388" spans="1:34" ht="12.75" customHeight="1" x14ac:dyDescent="0.2">
      <c r="A1388" s="24" t="s">
        <v>6957</v>
      </c>
      <c r="B1388" s="24" t="s">
        <v>6842</v>
      </c>
      <c r="C1388" s="24" t="s">
        <v>1597</v>
      </c>
      <c r="D1388" s="24" t="s">
        <v>2668</v>
      </c>
      <c r="E1388" s="24" t="s">
        <v>3317</v>
      </c>
      <c r="F1388" s="24" t="s">
        <v>1650</v>
      </c>
      <c r="G1388" s="24" t="s">
        <v>1643</v>
      </c>
      <c r="H1388" s="24" t="s">
        <v>1642</v>
      </c>
      <c r="I1388" s="24" t="s">
        <v>3681</v>
      </c>
      <c r="J1388" s="6">
        <v>0</v>
      </c>
      <c r="K1388" s="16">
        <v>777</v>
      </c>
      <c r="L1388" s="14">
        <v>779</v>
      </c>
      <c r="M1388" s="31">
        <f t="shared" si="31"/>
        <v>1.3989927252378289E-4</v>
      </c>
      <c r="N1388" s="1">
        <v>98.5</v>
      </c>
      <c r="O1388" s="14">
        <v>100.4</v>
      </c>
      <c r="P1388" s="15">
        <v>1130</v>
      </c>
      <c r="S1388" s="22">
        <v>42800</v>
      </c>
      <c r="T1388" s="17" t="s">
        <v>1878</v>
      </c>
      <c r="U1388" s="24" t="s">
        <v>703</v>
      </c>
      <c r="V1388" s="14" t="s">
        <v>2361</v>
      </c>
      <c r="W1388" s="14" t="s">
        <v>3960</v>
      </c>
      <c r="X1388" s="14" t="s">
        <v>1295</v>
      </c>
      <c r="Y1388" s="17" t="s">
        <v>6958</v>
      </c>
      <c r="Z1388" s="3">
        <v>42063</v>
      </c>
      <c r="AC1388" s="14"/>
      <c r="AD1388" s="14" t="s">
        <v>6959</v>
      </c>
      <c r="AE1388" s="7" t="s">
        <v>4914</v>
      </c>
    </row>
    <row r="1389" spans="1:34" ht="12.75" customHeight="1" x14ac:dyDescent="0.2">
      <c r="A1389" s="24" t="s">
        <v>6181</v>
      </c>
      <c r="B1389" s="24" t="s">
        <v>6460</v>
      </c>
      <c r="C1389" s="24" t="s">
        <v>1597</v>
      </c>
      <c r="D1389" s="24" t="s">
        <v>2668</v>
      </c>
      <c r="E1389" s="24" t="s">
        <v>3317</v>
      </c>
      <c r="F1389" s="24" t="s">
        <v>1650</v>
      </c>
      <c r="G1389" s="24" t="s">
        <v>1643</v>
      </c>
      <c r="H1389" s="24" t="s">
        <v>1642</v>
      </c>
      <c r="I1389" s="24" t="s">
        <v>3681</v>
      </c>
      <c r="J1389" s="6">
        <v>0</v>
      </c>
      <c r="K1389" s="16">
        <v>802</v>
      </c>
      <c r="L1389" s="14">
        <v>804</v>
      </c>
      <c r="M1389" s="31">
        <f t="shared" si="31"/>
        <v>1.3941168269901018E-4</v>
      </c>
      <c r="N1389" s="1">
        <v>98.6</v>
      </c>
      <c r="O1389" s="14">
        <v>100.9</v>
      </c>
      <c r="P1389" s="15">
        <v>2300</v>
      </c>
      <c r="Q1389" s="15">
        <v>2146</v>
      </c>
      <c r="S1389" s="22">
        <v>42416</v>
      </c>
      <c r="T1389" s="17" t="s">
        <v>1878</v>
      </c>
      <c r="U1389" s="24" t="s">
        <v>4494</v>
      </c>
      <c r="V1389" s="14" t="s">
        <v>4315</v>
      </c>
      <c r="W1389" s="14" t="s">
        <v>3961</v>
      </c>
      <c r="X1389" s="14" t="s">
        <v>3397</v>
      </c>
      <c r="Y1389" s="17" t="s">
        <v>6182</v>
      </c>
      <c r="Z1389" s="3">
        <v>41335</v>
      </c>
      <c r="AC1389" s="14" t="s">
        <v>6161</v>
      </c>
      <c r="AD1389" s="14" t="s">
        <v>6183</v>
      </c>
      <c r="AE1389" s="7" t="s">
        <v>6184</v>
      </c>
      <c r="AF1389" s="14" t="s">
        <v>6185</v>
      </c>
    </row>
    <row r="1390" spans="1:34" ht="12.75" customHeight="1" x14ac:dyDescent="0.2">
      <c r="A1390" s="24" t="s">
        <v>5929</v>
      </c>
      <c r="B1390" s="24" t="s">
        <v>4136</v>
      </c>
      <c r="C1390" s="24" t="s">
        <v>4136</v>
      </c>
      <c r="D1390" s="24" t="s">
        <v>1691</v>
      </c>
      <c r="E1390" s="24" t="s">
        <v>4078</v>
      </c>
      <c r="F1390" s="24" t="s">
        <v>3010</v>
      </c>
      <c r="H1390" s="24" t="s">
        <v>3009</v>
      </c>
      <c r="J1390" s="6">
        <v>-101</v>
      </c>
      <c r="K1390" s="19">
        <v>35781</v>
      </c>
      <c r="L1390" s="15">
        <v>35793</v>
      </c>
      <c r="M1390" s="31">
        <f t="shared" si="31"/>
        <v>1.4232511801124368E-4</v>
      </c>
      <c r="N1390" s="1">
        <v>0.05</v>
      </c>
      <c r="O1390" s="14">
        <v>1436.1</v>
      </c>
      <c r="Q1390" s="15">
        <v>2561</v>
      </c>
      <c r="R1390" s="19">
        <v>5000</v>
      </c>
      <c r="S1390" s="22">
        <v>40292</v>
      </c>
      <c r="T1390" s="17" t="s">
        <v>2641</v>
      </c>
      <c r="U1390" s="24" t="s">
        <v>2138</v>
      </c>
      <c r="V1390" s="14" t="s">
        <v>4136</v>
      </c>
      <c r="W1390" s="14" t="s">
        <v>3962</v>
      </c>
      <c r="X1390" s="14" t="s">
        <v>3399</v>
      </c>
      <c r="Y1390" s="17" t="s">
        <v>1350</v>
      </c>
      <c r="Z1390" s="3">
        <v>36516</v>
      </c>
      <c r="AA1390" s="14" t="s">
        <v>1351</v>
      </c>
      <c r="AC1390" s="21" t="s">
        <v>2921</v>
      </c>
      <c r="AD1390" s="14" t="s">
        <v>1349</v>
      </c>
      <c r="AE1390" s="14" t="s">
        <v>1352</v>
      </c>
      <c r="AF1390" s="14" t="s">
        <v>4430</v>
      </c>
    </row>
    <row r="1391" spans="1:34" ht="12.75" customHeight="1" x14ac:dyDescent="0.2">
      <c r="A1391" s="24" t="s">
        <v>6972</v>
      </c>
      <c r="B1391" s="24" t="s">
        <v>6842</v>
      </c>
      <c r="C1391" s="24" t="s">
        <v>4136</v>
      </c>
      <c r="D1391" s="24" t="s">
        <v>1691</v>
      </c>
      <c r="E1391" s="24" t="s">
        <v>4078</v>
      </c>
      <c r="F1391" s="24" t="s">
        <v>3010</v>
      </c>
      <c r="H1391" s="24" t="s">
        <v>3009</v>
      </c>
      <c r="J1391" s="6">
        <v>-67</v>
      </c>
      <c r="K1391" s="19">
        <v>35777</v>
      </c>
      <c r="L1391" s="15">
        <v>35799</v>
      </c>
      <c r="M1391" s="31">
        <f t="shared" si="31"/>
        <v>2.6092319369989091E-4</v>
      </c>
      <c r="N1391" s="1">
        <v>0</v>
      </c>
      <c r="O1391" s="14">
        <v>1436.1</v>
      </c>
      <c r="P1391" s="15">
        <v>5271</v>
      </c>
      <c r="Q1391" s="15">
        <v>2835</v>
      </c>
      <c r="R1391" s="19"/>
      <c r="S1391" s="22">
        <v>42824</v>
      </c>
      <c r="T1391" s="17" t="s">
        <v>2641</v>
      </c>
      <c r="U1391" s="24" t="s">
        <v>703</v>
      </c>
      <c r="V1391" s="14" t="s">
        <v>2361</v>
      </c>
      <c r="W1391" s="14" t="s">
        <v>4071</v>
      </c>
      <c r="X1391" s="14" t="s">
        <v>1152</v>
      </c>
      <c r="Y1391" s="17" t="s">
        <v>6973</v>
      </c>
      <c r="Z1391" s="3">
        <v>42432</v>
      </c>
      <c r="AA1391" s="14" t="s">
        <v>6974</v>
      </c>
      <c r="AC1391" s="21" t="s">
        <v>6975</v>
      </c>
      <c r="AD1391" s="14" t="s">
        <v>6976</v>
      </c>
      <c r="AE1391" s="14" t="s">
        <v>2130</v>
      </c>
    </row>
    <row r="1392" spans="1:34" ht="12.75" customHeight="1" x14ac:dyDescent="0.2">
      <c r="A1392" s="24" t="s">
        <v>7003</v>
      </c>
      <c r="B1392" s="24" t="s">
        <v>6842</v>
      </c>
      <c r="C1392" s="24" t="s">
        <v>4136</v>
      </c>
      <c r="D1392" s="24" t="s">
        <v>1691</v>
      </c>
      <c r="E1392" s="24" t="s">
        <v>4078</v>
      </c>
      <c r="F1392" s="24" t="s">
        <v>3010</v>
      </c>
      <c r="H1392" s="24" t="s">
        <v>3009</v>
      </c>
      <c r="J1392" s="6">
        <v>-129</v>
      </c>
      <c r="K1392" s="19">
        <v>35777</v>
      </c>
      <c r="L1392" s="15">
        <v>35777</v>
      </c>
      <c r="M1392" s="31">
        <f t="shared" si="31"/>
        <v>0</v>
      </c>
      <c r="N1392" s="1">
        <v>0</v>
      </c>
      <c r="O1392" s="14">
        <v>1436.1</v>
      </c>
      <c r="R1392" s="19"/>
      <c r="S1392" s="22">
        <v>42873</v>
      </c>
      <c r="T1392" s="17" t="s">
        <v>3947</v>
      </c>
      <c r="U1392" s="24" t="s">
        <v>3971</v>
      </c>
      <c r="V1392" s="14" t="s">
        <v>4136</v>
      </c>
      <c r="W1392" s="14" t="s">
        <v>3960</v>
      </c>
      <c r="X1392" s="14" t="s">
        <v>2958</v>
      </c>
      <c r="Y1392" s="17" t="s">
        <v>7004</v>
      </c>
      <c r="Z1392" s="3">
        <v>42709</v>
      </c>
      <c r="AA1392" s="26" t="s">
        <v>7005</v>
      </c>
      <c r="AC1392" s="21" t="s">
        <v>6975</v>
      </c>
      <c r="AD1392" s="14" t="s">
        <v>7006</v>
      </c>
      <c r="AE1392" s="14" t="s">
        <v>2130</v>
      </c>
    </row>
    <row r="1393" spans="1:33" ht="12.75" customHeight="1" x14ac:dyDescent="0.2">
      <c r="A1393" s="24" t="s">
        <v>1773</v>
      </c>
      <c r="B1393" s="24" t="s">
        <v>4136</v>
      </c>
      <c r="C1393" s="24" t="s">
        <v>4136</v>
      </c>
      <c r="D1393" s="24" t="s">
        <v>1691</v>
      </c>
      <c r="E1393" s="24" t="s">
        <v>4078</v>
      </c>
      <c r="F1393" s="24" t="s">
        <v>3010</v>
      </c>
      <c r="H1393" s="24" t="s">
        <v>3009</v>
      </c>
      <c r="J1393" s="6">
        <v>-87</v>
      </c>
      <c r="K1393" s="19">
        <v>35778</v>
      </c>
      <c r="L1393" s="15">
        <v>35798</v>
      </c>
      <c r="M1393" s="31">
        <f t="shared" si="31"/>
        <v>2.3720290336353718E-4</v>
      </c>
      <c r="N1393" s="1">
        <v>0.01</v>
      </c>
      <c r="O1393" s="14">
        <v>1436.19</v>
      </c>
      <c r="P1393" s="15">
        <v>3200</v>
      </c>
      <c r="R1393" s="19">
        <v>5000</v>
      </c>
      <c r="S1393" s="22">
        <v>40807</v>
      </c>
      <c r="T1393" s="17" t="s">
        <v>861</v>
      </c>
      <c r="U1393" s="24" t="s">
        <v>2138</v>
      </c>
      <c r="V1393" s="14" t="s">
        <v>4136</v>
      </c>
      <c r="W1393" s="14" t="s">
        <v>3960</v>
      </c>
      <c r="X1393" s="14" t="s">
        <v>2098</v>
      </c>
      <c r="Y1393" s="17" t="s">
        <v>1774</v>
      </c>
      <c r="Z1393" s="3">
        <v>37809</v>
      </c>
      <c r="AA1393" s="14" t="s">
        <v>860</v>
      </c>
      <c r="AC1393" s="21" t="s">
        <v>1761</v>
      </c>
      <c r="AD1393" s="14" t="s">
        <v>1776</v>
      </c>
      <c r="AE1393" s="14" t="s">
        <v>862</v>
      </c>
      <c r="AG1393" s="14" t="s">
        <v>1775</v>
      </c>
    </row>
    <row r="1394" spans="1:33" ht="12.75" customHeight="1" x14ac:dyDescent="0.2">
      <c r="A1394" s="24" t="s">
        <v>2182</v>
      </c>
      <c r="B1394" s="24" t="s">
        <v>133</v>
      </c>
      <c r="C1394" s="24" t="s">
        <v>4136</v>
      </c>
      <c r="D1394" s="24" t="s">
        <v>1691</v>
      </c>
      <c r="E1394" s="24" t="s">
        <v>4078</v>
      </c>
      <c r="F1394" s="24" t="s">
        <v>3010</v>
      </c>
      <c r="H1394" s="24" t="s">
        <v>3009</v>
      </c>
      <c r="J1394" s="6">
        <v>-103</v>
      </c>
      <c r="K1394" s="19">
        <v>35850</v>
      </c>
      <c r="L1394" s="15">
        <v>35852</v>
      </c>
      <c r="M1394" s="31">
        <f t="shared" si="31"/>
        <v>2.3684896141730418E-5</v>
      </c>
      <c r="N1394" s="1">
        <v>0.05</v>
      </c>
      <c r="O1394" s="14">
        <v>1439.41</v>
      </c>
      <c r="P1394" s="15">
        <v>3112</v>
      </c>
      <c r="R1394" s="19"/>
      <c r="S1394" s="22">
        <v>40739</v>
      </c>
      <c r="T1394" s="17" t="s">
        <v>2641</v>
      </c>
      <c r="U1394" s="24" t="s">
        <v>2138</v>
      </c>
      <c r="V1394" s="14" t="s">
        <v>4136</v>
      </c>
      <c r="W1394" s="14" t="s">
        <v>3962</v>
      </c>
      <c r="X1394" s="14" t="s">
        <v>3399</v>
      </c>
      <c r="Y1394" s="17" t="s">
        <v>2183</v>
      </c>
      <c r="Z1394" s="3">
        <v>37748</v>
      </c>
      <c r="AA1394" s="14" t="s">
        <v>1351</v>
      </c>
      <c r="AC1394" s="21" t="s">
        <v>2921</v>
      </c>
      <c r="AD1394" s="14" t="s">
        <v>2184</v>
      </c>
      <c r="AE1394" s="14" t="s">
        <v>2185</v>
      </c>
      <c r="AF1394" s="14" t="s">
        <v>2130</v>
      </c>
    </row>
    <row r="1395" spans="1:33" ht="12.75" customHeight="1" x14ac:dyDescent="0.2">
      <c r="A1395" s="24" t="s">
        <v>1297</v>
      </c>
      <c r="B1395" s="24" t="s">
        <v>133</v>
      </c>
      <c r="C1395" s="24" t="s">
        <v>4136</v>
      </c>
      <c r="D1395" s="24" t="s">
        <v>1691</v>
      </c>
      <c r="E1395" s="24" t="s">
        <v>4078</v>
      </c>
      <c r="F1395" s="24" t="s">
        <v>3010</v>
      </c>
      <c r="H1395" s="24" t="s">
        <v>3009</v>
      </c>
      <c r="J1395" s="6">
        <v>-22</v>
      </c>
      <c r="K1395" s="19">
        <v>35781</v>
      </c>
      <c r="L1395" s="15">
        <v>35792</v>
      </c>
      <c r="M1395" s="31">
        <f t="shared" si="31"/>
        <v>1.3046623889554398E-4</v>
      </c>
      <c r="N1395" s="1">
        <v>0.05</v>
      </c>
      <c r="O1395" s="14">
        <v>1436.1</v>
      </c>
      <c r="R1395" s="19">
        <v>20000</v>
      </c>
      <c r="S1395" s="22">
        <v>40953</v>
      </c>
      <c r="T1395" s="17" t="s">
        <v>2641</v>
      </c>
      <c r="U1395" s="24" t="s">
        <v>1398</v>
      </c>
      <c r="V1395" s="14" t="s">
        <v>4136</v>
      </c>
      <c r="W1395" s="14" t="s">
        <v>3962</v>
      </c>
      <c r="X1395" s="14" t="s">
        <v>3399</v>
      </c>
      <c r="Y1395" s="17" t="s">
        <v>1299</v>
      </c>
      <c r="Z1395" s="3">
        <v>38087</v>
      </c>
      <c r="AA1395" s="14" t="s">
        <v>1693</v>
      </c>
      <c r="AC1395" s="21" t="s">
        <v>867</v>
      </c>
      <c r="AD1395" s="14" t="s">
        <v>1618</v>
      </c>
      <c r="AE1395" s="14" t="s">
        <v>1298</v>
      </c>
    </row>
    <row r="1396" spans="1:33" ht="12.75" customHeight="1" x14ac:dyDescent="0.2">
      <c r="A1396" s="24" t="s">
        <v>5930</v>
      </c>
      <c r="B1396" s="24" t="s">
        <v>2666</v>
      </c>
      <c r="C1396" s="24" t="s">
        <v>4136</v>
      </c>
      <c r="D1396" s="24" t="s">
        <v>1691</v>
      </c>
      <c r="E1396" s="24" t="s">
        <v>4078</v>
      </c>
      <c r="F1396" s="24" t="s">
        <v>3010</v>
      </c>
      <c r="H1396" s="24" t="s">
        <v>3009</v>
      </c>
      <c r="J1396" s="6">
        <v>5</v>
      </c>
      <c r="K1396" s="19">
        <v>35783</v>
      </c>
      <c r="L1396" s="15">
        <v>35791</v>
      </c>
      <c r="M1396" s="31">
        <f t="shared" si="31"/>
        <v>9.4883412007495794E-5</v>
      </c>
      <c r="N1396" s="1">
        <v>0.13</v>
      </c>
      <c r="O1396" s="14">
        <v>1436.12</v>
      </c>
      <c r="P1396" s="15">
        <v>6007</v>
      </c>
      <c r="R1396" s="19"/>
      <c r="S1396" s="22">
        <v>41099</v>
      </c>
      <c r="T1396" s="17" t="s">
        <v>2641</v>
      </c>
      <c r="U1396" s="24" t="s">
        <v>1398</v>
      </c>
      <c r="V1396" s="14" t="s">
        <v>4136</v>
      </c>
      <c r="W1396" s="14" t="s">
        <v>3962</v>
      </c>
      <c r="X1396" s="14" t="s">
        <v>3399</v>
      </c>
      <c r="Y1396" s="17" t="s">
        <v>1237</v>
      </c>
      <c r="Z1396" s="3">
        <v>38652</v>
      </c>
      <c r="AA1396" s="14" t="s">
        <v>1239</v>
      </c>
      <c r="AC1396" s="21" t="s">
        <v>867</v>
      </c>
      <c r="AD1396" s="14" t="s">
        <v>1238</v>
      </c>
      <c r="AE1396" s="14" t="s">
        <v>1241</v>
      </c>
      <c r="AF1396" s="14" t="s">
        <v>1240</v>
      </c>
      <c r="AG1396" s="14" t="s">
        <v>1296</v>
      </c>
    </row>
    <row r="1397" spans="1:33" ht="12.75" customHeight="1" x14ac:dyDescent="0.2">
      <c r="A1397" s="24" t="s">
        <v>1012</v>
      </c>
      <c r="B1397" s="24" t="s">
        <v>133</v>
      </c>
      <c r="C1397" s="24" t="s">
        <v>4136</v>
      </c>
      <c r="D1397" s="24" t="s">
        <v>1691</v>
      </c>
      <c r="E1397" s="24" t="s">
        <v>4078</v>
      </c>
      <c r="F1397" s="24" t="s">
        <v>3010</v>
      </c>
      <c r="H1397" s="24" t="s">
        <v>3009</v>
      </c>
      <c r="J1397" s="6">
        <v>-40.5</v>
      </c>
      <c r="K1397" s="19">
        <v>35757</v>
      </c>
      <c r="L1397" s="15">
        <v>35816</v>
      </c>
      <c r="M1397" s="31">
        <f t="shared" si="31"/>
        <v>6.9977346316700865E-4</v>
      </c>
      <c r="N1397" s="1">
        <v>0.13</v>
      </c>
      <c r="O1397" s="14">
        <v>1436.09</v>
      </c>
      <c r="P1397" s="15">
        <v>6140</v>
      </c>
      <c r="R1397" s="19"/>
      <c r="S1397" s="22">
        <v>41428</v>
      </c>
      <c r="T1397" s="17" t="s">
        <v>2641</v>
      </c>
      <c r="U1397" s="24" t="s">
        <v>1403</v>
      </c>
      <c r="V1397" s="14" t="s">
        <v>2361</v>
      </c>
      <c r="W1397" s="14" t="s">
        <v>3962</v>
      </c>
      <c r="X1397" s="14" t="s">
        <v>3399</v>
      </c>
      <c r="Y1397" s="17" t="s">
        <v>1013</v>
      </c>
      <c r="Z1397" s="3">
        <v>39172</v>
      </c>
      <c r="AA1397" s="14" t="s">
        <v>1014</v>
      </c>
      <c r="AC1397" s="21" t="s">
        <v>2921</v>
      </c>
      <c r="AD1397" s="14" t="s">
        <v>840</v>
      </c>
      <c r="AE1397" s="14" t="s">
        <v>1015</v>
      </c>
      <c r="AF1397" s="14" t="s">
        <v>4889</v>
      </c>
    </row>
    <row r="1398" spans="1:33" ht="12.75" customHeight="1" x14ac:dyDescent="0.2">
      <c r="A1398" s="24" t="s">
        <v>5931</v>
      </c>
      <c r="B1398" s="24" t="s">
        <v>133</v>
      </c>
      <c r="C1398" s="24" t="s">
        <v>4136</v>
      </c>
      <c r="D1398" s="24" t="s">
        <v>1691</v>
      </c>
      <c r="E1398" s="24" t="s">
        <v>4078</v>
      </c>
      <c r="F1398" s="24" t="s">
        <v>3010</v>
      </c>
      <c r="H1398" s="24" t="s">
        <v>3009</v>
      </c>
      <c r="J1398" s="6">
        <v>108.02</v>
      </c>
      <c r="K1398" s="19">
        <v>35783</v>
      </c>
      <c r="L1398" s="15">
        <v>35790</v>
      </c>
      <c r="M1398" s="31">
        <f t="shared" si="31"/>
        <v>8.3023970206255268E-5</v>
      </c>
      <c r="N1398" s="1">
        <v>0.03</v>
      </c>
      <c r="O1398" s="14">
        <v>1436.1</v>
      </c>
      <c r="P1398" s="15">
        <v>4007</v>
      </c>
      <c r="R1398" s="19"/>
      <c r="S1398" s="22">
        <v>39949</v>
      </c>
      <c r="T1398" s="17" t="s">
        <v>2641</v>
      </c>
      <c r="U1398" s="24" t="s">
        <v>3971</v>
      </c>
      <c r="V1398" s="14" t="s">
        <v>4136</v>
      </c>
      <c r="W1398" s="14" t="s">
        <v>3962</v>
      </c>
      <c r="X1398" s="14" t="s">
        <v>4332</v>
      </c>
      <c r="Y1398" s="17" t="s">
        <v>4333</v>
      </c>
      <c r="Z1398" s="3">
        <v>34941</v>
      </c>
      <c r="AA1398" s="14" t="s">
        <v>3441</v>
      </c>
      <c r="AC1398" s="21" t="s">
        <v>2166</v>
      </c>
      <c r="AD1398" s="14" t="s">
        <v>4334</v>
      </c>
      <c r="AE1398" s="14" t="s">
        <v>4331</v>
      </c>
      <c r="AF1398" s="14" t="s">
        <v>3442</v>
      </c>
      <c r="AG1398" s="14" t="s">
        <v>3788</v>
      </c>
    </row>
    <row r="1399" spans="1:33" ht="12.75" customHeight="1" x14ac:dyDescent="0.2">
      <c r="A1399" s="24" t="s">
        <v>388</v>
      </c>
      <c r="B1399" s="24" t="s">
        <v>133</v>
      </c>
      <c r="C1399" s="24" t="s">
        <v>4136</v>
      </c>
      <c r="D1399" s="24" t="s">
        <v>1691</v>
      </c>
      <c r="E1399" s="24" t="s">
        <v>4078</v>
      </c>
      <c r="F1399" s="24" t="s">
        <v>3010</v>
      </c>
      <c r="H1399" s="24" t="s">
        <v>3009</v>
      </c>
      <c r="J1399" s="6">
        <v>95</v>
      </c>
      <c r="K1399" s="19">
        <v>35777</v>
      </c>
      <c r="L1399" s="15">
        <v>35795</v>
      </c>
      <c r="M1399" s="31">
        <f t="shared" si="31"/>
        <v>2.1349274124679761E-4</v>
      </c>
      <c r="N1399" s="1">
        <v>0.02</v>
      </c>
      <c r="O1399" s="14">
        <v>1436.07</v>
      </c>
      <c r="P1399" s="15">
        <v>3138</v>
      </c>
      <c r="R1399" s="19"/>
      <c r="S1399" s="22">
        <v>41611</v>
      </c>
      <c r="T1399" s="17" t="s">
        <v>2641</v>
      </c>
      <c r="U1399" s="24" t="s">
        <v>2138</v>
      </c>
      <c r="V1399" s="14" t="s">
        <v>4136</v>
      </c>
      <c r="W1399" s="14" t="s">
        <v>4071</v>
      </c>
      <c r="X1399" s="14" t="s">
        <v>1152</v>
      </c>
      <c r="Y1399" s="17" t="s">
        <v>390</v>
      </c>
      <c r="Z1399" s="3">
        <v>39460</v>
      </c>
      <c r="AA1399" s="14" t="s">
        <v>391</v>
      </c>
      <c r="AC1399" s="21" t="s">
        <v>2921</v>
      </c>
      <c r="AD1399" s="14" t="s">
        <v>392</v>
      </c>
      <c r="AE1399" s="14" t="s">
        <v>389</v>
      </c>
    </row>
    <row r="1400" spans="1:33" ht="12.75" customHeight="1" x14ac:dyDescent="0.2">
      <c r="A1400" s="24" t="s">
        <v>6193</v>
      </c>
      <c r="B1400" s="24" t="s">
        <v>6460</v>
      </c>
      <c r="C1400" s="24" t="s">
        <v>4136</v>
      </c>
      <c r="D1400" s="24" t="s">
        <v>1691</v>
      </c>
      <c r="E1400" s="24" t="s">
        <v>4078</v>
      </c>
      <c r="F1400" s="24" t="s">
        <v>3010</v>
      </c>
      <c r="H1400" s="24" t="s">
        <v>3009</v>
      </c>
      <c r="J1400" s="6">
        <v>108.02</v>
      </c>
      <c r="K1400" s="19">
        <v>35787</v>
      </c>
      <c r="L1400" s="15">
        <v>35791</v>
      </c>
      <c r="M1400" s="31">
        <f t="shared" si="31"/>
        <v>4.7439455395052063E-5</v>
      </c>
      <c r="N1400" s="1">
        <v>0.05</v>
      </c>
      <c r="O1400" s="14">
        <v>1436.2</v>
      </c>
      <c r="P1400" s="15">
        <v>5271</v>
      </c>
      <c r="Q1400" s="15">
        <v>2835</v>
      </c>
      <c r="R1400" s="19">
        <v>12700</v>
      </c>
      <c r="S1400" s="22">
        <v>42433</v>
      </c>
      <c r="T1400" s="17" t="s">
        <v>2641</v>
      </c>
      <c r="U1400" s="24" t="s">
        <v>3971</v>
      </c>
      <c r="V1400" s="14" t="s">
        <v>4136</v>
      </c>
      <c r="W1400" s="14" t="s">
        <v>4071</v>
      </c>
      <c r="X1400" s="14" t="s">
        <v>1152</v>
      </c>
      <c r="Y1400" s="17" t="s">
        <v>6194</v>
      </c>
      <c r="Z1400" s="3">
        <v>41380</v>
      </c>
      <c r="AA1400" s="14" t="s">
        <v>6195</v>
      </c>
      <c r="AC1400" s="21" t="s">
        <v>6161</v>
      </c>
      <c r="AD1400" s="14" t="s">
        <v>6196</v>
      </c>
      <c r="AE1400" s="14" t="s">
        <v>6197</v>
      </c>
      <c r="AF1400" s="14" t="s">
        <v>6198</v>
      </c>
    </row>
    <row r="1401" spans="1:33" ht="12.75" customHeight="1" x14ac:dyDescent="0.2">
      <c r="A1401" s="24" t="s">
        <v>6989</v>
      </c>
      <c r="B1401" s="24" t="s">
        <v>6842</v>
      </c>
      <c r="C1401" s="24" t="s">
        <v>3158</v>
      </c>
      <c r="D1401" s="24" t="s">
        <v>6993</v>
      </c>
      <c r="E1401" s="24" t="s">
        <v>6990</v>
      </c>
      <c r="F1401" s="24" t="s">
        <v>3010</v>
      </c>
      <c r="H1401" s="24" t="s">
        <v>3009</v>
      </c>
      <c r="J1401" s="6">
        <v>-74.849999999999994</v>
      </c>
      <c r="K1401" s="19">
        <v>35775</v>
      </c>
      <c r="L1401" s="15">
        <v>35798</v>
      </c>
      <c r="M1401" s="31">
        <f t="shared" si="31"/>
        <v>2.7279304496341013E-4</v>
      </c>
      <c r="N1401" s="1">
        <v>0</v>
      </c>
      <c r="O1401" s="14">
        <v>1436.11</v>
      </c>
      <c r="P1401" s="15">
        <v>5735</v>
      </c>
      <c r="R1401" s="19"/>
      <c r="S1401" s="22">
        <v>42859</v>
      </c>
      <c r="T1401" s="17" t="s">
        <v>3947</v>
      </c>
      <c r="U1401" s="24" t="s">
        <v>4494</v>
      </c>
      <c r="V1401" s="14" t="s">
        <v>2633</v>
      </c>
      <c r="W1401" s="14" t="s">
        <v>3960</v>
      </c>
      <c r="X1401" s="14" t="s">
        <v>4069</v>
      </c>
      <c r="Y1401" s="17" t="s">
        <v>6991</v>
      </c>
      <c r="Z1401" s="3">
        <v>42692</v>
      </c>
      <c r="AA1401" s="14" t="s">
        <v>6992</v>
      </c>
      <c r="AC1401" s="21" t="s">
        <v>6975</v>
      </c>
      <c r="AD1401" s="14" t="s">
        <v>6988</v>
      </c>
      <c r="AE1401" s="14" t="s">
        <v>2130</v>
      </c>
    </row>
    <row r="1402" spans="1:33" ht="12.75" customHeight="1" x14ac:dyDescent="0.2">
      <c r="A1402" s="24" t="s">
        <v>7260</v>
      </c>
      <c r="B1402" s="24" t="s">
        <v>7016</v>
      </c>
      <c r="C1402" s="24" t="s">
        <v>4136</v>
      </c>
      <c r="D1402" s="24" t="s">
        <v>7261</v>
      </c>
      <c r="E1402" s="24" t="s">
        <v>2084</v>
      </c>
      <c r="F1402" s="24" t="s">
        <v>1806</v>
      </c>
      <c r="H1402" s="24" t="s">
        <v>1642</v>
      </c>
      <c r="I1402" s="24" t="s">
        <v>5128</v>
      </c>
      <c r="J1402" s="6">
        <v>0</v>
      </c>
      <c r="K1402" s="19">
        <v>401</v>
      </c>
      <c r="L1402" s="15">
        <v>404</v>
      </c>
      <c r="M1402" s="31">
        <f t="shared" si="31"/>
        <v>2.2148394241417498E-4</v>
      </c>
      <c r="N1402" s="1">
        <v>51.6</v>
      </c>
      <c r="O1402" s="14">
        <v>92.6</v>
      </c>
      <c r="P1402" s="15">
        <v>2</v>
      </c>
      <c r="R1402" s="19"/>
      <c r="S1402" s="22">
        <v>42843</v>
      </c>
      <c r="T1402" s="17" t="s">
        <v>4647</v>
      </c>
      <c r="U1402" s="24" t="s">
        <v>7261</v>
      </c>
      <c r="V1402" s="14" t="s">
        <v>4136</v>
      </c>
      <c r="W1402" s="14" t="s">
        <v>3124</v>
      </c>
      <c r="X1402" s="14" t="s">
        <v>4746</v>
      </c>
      <c r="Y1402" s="17" t="s">
        <v>7262</v>
      </c>
      <c r="Z1402" s="3">
        <v>42703</v>
      </c>
      <c r="AA1402" s="14" t="s">
        <v>7263</v>
      </c>
      <c r="AC1402" s="21" t="s">
        <v>7079</v>
      </c>
      <c r="AD1402" s="14" t="s">
        <v>7264</v>
      </c>
      <c r="AE1402" s="14" t="s">
        <v>4914</v>
      </c>
    </row>
    <row r="1403" spans="1:33" ht="12.75" customHeight="1" x14ac:dyDescent="0.2">
      <c r="A1403" s="24" t="s">
        <v>7304</v>
      </c>
      <c r="B1403" s="24" t="s">
        <v>7016</v>
      </c>
      <c r="C1403" s="24" t="s">
        <v>4136</v>
      </c>
      <c r="D1403" s="24" t="s">
        <v>6593</v>
      </c>
      <c r="E1403" s="24" t="s">
        <v>3055</v>
      </c>
      <c r="F1403" s="24" t="s">
        <v>3998</v>
      </c>
      <c r="H1403" s="24" t="s">
        <v>1642</v>
      </c>
      <c r="I1403" s="24" t="s">
        <v>5128</v>
      </c>
      <c r="J1403" s="6">
        <v>0</v>
      </c>
      <c r="K1403" s="19">
        <v>400</v>
      </c>
      <c r="L1403" s="15">
        <v>406</v>
      </c>
      <c r="M1403" s="31">
        <f t="shared" si="31"/>
        <v>4.429351838181013E-4</v>
      </c>
      <c r="N1403" s="1">
        <v>51.6</v>
      </c>
      <c r="O1403" s="14">
        <v>92.6</v>
      </c>
      <c r="P1403" s="15">
        <v>10</v>
      </c>
      <c r="R1403" s="19"/>
      <c r="S1403" s="22">
        <v>42873</v>
      </c>
      <c r="T1403" s="17" t="s">
        <v>2969</v>
      </c>
      <c r="U1403" s="24" t="s">
        <v>563</v>
      </c>
      <c r="V1403" s="14" t="s">
        <v>4136</v>
      </c>
      <c r="W1403" s="14" t="s">
        <v>3124</v>
      </c>
      <c r="X1403" s="14" t="s">
        <v>4746</v>
      </c>
      <c r="Y1403" s="17" t="s">
        <v>7305</v>
      </c>
      <c r="Z1403" s="3">
        <v>42712</v>
      </c>
      <c r="AA1403" s="14" t="s">
        <v>7306</v>
      </c>
      <c r="AC1403" s="21" t="s">
        <v>7079</v>
      </c>
      <c r="AD1403" s="14" t="s">
        <v>7307</v>
      </c>
      <c r="AE1403" s="14" t="s">
        <v>4914</v>
      </c>
    </row>
    <row r="1404" spans="1:33" ht="12.75" customHeight="1" x14ac:dyDescent="0.2">
      <c r="A1404" s="24" t="s">
        <v>5932</v>
      </c>
      <c r="B1404" s="24" t="s">
        <v>139</v>
      </c>
      <c r="C1404" s="24" t="s">
        <v>139</v>
      </c>
      <c r="D1404" s="24" t="s">
        <v>2838</v>
      </c>
      <c r="E1404" s="24" t="s">
        <v>3317</v>
      </c>
      <c r="F1404" s="24" t="s">
        <v>3789</v>
      </c>
      <c r="H1404" s="24" t="s">
        <v>1642</v>
      </c>
      <c r="I1404" s="24" t="s">
        <v>3681</v>
      </c>
      <c r="J1404" s="6">
        <v>0</v>
      </c>
      <c r="K1404" s="19">
        <v>686</v>
      </c>
      <c r="L1404" s="15">
        <v>703</v>
      </c>
      <c r="M1404" s="31">
        <f t="shared" si="31"/>
        <v>1.2031990940618586E-3</v>
      </c>
      <c r="N1404" s="1">
        <v>98.1</v>
      </c>
      <c r="O1404" s="14">
        <v>98.7</v>
      </c>
      <c r="R1404" s="16"/>
      <c r="S1404" s="22">
        <v>40129</v>
      </c>
      <c r="T1404" s="17" t="s">
        <v>1641</v>
      </c>
      <c r="U1404" s="24" t="s">
        <v>4007</v>
      </c>
      <c r="V1404" s="14" t="s">
        <v>139</v>
      </c>
      <c r="W1404" s="14" t="s">
        <v>3915</v>
      </c>
      <c r="X1404" s="14" t="s">
        <v>4199</v>
      </c>
      <c r="Y1404" s="17" t="s">
        <v>4006</v>
      </c>
      <c r="Z1404" s="3">
        <v>36088</v>
      </c>
      <c r="AA1404" s="14" t="s">
        <v>3918</v>
      </c>
      <c r="AC1404" s="14" t="s">
        <v>1342</v>
      </c>
      <c r="AD1404" s="14" t="s">
        <v>4009</v>
      </c>
      <c r="AE1404" s="14" t="s">
        <v>4008</v>
      </c>
      <c r="AF1404" s="14" t="s">
        <v>4005</v>
      </c>
    </row>
    <row r="1405" spans="1:33" ht="12.75" customHeight="1" x14ac:dyDescent="0.2">
      <c r="A1405" s="24" t="s">
        <v>5933</v>
      </c>
      <c r="B1405" s="24" t="s">
        <v>139</v>
      </c>
      <c r="C1405" s="24" t="s">
        <v>139</v>
      </c>
      <c r="D1405" s="24" t="s">
        <v>2838</v>
      </c>
      <c r="E1405" s="24" t="s">
        <v>3317</v>
      </c>
      <c r="F1405" s="24" t="s">
        <v>1806</v>
      </c>
      <c r="H1405" s="24" t="s">
        <v>1642</v>
      </c>
      <c r="I1405" s="24" t="s">
        <v>3681</v>
      </c>
      <c r="J1405" s="6">
        <v>0</v>
      </c>
      <c r="K1405" s="19">
        <v>686</v>
      </c>
      <c r="L1405" s="15">
        <v>704</v>
      </c>
      <c r="M1405" s="31">
        <f t="shared" si="31"/>
        <v>1.2738853503184713E-3</v>
      </c>
      <c r="N1405" s="1">
        <v>98.2</v>
      </c>
      <c r="O1405" s="14">
        <v>98.7</v>
      </c>
      <c r="R1405" s="16"/>
      <c r="S1405" s="22">
        <v>40753</v>
      </c>
      <c r="U1405" s="24" t="s">
        <v>505</v>
      </c>
      <c r="V1405" s="14" t="s">
        <v>139</v>
      </c>
      <c r="W1405" s="14" t="s">
        <v>3915</v>
      </c>
      <c r="X1405" s="14" t="s">
        <v>4199</v>
      </c>
      <c r="Y1405" s="17" t="s">
        <v>506</v>
      </c>
      <c r="Z1405" s="3">
        <v>37765</v>
      </c>
      <c r="AA1405" s="14" t="s">
        <v>3587</v>
      </c>
      <c r="AC1405" s="14" t="s">
        <v>1342</v>
      </c>
      <c r="AD1405" s="14" t="s">
        <v>508</v>
      </c>
      <c r="AE1405" s="14" t="s">
        <v>507</v>
      </c>
      <c r="AF1405" s="14" t="s">
        <v>509</v>
      </c>
    </row>
    <row r="1406" spans="1:33" ht="12.75" customHeight="1" x14ac:dyDescent="0.2">
      <c r="A1406" s="24" t="s">
        <v>5934</v>
      </c>
      <c r="B1406" s="24" t="s">
        <v>133</v>
      </c>
      <c r="C1406" s="24" t="s">
        <v>139</v>
      </c>
      <c r="D1406" s="24" t="s">
        <v>2838</v>
      </c>
      <c r="E1406" s="24" t="s">
        <v>3317</v>
      </c>
      <c r="F1406" s="24" t="s">
        <v>1806</v>
      </c>
      <c r="H1406" s="24" t="s">
        <v>1642</v>
      </c>
      <c r="I1406" s="24" t="s">
        <v>3681</v>
      </c>
      <c r="J1406" s="6">
        <v>0</v>
      </c>
      <c r="K1406" s="19">
        <v>688</v>
      </c>
      <c r="L1406" s="15">
        <v>703</v>
      </c>
      <c r="M1406" s="31">
        <f t="shared" si="31"/>
        <v>1.0614960016983937E-3</v>
      </c>
      <c r="N1406" s="1">
        <v>98.2</v>
      </c>
      <c r="O1406" s="14">
        <v>98.7</v>
      </c>
      <c r="R1406" s="16"/>
      <c r="S1406" s="22">
        <v>40730</v>
      </c>
      <c r="U1406" s="24" t="s">
        <v>2970</v>
      </c>
      <c r="V1406" s="14" t="s">
        <v>139</v>
      </c>
      <c r="W1406" s="14" t="s">
        <v>3915</v>
      </c>
      <c r="X1406" s="14" t="s">
        <v>4199</v>
      </c>
      <c r="Y1406" s="17" t="s">
        <v>503</v>
      </c>
      <c r="Z1406" s="3">
        <v>37730</v>
      </c>
      <c r="AA1406" s="14" t="s">
        <v>3587</v>
      </c>
      <c r="AC1406" s="14" t="s">
        <v>1342</v>
      </c>
      <c r="AD1406" s="14" t="s">
        <v>504</v>
      </c>
      <c r="AF1406" s="14" t="s">
        <v>502</v>
      </c>
    </row>
    <row r="1407" spans="1:33" ht="12.75" customHeight="1" x14ac:dyDescent="0.2">
      <c r="A1407" s="24" t="s">
        <v>5935</v>
      </c>
      <c r="B1407" s="24" t="s">
        <v>139</v>
      </c>
      <c r="C1407" s="24" t="s">
        <v>139</v>
      </c>
      <c r="D1407" s="24" t="s">
        <v>2838</v>
      </c>
      <c r="E1407" s="24" t="s">
        <v>3317</v>
      </c>
      <c r="F1407" s="24" t="s">
        <v>1806</v>
      </c>
      <c r="H1407" s="24" t="s">
        <v>1642</v>
      </c>
      <c r="I1407" s="24" t="s">
        <v>3681</v>
      </c>
      <c r="J1407" s="6">
        <v>0</v>
      </c>
      <c r="K1407" s="19">
        <v>689</v>
      </c>
      <c r="L1407" s="15">
        <v>704</v>
      </c>
      <c r="M1407" s="31">
        <f t="shared" si="31"/>
        <v>1.0613457864572277E-3</v>
      </c>
      <c r="N1407" s="1">
        <v>98.1</v>
      </c>
      <c r="O1407" s="14">
        <v>98.7</v>
      </c>
      <c r="R1407" s="16"/>
      <c r="S1407" s="22">
        <v>41470</v>
      </c>
      <c r="U1407" s="24" t="s">
        <v>2838</v>
      </c>
      <c r="V1407" s="14" t="s">
        <v>139</v>
      </c>
      <c r="W1407" s="14" t="s">
        <v>3915</v>
      </c>
      <c r="X1407" s="14" t="s">
        <v>4199</v>
      </c>
      <c r="Y1407" s="17" t="s">
        <v>1059</v>
      </c>
      <c r="Z1407" s="3">
        <v>39202</v>
      </c>
      <c r="AA1407" s="14" t="s">
        <v>1060</v>
      </c>
      <c r="AC1407" s="14" t="s">
        <v>867</v>
      </c>
      <c r="AD1407" s="14" t="s">
        <v>840</v>
      </c>
    </row>
    <row r="1408" spans="1:33" ht="12.75" customHeight="1" x14ac:dyDescent="0.2">
      <c r="A1408" s="24" t="s">
        <v>5936</v>
      </c>
      <c r="B1408" s="24" t="s">
        <v>139</v>
      </c>
      <c r="C1408" s="24" t="s">
        <v>139</v>
      </c>
      <c r="D1408" s="24" t="s">
        <v>2838</v>
      </c>
      <c r="E1408" s="24" t="s">
        <v>3317</v>
      </c>
      <c r="F1408" s="24" t="s">
        <v>1806</v>
      </c>
      <c r="H1408" s="24" t="s">
        <v>1642</v>
      </c>
      <c r="I1408" s="24" t="s">
        <v>3681</v>
      </c>
      <c r="J1408" s="6">
        <v>0</v>
      </c>
      <c r="K1408" s="19">
        <v>688</v>
      </c>
      <c r="L1408" s="15">
        <v>704</v>
      </c>
      <c r="M1408" s="31">
        <f t="shared" si="31"/>
        <v>1.1321822813472968E-3</v>
      </c>
      <c r="N1408" s="1">
        <v>98.26</v>
      </c>
      <c r="O1408" s="14">
        <v>98.69</v>
      </c>
      <c r="R1408" s="16"/>
      <c r="S1408" s="22">
        <v>41729</v>
      </c>
      <c r="U1408" s="24" t="s">
        <v>2838</v>
      </c>
      <c r="V1408" s="14" t="s">
        <v>139</v>
      </c>
      <c r="W1408" s="14" t="s">
        <v>3915</v>
      </c>
      <c r="X1408" s="14" t="s">
        <v>4199</v>
      </c>
      <c r="Y1408" s="17" t="s">
        <v>639</v>
      </c>
      <c r="Z1408" s="3">
        <v>39624</v>
      </c>
      <c r="AC1408" s="14" t="s">
        <v>867</v>
      </c>
      <c r="AD1408" s="14" t="s">
        <v>593</v>
      </c>
    </row>
    <row r="1409" spans="1:34" ht="12.75" customHeight="1" x14ac:dyDescent="0.2">
      <c r="A1409" s="24" t="s">
        <v>5937</v>
      </c>
      <c r="B1409" s="24" t="s">
        <v>133</v>
      </c>
      <c r="C1409" s="24" t="s">
        <v>139</v>
      </c>
      <c r="D1409" s="24" t="s">
        <v>2838</v>
      </c>
      <c r="E1409" s="24" t="s">
        <v>3317</v>
      </c>
      <c r="F1409" s="24" t="s">
        <v>1806</v>
      </c>
      <c r="H1409" s="24" t="s">
        <v>1642</v>
      </c>
      <c r="I1409" s="24" t="s">
        <v>3681</v>
      </c>
      <c r="J1409" s="6">
        <v>0</v>
      </c>
      <c r="K1409" s="19">
        <v>687</v>
      </c>
      <c r="L1409" s="15">
        <v>705</v>
      </c>
      <c r="M1409" s="31">
        <f t="shared" si="31"/>
        <v>1.2737050665157089E-3</v>
      </c>
      <c r="N1409" s="1">
        <v>98.12</v>
      </c>
      <c r="O1409" s="14">
        <v>98.69</v>
      </c>
      <c r="R1409" s="16"/>
      <c r="S1409" s="22">
        <v>41910</v>
      </c>
      <c r="U1409" s="24" t="s">
        <v>2838</v>
      </c>
      <c r="V1409" s="14" t="s">
        <v>139</v>
      </c>
      <c r="W1409" s="14" t="s">
        <v>3915</v>
      </c>
      <c r="X1409" s="14" t="s">
        <v>4199</v>
      </c>
      <c r="Y1409" s="17" t="s">
        <v>4522</v>
      </c>
      <c r="Z1409" s="3">
        <v>40261</v>
      </c>
      <c r="AA1409" s="28" t="s">
        <v>4523</v>
      </c>
      <c r="AC1409" s="14" t="s">
        <v>867</v>
      </c>
      <c r="AD1409" s="13" t="s">
        <v>593</v>
      </c>
      <c r="AE1409" s="14" t="s">
        <v>4524</v>
      </c>
    </row>
    <row r="1410" spans="1:34" ht="12.75" customHeight="1" x14ac:dyDescent="0.2">
      <c r="A1410" s="24" t="s">
        <v>5938</v>
      </c>
      <c r="B1410" s="24" t="s">
        <v>133</v>
      </c>
      <c r="C1410" s="24" t="s">
        <v>139</v>
      </c>
      <c r="D1410" s="24" t="s">
        <v>2838</v>
      </c>
      <c r="E1410" s="24" t="s">
        <v>3317</v>
      </c>
      <c r="F1410" s="24" t="s">
        <v>1806</v>
      </c>
      <c r="H1410" s="24" t="s">
        <v>1642</v>
      </c>
      <c r="I1410" s="24" t="s">
        <v>3681</v>
      </c>
      <c r="J1410" s="6">
        <v>0</v>
      </c>
      <c r="K1410" s="19">
        <v>690</v>
      </c>
      <c r="L1410" s="15">
        <v>705</v>
      </c>
      <c r="M1410" s="31">
        <f t="shared" ref="M1410:M1473" si="32">(L1410-K1410)/(L1410+K1410+12740)</f>
        <v>1.0611956137247967E-3</v>
      </c>
      <c r="N1410" s="1">
        <v>98.2</v>
      </c>
      <c r="O1410" s="14">
        <v>98.6</v>
      </c>
      <c r="R1410" s="16"/>
      <c r="S1410" s="22">
        <v>41939</v>
      </c>
      <c r="U1410" s="24" t="s">
        <v>2838</v>
      </c>
      <c r="V1410" s="14" t="s">
        <v>139</v>
      </c>
      <c r="W1410" s="14" t="s">
        <v>3915</v>
      </c>
      <c r="X1410" s="14" t="s">
        <v>4199</v>
      </c>
      <c r="Y1410" s="17" t="s">
        <v>4684</v>
      </c>
      <c r="Z1410" s="3">
        <v>40286</v>
      </c>
      <c r="AA1410" s="14" t="s">
        <v>4523</v>
      </c>
      <c r="AC1410" s="14" t="s">
        <v>867</v>
      </c>
      <c r="AD1410" s="13" t="s">
        <v>593</v>
      </c>
    </row>
    <row r="1411" spans="1:34" ht="12.75" customHeight="1" x14ac:dyDescent="0.2">
      <c r="A1411" s="24" t="s">
        <v>5939</v>
      </c>
      <c r="B1411" s="24" t="s">
        <v>139</v>
      </c>
      <c r="C1411" s="24" t="s">
        <v>139</v>
      </c>
      <c r="D1411" s="24" t="s">
        <v>2838</v>
      </c>
      <c r="E1411" s="24" t="s">
        <v>3317</v>
      </c>
      <c r="F1411" s="24" t="s">
        <v>1806</v>
      </c>
      <c r="H1411" s="24" t="s">
        <v>1642</v>
      </c>
      <c r="I1411" s="24" t="s">
        <v>3681</v>
      </c>
      <c r="J1411" s="6">
        <v>0</v>
      </c>
      <c r="K1411" s="19">
        <v>583</v>
      </c>
      <c r="L1411" s="15">
        <v>601</v>
      </c>
      <c r="M1411" s="31">
        <f t="shared" si="32"/>
        <v>1.292731973570813E-3</v>
      </c>
      <c r="N1411" s="1">
        <v>97.7</v>
      </c>
      <c r="O1411" s="14">
        <v>96.5</v>
      </c>
      <c r="R1411" s="16"/>
      <c r="S1411" s="22">
        <v>40344</v>
      </c>
      <c r="U1411" s="24" t="s">
        <v>2838</v>
      </c>
      <c r="V1411" s="14" t="s">
        <v>139</v>
      </c>
      <c r="W1411" s="14" t="s">
        <v>3915</v>
      </c>
      <c r="X1411" s="14" t="s">
        <v>3916</v>
      </c>
      <c r="Y1411" s="17" t="s">
        <v>3586</v>
      </c>
      <c r="Z1411" s="3">
        <v>36596</v>
      </c>
      <c r="AA1411" s="14" t="s">
        <v>3587</v>
      </c>
      <c r="AC1411" s="14" t="s">
        <v>1342</v>
      </c>
      <c r="AD1411" s="14" t="s">
        <v>3588</v>
      </c>
      <c r="AE1411" s="14" t="s">
        <v>3437</v>
      </c>
    </row>
    <row r="1412" spans="1:34" ht="12.75" customHeight="1" x14ac:dyDescent="0.2">
      <c r="A1412" s="24" t="s">
        <v>5940</v>
      </c>
      <c r="B1412" s="24" t="s">
        <v>133</v>
      </c>
      <c r="C1412" s="24" t="s">
        <v>139</v>
      </c>
      <c r="D1412" s="24" t="s">
        <v>2838</v>
      </c>
      <c r="E1412" s="24" t="s">
        <v>3317</v>
      </c>
      <c r="F1412" s="24" t="s">
        <v>1806</v>
      </c>
      <c r="H1412" s="24" t="s">
        <v>1642</v>
      </c>
      <c r="I1412" s="24" t="s">
        <v>3681</v>
      </c>
      <c r="J1412" s="6">
        <v>0</v>
      </c>
      <c r="K1412" s="19">
        <v>661</v>
      </c>
      <c r="L1412" s="15">
        <v>673</v>
      </c>
      <c r="M1412" s="31">
        <f t="shared" si="32"/>
        <v>8.5263606650561323E-4</v>
      </c>
      <c r="N1412" s="1">
        <v>98.06</v>
      </c>
      <c r="O1412" s="14">
        <v>98.08</v>
      </c>
      <c r="R1412" s="16"/>
      <c r="S1412" s="22">
        <v>41474</v>
      </c>
      <c r="U1412" s="24" t="s">
        <v>2838</v>
      </c>
      <c r="V1412" s="14" t="s">
        <v>139</v>
      </c>
      <c r="W1412" s="14" t="s">
        <v>4196</v>
      </c>
      <c r="X1412" s="14" t="s">
        <v>3197</v>
      </c>
      <c r="Y1412" s="17" t="s">
        <v>4658</v>
      </c>
      <c r="Z1412" s="3">
        <v>39210</v>
      </c>
      <c r="AC1412" s="14" t="s">
        <v>867</v>
      </c>
      <c r="AD1412" s="14" t="s">
        <v>840</v>
      </c>
      <c r="AE1412" s="14" t="s">
        <v>1066</v>
      </c>
    </row>
    <row r="1413" spans="1:34" ht="12.75" customHeight="1" x14ac:dyDescent="0.2">
      <c r="A1413" s="24" t="s">
        <v>6429</v>
      </c>
      <c r="B1413" s="24" t="s">
        <v>139</v>
      </c>
      <c r="C1413" s="24" t="s">
        <v>139</v>
      </c>
      <c r="D1413" s="24" t="s">
        <v>2838</v>
      </c>
      <c r="E1413" s="24" t="s">
        <v>3317</v>
      </c>
      <c r="F1413" s="24" t="s">
        <v>1806</v>
      </c>
      <c r="H1413" s="24" t="s">
        <v>1642</v>
      </c>
      <c r="I1413" s="24" t="s">
        <v>2853</v>
      </c>
      <c r="J1413" s="6">
        <v>0</v>
      </c>
      <c r="K1413" s="19">
        <v>599</v>
      </c>
      <c r="L1413" s="15">
        <v>616</v>
      </c>
      <c r="M1413" s="31">
        <f t="shared" si="32"/>
        <v>1.2182013615191687E-3</v>
      </c>
      <c r="N1413" s="1">
        <v>74.98</v>
      </c>
      <c r="O1413" s="14">
        <v>96.85</v>
      </c>
      <c r="R1413" s="16"/>
      <c r="S1413" s="22">
        <v>41572</v>
      </c>
      <c r="U1413" s="24" t="s">
        <v>2838</v>
      </c>
      <c r="V1413" s="14" t="s">
        <v>139</v>
      </c>
      <c r="W1413" s="14" t="s">
        <v>3915</v>
      </c>
      <c r="X1413" s="14" t="s">
        <v>2283</v>
      </c>
      <c r="Y1413" s="17" t="s">
        <v>1167</v>
      </c>
      <c r="Z1413" s="3">
        <v>39358</v>
      </c>
      <c r="AA1413" s="14" t="s">
        <v>1166</v>
      </c>
      <c r="AC1413" s="14" t="s">
        <v>2921</v>
      </c>
      <c r="AD1413" s="14" t="s">
        <v>1169</v>
      </c>
      <c r="AE1413" s="14" t="s">
        <v>840</v>
      </c>
      <c r="AF1413" s="14" t="s">
        <v>1168</v>
      </c>
    </row>
    <row r="1414" spans="1:34" ht="12.75" customHeight="1" x14ac:dyDescent="0.2">
      <c r="A1414" s="24" t="s">
        <v>6428</v>
      </c>
      <c r="B1414" s="24" t="s">
        <v>6460</v>
      </c>
      <c r="C1414" s="24" t="s">
        <v>139</v>
      </c>
      <c r="D1414" s="24" t="s">
        <v>2838</v>
      </c>
      <c r="E1414" s="24" t="s">
        <v>3317</v>
      </c>
      <c r="F1414" s="24" t="s">
        <v>1806</v>
      </c>
      <c r="H1414" s="24" t="s">
        <v>1642</v>
      </c>
      <c r="I1414" s="24" t="s">
        <v>2853</v>
      </c>
      <c r="J1414" s="6">
        <v>0</v>
      </c>
      <c r="K1414" s="19">
        <v>338</v>
      </c>
      <c r="L1414" s="15">
        <v>594</v>
      </c>
      <c r="M1414" s="31">
        <f t="shared" si="32"/>
        <v>1.8724400234055003E-2</v>
      </c>
      <c r="N1414" s="1">
        <v>75</v>
      </c>
      <c r="O1414" s="14">
        <v>96.81</v>
      </c>
      <c r="R1414" s="16"/>
      <c r="S1414" s="22">
        <v>42550</v>
      </c>
      <c r="U1414" s="24" t="s">
        <v>2838</v>
      </c>
      <c r="V1414" s="14" t="s">
        <v>139</v>
      </c>
      <c r="W1414" s="14" t="s">
        <v>3915</v>
      </c>
      <c r="X1414" s="14" t="s">
        <v>2283</v>
      </c>
      <c r="Y1414" s="17" t="s">
        <v>6430</v>
      </c>
      <c r="Z1414" s="3">
        <v>41634</v>
      </c>
      <c r="AA1414" s="14" t="s">
        <v>1166</v>
      </c>
      <c r="AC1414" s="14" t="s">
        <v>867</v>
      </c>
      <c r="AD1414" s="14" t="s">
        <v>6431</v>
      </c>
      <c r="AE1414" s="14" t="s">
        <v>6351</v>
      </c>
    </row>
    <row r="1415" spans="1:34" ht="12.75" customHeight="1" x14ac:dyDescent="0.2">
      <c r="A1415" s="24" t="s">
        <v>6564</v>
      </c>
      <c r="B1415" s="24" t="s">
        <v>6460</v>
      </c>
      <c r="C1415" s="24" t="s">
        <v>139</v>
      </c>
      <c r="D1415" s="24" t="s">
        <v>3222</v>
      </c>
      <c r="E1415" s="24" t="s">
        <v>3317</v>
      </c>
      <c r="F1415" s="24" t="s">
        <v>1806</v>
      </c>
      <c r="H1415" s="24" t="s">
        <v>3009</v>
      </c>
      <c r="J1415" s="6">
        <v>162.9</v>
      </c>
      <c r="K1415" s="19">
        <v>35777</v>
      </c>
      <c r="L1415" s="15">
        <v>35796</v>
      </c>
      <c r="M1415" s="31">
        <f t="shared" si="32"/>
        <v>2.2535077627412143E-4</v>
      </c>
      <c r="N1415" s="1">
        <v>0.8</v>
      </c>
      <c r="O1415" s="14">
        <v>1435.8</v>
      </c>
      <c r="P1415" s="15">
        <v>3800</v>
      </c>
      <c r="R1415" s="16"/>
      <c r="S1415" s="22">
        <v>42677</v>
      </c>
      <c r="U1415" s="24" t="s">
        <v>2838</v>
      </c>
      <c r="V1415" s="14" t="s">
        <v>139</v>
      </c>
      <c r="W1415" s="14" t="s">
        <v>6568</v>
      </c>
      <c r="X1415" s="14" t="s">
        <v>6567</v>
      </c>
      <c r="Y1415" s="17" t="s">
        <v>6566</v>
      </c>
      <c r="Z1415" s="3">
        <v>41838</v>
      </c>
      <c r="AA1415" s="14" t="s">
        <v>6565</v>
      </c>
      <c r="AC1415" s="14" t="s">
        <v>6462</v>
      </c>
      <c r="AD1415" s="14" t="s">
        <v>6569</v>
      </c>
      <c r="AE1415" s="14" t="s">
        <v>6570</v>
      </c>
    </row>
    <row r="1416" spans="1:34" ht="12.75" customHeight="1" x14ac:dyDescent="0.2">
      <c r="A1416" s="24" t="s">
        <v>5941</v>
      </c>
      <c r="B1416" s="24" t="s">
        <v>139</v>
      </c>
      <c r="C1416" s="24" t="s">
        <v>139</v>
      </c>
      <c r="D1416" s="24" t="s">
        <v>2838</v>
      </c>
      <c r="E1416" s="24" t="s">
        <v>3317</v>
      </c>
      <c r="F1416" s="24" t="s">
        <v>3789</v>
      </c>
      <c r="H1416" s="24" t="s">
        <v>1642</v>
      </c>
      <c r="I1416" s="24" t="s">
        <v>3681</v>
      </c>
      <c r="J1416" s="6">
        <v>0</v>
      </c>
      <c r="K1416" s="19">
        <v>579</v>
      </c>
      <c r="L1416" s="15">
        <v>606</v>
      </c>
      <c r="M1416" s="31">
        <f t="shared" si="32"/>
        <v>1.9389587073608617E-3</v>
      </c>
      <c r="N1416" s="1">
        <v>97.8</v>
      </c>
      <c r="O1416" s="14">
        <v>96.5</v>
      </c>
      <c r="R1416" s="16"/>
      <c r="S1416" s="22">
        <v>38238</v>
      </c>
      <c r="T1416" s="17" t="s">
        <v>3142</v>
      </c>
      <c r="U1416" s="25" t="s">
        <v>3495</v>
      </c>
      <c r="V1416" s="14" t="s">
        <v>139</v>
      </c>
      <c r="W1416" s="14" t="s">
        <v>4196</v>
      </c>
      <c r="X1416" s="14" t="s">
        <v>2283</v>
      </c>
      <c r="Y1416" s="17" t="s">
        <v>3493</v>
      </c>
      <c r="Z1416" s="3">
        <v>28413</v>
      </c>
      <c r="AA1416" s="14" t="s">
        <v>3496</v>
      </c>
      <c r="AC1416" s="14" t="s">
        <v>1342</v>
      </c>
      <c r="AD1416" s="14" t="s">
        <v>3661</v>
      </c>
      <c r="AE1416" s="14" t="s">
        <v>3497</v>
      </c>
      <c r="AF1416" s="14" t="s">
        <v>3492</v>
      </c>
      <c r="AG1416" s="14" t="s">
        <v>3862</v>
      </c>
      <c r="AH1416" s="14" t="s">
        <v>1170</v>
      </c>
    </row>
    <row r="1417" spans="1:34" ht="12.75" customHeight="1" x14ac:dyDescent="0.2">
      <c r="A1417" s="24" t="s">
        <v>5942</v>
      </c>
      <c r="B1417" s="24" t="s">
        <v>139</v>
      </c>
      <c r="C1417" s="24" t="s">
        <v>139</v>
      </c>
      <c r="D1417" s="24" t="s">
        <v>2838</v>
      </c>
      <c r="E1417" s="24" t="s">
        <v>3317</v>
      </c>
      <c r="F1417" s="24" t="s">
        <v>3789</v>
      </c>
      <c r="H1417" s="24" t="s">
        <v>1642</v>
      </c>
      <c r="I1417" s="24" t="s">
        <v>3681</v>
      </c>
      <c r="J1417" s="6">
        <v>0</v>
      </c>
      <c r="K1417" s="19">
        <v>587</v>
      </c>
      <c r="L1417" s="15">
        <v>598</v>
      </c>
      <c r="M1417" s="31">
        <f t="shared" si="32"/>
        <v>7.8994614003590662E-4</v>
      </c>
      <c r="N1417" s="1">
        <v>97.8</v>
      </c>
      <c r="O1417" s="14">
        <v>96.5</v>
      </c>
      <c r="R1417" s="16"/>
      <c r="S1417" s="22">
        <v>38238</v>
      </c>
      <c r="T1417" s="17" t="s">
        <v>3142</v>
      </c>
      <c r="U1417" s="24" t="s">
        <v>3495</v>
      </c>
      <c r="V1417" s="14" t="s">
        <v>139</v>
      </c>
      <c r="W1417" s="14" t="s">
        <v>4196</v>
      </c>
      <c r="X1417" s="14" t="s">
        <v>2283</v>
      </c>
      <c r="Y1417" s="17" t="s">
        <v>3494</v>
      </c>
      <c r="Z1417" s="3">
        <v>28414</v>
      </c>
      <c r="AA1417" s="28" t="s">
        <v>3496</v>
      </c>
      <c r="AC1417" s="14" t="s">
        <v>1342</v>
      </c>
      <c r="AD1417" s="14" t="s">
        <v>2754</v>
      </c>
      <c r="AE1417" s="7" t="s">
        <v>3497</v>
      </c>
      <c r="AF1417" s="14" t="s">
        <v>3492</v>
      </c>
      <c r="AG1417" s="14" t="s">
        <v>3862</v>
      </c>
    </row>
    <row r="1418" spans="1:34" ht="12.75" customHeight="1" x14ac:dyDescent="0.2">
      <c r="A1418" s="24" t="s">
        <v>5943</v>
      </c>
      <c r="B1418" s="24" t="s">
        <v>139</v>
      </c>
      <c r="C1418" s="24" t="s">
        <v>139</v>
      </c>
      <c r="D1418" s="24" t="s">
        <v>2838</v>
      </c>
      <c r="E1418" s="24" t="s">
        <v>3317</v>
      </c>
      <c r="F1418" s="24" t="s">
        <v>3789</v>
      </c>
      <c r="H1418" s="24" t="s">
        <v>1642</v>
      </c>
      <c r="I1418" s="24" t="s">
        <v>3681</v>
      </c>
      <c r="J1418" s="6">
        <v>0</v>
      </c>
      <c r="K1418" s="19">
        <v>591</v>
      </c>
      <c r="L1418" s="15">
        <v>594</v>
      </c>
      <c r="M1418" s="31">
        <f t="shared" si="32"/>
        <v>2.1543985637342909E-4</v>
      </c>
      <c r="N1418" s="1">
        <v>97.7</v>
      </c>
      <c r="O1418" s="14">
        <v>96.5</v>
      </c>
      <c r="R1418" s="16"/>
      <c r="S1418" s="22">
        <v>39013</v>
      </c>
      <c r="U1418" s="24" t="s">
        <v>2970</v>
      </c>
      <c r="V1418" s="14" t="s">
        <v>139</v>
      </c>
      <c r="W1418" s="14" t="s">
        <v>4196</v>
      </c>
      <c r="X1418" s="14" t="s">
        <v>2283</v>
      </c>
      <c r="Y1418" s="17" t="s">
        <v>2610</v>
      </c>
      <c r="Z1418" s="3">
        <v>29505</v>
      </c>
      <c r="AA1418" s="14" t="s">
        <v>2596</v>
      </c>
      <c r="AC1418" s="14" t="s">
        <v>1342</v>
      </c>
      <c r="AD1418" s="14" t="s">
        <v>2971</v>
      </c>
      <c r="AE1418" s="7" t="s">
        <v>3887</v>
      </c>
      <c r="AG1418" s="14" t="s">
        <v>3862</v>
      </c>
    </row>
    <row r="1419" spans="1:34" ht="12.75" customHeight="1" x14ac:dyDescent="0.2">
      <c r="A1419" s="24" t="s">
        <v>5944</v>
      </c>
      <c r="B1419" s="24" t="s">
        <v>139</v>
      </c>
      <c r="C1419" s="24" t="s">
        <v>139</v>
      </c>
      <c r="D1419" s="24" t="s">
        <v>2838</v>
      </c>
      <c r="E1419" s="24" t="s">
        <v>3317</v>
      </c>
      <c r="F1419" s="24" t="s">
        <v>3789</v>
      </c>
      <c r="H1419" s="24" t="s">
        <v>1642</v>
      </c>
      <c r="I1419" s="24" t="s">
        <v>3681</v>
      </c>
      <c r="J1419" s="6">
        <v>0</v>
      </c>
      <c r="K1419" s="19">
        <v>594</v>
      </c>
      <c r="L1419" s="15">
        <v>595</v>
      </c>
      <c r="M1419" s="31">
        <f t="shared" si="32"/>
        <v>7.1792662789862876E-5</v>
      </c>
      <c r="N1419" s="1">
        <v>97.7</v>
      </c>
      <c r="O1419" s="14">
        <v>96.6</v>
      </c>
      <c r="R1419" s="16"/>
      <c r="S1419" s="22">
        <v>39013</v>
      </c>
      <c r="U1419" s="24" t="s">
        <v>2970</v>
      </c>
      <c r="V1419" s="14" t="s">
        <v>139</v>
      </c>
      <c r="W1419" s="14" t="s">
        <v>4196</v>
      </c>
      <c r="X1419" s="14" t="s">
        <v>2283</v>
      </c>
      <c r="Y1419" s="17" t="s">
        <v>2611</v>
      </c>
      <c r="Z1419" s="3">
        <v>29506</v>
      </c>
      <c r="AA1419" s="28" t="s">
        <v>2596</v>
      </c>
      <c r="AC1419" s="14" t="s">
        <v>1342</v>
      </c>
      <c r="AD1419" s="14" t="s">
        <v>2597</v>
      </c>
      <c r="AE1419" s="7" t="s">
        <v>3887</v>
      </c>
      <c r="AG1419" s="14" t="s">
        <v>3862</v>
      </c>
    </row>
    <row r="1420" spans="1:34" ht="12.75" customHeight="1" x14ac:dyDescent="0.2">
      <c r="A1420" s="24" t="s">
        <v>5945</v>
      </c>
      <c r="B1420" s="24" t="s">
        <v>139</v>
      </c>
      <c r="C1420" s="24" t="s">
        <v>139</v>
      </c>
      <c r="D1420" s="24" t="s">
        <v>2838</v>
      </c>
      <c r="E1420" s="24" t="s">
        <v>3317</v>
      </c>
      <c r="F1420" s="24" t="s">
        <v>3789</v>
      </c>
      <c r="H1420" s="24" t="s">
        <v>1642</v>
      </c>
      <c r="I1420" s="24" t="s">
        <v>3681</v>
      </c>
      <c r="J1420" s="6">
        <v>0</v>
      </c>
      <c r="K1420" s="19">
        <v>581</v>
      </c>
      <c r="L1420" s="15">
        <v>607</v>
      </c>
      <c r="M1420" s="31">
        <f t="shared" si="32"/>
        <v>1.8667432510051695E-3</v>
      </c>
      <c r="N1420" s="1">
        <v>97.6</v>
      </c>
      <c r="O1420" s="14">
        <v>96.6</v>
      </c>
      <c r="R1420" s="16"/>
      <c r="S1420" s="22">
        <v>39746</v>
      </c>
      <c r="T1420" s="17" t="s">
        <v>1641</v>
      </c>
      <c r="U1420" s="24" t="s">
        <v>3495</v>
      </c>
      <c r="V1420" s="14" t="s">
        <v>139</v>
      </c>
      <c r="W1420" s="14" t="s">
        <v>4196</v>
      </c>
      <c r="X1420" s="14" t="s">
        <v>2283</v>
      </c>
      <c r="Y1420" s="17" t="s">
        <v>1882</v>
      </c>
      <c r="Z1420" s="3">
        <v>33408</v>
      </c>
      <c r="AA1420" s="14" t="s">
        <v>3918</v>
      </c>
      <c r="AC1420" s="14" t="s">
        <v>1342</v>
      </c>
      <c r="AD1420" s="14" t="s">
        <v>1883</v>
      </c>
      <c r="AG1420" s="14" t="s">
        <v>3862</v>
      </c>
    </row>
    <row r="1421" spans="1:34" ht="12.75" customHeight="1" x14ac:dyDescent="0.2">
      <c r="A1421" s="24" t="s">
        <v>5946</v>
      </c>
      <c r="B1421" s="24" t="s">
        <v>139</v>
      </c>
      <c r="C1421" s="24" t="s">
        <v>139</v>
      </c>
      <c r="D1421" s="24" t="s">
        <v>2838</v>
      </c>
      <c r="E1421" s="24" t="s">
        <v>3317</v>
      </c>
      <c r="F1421" s="24" t="s">
        <v>3789</v>
      </c>
      <c r="H1421" s="24" t="s">
        <v>1642</v>
      </c>
      <c r="I1421" s="24" t="s">
        <v>3681</v>
      </c>
      <c r="J1421" s="6">
        <v>0</v>
      </c>
      <c r="K1421" s="19">
        <v>578</v>
      </c>
      <c r="L1421" s="15">
        <v>603</v>
      </c>
      <c r="M1421" s="31">
        <f t="shared" si="32"/>
        <v>1.7958479994253287E-3</v>
      </c>
      <c r="N1421" s="1">
        <v>97.6</v>
      </c>
      <c r="O1421" s="14">
        <v>96.5</v>
      </c>
      <c r="R1421" s="16"/>
      <c r="S1421" s="22">
        <v>39746</v>
      </c>
      <c r="T1421" s="17" t="s">
        <v>1641</v>
      </c>
      <c r="U1421" s="24" t="s">
        <v>3495</v>
      </c>
      <c r="V1421" s="14" t="s">
        <v>139</v>
      </c>
      <c r="W1421" s="14" t="s">
        <v>4196</v>
      </c>
      <c r="X1421" s="14" t="s">
        <v>2283</v>
      </c>
      <c r="Y1421" s="17" t="s">
        <v>1884</v>
      </c>
      <c r="Z1421" s="3">
        <v>33409</v>
      </c>
      <c r="AA1421" s="14" t="s">
        <v>3918</v>
      </c>
      <c r="AC1421" s="14" t="s">
        <v>1342</v>
      </c>
      <c r="AD1421" s="14" t="s">
        <v>3535</v>
      </c>
      <c r="AG1421" s="14" t="s">
        <v>3862</v>
      </c>
    </row>
    <row r="1422" spans="1:34" ht="12.75" customHeight="1" x14ac:dyDescent="0.2">
      <c r="A1422" s="24" t="s">
        <v>5947</v>
      </c>
      <c r="B1422" s="24" t="s">
        <v>139</v>
      </c>
      <c r="C1422" s="24" t="s">
        <v>139</v>
      </c>
      <c r="D1422" s="24" t="s">
        <v>2838</v>
      </c>
      <c r="E1422" s="24" t="s">
        <v>3317</v>
      </c>
      <c r="F1422" s="24" t="s">
        <v>1650</v>
      </c>
      <c r="H1422" s="24" t="s">
        <v>1642</v>
      </c>
      <c r="I1422" s="24" t="s">
        <v>3681</v>
      </c>
      <c r="J1422" s="6">
        <v>0</v>
      </c>
      <c r="K1422" s="19">
        <v>584</v>
      </c>
      <c r="L1422" s="15">
        <v>603</v>
      </c>
      <c r="M1422" s="31">
        <f t="shared" si="32"/>
        <v>1.364256480218281E-3</v>
      </c>
      <c r="N1422" s="1">
        <v>97.7</v>
      </c>
      <c r="O1422" s="14">
        <v>96.6</v>
      </c>
      <c r="R1422" s="16"/>
      <c r="S1422" s="22">
        <v>40457</v>
      </c>
      <c r="U1422" s="24" t="s">
        <v>2970</v>
      </c>
      <c r="V1422" s="14" t="s">
        <v>139</v>
      </c>
      <c r="W1422" s="14" t="s">
        <v>4196</v>
      </c>
      <c r="X1422" s="14" t="s">
        <v>2283</v>
      </c>
      <c r="Y1422" s="17" t="s">
        <v>3857</v>
      </c>
      <c r="Z1422" s="3">
        <v>37179</v>
      </c>
      <c r="AA1422" s="14" t="s">
        <v>3859</v>
      </c>
      <c r="AC1422" s="14" t="s">
        <v>1342</v>
      </c>
      <c r="AD1422" s="14" t="s">
        <v>3860</v>
      </c>
      <c r="AE1422" s="14" t="s">
        <v>3936</v>
      </c>
    </row>
    <row r="1423" spans="1:34" ht="12.75" customHeight="1" x14ac:dyDescent="0.2">
      <c r="A1423" s="24" t="s">
        <v>5948</v>
      </c>
      <c r="B1423" s="24" t="s">
        <v>139</v>
      </c>
      <c r="C1423" s="24" t="s">
        <v>139</v>
      </c>
      <c r="D1423" s="24" t="s">
        <v>2838</v>
      </c>
      <c r="E1423" s="24" t="s">
        <v>3317</v>
      </c>
      <c r="F1423" s="24" t="s">
        <v>1650</v>
      </c>
      <c r="H1423" s="24" t="s">
        <v>1642</v>
      </c>
      <c r="I1423" s="24" t="s">
        <v>3681</v>
      </c>
      <c r="J1423" s="6">
        <v>0</v>
      </c>
      <c r="K1423" s="19">
        <v>586</v>
      </c>
      <c r="L1423" s="15">
        <v>602</v>
      </c>
      <c r="M1423" s="31">
        <f t="shared" si="32"/>
        <v>1.1487650775416428E-3</v>
      </c>
      <c r="N1423" s="1">
        <v>97.7</v>
      </c>
      <c r="O1423" s="14">
        <v>96.6</v>
      </c>
      <c r="R1423" s="16"/>
      <c r="S1423" s="22">
        <v>40457</v>
      </c>
      <c r="U1423" s="24" t="s">
        <v>2970</v>
      </c>
      <c r="V1423" s="14" t="s">
        <v>139</v>
      </c>
      <c r="W1423" s="14" t="s">
        <v>4196</v>
      </c>
      <c r="X1423" s="14" t="s">
        <v>2283</v>
      </c>
      <c r="Y1423" s="17" t="s">
        <v>3858</v>
      </c>
      <c r="Z1423" s="3">
        <v>37180</v>
      </c>
      <c r="AA1423" s="14" t="s">
        <v>3859</v>
      </c>
      <c r="AC1423" s="14" t="s">
        <v>1342</v>
      </c>
      <c r="AD1423" s="14" t="s">
        <v>3861</v>
      </c>
      <c r="AE1423" s="14" t="s">
        <v>3936</v>
      </c>
    </row>
    <row r="1424" spans="1:34" ht="12.75" customHeight="1" x14ac:dyDescent="0.2">
      <c r="A1424" s="24" t="s">
        <v>5949</v>
      </c>
      <c r="B1424" s="24" t="s">
        <v>139</v>
      </c>
      <c r="C1424" s="24" t="s">
        <v>139</v>
      </c>
      <c r="D1424" s="24" t="s">
        <v>2838</v>
      </c>
      <c r="E1424" s="24" t="s">
        <v>3317</v>
      </c>
      <c r="F1424" s="24" t="s">
        <v>3789</v>
      </c>
      <c r="H1424" s="24" t="s">
        <v>1642</v>
      </c>
      <c r="I1424" s="24" t="s">
        <v>3681</v>
      </c>
      <c r="J1424" s="6">
        <v>0</v>
      </c>
      <c r="K1424" s="19">
        <v>534</v>
      </c>
      <c r="L1424" s="15">
        <v>591</v>
      </c>
      <c r="M1424" s="31">
        <f t="shared" si="32"/>
        <v>4.1110710421925715E-3</v>
      </c>
      <c r="N1424" s="1">
        <v>97.7</v>
      </c>
      <c r="O1424" s="14">
        <v>95.9</v>
      </c>
      <c r="R1424" s="16"/>
      <c r="S1424" s="22">
        <v>38538</v>
      </c>
      <c r="T1424" s="17" t="s">
        <v>1641</v>
      </c>
      <c r="U1424" s="24" t="s">
        <v>3495</v>
      </c>
      <c r="V1424" s="14" t="s">
        <v>139</v>
      </c>
      <c r="W1424" s="14" t="s">
        <v>3915</v>
      </c>
      <c r="X1424" s="14" t="s">
        <v>3916</v>
      </c>
      <c r="Y1424" s="17" t="s">
        <v>3917</v>
      </c>
      <c r="Z1424" s="3">
        <v>28737</v>
      </c>
      <c r="AA1424" s="14" t="s">
        <v>3918</v>
      </c>
      <c r="AC1424" s="14" t="s">
        <v>1342</v>
      </c>
      <c r="AD1424" s="14" t="s">
        <v>3919</v>
      </c>
      <c r="AE1424" s="14" t="s">
        <v>3348</v>
      </c>
      <c r="AF1424" s="14" t="s">
        <v>3470</v>
      </c>
    </row>
    <row r="1425" spans="1:34" ht="12.75" customHeight="1" x14ac:dyDescent="0.2">
      <c r="A1425" s="24" t="s">
        <v>5950</v>
      </c>
      <c r="B1425" s="24" t="s">
        <v>139</v>
      </c>
      <c r="C1425" s="24" t="s">
        <v>139</v>
      </c>
      <c r="D1425" s="24" t="s">
        <v>220</v>
      </c>
      <c r="E1425" s="24" t="s">
        <v>3317</v>
      </c>
      <c r="F1425" s="24" t="s">
        <v>1806</v>
      </c>
      <c r="H1425" s="24" t="s">
        <v>1642</v>
      </c>
      <c r="I1425" s="24" t="s">
        <v>3681</v>
      </c>
      <c r="J1425" s="6">
        <v>0</v>
      </c>
      <c r="K1425" s="19">
        <v>623</v>
      </c>
      <c r="L1425" s="15">
        <v>650</v>
      </c>
      <c r="M1425" s="31">
        <v>1.9267822736030828E-3</v>
      </c>
      <c r="N1425" s="1">
        <v>97.99</v>
      </c>
      <c r="O1425" s="14">
        <v>97.44</v>
      </c>
      <c r="P1425" s="14"/>
      <c r="Q1425" s="14"/>
      <c r="R1425" s="16"/>
      <c r="S1425" s="22">
        <v>41196</v>
      </c>
      <c r="T1425" s="14"/>
      <c r="U1425" s="24" t="s">
        <v>3495</v>
      </c>
      <c r="V1425" s="14" t="s">
        <v>139</v>
      </c>
      <c r="W1425" s="14" t="s">
        <v>4196</v>
      </c>
      <c r="X1425" s="14" t="s">
        <v>4199</v>
      </c>
      <c r="Y1425" s="17" t="s">
        <v>546</v>
      </c>
      <c r="Z1425" s="3">
        <v>38860</v>
      </c>
      <c r="AA1425" s="14" t="s">
        <v>1433</v>
      </c>
      <c r="AC1425" s="14" t="s">
        <v>2921</v>
      </c>
      <c r="AD1425" s="14" t="s">
        <v>1434</v>
      </c>
      <c r="AE1425" s="14" t="s">
        <v>1436</v>
      </c>
    </row>
    <row r="1426" spans="1:34" ht="12.75" customHeight="1" x14ac:dyDescent="0.2">
      <c r="A1426" s="24" t="s">
        <v>5951</v>
      </c>
      <c r="B1426" s="24" t="s">
        <v>139</v>
      </c>
      <c r="C1426" s="24" t="s">
        <v>139</v>
      </c>
      <c r="D1426" s="24" t="s">
        <v>220</v>
      </c>
      <c r="E1426" s="24" t="s">
        <v>3317</v>
      </c>
      <c r="F1426" s="24" t="s">
        <v>1806</v>
      </c>
      <c r="H1426" s="24" t="s">
        <v>1642</v>
      </c>
      <c r="I1426" s="24" t="s">
        <v>3681</v>
      </c>
      <c r="J1426" s="6">
        <v>0</v>
      </c>
      <c r="K1426" s="19">
        <v>624</v>
      </c>
      <c r="L1426" s="15">
        <v>651</v>
      </c>
      <c r="M1426" s="31">
        <v>1.9265073135925795E-3</v>
      </c>
      <c r="N1426" s="1">
        <v>97.99</v>
      </c>
      <c r="O1426" s="14">
        <v>97.46</v>
      </c>
      <c r="P1426" s="14"/>
      <c r="Q1426" s="14"/>
      <c r="R1426" s="16"/>
      <c r="S1426" s="22">
        <v>41196</v>
      </c>
      <c r="T1426" s="14"/>
      <c r="U1426" s="24" t="s">
        <v>3495</v>
      </c>
      <c r="V1426" s="14" t="s">
        <v>139</v>
      </c>
      <c r="W1426" s="14" t="s">
        <v>4196</v>
      </c>
      <c r="X1426" s="14" t="s">
        <v>4199</v>
      </c>
      <c r="Y1426" s="17" t="s">
        <v>547</v>
      </c>
      <c r="Z1426" s="3">
        <v>38861</v>
      </c>
      <c r="AA1426" s="14" t="s">
        <v>1433</v>
      </c>
      <c r="AC1426" s="14" t="s">
        <v>2921</v>
      </c>
      <c r="AD1426" s="14" t="s">
        <v>1434</v>
      </c>
      <c r="AE1426" s="14" t="s">
        <v>1435</v>
      </c>
    </row>
    <row r="1427" spans="1:34" ht="12.75" customHeight="1" x14ac:dyDescent="0.2">
      <c r="A1427" s="24" t="s">
        <v>5952</v>
      </c>
      <c r="B1427" s="24" t="s">
        <v>139</v>
      </c>
      <c r="C1427" s="24" t="s">
        <v>139</v>
      </c>
      <c r="D1427" s="24" t="s">
        <v>2838</v>
      </c>
      <c r="E1427" s="24" t="s">
        <v>3317</v>
      </c>
      <c r="F1427" s="24" t="s">
        <v>1650</v>
      </c>
      <c r="H1427" s="24" t="s">
        <v>1642</v>
      </c>
      <c r="I1427" s="24" t="s">
        <v>3681</v>
      </c>
      <c r="J1427" s="6">
        <v>0</v>
      </c>
      <c r="K1427" s="16">
        <v>586</v>
      </c>
      <c r="L1427" s="14">
        <v>601</v>
      </c>
      <c r="M1427" s="31">
        <f t="shared" ref="M1427:M1490" si="33">(L1427-K1427)/(L1427+K1427+12740)</f>
        <v>1.0770445896460114E-3</v>
      </c>
      <c r="N1427" s="1">
        <v>97.5</v>
      </c>
      <c r="O1427" s="14">
        <v>96.6</v>
      </c>
      <c r="P1427" s="15">
        <v>204</v>
      </c>
      <c r="S1427" s="22">
        <v>38095</v>
      </c>
      <c r="U1427" s="24" t="s">
        <v>3315</v>
      </c>
      <c r="V1427" s="14" t="s">
        <v>139</v>
      </c>
      <c r="W1427" s="14" t="s">
        <v>3963</v>
      </c>
      <c r="X1427" s="14" t="s">
        <v>4199</v>
      </c>
      <c r="Y1427" s="17" t="s">
        <v>1381</v>
      </c>
      <c r="Z1427" s="3">
        <v>28220</v>
      </c>
      <c r="AA1427" s="14" t="s">
        <v>3668</v>
      </c>
      <c r="AC1427" s="14" t="s">
        <v>1342</v>
      </c>
      <c r="AD1427" s="14" t="s">
        <v>3973</v>
      </c>
      <c r="AE1427" s="14" t="s">
        <v>1400</v>
      </c>
      <c r="AF1427" s="14" t="s">
        <v>3706</v>
      </c>
      <c r="AG1427" s="14" t="s">
        <v>3459</v>
      </c>
      <c r="AH1427" s="14" t="s">
        <v>3409</v>
      </c>
    </row>
    <row r="1428" spans="1:34" ht="12.75" customHeight="1" x14ac:dyDescent="0.2">
      <c r="A1428" s="24" t="s">
        <v>5953</v>
      </c>
      <c r="B1428" s="24" t="s">
        <v>139</v>
      </c>
      <c r="C1428" s="24" t="s">
        <v>139</v>
      </c>
      <c r="D1428" s="24" t="s">
        <v>2838</v>
      </c>
      <c r="E1428" s="24" t="s">
        <v>3317</v>
      </c>
      <c r="F1428" s="24" t="s">
        <v>1650</v>
      </c>
      <c r="H1428" s="24" t="s">
        <v>1642</v>
      </c>
      <c r="I1428" s="24" t="s">
        <v>3681</v>
      </c>
      <c r="J1428" s="6">
        <v>0</v>
      </c>
      <c r="K1428" s="16">
        <v>785</v>
      </c>
      <c r="L1428" s="14">
        <v>803</v>
      </c>
      <c r="M1428" s="31">
        <f t="shared" si="33"/>
        <v>1.2562814070351759E-3</v>
      </c>
      <c r="N1428" s="1">
        <v>98.5</v>
      </c>
      <c r="O1428" s="14">
        <v>100.8</v>
      </c>
      <c r="P1428" s="15">
        <v>300</v>
      </c>
      <c r="S1428" s="22">
        <v>39757</v>
      </c>
      <c r="U1428" s="24" t="s">
        <v>1876</v>
      </c>
      <c r="V1428" s="14" t="s">
        <v>139</v>
      </c>
      <c r="W1428" s="14" t="s">
        <v>3915</v>
      </c>
      <c r="X1428" s="14" t="s">
        <v>3916</v>
      </c>
      <c r="Y1428" s="17" t="s">
        <v>1877</v>
      </c>
      <c r="Z1428" s="3">
        <v>33433</v>
      </c>
      <c r="AA1428" s="14" t="s">
        <v>4335</v>
      </c>
      <c r="AC1428" s="14" t="s">
        <v>1342</v>
      </c>
      <c r="AE1428" s="14" t="s">
        <v>3535</v>
      </c>
    </row>
    <row r="1429" spans="1:34" ht="12.75" customHeight="1" x14ac:dyDescent="0.2">
      <c r="A1429" s="24" t="s">
        <v>5954</v>
      </c>
      <c r="B1429" s="24" t="s">
        <v>139</v>
      </c>
      <c r="C1429" s="24" t="s">
        <v>139</v>
      </c>
      <c r="D1429" s="24" t="s">
        <v>2838</v>
      </c>
      <c r="E1429" s="24" t="s">
        <v>3317</v>
      </c>
      <c r="F1429" s="24" t="s">
        <v>1650</v>
      </c>
      <c r="H1429" s="24" t="s">
        <v>1642</v>
      </c>
      <c r="I1429" s="24" t="s">
        <v>3681</v>
      </c>
      <c r="J1429" s="6">
        <v>0</v>
      </c>
      <c r="K1429" s="16">
        <v>784</v>
      </c>
      <c r="L1429" s="14">
        <v>802</v>
      </c>
      <c r="M1429" s="31">
        <f t="shared" si="33"/>
        <v>1.2564567918469914E-3</v>
      </c>
      <c r="N1429" s="1">
        <v>98.4</v>
      </c>
      <c r="O1429" s="14">
        <v>100.7</v>
      </c>
      <c r="P1429" s="15">
        <v>300</v>
      </c>
      <c r="S1429" s="22">
        <v>40867</v>
      </c>
      <c r="U1429" s="24" t="s">
        <v>1501</v>
      </c>
      <c r="V1429" s="14" t="s">
        <v>139</v>
      </c>
      <c r="W1429" s="14" t="s">
        <v>3915</v>
      </c>
      <c r="X1429" s="14" t="s">
        <v>3916</v>
      </c>
      <c r="Y1429" s="17" t="s">
        <v>1502</v>
      </c>
      <c r="Z1429" s="3">
        <v>37931</v>
      </c>
      <c r="AA1429" s="28" t="s">
        <v>1503</v>
      </c>
      <c r="AC1429" s="14" t="s">
        <v>1342</v>
      </c>
      <c r="AD1429" s="14" t="s">
        <v>1499</v>
      </c>
      <c r="AE1429" s="14" t="s">
        <v>1504</v>
      </c>
    </row>
    <row r="1430" spans="1:34" ht="12.75" customHeight="1" x14ac:dyDescent="0.2">
      <c r="A1430" s="24" t="s">
        <v>5955</v>
      </c>
      <c r="B1430" s="24" t="s">
        <v>139</v>
      </c>
      <c r="C1430" s="24" t="s">
        <v>139</v>
      </c>
      <c r="D1430" s="24" t="s">
        <v>2838</v>
      </c>
      <c r="E1430" s="24" t="s">
        <v>3317</v>
      </c>
      <c r="F1430" s="24" t="s">
        <v>1650</v>
      </c>
      <c r="H1430" s="24" t="s">
        <v>1642</v>
      </c>
      <c r="I1430" s="24" t="s">
        <v>3681</v>
      </c>
      <c r="J1430" s="6">
        <v>0</v>
      </c>
      <c r="K1430" s="16">
        <v>739</v>
      </c>
      <c r="L1430" s="14">
        <v>755</v>
      </c>
      <c r="M1430" s="31">
        <f t="shared" si="33"/>
        <v>1.1240691302515104E-3</v>
      </c>
      <c r="N1430" s="1">
        <v>97.9</v>
      </c>
      <c r="O1430" s="14">
        <v>99.7</v>
      </c>
      <c r="P1430" s="15">
        <v>204</v>
      </c>
      <c r="S1430" s="22">
        <v>41603</v>
      </c>
      <c r="U1430" s="24" t="s">
        <v>2838</v>
      </c>
      <c r="V1430" s="14" t="s">
        <v>139</v>
      </c>
      <c r="W1430" s="14" t="s">
        <v>3915</v>
      </c>
      <c r="X1430" s="14" t="s">
        <v>3916</v>
      </c>
      <c r="Y1430" s="17" t="s">
        <v>383</v>
      </c>
      <c r="Z1430" s="3">
        <v>39455</v>
      </c>
      <c r="AA1430" s="14" t="s">
        <v>384</v>
      </c>
      <c r="AC1430" s="14" t="s">
        <v>385</v>
      </c>
      <c r="AD1430" s="14" t="s">
        <v>387</v>
      </c>
      <c r="AE1430" s="14" t="s">
        <v>386</v>
      </c>
    </row>
    <row r="1431" spans="1:34" ht="12.75" customHeight="1" x14ac:dyDescent="0.2">
      <c r="A1431" s="24" t="s">
        <v>5956</v>
      </c>
      <c r="B1431" s="24" t="s">
        <v>133</v>
      </c>
      <c r="C1431" s="24" t="s">
        <v>139</v>
      </c>
      <c r="D1431" s="24" t="s">
        <v>2838</v>
      </c>
      <c r="E1431" s="24" t="s">
        <v>3055</v>
      </c>
      <c r="F1431" s="24" t="s">
        <v>1806</v>
      </c>
      <c r="H1431" s="24" t="s">
        <v>1642</v>
      </c>
      <c r="I1431" s="24" t="s">
        <v>3681</v>
      </c>
      <c r="J1431" s="6">
        <v>0</v>
      </c>
      <c r="K1431" s="16">
        <v>668</v>
      </c>
      <c r="L1431" s="14">
        <v>672</v>
      </c>
      <c r="M1431" s="31">
        <f t="shared" si="33"/>
        <v>2.8409090909090908E-4</v>
      </c>
      <c r="N1431" s="1">
        <v>98.06</v>
      </c>
      <c r="O1431" s="14">
        <v>98.15</v>
      </c>
      <c r="S1431" s="22">
        <v>41474</v>
      </c>
      <c r="U1431" s="24" t="s">
        <v>2838</v>
      </c>
      <c r="V1431" s="14" t="s">
        <v>139</v>
      </c>
      <c r="W1431" s="14" t="s">
        <v>4196</v>
      </c>
      <c r="X1431" s="14" t="s">
        <v>3059</v>
      </c>
      <c r="Y1431" s="17" t="s">
        <v>1065</v>
      </c>
      <c r="Z1431" s="3">
        <v>39208</v>
      </c>
      <c r="AA1431" s="14" t="s">
        <v>1068</v>
      </c>
      <c r="AC1431" s="14" t="s">
        <v>867</v>
      </c>
      <c r="AD1431" s="14" t="s">
        <v>840</v>
      </c>
      <c r="AE1431" s="14" t="s">
        <v>1066</v>
      </c>
    </row>
    <row r="1432" spans="1:34" ht="12.75" customHeight="1" x14ac:dyDescent="0.2">
      <c r="A1432" s="24" t="s">
        <v>5957</v>
      </c>
      <c r="B1432" s="24" t="s">
        <v>4446</v>
      </c>
      <c r="C1432" s="24" t="s">
        <v>4446</v>
      </c>
      <c r="D1432" s="24" t="s">
        <v>1421</v>
      </c>
      <c r="E1432" s="24" t="s">
        <v>3055</v>
      </c>
      <c r="F1432" s="24" t="s">
        <v>3010</v>
      </c>
      <c r="H1432" s="24" t="s">
        <v>3009</v>
      </c>
      <c r="J1432" s="6">
        <v>16.25</v>
      </c>
      <c r="K1432" s="19">
        <v>35769</v>
      </c>
      <c r="L1432" s="15">
        <v>35802</v>
      </c>
      <c r="M1432" s="31">
        <f t="shared" si="33"/>
        <v>3.9140800132841502E-4</v>
      </c>
      <c r="N1432" s="1">
        <v>1.01</v>
      </c>
      <c r="O1432" s="14">
        <v>1436.06</v>
      </c>
      <c r="P1432" s="15">
        <v>2596</v>
      </c>
      <c r="Q1432" s="15">
        <v>1263</v>
      </c>
      <c r="R1432" s="19">
        <v>3300</v>
      </c>
      <c r="S1432" s="22">
        <v>36929</v>
      </c>
      <c r="T1432" s="17" t="s">
        <v>3767</v>
      </c>
      <c r="U1432" s="24" t="s">
        <v>2790</v>
      </c>
      <c r="V1432" s="14" t="s">
        <v>4446</v>
      </c>
      <c r="W1432" s="14" t="s">
        <v>3960</v>
      </c>
      <c r="X1432" s="14" t="s">
        <v>3008</v>
      </c>
      <c r="Y1432" s="17" t="s">
        <v>4392</v>
      </c>
      <c r="Z1432" s="3">
        <v>26694</v>
      </c>
      <c r="AA1432" s="14" t="s">
        <v>3771</v>
      </c>
      <c r="AC1432" s="21" t="s">
        <v>3815</v>
      </c>
      <c r="AD1432" s="14" t="s">
        <v>3459</v>
      </c>
      <c r="AE1432" s="14" t="s">
        <v>3644</v>
      </c>
      <c r="AF1432" s="14" t="s">
        <v>4075</v>
      </c>
      <c r="AG1432" s="14" t="s">
        <v>2965</v>
      </c>
    </row>
    <row r="1433" spans="1:34" ht="12.75" customHeight="1" x14ac:dyDescent="0.2">
      <c r="A1433" s="24" t="s">
        <v>3765</v>
      </c>
      <c r="B1433" s="24" t="s">
        <v>4446</v>
      </c>
      <c r="C1433" s="24" t="s">
        <v>4446</v>
      </c>
      <c r="D1433" s="24" t="s">
        <v>3766</v>
      </c>
      <c r="E1433" s="24" t="s">
        <v>4460</v>
      </c>
      <c r="F1433" s="24" t="s">
        <v>3010</v>
      </c>
      <c r="H1433" s="24" t="s">
        <v>3009</v>
      </c>
      <c r="J1433" s="6">
        <v>11.8</v>
      </c>
      <c r="K1433" s="19">
        <v>35788</v>
      </c>
      <c r="L1433" s="15">
        <v>35802</v>
      </c>
      <c r="M1433" s="31">
        <f t="shared" si="33"/>
        <v>1.6601446697497925E-4</v>
      </c>
      <c r="N1433" s="1">
        <v>0.04</v>
      </c>
      <c r="O1433" s="14">
        <v>1436.52</v>
      </c>
      <c r="P1433" s="15">
        <v>3038</v>
      </c>
      <c r="R1433" s="19"/>
      <c r="S1433" s="22">
        <v>39923</v>
      </c>
      <c r="T1433" s="17" t="s">
        <v>3767</v>
      </c>
      <c r="U1433" s="24" t="s">
        <v>3768</v>
      </c>
      <c r="V1433" s="14" t="s">
        <v>4446</v>
      </c>
      <c r="W1433" s="14" t="s">
        <v>7834</v>
      </c>
      <c r="X1433" s="14" t="s">
        <v>2299</v>
      </c>
      <c r="Y1433" s="17" t="s">
        <v>3769</v>
      </c>
      <c r="Z1433" s="3">
        <v>34810</v>
      </c>
      <c r="AA1433" s="14" t="s">
        <v>3770</v>
      </c>
      <c r="AC1433" s="21" t="s">
        <v>2921</v>
      </c>
      <c r="AD1433" s="14" t="s">
        <v>3772</v>
      </c>
      <c r="AE1433" s="14" t="s">
        <v>3773</v>
      </c>
      <c r="AF1433" s="14" t="s">
        <v>3774</v>
      </c>
    </row>
    <row r="1434" spans="1:34" ht="12.75" customHeight="1" x14ac:dyDescent="0.2">
      <c r="A1434" s="24" t="s">
        <v>4795</v>
      </c>
      <c r="B1434" s="24" t="s">
        <v>133</v>
      </c>
      <c r="C1434" s="24" t="s">
        <v>2633</v>
      </c>
      <c r="D1434" s="24" t="s">
        <v>4796</v>
      </c>
      <c r="E1434" s="24" t="s">
        <v>3055</v>
      </c>
      <c r="F1434" s="24" t="s">
        <v>3010</v>
      </c>
      <c r="H1434" s="24" t="s">
        <v>3009</v>
      </c>
      <c r="J1434" s="6">
        <v>37</v>
      </c>
      <c r="K1434" s="19">
        <v>35770</v>
      </c>
      <c r="L1434" s="15">
        <v>35800</v>
      </c>
      <c r="M1434" s="31">
        <f t="shared" si="33"/>
        <v>3.5582967619499469E-4</v>
      </c>
      <c r="N1434" s="1">
        <v>0</v>
      </c>
      <c r="O1434" s="14">
        <v>1436</v>
      </c>
      <c r="P1434" s="15">
        <v>4400</v>
      </c>
      <c r="R1434" s="19">
        <v>7700</v>
      </c>
      <c r="S1434" s="22">
        <v>42120</v>
      </c>
      <c r="T1434" s="17" t="s">
        <v>2641</v>
      </c>
      <c r="U1434" s="24" t="s">
        <v>4494</v>
      </c>
      <c r="V1434" s="14" t="s">
        <v>2633</v>
      </c>
      <c r="W1434" s="14" t="s">
        <v>3960</v>
      </c>
      <c r="X1434" s="14" t="s">
        <v>4069</v>
      </c>
      <c r="Y1434" s="17" t="s">
        <v>4797</v>
      </c>
      <c r="Z1434" s="3">
        <v>40614</v>
      </c>
      <c r="AA1434" s="14" t="s">
        <v>4798</v>
      </c>
      <c r="AC1434" s="21" t="s">
        <v>4698</v>
      </c>
      <c r="AD1434" s="14" t="s">
        <v>4794</v>
      </c>
    </row>
    <row r="1435" spans="1:34" ht="12.75" customHeight="1" x14ac:dyDescent="0.2">
      <c r="A1435" s="24" t="s">
        <v>5958</v>
      </c>
      <c r="B1435" s="24" t="s">
        <v>133</v>
      </c>
      <c r="C1435" s="24" t="s">
        <v>4452</v>
      </c>
      <c r="D1435" s="29" t="s">
        <v>3410</v>
      </c>
      <c r="E1435" s="24" t="s">
        <v>3317</v>
      </c>
      <c r="F1435" s="24" t="s">
        <v>3010</v>
      </c>
      <c r="H1435" s="24" t="s">
        <v>1642</v>
      </c>
      <c r="I1435" s="24" t="s">
        <v>3681</v>
      </c>
      <c r="J1435" s="6">
        <v>0</v>
      </c>
      <c r="K1435" s="19">
        <v>681</v>
      </c>
      <c r="L1435" s="15">
        <v>703</v>
      </c>
      <c r="M1435" s="31">
        <f t="shared" si="33"/>
        <v>1.557632398753894E-3</v>
      </c>
      <c r="N1435" s="1">
        <v>97.9</v>
      </c>
      <c r="O1435" s="14">
        <v>98.6</v>
      </c>
      <c r="P1435" s="15">
        <v>170</v>
      </c>
      <c r="R1435" s="19"/>
      <c r="S1435" s="22">
        <v>38652</v>
      </c>
      <c r="T1435" s="17" t="s">
        <v>1641</v>
      </c>
      <c r="U1435" s="24" t="s">
        <v>4454</v>
      </c>
      <c r="V1435" s="14" t="s">
        <v>2333</v>
      </c>
      <c r="W1435" s="14" t="s">
        <v>3961</v>
      </c>
      <c r="X1435" s="14" t="s">
        <v>2846</v>
      </c>
      <c r="Y1435" s="17" t="s">
        <v>4457</v>
      </c>
      <c r="Z1435" s="3">
        <v>28893</v>
      </c>
      <c r="AA1435" s="14" t="s">
        <v>4455</v>
      </c>
      <c r="AC1435" s="14" t="s">
        <v>1342</v>
      </c>
      <c r="AD1435" s="14" t="s">
        <v>4453</v>
      </c>
      <c r="AE1435" s="14" t="s">
        <v>4456</v>
      </c>
      <c r="AF1435" s="14" t="s">
        <v>4458</v>
      </c>
      <c r="AG1435" s="14" t="s">
        <v>4458</v>
      </c>
      <c r="AH1435" s="14" t="s">
        <v>3375</v>
      </c>
    </row>
    <row r="1436" spans="1:34" ht="12.75" customHeight="1" x14ac:dyDescent="0.2">
      <c r="A1436" s="24" t="s">
        <v>5074</v>
      </c>
      <c r="B1436" s="24" t="s">
        <v>133</v>
      </c>
      <c r="C1436" s="24" t="s">
        <v>4136</v>
      </c>
      <c r="D1436" s="29" t="s">
        <v>5076</v>
      </c>
      <c r="E1436" s="24" t="s">
        <v>4078</v>
      </c>
      <c r="F1436" s="24" t="s">
        <v>3998</v>
      </c>
      <c r="H1436" s="24" t="s">
        <v>1642</v>
      </c>
      <c r="I1436" s="24" t="s">
        <v>5128</v>
      </c>
      <c r="J1436" s="6">
        <v>0</v>
      </c>
      <c r="K1436" s="19">
        <v>494</v>
      </c>
      <c r="L1436" s="15">
        <v>800</v>
      </c>
      <c r="M1436" s="31">
        <f t="shared" si="33"/>
        <v>2.1804189824711415E-2</v>
      </c>
      <c r="N1436" s="1">
        <v>64.78</v>
      </c>
      <c r="O1436" s="14">
        <v>97.67</v>
      </c>
      <c r="P1436" s="15">
        <v>2</v>
      </c>
      <c r="R1436" s="19"/>
      <c r="S1436" s="22">
        <v>42285</v>
      </c>
      <c r="U1436" s="24" t="s">
        <v>5076</v>
      </c>
      <c r="V1436" s="14" t="s">
        <v>4136</v>
      </c>
      <c r="W1436" s="14" t="s">
        <v>4071</v>
      </c>
      <c r="X1436" s="14" t="s">
        <v>3488</v>
      </c>
      <c r="Y1436" s="17" t="s">
        <v>5077</v>
      </c>
      <c r="Z1436" s="3">
        <v>40974</v>
      </c>
      <c r="AA1436" s="14" t="s">
        <v>5079</v>
      </c>
      <c r="AC1436" s="14" t="s">
        <v>4906</v>
      </c>
      <c r="AD1436" s="14" t="s">
        <v>5027</v>
      </c>
      <c r="AE1436" s="14" t="s">
        <v>5028</v>
      </c>
    </row>
    <row r="1437" spans="1:34" ht="12.75" customHeight="1" x14ac:dyDescent="0.2">
      <c r="A1437" s="24" t="s">
        <v>5075</v>
      </c>
      <c r="B1437" s="24" t="s">
        <v>133</v>
      </c>
      <c r="C1437" s="24" t="s">
        <v>4136</v>
      </c>
      <c r="D1437" s="29" t="s">
        <v>5076</v>
      </c>
      <c r="E1437" s="24" t="s">
        <v>4078</v>
      </c>
      <c r="F1437" s="24" t="s">
        <v>3998</v>
      </c>
      <c r="H1437" s="24" t="s">
        <v>1642</v>
      </c>
      <c r="I1437" s="24" t="s">
        <v>5128</v>
      </c>
      <c r="J1437" s="6">
        <v>0</v>
      </c>
      <c r="K1437" s="19">
        <v>494</v>
      </c>
      <c r="L1437" s="15">
        <v>800</v>
      </c>
      <c r="M1437" s="31">
        <f t="shared" si="33"/>
        <v>2.1804189824711415E-2</v>
      </c>
      <c r="N1437" s="1">
        <v>64.78</v>
      </c>
      <c r="O1437" s="14">
        <v>97.66</v>
      </c>
      <c r="P1437" s="15">
        <v>2</v>
      </c>
      <c r="R1437" s="19"/>
      <c r="S1437" s="22">
        <v>42285</v>
      </c>
      <c r="U1437" s="24" t="s">
        <v>5076</v>
      </c>
      <c r="V1437" s="14" t="s">
        <v>4136</v>
      </c>
      <c r="W1437" s="14" t="s">
        <v>4071</v>
      </c>
      <c r="X1437" s="14" t="s">
        <v>3488</v>
      </c>
      <c r="Y1437" s="17" t="s">
        <v>5078</v>
      </c>
      <c r="Z1437" s="3">
        <v>40977</v>
      </c>
      <c r="AA1437" s="14" t="s">
        <v>5079</v>
      </c>
      <c r="AC1437" s="14" t="s">
        <v>4906</v>
      </c>
      <c r="AD1437" s="14" t="s">
        <v>5027</v>
      </c>
      <c r="AE1437" s="14" t="s">
        <v>5028</v>
      </c>
    </row>
    <row r="1438" spans="1:34" ht="12.75" customHeight="1" x14ac:dyDescent="0.2">
      <c r="A1438" s="24" t="s">
        <v>5959</v>
      </c>
      <c r="B1438" s="24" t="s">
        <v>139</v>
      </c>
      <c r="C1438" s="24" t="s">
        <v>139</v>
      </c>
      <c r="D1438" s="24" t="s">
        <v>3222</v>
      </c>
      <c r="E1438" s="24" t="s">
        <v>4078</v>
      </c>
      <c r="F1438" s="24" t="s">
        <v>3010</v>
      </c>
      <c r="H1438" s="24" t="s">
        <v>3009</v>
      </c>
      <c r="J1438" s="6">
        <v>0</v>
      </c>
      <c r="K1438" s="19">
        <v>35794</v>
      </c>
      <c r="L1438" s="15">
        <v>35796</v>
      </c>
      <c r="M1438" s="31">
        <f t="shared" si="33"/>
        <v>2.3716352424997034E-5</v>
      </c>
      <c r="N1438" s="1">
        <v>0.3</v>
      </c>
      <c r="O1438" s="14">
        <v>1436.1</v>
      </c>
      <c r="P1438" s="15">
        <v>5000</v>
      </c>
      <c r="S1438" s="22">
        <v>40425</v>
      </c>
      <c r="T1438" s="17" t="s">
        <v>2641</v>
      </c>
      <c r="U1438" s="24" t="s">
        <v>2838</v>
      </c>
      <c r="V1438" s="14" t="s">
        <v>139</v>
      </c>
      <c r="W1438" s="14" t="s">
        <v>3963</v>
      </c>
      <c r="X1438" s="14" t="s">
        <v>2509</v>
      </c>
      <c r="Y1438" s="17" t="s">
        <v>1569</v>
      </c>
      <c r="Z1438" s="3">
        <v>37150</v>
      </c>
      <c r="AA1438" s="14" t="s">
        <v>1570</v>
      </c>
      <c r="AC1438" s="21" t="s">
        <v>2921</v>
      </c>
      <c r="AD1438" s="14" t="s">
        <v>1568</v>
      </c>
      <c r="AE1438" s="14" t="s">
        <v>1568</v>
      </c>
    </row>
    <row r="1439" spans="1:34" ht="12.75" customHeight="1" x14ac:dyDescent="0.2">
      <c r="A1439" s="24" t="s">
        <v>5960</v>
      </c>
      <c r="B1439" s="24" t="s">
        <v>4136</v>
      </c>
      <c r="C1439" s="24" t="s">
        <v>4136</v>
      </c>
      <c r="D1439" s="24" t="s">
        <v>4883</v>
      </c>
      <c r="E1439" s="24" t="s">
        <v>4078</v>
      </c>
      <c r="F1439" s="24" t="s">
        <v>3010</v>
      </c>
      <c r="H1439" s="24" t="s">
        <v>4135</v>
      </c>
      <c r="I1439" s="24" t="s">
        <v>2854</v>
      </c>
      <c r="J1439" s="6">
        <v>0</v>
      </c>
      <c r="K1439" s="19">
        <v>23783</v>
      </c>
      <c r="L1439" s="15">
        <v>47100</v>
      </c>
      <c r="M1439" s="31">
        <f t="shared" si="33"/>
        <v>0.27883477033830406</v>
      </c>
      <c r="N1439" s="1">
        <v>63.3</v>
      </c>
      <c r="O1439" s="14">
        <v>1418.5</v>
      </c>
      <c r="P1439" s="15">
        <v>3727</v>
      </c>
      <c r="Q1439" s="15">
        <v>1570</v>
      </c>
      <c r="R1439" s="16"/>
      <c r="S1439" s="22">
        <v>36707</v>
      </c>
      <c r="T1439" s="17" t="s">
        <v>2641</v>
      </c>
      <c r="U1439" s="24" t="s">
        <v>1398</v>
      </c>
      <c r="V1439" s="14" t="s">
        <v>4136</v>
      </c>
      <c r="W1439" s="14" t="s">
        <v>3962</v>
      </c>
      <c r="X1439" s="14" t="s">
        <v>2733</v>
      </c>
      <c r="Y1439" s="17" t="s">
        <v>3795</v>
      </c>
      <c r="Z1439" s="3">
        <v>26390</v>
      </c>
      <c r="AA1439" s="14" t="s">
        <v>1382</v>
      </c>
      <c r="AC1439" s="21" t="s">
        <v>3573</v>
      </c>
      <c r="AD1439" s="14" t="s">
        <v>3459</v>
      </c>
      <c r="AE1439" s="14" t="s">
        <v>2360</v>
      </c>
      <c r="AF1439" s="14" t="s">
        <v>3792</v>
      </c>
      <c r="AG1439" s="14" t="s">
        <v>4169</v>
      </c>
    </row>
    <row r="1440" spans="1:34" ht="12.75" customHeight="1" x14ac:dyDescent="0.2">
      <c r="A1440" s="24" t="s">
        <v>2766</v>
      </c>
      <c r="B1440" s="24" t="s">
        <v>4136</v>
      </c>
      <c r="C1440" s="24" t="s">
        <v>4136</v>
      </c>
      <c r="D1440" s="24" t="s">
        <v>4883</v>
      </c>
      <c r="E1440" s="24" t="s">
        <v>4078</v>
      </c>
      <c r="F1440" s="24" t="s">
        <v>3010</v>
      </c>
      <c r="H1440" s="24" t="s">
        <v>4135</v>
      </c>
      <c r="I1440" s="24" t="s">
        <v>2854</v>
      </c>
      <c r="J1440" s="6">
        <v>0</v>
      </c>
      <c r="K1440" s="19">
        <v>12849</v>
      </c>
      <c r="L1440" s="15">
        <v>47048</v>
      </c>
      <c r="M1440" s="31">
        <f t="shared" si="33"/>
        <v>0.47082065613943308</v>
      </c>
      <c r="N1440" s="1">
        <v>63.3</v>
      </c>
      <c r="O1440" s="14">
        <v>1148.43</v>
      </c>
      <c r="P1440" s="15">
        <v>3792</v>
      </c>
      <c r="Q1440" s="15">
        <v>1570</v>
      </c>
      <c r="R1440" s="16"/>
      <c r="S1440" s="22">
        <v>36774</v>
      </c>
      <c r="T1440" s="17" t="s">
        <v>2641</v>
      </c>
      <c r="U1440" s="24" t="s">
        <v>1398</v>
      </c>
      <c r="V1440" s="14" t="s">
        <v>4136</v>
      </c>
      <c r="W1440" s="14" t="s">
        <v>3962</v>
      </c>
      <c r="X1440" s="14" t="s">
        <v>2733</v>
      </c>
      <c r="Y1440" s="17" t="s">
        <v>2567</v>
      </c>
      <c r="Z1440" s="3">
        <v>26483</v>
      </c>
      <c r="AA1440" s="14" t="s">
        <v>3794</v>
      </c>
      <c r="AC1440" s="21" t="s">
        <v>3573</v>
      </c>
      <c r="AD1440" s="14" t="s">
        <v>3459</v>
      </c>
      <c r="AE1440" s="14" t="s">
        <v>4168</v>
      </c>
      <c r="AF1440" s="14" t="s">
        <v>3792</v>
      </c>
    </row>
    <row r="1441" spans="1:33" ht="12.75" customHeight="1" x14ac:dyDescent="0.2">
      <c r="A1441" s="24" t="s">
        <v>4382</v>
      </c>
      <c r="B1441" s="24" t="s">
        <v>4136</v>
      </c>
      <c r="C1441" s="24" t="s">
        <v>4136</v>
      </c>
      <c r="D1441" s="24" t="s">
        <v>4883</v>
      </c>
      <c r="E1441" s="24" t="s">
        <v>4078</v>
      </c>
      <c r="F1441" s="24" t="s">
        <v>3010</v>
      </c>
      <c r="H1441" s="24" t="s">
        <v>4135</v>
      </c>
      <c r="I1441" s="24" t="s">
        <v>2854</v>
      </c>
      <c r="J1441" s="6">
        <v>0</v>
      </c>
      <c r="K1441" s="19">
        <v>6179</v>
      </c>
      <c r="L1441" s="15">
        <v>47086</v>
      </c>
      <c r="M1441" s="31">
        <f t="shared" si="33"/>
        <v>0.61975607908491781</v>
      </c>
      <c r="N1441" s="1">
        <v>63.4</v>
      </c>
      <c r="O1441" s="14">
        <v>994.83</v>
      </c>
      <c r="P1441" s="15">
        <v>3727</v>
      </c>
      <c r="Q1441" s="15">
        <v>1570</v>
      </c>
      <c r="R1441" s="16"/>
      <c r="S1441" s="22">
        <v>36860</v>
      </c>
      <c r="T1441" s="17" t="s">
        <v>2641</v>
      </c>
      <c r="U1441" s="24" t="s">
        <v>1398</v>
      </c>
      <c r="V1441" s="14" t="s">
        <v>4136</v>
      </c>
      <c r="W1441" s="14" t="s">
        <v>3962</v>
      </c>
      <c r="X1441" s="14" t="s">
        <v>2733</v>
      </c>
      <c r="Y1441" s="17" t="s">
        <v>3793</v>
      </c>
      <c r="Z1441" s="3">
        <v>26626</v>
      </c>
      <c r="AA1441" s="14" t="s">
        <v>3794</v>
      </c>
      <c r="AC1441" s="21" t="s">
        <v>3573</v>
      </c>
      <c r="AD1441" s="14" t="s">
        <v>3459</v>
      </c>
      <c r="AF1441" s="14" t="s">
        <v>4077</v>
      </c>
    </row>
    <row r="1442" spans="1:33" ht="12.75" customHeight="1" x14ac:dyDescent="0.2">
      <c r="A1442" s="24" t="s">
        <v>5961</v>
      </c>
      <c r="B1442" s="24" t="s">
        <v>2027</v>
      </c>
      <c r="C1442" s="24" t="s">
        <v>2027</v>
      </c>
      <c r="D1442" s="24" t="s">
        <v>1198</v>
      </c>
      <c r="E1442" s="24" t="s">
        <v>4078</v>
      </c>
      <c r="F1442" s="24" t="s">
        <v>3010</v>
      </c>
      <c r="H1442" s="24" t="s">
        <v>3009</v>
      </c>
      <c r="J1442" s="6">
        <v>4.8499999999999996</v>
      </c>
      <c r="K1442" s="19">
        <v>35776</v>
      </c>
      <c r="L1442" s="15">
        <v>35795</v>
      </c>
      <c r="M1442" s="31">
        <f t="shared" si="33"/>
        <v>2.2535612197696622E-4</v>
      </c>
      <c r="N1442" s="1">
        <v>0.04</v>
      </c>
      <c r="O1442" s="14">
        <v>1436.1</v>
      </c>
      <c r="P1442" s="15">
        <v>4400</v>
      </c>
      <c r="R1442" s="19"/>
      <c r="S1442" s="22">
        <v>39403</v>
      </c>
      <c r="T1442" s="17" t="s">
        <v>2641</v>
      </c>
      <c r="U1442" s="24" t="s">
        <v>2291</v>
      </c>
      <c r="V1442" s="14" t="s">
        <v>4136</v>
      </c>
      <c r="W1442" s="14" t="s">
        <v>3962</v>
      </c>
      <c r="X1442" s="14" t="s">
        <v>3399</v>
      </c>
      <c r="Y1442" s="17" t="s">
        <v>4034</v>
      </c>
      <c r="Z1442" s="3">
        <v>32299</v>
      </c>
      <c r="AA1442" s="14" t="s">
        <v>4035</v>
      </c>
      <c r="AC1442" s="21" t="s">
        <v>3815</v>
      </c>
      <c r="AD1442" s="14" t="s">
        <v>4036</v>
      </c>
      <c r="AE1442" s="14" t="s">
        <v>4026</v>
      </c>
      <c r="AF1442" s="14" t="s">
        <v>4887</v>
      </c>
    </row>
    <row r="1443" spans="1:33" ht="12.75" customHeight="1" x14ac:dyDescent="0.2">
      <c r="A1443" s="24" t="s">
        <v>4278</v>
      </c>
      <c r="B1443" s="24" t="s">
        <v>4136</v>
      </c>
      <c r="C1443" s="24" t="s">
        <v>4136</v>
      </c>
      <c r="D1443" s="24" t="s">
        <v>4883</v>
      </c>
      <c r="E1443" s="24" t="s">
        <v>4078</v>
      </c>
      <c r="F1443" s="24" t="s">
        <v>3010</v>
      </c>
      <c r="H1443" s="24" t="s">
        <v>3009</v>
      </c>
      <c r="J1443" s="6">
        <v>-96</v>
      </c>
      <c r="K1443" s="19">
        <v>35774</v>
      </c>
      <c r="L1443" s="15">
        <v>35798</v>
      </c>
      <c r="M1443" s="31">
        <f t="shared" si="33"/>
        <v>2.8465698832906349E-4</v>
      </c>
      <c r="N1443" s="1">
        <v>0</v>
      </c>
      <c r="O1443" s="14">
        <v>1436</v>
      </c>
      <c r="P1443" s="15">
        <v>5800</v>
      </c>
      <c r="R1443" s="19">
        <v>20000</v>
      </c>
      <c r="S1443" s="22">
        <v>39994</v>
      </c>
      <c r="T1443" s="17" t="s">
        <v>2641</v>
      </c>
      <c r="U1443" s="24" t="s">
        <v>1398</v>
      </c>
      <c r="V1443" s="14" t="s">
        <v>4136</v>
      </c>
      <c r="W1443" s="14" t="s">
        <v>3962</v>
      </c>
      <c r="X1443" s="14" t="s">
        <v>3399</v>
      </c>
      <c r="Y1443" s="17" t="s">
        <v>3565</v>
      </c>
      <c r="Z1443" s="3">
        <v>35493</v>
      </c>
      <c r="AA1443" s="14" t="s">
        <v>3566</v>
      </c>
      <c r="AC1443" s="21" t="s">
        <v>2921</v>
      </c>
      <c r="AD1443" s="14" t="s">
        <v>3567</v>
      </c>
      <c r="AE1443" s="14" t="s">
        <v>3568</v>
      </c>
    </row>
    <row r="1444" spans="1:33" ht="12.75" customHeight="1" x14ac:dyDescent="0.2">
      <c r="A1444" s="24" t="s">
        <v>1171</v>
      </c>
      <c r="B1444" s="24" t="s">
        <v>4136</v>
      </c>
      <c r="C1444" s="24" t="s">
        <v>4136</v>
      </c>
      <c r="D1444" s="24" t="s">
        <v>4883</v>
      </c>
      <c r="E1444" s="24" t="s">
        <v>4078</v>
      </c>
      <c r="F1444" s="24" t="s">
        <v>3010</v>
      </c>
      <c r="H1444" s="24" t="s">
        <v>3009</v>
      </c>
      <c r="J1444" s="6">
        <v>-115.2</v>
      </c>
      <c r="K1444" s="19">
        <v>35785</v>
      </c>
      <c r="L1444" s="15">
        <v>35791</v>
      </c>
      <c r="M1444" s="31">
        <f t="shared" si="33"/>
        <v>7.1160871009061158E-5</v>
      </c>
      <c r="N1444" s="1">
        <v>0.08</v>
      </c>
      <c r="O1444" s="14">
        <v>1436.16</v>
      </c>
      <c r="P1444" s="15">
        <v>6020</v>
      </c>
      <c r="Q1444" s="15">
        <v>2975</v>
      </c>
      <c r="R1444" s="19">
        <v>20000</v>
      </c>
      <c r="S1444" s="22">
        <v>41572</v>
      </c>
      <c r="T1444" s="17" t="s">
        <v>2641</v>
      </c>
      <c r="U1444" s="24" t="s">
        <v>1398</v>
      </c>
      <c r="V1444" s="14" t="s">
        <v>4136</v>
      </c>
      <c r="W1444" s="14" t="s">
        <v>3962</v>
      </c>
      <c r="X1444" s="14" t="s">
        <v>3399</v>
      </c>
      <c r="Y1444" s="17" t="s">
        <v>1172</v>
      </c>
      <c r="Z1444" s="3">
        <v>39360</v>
      </c>
      <c r="AA1444" s="14" t="s">
        <v>1173</v>
      </c>
      <c r="AC1444" s="21" t="s">
        <v>2921</v>
      </c>
      <c r="AD1444" s="14" t="s">
        <v>1174</v>
      </c>
      <c r="AE1444" s="14" t="s">
        <v>1175</v>
      </c>
      <c r="AF1444" s="14" t="s">
        <v>840</v>
      </c>
    </row>
    <row r="1445" spans="1:33" ht="12.75" customHeight="1" x14ac:dyDescent="0.2">
      <c r="A1445" s="24" t="s">
        <v>3863</v>
      </c>
      <c r="B1445" s="24" t="s">
        <v>4136</v>
      </c>
      <c r="C1445" s="24" t="s">
        <v>4136</v>
      </c>
      <c r="D1445" s="24" t="s">
        <v>4883</v>
      </c>
      <c r="E1445" s="24" t="s">
        <v>4078</v>
      </c>
      <c r="F1445" s="24" t="s">
        <v>3010</v>
      </c>
      <c r="H1445" s="24" t="s">
        <v>3009</v>
      </c>
      <c r="J1445" s="6">
        <v>-85.2</v>
      </c>
      <c r="K1445" s="19">
        <v>35779</v>
      </c>
      <c r="L1445" s="15">
        <v>35795</v>
      </c>
      <c r="M1445" s="31">
        <f t="shared" si="33"/>
        <v>1.8976682401499159E-4</v>
      </c>
      <c r="N1445" s="1">
        <v>0.03</v>
      </c>
      <c r="O1445" s="14">
        <v>1436.12</v>
      </c>
      <c r="P1445" s="15">
        <v>5983</v>
      </c>
      <c r="R1445" s="19">
        <v>18000</v>
      </c>
      <c r="S1445" s="22">
        <v>40465</v>
      </c>
      <c r="T1445" s="17" t="s">
        <v>3864</v>
      </c>
      <c r="U1445" s="24" t="s">
        <v>1398</v>
      </c>
      <c r="V1445" s="14" t="s">
        <v>4136</v>
      </c>
      <c r="W1445" s="14" t="s">
        <v>3962</v>
      </c>
      <c r="X1445" s="14" t="s">
        <v>3399</v>
      </c>
      <c r="Y1445" s="17" t="s">
        <v>3865</v>
      </c>
      <c r="Z1445" s="3">
        <v>37185</v>
      </c>
      <c r="AA1445" s="14" t="s">
        <v>3866</v>
      </c>
      <c r="AC1445" s="21" t="s">
        <v>3435</v>
      </c>
      <c r="AD1445" s="14" t="s">
        <v>3867</v>
      </c>
      <c r="AE1445" s="14" t="s">
        <v>1845</v>
      </c>
    </row>
    <row r="1446" spans="1:33" ht="12.75" customHeight="1" x14ac:dyDescent="0.2">
      <c r="A1446" s="24" t="s">
        <v>7170</v>
      </c>
      <c r="B1446" s="24" t="s">
        <v>7016</v>
      </c>
      <c r="C1446" s="24" t="s">
        <v>7173</v>
      </c>
      <c r="D1446" s="24" t="s">
        <v>7171</v>
      </c>
      <c r="E1446" s="24" t="s">
        <v>2084</v>
      </c>
      <c r="F1446" s="24" t="s">
        <v>1806</v>
      </c>
      <c r="H1446" s="24" t="s">
        <v>1642</v>
      </c>
      <c r="I1446" s="24" t="s">
        <v>3681</v>
      </c>
      <c r="J1446" s="6">
        <v>0</v>
      </c>
      <c r="K1446" s="19">
        <v>496</v>
      </c>
      <c r="L1446" s="15">
        <v>512</v>
      </c>
      <c r="M1446" s="31">
        <f t="shared" si="33"/>
        <v>1.1638056444573757E-3</v>
      </c>
      <c r="N1446" s="1">
        <v>97.45</v>
      </c>
      <c r="O1446" s="14">
        <v>94.7</v>
      </c>
      <c r="P1446" s="15">
        <v>1</v>
      </c>
      <c r="R1446" s="19"/>
      <c r="S1446" s="22">
        <v>42909</v>
      </c>
      <c r="U1446" s="24" t="s">
        <v>7172</v>
      </c>
      <c r="V1446" s="14" t="s">
        <v>7173</v>
      </c>
      <c r="W1446" s="14" t="s">
        <v>2734</v>
      </c>
      <c r="X1446" s="14" t="s">
        <v>3473</v>
      </c>
      <c r="Y1446" s="17" t="s">
        <v>7174</v>
      </c>
      <c r="Z1446" s="3">
        <v>42789</v>
      </c>
      <c r="AA1446" s="14" t="s">
        <v>7175</v>
      </c>
      <c r="AC1446" s="21" t="s">
        <v>7079</v>
      </c>
      <c r="AD1446" s="14" t="s">
        <v>7130</v>
      </c>
      <c r="AE1446" s="14" t="s">
        <v>4914</v>
      </c>
    </row>
    <row r="1447" spans="1:33" ht="12.75" customHeight="1" x14ac:dyDescent="0.2">
      <c r="A1447" s="24" t="s">
        <v>4823</v>
      </c>
      <c r="B1447" s="24" t="s">
        <v>133</v>
      </c>
      <c r="C1447" s="24" t="s">
        <v>3141</v>
      </c>
      <c r="D1447" s="24" t="s">
        <v>4824</v>
      </c>
      <c r="E1447" s="24" t="s">
        <v>4078</v>
      </c>
      <c r="F1447" s="24" t="s">
        <v>3010</v>
      </c>
      <c r="H1447" s="24" t="s">
        <v>3009</v>
      </c>
      <c r="J1447" s="6">
        <v>-79</v>
      </c>
      <c r="K1447" s="19">
        <v>35788</v>
      </c>
      <c r="L1447" s="15">
        <v>35800</v>
      </c>
      <c r="M1447" s="31">
        <f t="shared" si="33"/>
        <v>1.4230148942225596E-4</v>
      </c>
      <c r="N1447" s="1">
        <v>0</v>
      </c>
      <c r="O1447" s="14">
        <v>1436</v>
      </c>
      <c r="P1447" s="15">
        <v>3180</v>
      </c>
      <c r="R1447" s="19"/>
      <c r="S1447" s="22">
        <v>42151</v>
      </c>
      <c r="T1447" s="17" t="s">
        <v>3947</v>
      </c>
      <c r="U1447" s="24" t="s">
        <v>4825</v>
      </c>
      <c r="V1447" s="14" t="s">
        <v>4136</v>
      </c>
      <c r="W1447" s="14" t="s">
        <v>3960</v>
      </c>
      <c r="X1447" s="14" t="s">
        <v>2098</v>
      </c>
      <c r="Y1447" s="17" t="s">
        <v>4826</v>
      </c>
      <c r="Z1447" s="3">
        <v>40664</v>
      </c>
      <c r="AA1447" s="14" t="s">
        <v>4827</v>
      </c>
      <c r="AC1447" s="21" t="s">
        <v>4698</v>
      </c>
      <c r="AD1447" s="14" t="s">
        <v>4822</v>
      </c>
    </row>
    <row r="1448" spans="1:33" ht="12.75" customHeight="1" x14ac:dyDescent="0.2">
      <c r="A1448" s="24" t="s">
        <v>6553</v>
      </c>
      <c r="B1448" s="24" t="s">
        <v>133</v>
      </c>
      <c r="C1448" s="24" t="s">
        <v>2843</v>
      </c>
      <c r="D1448" s="24" t="s">
        <v>5011</v>
      </c>
      <c r="E1448" s="24" t="s">
        <v>4078</v>
      </c>
      <c r="F1448" s="24" t="s">
        <v>3010</v>
      </c>
      <c r="H1448" s="24" t="s">
        <v>3009</v>
      </c>
      <c r="J1448" s="6">
        <v>150</v>
      </c>
      <c r="K1448" s="19">
        <v>35744</v>
      </c>
      <c r="L1448" s="15">
        <v>35777</v>
      </c>
      <c r="M1448" s="31">
        <f t="shared" si="33"/>
        <v>3.9164026061879159E-4</v>
      </c>
      <c r="N1448" s="1">
        <v>7.0000000000000007E-2</v>
      </c>
      <c r="O1448" s="14">
        <v>1434.76</v>
      </c>
      <c r="P1448" s="15">
        <v>6440</v>
      </c>
      <c r="R1448" s="19">
        <v>16400</v>
      </c>
      <c r="S1448" s="22">
        <v>42277</v>
      </c>
      <c r="T1448" s="17" t="s">
        <v>2641</v>
      </c>
      <c r="U1448" s="24" t="s">
        <v>1398</v>
      </c>
      <c r="V1448" s="14" t="s">
        <v>4136</v>
      </c>
      <c r="W1448" s="14" t="s">
        <v>3960</v>
      </c>
      <c r="X1448" s="14" t="s">
        <v>2098</v>
      </c>
      <c r="Y1448" s="17" t="s">
        <v>5014</v>
      </c>
      <c r="Z1448" s="3">
        <v>40940</v>
      </c>
      <c r="AA1448" s="14" t="s">
        <v>5015</v>
      </c>
      <c r="AC1448" s="21" t="s">
        <v>4906</v>
      </c>
      <c r="AD1448" s="14" t="s">
        <v>4914</v>
      </c>
      <c r="AE1448" s="14" t="s">
        <v>5013</v>
      </c>
      <c r="AF1448" s="14" t="s">
        <v>5012</v>
      </c>
    </row>
    <row r="1449" spans="1:33" ht="12.75" customHeight="1" x14ac:dyDescent="0.2">
      <c r="A1449" s="24" t="s">
        <v>6554</v>
      </c>
      <c r="B1449" s="24" t="s">
        <v>6460</v>
      </c>
      <c r="C1449" s="24" t="s">
        <v>2843</v>
      </c>
      <c r="D1449" s="24" t="s">
        <v>5011</v>
      </c>
      <c r="E1449" s="24" t="s">
        <v>4078</v>
      </c>
      <c r="F1449" s="24" t="s">
        <v>3010</v>
      </c>
      <c r="H1449" s="24" t="s">
        <v>3009</v>
      </c>
      <c r="J1449" s="6">
        <v>145</v>
      </c>
      <c r="K1449" s="19">
        <v>35790</v>
      </c>
      <c r="L1449" s="15">
        <v>35798</v>
      </c>
      <c r="M1449" s="31">
        <f t="shared" si="33"/>
        <v>9.4867659614837304E-5</v>
      </c>
      <c r="N1449" s="1">
        <v>0</v>
      </c>
      <c r="O1449" s="14">
        <v>1436.1</v>
      </c>
      <c r="P1449" s="15">
        <v>6405</v>
      </c>
      <c r="R1449" s="19">
        <v>16400</v>
      </c>
      <c r="S1449" s="22">
        <v>42648</v>
      </c>
      <c r="T1449" s="17" t="s">
        <v>2641</v>
      </c>
      <c r="U1449" s="24" t="s">
        <v>1398</v>
      </c>
      <c r="V1449" s="14" t="s">
        <v>4136</v>
      </c>
      <c r="W1449" s="14" t="s">
        <v>3960</v>
      </c>
      <c r="X1449" s="14" t="s">
        <v>4069</v>
      </c>
      <c r="Y1449" s="17" t="s">
        <v>6555</v>
      </c>
      <c r="Z1449" s="3">
        <v>41794</v>
      </c>
      <c r="AA1449" s="14" t="s">
        <v>6556</v>
      </c>
      <c r="AC1449" s="21" t="s">
        <v>6506</v>
      </c>
      <c r="AD1449" s="14" t="s">
        <v>6557</v>
      </c>
    </row>
    <row r="1450" spans="1:33" ht="12.75" customHeight="1" x14ac:dyDescent="0.2">
      <c r="A1450" s="24" t="s">
        <v>6864</v>
      </c>
      <c r="B1450" s="24" t="s">
        <v>6842</v>
      </c>
      <c r="C1450" s="24" t="s">
        <v>3158</v>
      </c>
      <c r="D1450" s="24" t="s">
        <v>6863</v>
      </c>
      <c r="E1450" s="24" t="s">
        <v>4078</v>
      </c>
      <c r="F1450" s="24" t="s">
        <v>3010</v>
      </c>
      <c r="H1450" s="24" t="s">
        <v>3009</v>
      </c>
      <c r="J1450" s="6">
        <v>43.1</v>
      </c>
      <c r="K1450" s="19">
        <v>35785</v>
      </c>
      <c r="L1450" s="15">
        <v>35787</v>
      </c>
      <c r="M1450" s="31">
        <f t="shared" si="33"/>
        <v>2.3721415694088623E-5</v>
      </c>
      <c r="N1450" s="1">
        <v>0</v>
      </c>
      <c r="O1450" s="14">
        <v>1436</v>
      </c>
      <c r="P1450" s="15">
        <v>6000</v>
      </c>
      <c r="R1450" s="19">
        <v>16000</v>
      </c>
      <c r="S1450" s="22">
        <v>42780</v>
      </c>
      <c r="T1450" s="17" t="s">
        <v>2641</v>
      </c>
      <c r="U1450" s="24" t="s">
        <v>703</v>
      </c>
      <c r="V1450" s="14" t="s">
        <v>6865</v>
      </c>
      <c r="W1450" s="14" t="s">
        <v>3960</v>
      </c>
      <c r="X1450" s="14" t="s">
        <v>6866</v>
      </c>
      <c r="Y1450" s="17" t="s">
        <v>6867</v>
      </c>
      <c r="Z1450" s="3">
        <v>41945</v>
      </c>
      <c r="AA1450" s="14" t="s">
        <v>6868</v>
      </c>
      <c r="AC1450" s="21" t="s">
        <v>6869</v>
      </c>
      <c r="AD1450" s="14" t="s">
        <v>6861</v>
      </c>
      <c r="AE1450" s="14" t="s">
        <v>6862</v>
      </c>
      <c r="AF1450" s="14" t="s">
        <v>6840</v>
      </c>
    </row>
    <row r="1451" spans="1:33" ht="12.75" customHeight="1" x14ac:dyDescent="0.2">
      <c r="A1451" s="24" t="s">
        <v>5962</v>
      </c>
      <c r="B1451" s="24" t="s">
        <v>2666</v>
      </c>
      <c r="C1451" s="24" t="s">
        <v>2666</v>
      </c>
      <c r="D1451" s="24" t="s">
        <v>992</v>
      </c>
      <c r="E1451" s="24" t="s">
        <v>3055</v>
      </c>
      <c r="F1451" s="24" t="s">
        <v>3010</v>
      </c>
      <c r="H1451" s="24" t="s">
        <v>3009</v>
      </c>
      <c r="J1451" s="6">
        <v>-1.3</v>
      </c>
      <c r="K1451" s="19">
        <v>35775</v>
      </c>
      <c r="L1451" s="15">
        <v>35797</v>
      </c>
      <c r="M1451" s="31">
        <f t="shared" si="33"/>
        <v>2.6093557263497487E-4</v>
      </c>
      <c r="N1451" s="1">
        <v>13.6</v>
      </c>
      <c r="O1451" s="14">
        <v>1436.07</v>
      </c>
      <c r="P1451" s="15">
        <v>1474</v>
      </c>
      <c r="Q1451" s="15">
        <v>850</v>
      </c>
      <c r="R1451" s="19">
        <v>1200</v>
      </c>
      <c r="S1451" s="22">
        <v>33115</v>
      </c>
      <c r="T1451" s="17" t="s">
        <v>1878</v>
      </c>
      <c r="U1451" s="24" t="s">
        <v>1610</v>
      </c>
      <c r="V1451" s="14" t="s">
        <v>2361</v>
      </c>
      <c r="W1451" s="14" t="s">
        <v>3960</v>
      </c>
      <c r="X1451" s="14" t="s">
        <v>3057</v>
      </c>
      <c r="Y1451" s="17" t="s">
        <v>3950</v>
      </c>
      <c r="Z1451" s="3">
        <v>20776</v>
      </c>
      <c r="AA1451" s="14" t="s">
        <v>6137</v>
      </c>
      <c r="AC1451" s="21" t="s">
        <v>3815</v>
      </c>
      <c r="AD1451" s="14" t="s">
        <v>993</v>
      </c>
      <c r="AE1451" s="14" t="s">
        <v>3644</v>
      </c>
      <c r="AF1451" s="14" t="s">
        <v>2795</v>
      </c>
      <c r="AG1451" s="14" t="s">
        <v>6138</v>
      </c>
    </row>
    <row r="1452" spans="1:33" ht="12.75" customHeight="1" x14ac:dyDescent="0.2">
      <c r="A1452" s="24" t="s">
        <v>5963</v>
      </c>
      <c r="B1452" s="24" t="s">
        <v>2666</v>
      </c>
      <c r="C1452" s="24" t="s">
        <v>2666</v>
      </c>
      <c r="D1452" s="24" t="s">
        <v>3949</v>
      </c>
      <c r="E1452" s="24" t="s">
        <v>3055</v>
      </c>
      <c r="F1452" s="24" t="s">
        <v>3010</v>
      </c>
      <c r="H1452" s="24" t="s">
        <v>3009</v>
      </c>
      <c r="J1452" s="6">
        <v>35.58</v>
      </c>
      <c r="K1452" s="19">
        <v>35774</v>
      </c>
      <c r="L1452" s="15">
        <v>35797</v>
      </c>
      <c r="M1452" s="31">
        <f t="shared" si="33"/>
        <v>2.7279951607738016E-4</v>
      </c>
      <c r="N1452" s="1">
        <v>4.99</v>
      </c>
      <c r="O1452" s="14">
        <v>1436.06</v>
      </c>
      <c r="P1452" s="15">
        <v>1510</v>
      </c>
      <c r="Q1452" s="15">
        <v>759</v>
      </c>
      <c r="R1452" s="19">
        <v>1200</v>
      </c>
      <c r="S1452" s="22">
        <v>36217</v>
      </c>
      <c r="T1452" s="17" t="s">
        <v>1878</v>
      </c>
      <c r="U1452" s="24" t="s">
        <v>1610</v>
      </c>
      <c r="V1452" s="14" t="s">
        <v>2361</v>
      </c>
      <c r="W1452" s="14" t="s">
        <v>3960</v>
      </c>
      <c r="X1452" s="14" t="s">
        <v>3008</v>
      </c>
      <c r="Y1452" s="17" t="s">
        <v>3645</v>
      </c>
      <c r="Z1452" s="3">
        <v>25639</v>
      </c>
      <c r="AA1452" s="14" t="s">
        <v>3547</v>
      </c>
      <c r="AC1452" s="21" t="s">
        <v>3815</v>
      </c>
      <c r="AD1452" s="14" t="s">
        <v>3459</v>
      </c>
      <c r="AE1452" s="14" t="s">
        <v>3644</v>
      </c>
      <c r="AF1452" s="14" t="s">
        <v>4170</v>
      </c>
      <c r="AG1452" s="14" t="s">
        <v>2795</v>
      </c>
    </row>
    <row r="1453" spans="1:33" ht="12.75" customHeight="1" x14ac:dyDescent="0.2">
      <c r="A1453" s="24" t="s">
        <v>5964</v>
      </c>
      <c r="B1453" s="24" t="s">
        <v>2666</v>
      </c>
      <c r="C1453" s="24" t="s">
        <v>2666</v>
      </c>
      <c r="D1453" s="24" t="s">
        <v>3949</v>
      </c>
      <c r="E1453" s="24" t="s">
        <v>3055</v>
      </c>
      <c r="F1453" s="24" t="s">
        <v>3010</v>
      </c>
      <c r="H1453" s="24" t="s">
        <v>3009</v>
      </c>
      <c r="J1453" s="6">
        <v>-34.04</v>
      </c>
      <c r="K1453" s="19">
        <v>35773</v>
      </c>
      <c r="L1453" s="15">
        <v>35801</v>
      </c>
      <c r="M1453" s="31">
        <f t="shared" si="33"/>
        <v>3.3209194202623525E-4</v>
      </c>
      <c r="N1453" s="1">
        <v>3.23</v>
      </c>
      <c r="O1453" s="14">
        <v>1436.15</v>
      </c>
      <c r="P1453" s="15">
        <v>1510</v>
      </c>
      <c r="Q1453" s="15">
        <v>830</v>
      </c>
      <c r="R1453" s="19">
        <v>1200</v>
      </c>
      <c r="S1453" s="22">
        <v>36929</v>
      </c>
      <c r="T1453" s="17" t="s">
        <v>1878</v>
      </c>
      <c r="U1453" s="24" t="s">
        <v>1610</v>
      </c>
      <c r="V1453" s="14" t="s">
        <v>2361</v>
      </c>
      <c r="W1453" s="14" t="s">
        <v>3960</v>
      </c>
      <c r="X1453" s="14" t="s">
        <v>3008</v>
      </c>
      <c r="Y1453" s="17" t="s">
        <v>3646</v>
      </c>
      <c r="Z1453" s="3">
        <v>26695</v>
      </c>
      <c r="AA1453" s="14" t="s">
        <v>3547</v>
      </c>
      <c r="AC1453" s="21" t="s">
        <v>3815</v>
      </c>
      <c r="AD1453" s="14" t="s">
        <v>4171</v>
      </c>
      <c r="AE1453" s="14" t="s">
        <v>3459</v>
      </c>
      <c r="AF1453" s="14" t="s">
        <v>2795</v>
      </c>
    </row>
    <row r="1454" spans="1:33" ht="12.75" customHeight="1" x14ac:dyDescent="0.2">
      <c r="A1454" s="24" t="s">
        <v>3759</v>
      </c>
      <c r="B1454" s="24" t="s">
        <v>2666</v>
      </c>
      <c r="C1454" s="24" t="s">
        <v>2666</v>
      </c>
      <c r="D1454" s="24" t="s">
        <v>4470</v>
      </c>
      <c r="E1454" s="24" t="s">
        <v>3055</v>
      </c>
      <c r="F1454" s="24" t="s">
        <v>3010</v>
      </c>
      <c r="H1454" s="24" t="s">
        <v>3009</v>
      </c>
      <c r="J1454" s="6">
        <v>-1.1200000000000001</v>
      </c>
      <c r="K1454" s="19">
        <v>35771</v>
      </c>
      <c r="L1454" s="15">
        <v>35802</v>
      </c>
      <c r="M1454" s="31">
        <f t="shared" si="33"/>
        <v>3.6767758234198758E-4</v>
      </c>
      <c r="N1454" s="1">
        <v>7.0000000000000007E-2</v>
      </c>
      <c r="O1454" s="14">
        <v>1436.1</v>
      </c>
      <c r="P1454" s="15">
        <v>4700</v>
      </c>
      <c r="Q1454" s="15">
        <v>2170</v>
      </c>
      <c r="R1454" s="19">
        <v>6000</v>
      </c>
      <c r="S1454" s="22">
        <v>39152</v>
      </c>
      <c r="T1454" s="17" t="s">
        <v>2641</v>
      </c>
      <c r="U1454" s="24" t="s">
        <v>1403</v>
      </c>
      <c r="V1454" s="14" t="s">
        <v>2361</v>
      </c>
      <c r="W1454" s="14" t="s">
        <v>3960</v>
      </c>
      <c r="X1454" s="14" t="s">
        <v>2098</v>
      </c>
      <c r="Y1454" s="17" t="s">
        <v>2452</v>
      </c>
      <c r="Z1454" s="3">
        <v>30794</v>
      </c>
      <c r="AA1454" s="14" t="s">
        <v>1898</v>
      </c>
      <c r="AC1454" s="21" t="s">
        <v>3815</v>
      </c>
      <c r="AD1454" s="7" t="s">
        <v>1892</v>
      </c>
      <c r="AE1454" s="14" t="s">
        <v>1899</v>
      </c>
      <c r="AF1454" s="14" t="s">
        <v>3042</v>
      </c>
      <c r="AG1454" s="14" t="s">
        <v>3389</v>
      </c>
    </row>
    <row r="1455" spans="1:33" ht="12.75" customHeight="1" x14ac:dyDescent="0.2">
      <c r="A1455" s="24" t="s">
        <v>4032</v>
      </c>
      <c r="B1455" s="24" t="s">
        <v>2666</v>
      </c>
      <c r="C1455" s="24" t="s">
        <v>2666</v>
      </c>
      <c r="D1455" s="24" t="s">
        <v>4470</v>
      </c>
      <c r="E1455" s="24" t="s">
        <v>3055</v>
      </c>
      <c r="F1455" s="24" t="s">
        <v>3010</v>
      </c>
      <c r="H1455" s="24" t="s">
        <v>3009</v>
      </c>
      <c r="J1455" s="6">
        <v>52.8</v>
      </c>
      <c r="K1455" s="19">
        <v>35700</v>
      </c>
      <c r="L1455" s="15">
        <v>35803</v>
      </c>
      <c r="M1455" s="31">
        <f t="shared" si="33"/>
        <v>1.2226535142385718E-3</v>
      </c>
      <c r="N1455" s="1">
        <v>7.0000000000000007E-2</v>
      </c>
      <c r="O1455" s="14">
        <v>1436.1</v>
      </c>
      <c r="P1455" s="15">
        <v>4635</v>
      </c>
      <c r="Q1455" s="15">
        <v>2170</v>
      </c>
      <c r="R1455" s="19">
        <v>6000</v>
      </c>
      <c r="S1455" s="22">
        <v>39400</v>
      </c>
      <c r="T1455" s="17" t="s">
        <v>2641</v>
      </c>
      <c r="U1455" s="24" t="s">
        <v>1403</v>
      </c>
      <c r="V1455" s="14" t="s">
        <v>2361</v>
      </c>
      <c r="W1455" s="14" t="s">
        <v>3960</v>
      </c>
      <c r="X1455" s="14" t="s">
        <v>4069</v>
      </c>
      <c r="Y1455" s="17" t="s">
        <v>1335</v>
      </c>
      <c r="Z1455" s="3">
        <v>32294</v>
      </c>
      <c r="AC1455" s="21" t="s">
        <v>3815</v>
      </c>
      <c r="AD1455" s="14" t="s">
        <v>4031</v>
      </c>
      <c r="AE1455" s="14" t="s">
        <v>4033</v>
      </c>
    </row>
    <row r="1456" spans="1:33" ht="12.75" customHeight="1" x14ac:dyDescent="0.2">
      <c r="A1456" s="24" t="s">
        <v>2082</v>
      </c>
      <c r="B1456" s="24" t="s">
        <v>2666</v>
      </c>
      <c r="C1456" s="24" t="s">
        <v>2666</v>
      </c>
      <c r="D1456" s="24" t="s">
        <v>828</v>
      </c>
      <c r="E1456" s="24" t="s">
        <v>3055</v>
      </c>
      <c r="F1456" s="24" t="s">
        <v>3010</v>
      </c>
      <c r="H1456" s="24" t="s">
        <v>3009</v>
      </c>
      <c r="J1456" s="6">
        <v>-17.829999999999998</v>
      </c>
      <c r="K1456" s="19">
        <v>35770</v>
      </c>
      <c r="L1456" s="15">
        <v>35803</v>
      </c>
      <c r="M1456" s="31">
        <f t="shared" si="33"/>
        <v>3.9139871668663197E-4</v>
      </c>
      <c r="N1456" s="1">
        <v>0.53</v>
      </c>
      <c r="O1456" s="14">
        <v>1436.1</v>
      </c>
      <c r="P1456" s="15">
        <v>4600</v>
      </c>
      <c r="S1456" s="22">
        <v>39611</v>
      </c>
      <c r="U1456" s="24" t="s">
        <v>1403</v>
      </c>
      <c r="V1456" s="14" t="s">
        <v>2666</v>
      </c>
      <c r="W1456" s="14" t="s">
        <v>3960</v>
      </c>
      <c r="X1456" s="14" t="s">
        <v>2098</v>
      </c>
      <c r="Y1456" s="17" t="s">
        <v>2083</v>
      </c>
      <c r="Z1456" s="3">
        <v>33055</v>
      </c>
      <c r="AA1456" s="14" t="s">
        <v>3066</v>
      </c>
      <c r="AC1456" s="21" t="s">
        <v>3815</v>
      </c>
      <c r="AD1456" s="14" t="s">
        <v>2081</v>
      </c>
      <c r="AE1456" s="14" t="s">
        <v>3062</v>
      </c>
      <c r="AF1456" s="14" t="s">
        <v>3067</v>
      </c>
    </row>
    <row r="1457" spans="1:33" ht="12.75" customHeight="1" x14ac:dyDescent="0.2">
      <c r="A1457" s="24" t="s">
        <v>827</v>
      </c>
      <c r="B1457" s="24" t="s">
        <v>2666</v>
      </c>
      <c r="C1457" s="24" t="s">
        <v>2666</v>
      </c>
      <c r="D1457" s="24" t="s">
        <v>4470</v>
      </c>
      <c r="E1457" s="24" t="s">
        <v>3055</v>
      </c>
      <c r="F1457" s="24" t="s">
        <v>3010</v>
      </c>
      <c r="H1457" s="24" t="s">
        <v>3009</v>
      </c>
      <c r="J1457" s="6">
        <v>25</v>
      </c>
      <c r="K1457" s="19">
        <v>35786</v>
      </c>
      <c r="L1457" s="15">
        <v>35793</v>
      </c>
      <c r="M1457" s="31">
        <f t="shared" si="33"/>
        <v>8.301806235842456E-5</v>
      </c>
      <c r="N1457" s="1">
        <v>7.0000000000000007E-2</v>
      </c>
      <c r="O1457" s="14">
        <v>1436.24</v>
      </c>
      <c r="P1457" s="15">
        <v>4638</v>
      </c>
      <c r="S1457" s="22">
        <v>41262</v>
      </c>
      <c r="T1457" s="17" t="s">
        <v>2641</v>
      </c>
      <c r="U1457" s="24" t="s">
        <v>1403</v>
      </c>
      <c r="V1457" s="14" t="s">
        <v>2666</v>
      </c>
      <c r="W1457" s="14" t="s">
        <v>3960</v>
      </c>
      <c r="X1457" s="14" t="s">
        <v>2098</v>
      </c>
      <c r="Y1457" s="17" t="s">
        <v>829</v>
      </c>
      <c r="Z1457" s="3">
        <v>39034</v>
      </c>
      <c r="AC1457" s="21" t="s">
        <v>2921</v>
      </c>
      <c r="AD1457" s="14" t="s">
        <v>830</v>
      </c>
      <c r="AE1457" s="14" t="s">
        <v>831</v>
      </c>
    </row>
    <row r="1458" spans="1:33" ht="12.75" customHeight="1" x14ac:dyDescent="0.2">
      <c r="A1458" s="24" t="s">
        <v>321</v>
      </c>
      <c r="B1458" s="24" t="s">
        <v>4136</v>
      </c>
      <c r="C1458" s="24" t="s">
        <v>4136</v>
      </c>
      <c r="D1458" s="24" t="s">
        <v>6657</v>
      </c>
      <c r="E1458" s="24" t="s">
        <v>4078</v>
      </c>
      <c r="F1458" s="24" t="s">
        <v>1650</v>
      </c>
      <c r="G1458" s="24" t="s">
        <v>4667</v>
      </c>
      <c r="H1458" s="24" t="s">
        <v>1642</v>
      </c>
      <c r="I1458" s="24" t="s">
        <v>3681</v>
      </c>
      <c r="J1458" s="6">
        <v>0</v>
      </c>
      <c r="K1458" s="19">
        <v>567</v>
      </c>
      <c r="L1458" s="15">
        <v>599</v>
      </c>
      <c r="M1458" s="31">
        <f t="shared" si="33"/>
        <v>2.3011649647634116E-3</v>
      </c>
      <c r="N1458" s="1">
        <v>97.81</v>
      </c>
      <c r="O1458" s="14">
        <v>96.34</v>
      </c>
      <c r="S1458" s="22">
        <v>41599</v>
      </c>
      <c r="U1458" s="24" t="s">
        <v>322</v>
      </c>
      <c r="V1458" s="14" t="s">
        <v>4136</v>
      </c>
      <c r="W1458" s="14" t="s">
        <v>4884</v>
      </c>
      <c r="X1458" s="14" t="s">
        <v>2975</v>
      </c>
      <c r="Y1458" s="17" t="s">
        <v>324</v>
      </c>
      <c r="Z1458" s="3">
        <v>39418</v>
      </c>
      <c r="AA1458" s="14" t="s">
        <v>6872</v>
      </c>
      <c r="AC1458" s="21" t="s">
        <v>2921</v>
      </c>
      <c r="AD1458" s="14" t="s">
        <v>325</v>
      </c>
      <c r="AE1458" s="14" t="s">
        <v>323</v>
      </c>
      <c r="AF1458" s="14" t="s">
        <v>6873</v>
      </c>
    </row>
    <row r="1459" spans="1:33" ht="12.75" customHeight="1" x14ac:dyDescent="0.2">
      <c r="A1459" s="24" t="s">
        <v>90</v>
      </c>
      <c r="B1459" s="24" t="s">
        <v>133</v>
      </c>
      <c r="C1459" s="24" t="s">
        <v>4136</v>
      </c>
      <c r="D1459" s="24" t="s">
        <v>6657</v>
      </c>
      <c r="E1459" s="24" t="s">
        <v>4078</v>
      </c>
      <c r="F1459" s="24" t="s">
        <v>1650</v>
      </c>
      <c r="G1459" s="24" t="s">
        <v>4667</v>
      </c>
      <c r="H1459" s="24" t="s">
        <v>1642</v>
      </c>
      <c r="I1459" s="24" t="s">
        <v>3681</v>
      </c>
      <c r="J1459" s="6">
        <v>0</v>
      </c>
      <c r="K1459" s="19">
        <v>626</v>
      </c>
      <c r="L1459" s="15">
        <v>634</v>
      </c>
      <c r="M1459" s="31">
        <f t="shared" si="33"/>
        <v>5.7142857142857147E-4</v>
      </c>
      <c r="N1459" s="1">
        <v>98.4</v>
      </c>
      <c r="O1459" s="14">
        <v>97.31</v>
      </c>
      <c r="P1459" s="15">
        <v>90</v>
      </c>
      <c r="S1459" s="22">
        <v>41828</v>
      </c>
      <c r="U1459" s="24" t="s">
        <v>322</v>
      </c>
      <c r="V1459" s="14" t="s">
        <v>4136</v>
      </c>
      <c r="W1459" s="14" t="s">
        <v>3962</v>
      </c>
      <c r="X1459" s="14" t="s">
        <v>1024</v>
      </c>
      <c r="Y1459" s="17" t="s">
        <v>91</v>
      </c>
      <c r="Z1459" s="3">
        <v>40072</v>
      </c>
      <c r="AA1459" s="14" t="s">
        <v>94</v>
      </c>
      <c r="AC1459" s="21" t="s">
        <v>867</v>
      </c>
      <c r="AD1459" s="14" t="s">
        <v>92</v>
      </c>
      <c r="AE1459" s="14" t="s">
        <v>93</v>
      </c>
      <c r="AF1459" s="14" t="s">
        <v>593</v>
      </c>
    </row>
    <row r="1460" spans="1:33" ht="12.75" customHeight="1" x14ac:dyDescent="0.2">
      <c r="A1460" s="24" t="s">
        <v>6396</v>
      </c>
      <c r="B1460" s="24" t="s">
        <v>133</v>
      </c>
      <c r="C1460" s="24" t="s">
        <v>4136</v>
      </c>
      <c r="D1460" s="24" t="s">
        <v>6657</v>
      </c>
      <c r="E1460" s="24" t="s">
        <v>4078</v>
      </c>
      <c r="F1460" s="24" t="s">
        <v>1650</v>
      </c>
      <c r="G1460" s="24" t="s">
        <v>4667</v>
      </c>
      <c r="H1460" s="24" t="s">
        <v>1642</v>
      </c>
      <c r="I1460" s="24" t="s">
        <v>3681</v>
      </c>
      <c r="J1460" s="6">
        <v>0</v>
      </c>
      <c r="K1460" s="19">
        <v>500</v>
      </c>
      <c r="L1460" s="15">
        <v>515</v>
      </c>
      <c r="M1460" s="31">
        <f t="shared" si="33"/>
        <v>1.0905125408942203E-3</v>
      </c>
      <c r="N1460" s="1">
        <v>97.5</v>
      </c>
      <c r="O1460" s="14">
        <v>94.78</v>
      </c>
      <c r="P1460" s="15">
        <v>110</v>
      </c>
      <c r="S1460" s="22">
        <v>42543</v>
      </c>
      <c r="U1460" s="24" t="s">
        <v>1398</v>
      </c>
      <c r="V1460" s="14" t="s">
        <v>4136</v>
      </c>
      <c r="W1460" s="14" t="s">
        <v>2734</v>
      </c>
      <c r="X1460" s="14" t="s">
        <v>1727</v>
      </c>
      <c r="Y1460" s="17" t="s">
        <v>6397</v>
      </c>
      <c r="Z1460" s="3">
        <v>41601</v>
      </c>
      <c r="AA1460" s="14" t="s">
        <v>6398</v>
      </c>
      <c r="AC1460" s="21" t="s">
        <v>867</v>
      </c>
      <c r="AD1460" s="14" t="s">
        <v>6390</v>
      </c>
      <c r="AE1460" s="14" t="s">
        <v>6351</v>
      </c>
    </row>
    <row r="1461" spans="1:33" ht="12.75" customHeight="1" x14ac:dyDescent="0.2">
      <c r="A1461" s="24" t="s">
        <v>6501</v>
      </c>
      <c r="B1461" s="24" t="s">
        <v>6460</v>
      </c>
      <c r="C1461" s="24" t="s">
        <v>4136</v>
      </c>
      <c r="D1461" s="24" t="s">
        <v>6657</v>
      </c>
      <c r="E1461" s="24" t="s">
        <v>4078</v>
      </c>
      <c r="F1461" s="24" t="s">
        <v>1650</v>
      </c>
      <c r="G1461" s="24" t="s">
        <v>4667</v>
      </c>
      <c r="H1461" s="24" t="s">
        <v>1642</v>
      </c>
      <c r="I1461" s="24" t="s">
        <v>3681</v>
      </c>
      <c r="J1461" s="6">
        <v>0</v>
      </c>
      <c r="K1461" s="19">
        <v>501</v>
      </c>
      <c r="L1461" s="15">
        <v>502</v>
      </c>
      <c r="M1461" s="31">
        <f t="shared" si="33"/>
        <v>7.2764316379247612E-5</v>
      </c>
      <c r="N1461" s="1">
        <v>97.6</v>
      </c>
      <c r="O1461" s="14">
        <v>94.64</v>
      </c>
      <c r="P1461" s="15">
        <v>110</v>
      </c>
      <c r="S1461" s="22">
        <v>42629</v>
      </c>
      <c r="U1461" s="24" t="s">
        <v>1398</v>
      </c>
      <c r="V1461" s="14" t="s">
        <v>4136</v>
      </c>
      <c r="W1461" s="14" t="s">
        <v>3960</v>
      </c>
      <c r="X1461" s="14" t="s">
        <v>1295</v>
      </c>
      <c r="Y1461" s="17" t="s">
        <v>6505</v>
      </c>
      <c r="Z1461" s="3">
        <v>41773</v>
      </c>
      <c r="AC1461" s="21" t="s">
        <v>6506</v>
      </c>
      <c r="AD1461" s="14" t="s">
        <v>6500</v>
      </c>
      <c r="AE1461" s="14" t="s">
        <v>4914</v>
      </c>
    </row>
    <row r="1462" spans="1:33" ht="12.75" customHeight="1" x14ac:dyDescent="0.2">
      <c r="A1462" s="24" t="s">
        <v>6502</v>
      </c>
      <c r="B1462" s="24" t="s">
        <v>6460</v>
      </c>
      <c r="C1462" s="24" t="s">
        <v>4136</v>
      </c>
      <c r="D1462" s="24" t="s">
        <v>6657</v>
      </c>
      <c r="E1462" s="24" t="s">
        <v>4078</v>
      </c>
      <c r="F1462" s="24" t="s">
        <v>1650</v>
      </c>
      <c r="G1462" s="24" t="s">
        <v>4667</v>
      </c>
      <c r="H1462" s="24" t="s">
        <v>1642</v>
      </c>
      <c r="I1462" s="24" t="s">
        <v>3681</v>
      </c>
      <c r="J1462" s="6">
        <v>0</v>
      </c>
      <c r="K1462" s="19">
        <v>501</v>
      </c>
      <c r="L1462" s="15">
        <v>502</v>
      </c>
      <c r="M1462" s="31">
        <f t="shared" si="33"/>
        <v>7.2764316379247612E-5</v>
      </c>
      <c r="N1462" s="1">
        <v>97.42</v>
      </c>
      <c r="O1462" s="14">
        <v>94.64</v>
      </c>
      <c r="P1462" s="15">
        <v>110</v>
      </c>
      <c r="S1462" s="22">
        <v>42629</v>
      </c>
      <c r="U1462" s="24" t="s">
        <v>1398</v>
      </c>
      <c r="V1462" s="14" t="s">
        <v>4136</v>
      </c>
      <c r="W1462" s="14" t="s">
        <v>3960</v>
      </c>
      <c r="X1462" s="14" t="s">
        <v>1295</v>
      </c>
      <c r="Y1462" s="17" t="s">
        <v>6507</v>
      </c>
      <c r="Z1462" s="3">
        <v>41774</v>
      </c>
      <c r="AC1462" s="21" t="s">
        <v>6506</v>
      </c>
      <c r="AD1462" s="14" t="s">
        <v>6500</v>
      </c>
      <c r="AE1462" s="14" t="s">
        <v>4914</v>
      </c>
    </row>
    <row r="1463" spans="1:33" ht="12.75" customHeight="1" x14ac:dyDescent="0.2">
      <c r="A1463" s="24" t="s">
        <v>6503</v>
      </c>
      <c r="B1463" s="24" t="s">
        <v>6460</v>
      </c>
      <c r="C1463" s="24" t="s">
        <v>4136</v>
      </c>
      <c r="D1463" s="24" t="s">
        <v>6657</v>
      </c>
      <c r="E1463" s="24" t="s">
        <v>4078</v>
      </c>
      <c r="F1463" s="24" t="s">
        <v>1650</v>
      </c>
      <c r="G1463" s="24" t="s">
        <v>4667</v>
      </c>
      <c r="H1463" s="24" t="s">
        <v>1642</v>
      </c>
      <c r="I1463" s="24" t="s">
        <v>3681</v>
      </c>
      <c r="J1463" s="6">
        <v>0</v>
      </c>
      <c r="K1463" s="19">
        <v>497</v>
      </c>
      <c r="L1463" s="15">
        <v>506</v>
      </c>
      <c r="M1463" s="31">
        <f t="shared" si="33"/>
        <v>6.5487884741322858E-4</v>
      </c>
      <c r="N1463" s="1">
        <v>97.43</v>
      </c>
      <c r="O1463" s="14">
        <v>94.64</v>
      </c>
      <c r="P1463" s="15">
        <v>110</v>
      </c>
      <c r="S1463" s="22">
        <v>42629</v>
      </c>
      <c r="U1463" s="24" t="s">
        <v>1398</v>
      </c>
      <c r="V1463" s="14" t="s">
        <v>4136</v>
      </c>
      <c r="W1463" s="14" t="s">
        <v>3960</v>
      </c>
      <c r="X1463" s="14" t="s">
        <v>1295</v>
      </c>
      <c r="Y1463" s="17" t="s">
        <v>6508</v>
      </c>
      <c r="Z1463" s="3">
        <v>41771</v>
      </c>
      <c r="AC1463" s="21" t="s">
        <v>6506</v>
      </c>
      <c r="AD1463" s="14" t="s">
        <v>6500</v>
      </c>
      <c r="AE1463" s="14" t="s">
        <v>4914</v>
      </c>
    </row>
    <row r="1464" spans="1:33" ht="12.75" customHeight="1" x14ac:dyDescent="0.2">
      <c r="A1464" s="24" t="s">
        <v>6504</v>
      </c>
      <c r="B1464" s="24" t="s">
        <v>6460</v>
      </c>
      <c r="C1464" s="24" t="s">
        <v>4136</v>
      </c>
      <c r="D1464" s="24" t="s">
        <v>6657</v>
      </c>
      <c r="E1464" s="24" t="s">
        <v>4078</v>
      </c>
      <c r="F1464" s="24" t="s">
        <v>1650</v>
      </c>
      <c r="G1464" s="24" t="s">
        <v>4667</v>
      </c>
      <c r="H1464" s="24" t="s">
        <v>1642</v>
      </c>
      <c r="I1464" s="24" t="s">
        <v>3681</v>
      </c>
      <c r="J1464" s="6">
        <v>0</v>
      </c>
      <c r="K1464" s="19">
        <v>501</v>
      </c>
      <c r="L1464" s="15">
        <v>502</v>
      </c>
      <c r="M1464" s="31">
        <f t="shared" si="33"/>
        <v>7.2764316379247612E-5</v>
      </c>
      <c r="N1464" s="1">
        <v>97.42</v>
      </c>
      <c r="O1464" s="14">
        <v>94.65</v>
      </c>
      <c r="P1464" s="15">
        <v>110</v>
      </c>
      <c r="S1464" s="22">
        <v>42629</v>
      </c>
      <c r="U1464" s="24" t="s">
        <v>1398</v>
      </c>
      <c r="V1464" s="14" t="s">
        <v>4136</v>
      </c>
      <c r="W1464" s="14" t="s">
        <v>3960</v>
      </c>
      <c r="X1464" s="14" t="s">
        <v>1295</v>
      </c>
      <c r="Y1464" s="17" t="s">
        <v>6509</v>
      </c>
      <c r="Z1464" s="3">
        <v>41772</v>
      </c>
      <c r="AC1464" s="21" t="s">
        <v>6506</v>
      </c>
      <c r="AD1464" s="14" t="s">
        <v>6500</v>
      </c>
      <c r="AE1464" s="14" t="s">
        <v>4914</v>
      </c>
    </row>
    <row r="1465" spans="1:33" ht="12.75" customHeight="1" x14ac:dyDescent="0.2">
      <c r="A1465" s="24" t="s">
        <v>2865</v>
      </c>
      <c r="B1465" s="24" t="s">
        <v>4136</v>
      </c>
      <c r="C1465" s="24" t="s">
        <v>4136</v>
      </c>
      <c r="D1465" s="24" t="s">
        <v>2866</v>
      </c>
      <c r="E1465" s="24" t="s">
        <v>4078</v>
      </c>
      <c r="F1465" s="24" t="s">
        <v>3010</v>
      </c>
      <c r="H1465" s="24" t="s">
        <v>3009</v>
      </c>
      <c r="J1465" s="6">
        <v>-101.3</v>
      </c>
      <c r="K1465" s="19">
        <v>35782</v>
      </c>
      <c r="L1465" s="15">
        <v>35791</v>
      </c>
      <c r="M1465" s="31">
        <f t="shared" si="33"/>
        <v>1.0674510455089963E-4</v>
      </c>
      <c r="N1465" s="1">
        <v>6.06</v>
      </c>
      <c r="O1465" s="14">
        <v>1436.09</v>
      </c>
      <c r="P1465" s="15">
        <v>5360</v>
      </c>
      <c r="Q1465" s="15">
        <v>3200</v>
      </c>
      <c r="S1465" s="22">
        <v>40496</v>
      </c>
      <c r="T1465" s="17" t="s">
        <v>2641</v>
      </c>
      <c r="U1465" s="24" t="s">
        <v>3971</v>
      </c>
      <c r="V1465" s="14" t="s">
        <v>4136</v>
      </c>
      <c r="W1465" s="14" t="s">
        <v>3962</v>
      </c>
      <c r="X1465" s="14" t="s">
        <v>4332</v>
      </c>
      <c r="Y1465" s="17" t="s">
        <v>2867</v>
      </c>
      <c r="Z1465" s="3">
        <v>37218</v>
      </c>
      <c r="AA1465" s="14" t="s">
        <v>2868</v>
      </c>
      <c r="AC1465" s="21" t="s">
        <v>2232</v>
      </c>
      <c r="AD1465" s="14" t="s">
        <v>2869</v>
      </c>
      <c r="AE1465" s="14" t="s">
        <v>2870</v>
      </c>
    </row>
    <row r="1466" spans="1:33" ht="12.75" customHeight="1" x14ac:dyDescent="0.2">
      <c r="A1466" s="24" t="s">
        <v>5965</v>
      </c>
      <c r="B1466" s="24" t="s">
        <v>4136</v>
      </c>
      <c r="C1466" s="24" t="s">
        <v>4136</v>
      </c>
      <c r="D1466" s="24" t="s">
        <v>3837</v>
      </c>
      <c r="E1466" s="24" t="s">
        <v>3055</v>
      </c>
      <c r="F1466" s="24" t="s">
        <v>3010</v>
      </c>
      <c r="H1466" s="24" t="s">
        <v>4135</v>
      </c>
      <c r="I1466" s="24" t="s">
        <v>2854</v>
      </c>
      <c r="J1466" s="6">
        <v>0</v>
      </c>
      <c r="K1466" s="19">
        <v>1200</v>
      </c>
      <c r="L1466" s="19">
        <v>11600</v>
      </c>
      <c r="M1466" s="31">
        <f t="shared" si="33"/>
        <v>0.4072043852779953</v>
      </c>
      <c r="N1466" s="1">
        <v>63.4</v>
      </c>
      <c r="O1466" s="16">
        <v>240</v>
      </c>
      <c r="R1466" s="16"/>
      <c r="S1466" s="22">
        <v>35197</v>
      </c>
      <c r="U1466" s="24" t="s">
        <v>2286</v>
      </c>
      <c r="V1466" s="14" t="s">
        <v>4136</v>
      </c>
      <c r="W1466" s="14" t="s">
        <v>3011</v>
      </c>
      <c r="X1466" s="14" t="s">
        <v>2287</v>
      </c>
      <c r="Y1466" s="17" t="s">
        <v>3168</v>
      </c>
      <c r="Z1466" s="3">
        <v>23893</v>
      </c>
      <c r="AA1466" s="14" t="s">
        <v>3167</v>
      </c>
      <c r="AC1466" s="21" t="s">
        <v>4461</v>
      </c>
      <c r="AD1466" s="14" t="s">
        <v>2760</v>
      </c>
      <c r="AE1466" s="14" t="s">
        <v>2285</v>
      </c>
      <c r="AF1466" s="14" t="s">
        <v>2503</v>
      </c>
      <c r="AG1466" s="14" t="s">
        <v>2720</v>
      </c>
    </row>
    <row r="1467" spans="1:33" ht="12.75" customHeight="1" x14ac:dyDescent="0.2">
      <c r="A1467" s="24" t="s">
        <v>5966</v>
      </c>
      <c r="B1467" s="24" t="s">
        <v>133</v>
      </c>
      <c r="C1467" s="24" t="s">
        <v>4136</v>
      </c>
      <c r="D1467" s="24" t="s">
        <v>2133</v>
      </c>
      <c r="E1467" s="24" t="s">
        <v>3317</v>
      </c>
      <c r="F1467" s="24" t="s">
        <v>1650</v>
      </c>
      <c r="G1467" s="24" t="s">
        <v>1643</v>
      </c>
      <c r="H1467" s="24" t="s">
        <v>1642</v>
      </c>
      <c r="I1467" s="24" t="s">
        <v>3681</v>
      </c>
      <c r="J1467" s="6">
        <v>0</v>
      </c>
      <c r="K1467" s="19">
        <v>660</v>
      </c>
      <c r="L1467" s="19">
        <v>686</v>
      </c>
      <c r="M1467" s="31">
        <f t="shared" si="33"/>
        <v>1.8458043447394576E-3</v>
      </c>
      <c r="N1467" s="1">
        <v>98.13</v>
      </c>
      <c r="O1467" s="16">
        <v>98.21</v>
      </c>
      <c r="R1467" s="16"/>
      <c r="S1467" s="22">
        <v>42035</v>
      </c>
      <c r="T1467" s="17" t="s">
        <v>1641</v>
      </c>
      <c r="U1467" s="24" t="s">
        <v>4645</v>
      </c>
      <c r="V1467" s="14" t="s">
        <v>4136</v>
      </c>
      <c r="W1467" s="14" t="s">
        <v>3011</v>
      </c>
      <c r="X1467" s="14" t="s">
        <v>942</v>
      </c>
      <c r="Y1467" s="17" t="s">
        <v>4643</v>
      </c>
      <c r="Z1467" s="3">
        <v>40376</v>
      </c>
      <c r="AA1467" s="14" t="s">
        <v>4642</v>
      </c>
      <c r="AC1467" s="21" t="s">
        <v>2921</v>
      </c>
      <c r="AD1467" s="14" t="s">
        <v>4641</v>
      </c>
      <c r="AE1467" s="14" t="s">
        <v>4644</v>
      </c>
      <c r="AF1467" s="14" t="s">
        <v>4646</v>
      </c>
    </row>
    <row r="1468" spans="1:33" ht="12.75" customHeight="1" x14ac:dyDescent="0.2">
      <c r="A1468" s="24" t="s">
        <v>5967</v>
      </c>
      <c r="B1468" s="24" t="s">
        <v>4136</v>
      </c>
      <c r="C1468" s="24" t="s">
        <v>4136</v>
      </c>
      <c r="D1468" s="24" t="s">
        <v>4881</v>
      </c>
      <c r="E1468" s="24" t="s">
        <v>3055</v>
      </c>
      <c r="F1468" s="24" t="s">
        <v>1806</v>
      </c>
      <c r="H1468" s="24" t="s">
        <v>1642</v>
      </c>
      <c r="I1468" s="24" t="s">
        <v>5128</v>
      </c>
      <c r="J1468" s="6">
        <v>0</v>
      </c>
      <c r="K1468" s="19">
        <v>495</v>
      </c>
      <c r="L1468" s="19">
        <v>791</v>
      </c>
      <c r="M1468" s="31">
        <f t="shared" si="33"/>
        <v>2.1103664622843292E-2</v>
      </c>
      <c r="N1468" s="1">
        <v>64.599999999999994</v>
      </c>
      <c r="O1468" s="16">
        <v>97.5</v>
      </c>
      <c r="P1468" s="15">
        <v>4.5</v>
      </c>
      <c r="R1468" s="16"/>
      <c r="S1468" s="22">
        <v>41165</v>
      </c>
      <c r="U1468" s="24" t="s">
        <v>3266</v>
      </c>
      <c r="V1468" s="14" t="s">
        <v>4136</v>
      </c>
      <c r="W1468" s="14" t="s">
        <v>3011</v>
      </c>
      <c r="X1468" s="14" t="s">
        <v>3488</v>
      </c>
      <c r="Y1468" s="17" t="s">
        <v>3279</v>
      </c>
      <c r="Z1468" s="3">
        <v>38766</v>
      </c>
      <c r="AA1468" s="14" t="s">
        <v>3280</v>
      </c>
      <c r="AC1468" s="21" t="s">
        <v>867</v>
      </c>
      <c r="AD1468" s="14" t="s">
        <v>3240</v>
      </c>
    </row>
    <row r="1469" spans="1:33" ht="12.75" customHeight="1" x14ac:dyDescent="0.2">
      <c r="A1469" s="24" t="s">
        <v>5968</v>
      </c>
      <c r="B1469" s="24" t="s">
        <v>4136</v>
      </c>
      <c r="C1469" s="24" t="s">
        <v>4136</v>
      </c>
      <c r="D1469" s="24" t="s">
        <v>4881</v>
      </c>
      <c r="E1469" s="24" t="s">
        <v>3055</v>
      </c>
      <c r="F1469" s="24" t="s">
        <v>1806</v>
      </c>
      <c r="H1469" s="24" t="s">
        <v>1642</v>
      </c>
      <c r="I1469" s="24" t="s">
        <v>5128</v>
      </c>
      <c r="J1469" s="6">
        <v>0</v>
      </c>
      <c r="K1469" s="19">
        <v>483</v>
      </c>
      <c r="L1469" s="19">
        <v>789</v>
      </c>
      <c r="M1469" s="31">
        <f t="shared" si="33"/>
        <v>2.1838424207821866E-2</v>
      </c>
      <c r="N1469" s="1">
        <v>64.599999999999994</v>
      </c>
      <c r="O1469" s="16">
        <v>97.4</v>
      </c>
      <c r="P1469" s="15">
        <v>3</v>
      </c>
      <c r="R1469" s="16"/>
      <c r="S1469" s="22">
        <v>41165</v>
      </c>
      <c r="U1469" s="24" t="s">
        <v>3266</v>
      </c>
      <c r="V1469" s="14" t="s">
        <v>4136</v>
      </c>
      <c r="W1469" s="14" t="s">
        <v>3011</v>
      </c>
      <c r="X1469" s="14" t="s">
        <v>3488</v>
      </c>
      <c r="Y1469" s="17" t="s">
        <v>3267</v>
      </c>
      <c r="Z1469" s="3">
        <v>38759</v>
      </c>
      <c r="AA1469" s="28" t="s">
        <v>3268</v>
      </c>
      <c r="AC1469" s="21" t="s">
        <v>867</v>
      </c>
      <c r="AD1469" s="14" t="s">
        <v>3240</v>
      </c>
      <c r="AE1469" s="14" t="s">
        <v>3264</v>
      </c>
    </row>
    <row r="1470" spans="1:33" ht="12.75" customHeight="1" x14ac:dyDescent="0.2">
      <c r="A1470" s="24" t="s">
        <v>556</v>
      </c>
      <c r="B1470" s="24" t="s">
        <v>133</v>
      </c>
      <c r="C1470" s="24" t="s">
        <v>4136</v>
      </c>
      <c r="D1470" s="24" t="s">
        <v>4881</v>
      </c>
      <c r="E1470" s="24" t="s">
        <v>3055</v>
      </c>
      <c r="F1470" s="24" t="s">
        <v>1806</v>
      </c>
      <c r="H1470" s="24" t="s">
        <v>1642</v>
      </c>
      <c r="I1470" s="24" t="s">
        <v>2853</v>
      </c>
      <c r="J1470" s="6">
        <v>0</v>
      </c>
      <c r="K1470" s="19">
        <v>443</v>
      </c>
      <c r="L1470" s="19">
        <v>886</v>
      </c>
      <c r="M1470" s="31">
        <f t="shared" si="33"/>
        <v>3.1487667922382542E-2</v>
      </c>
      <c r="N1470" s="1">
        <v>120.3</v>
      </c>
      <c r="O1470" s="16">
        <v>98</v>
      </c>
      <c r="P1470" s="15">
        <v>5</v>
      </c>
      <c r="R1470" s="16"/>
      <c r="S1470" s="22">
        <v>41614</v>
      </c>
      <c r="U1470" s="24" t="s">
        <v>3266</v>
      </c>
      <c r="V1470" s="14" t="s">
        <v>4136</v>
      </c>
      <c r="W1470" s="14" t="s">
        <v>3011</v>
      </c>
      <c r="X1470" s="14" t="s">
        <v>3488</v>
      </c>
      <c r="Y1470" s="17" t="s">
        <v>558</v>
      </c>
      <c r="Z1470" s="3">
        <v>39474</v>
      </c>
      <c r="AA1470" s="14" t="s">
        <v>560</v>
      </c>
      <c r="AC1470" s="21" t="s">
        <v>395</v>
      </c>
      <c r="AD1470" s="14" t="s">
        <v>402</v>
      </c>
      <c r="AE1470" s="14" t="s">
        <v>840</v>
      </c>
    </row>
    <row r="1471" spans="1:33" ht="12.75" customHeight="1" x14ac:dyDescent="0.2">
      <c r="A1471" s="24" t="s">
        <v>557</v>
      </c>
      <c r="B1471" s="24" t="s">
        <v>133</v>
      </c>
      <c r="C1471" s="24" t="s">
        <v>4136</v>
      </c>
      <c r="D1471" s="24" t="s">
        <v>4881</v>
      </c>
      <c r="E1471" s="24" t="s">
        <v>3055</v>
      </c>
      <c r="F1471" s="24" t="s">
        <v>1806</v>
      </c>
      <c r="H1471" s="24" t="s">
        <v>1642</v>
      </c>
      <c r="I1471" s="24" t="s">
        <v>2853</v>
      </c>
      <c r="J1471" s="6">
        <v>0</v>
      </c>
      <c r="K1471" s="19">
        <v>443</v>
      </c>
      <c r="L1471" s="19">
        <v>886</v>
      </c>
      <c r="M1471" s="31">
        <f t="shared" si="33"/>
        <v>3.1487667922382542E-2</v>
      </c>
      <c r="N1471" s="1">
        <v>120.3</v>
      </c>
      <c r="O1471" s="16">
        <v>98</v>
      </c>
      <c r="P1471" s="15">
        <v>5</v>
      </c>
      <c r="R1471" s="16"/>
      <c r="S1471" s="22">
        <v>41614</v>
      </c>
      <c r="U1471" s="24" t="s">
        <v>3266</v>
      </c>
      <c r="V1471" s="14" t="s">
        <v>4136</v>
      </c>
      <c r="W1471" s="14" t="s">
        <v>3011</v>
      </c>
      <c r="X1471" s="14" t="s">
        <v>3488</v>
      </c>
      <c r="Y1471" s="17" t="s">
        <v>559</v>
      </c>
      <c r="Z1471" s="3">
        <v>39472</v>
      </c>
      <c r="AA1471" s="14" t="s">
        <v>560</v>
      </c>
      <c r="AC1471" s="21" t="s">
        <v>395</v>
      </c>
      <c r="AD1471" s="14" t="s">
        <v>402</v>
      </c>
      <c r="AE1471" s="14" t="s">
        <v>840</v>
      </c>
    </row>
    <row r="1472" spans="1:33" ht="12.75" customHeight="1" x14ac:dyDescent="0.2">
      <c r="A1472" s="24" t="s">
        <v>5969</v>
      </c>
      <c r="B1472" s="24" t="s">
        <v>1597</v>
      </c>
      <c r="C1472" s="24" t="s">
        <v>1597</v>
      </c>
      <c r="D1472" s="24" t="s">
        <v>3511</v>
      </c>
      <c r="E1472" s="24" t="s">
        <v>3317</v>
      </c>
      <c r="F1472" s="24" t="s">
        <v>1650</v>
      </c>
      <c r="G1472" s="24" t="s">
        <v>1643</v>
      </c>
      <c r="H1472" s="24" t="s">
        <v>1642</v>
      </c>
      <c r="I1472" s="24" t="s">
        <v>3681</v>
      </c>
      <c r="J1472" s="6">
        <v>0</v>
      </c>
      <c r="K1472" s="19">
        <v>759</v>
      </c>
      <c r="L1472" s="19">
        <v>760</v>
      </c>
      <c r="M1472" s="31">
        <f t="shared" si="33"/>
        <v>7.0131145241601796E-5</v>
      </c>
      <c r="N1472" s="1">
        <v>98.4</v>
      </c>
      <c r="O1472" s="16">
        <v>100</v>
      </c>
      <c r="P1472" s="15">
        <v>658</v>
      </c>
      <c r="Q1472" s="15">
        <v>630</v>
      </c>
      <c r="R1472" s="19">
        <v>1065</v>
      </c>
      <c r="S1472" s="22">
        <v>40119</v>
      </c>
      <c r="T1472" s="17" t="s">
        <v>3512</v>
      </c>
      <c r="U1472" s="24" t="s">
        <v>4494</v>
      </c>
      <c r="V1472" s="14" t="s">
        <v>4315</v>
      </c>
      <c r="W1472" s="14" t="s">
        <v>3961</v>
      </c>
      <c r="X1472" s="14" t="s">
        <v>3513</v>
      </c>
      <c r="Y1472" s="17" t="s">
        <v>3514</v>
      </c>
      <c r="Z1472" s="3">
        <v>36036</v>
      </c>
      <c r="AA1472" s="14" t="s">
        <v>3515</v>
      </c>
      <c r="AC1472" s="14" t="s">
        <v>1342</v>
      </c>
      <c r="AD1472" s="14" t="s">
        <v>3516</v>
      </c>
      <c r="AE1472" s="14" t="s">
        <v>3517</v>
      </c>
      <c r="AF1472" s="14" t="s">
        <v>3518</v>
      </c>
    </row>
    <row r="1473" spans="1:34" ht="12.75" customHeight="1" x14ac:dyDescent="0.2">
      <c r="A1473" s="24" t="s">
        <v>5061</v>
      </c>
      <c r="B1473" s="24" t="s">
        <v>133</v>
      </c>
      <c r="C1473" s="24" t="s">
        <v>4136</v>
      </c>
      <c r="D1473" s="24" t="s">
        <v>4881</v>
      </c>
      <c r="E1473" s="24" t="s">
        <v>3055</v>
      </c>
      <c r="F1473" s="24" t="s">
        <v>1806</v>
      </c>
      <c r="H1473" s="24" t="s">
        <v>1642</v>
      </c>
      <c r="I1473" s="24" t="s">
        <v>5128</v>
      </c>
      <c r="J1473" s="6">
        <v>0</v>
      </c>
      <c r="K1473" s="19">
        <v>495</v>
      </c>
      <c r="L1473" s="19">
        <v>801</v>
      </c>
      <c r="M1473" s="31">
        <f t="shared" si="33"/>
        <v>2.1801082929609576E-2</v>
      </c>
      <c r="N1473" s="1">
        <v>64.78</v>
      </c>
      <c r="O1473" s="16">
        <v>97.68</v>
      </c>
      <c r="P1473" s="15">
        <v>4.5</v>
      </c>
      <c r="R1473" s="19"/>
      <c r="S1473" s="22">
        <v>42285</v>
      </c>
      <c r="U1473" s="24" t="s">
        <v>4881</v>
      </c>
      <c r="V1473" s="14" t="s">
        <v>4136</v>
      </c>
      <c r="W1473" s="14" t="s">
        <v>4071</v>
      </c>
      <c r="X1473" s="14" t="s">
        <v>3488</v>
      </c>
      <c r="Y1473" s="17" t="s">
        <v>5064</v>
      </c>
      <c r="Z1473" s="3">
        <v>40970</v>
      </c>
      <c r="AA1473" s="14" t="s">
        <v>5067</v>
      </c>
      <c r="AC1473" s="14" t="s">
        <v>4906</v>
      </c>
      <c r="AD1473" s="14" t="s">
        <v>5027</v>
      </c>
      <c r="AE1473" s="14" t="s">
        <v>5068</v>
      </c>
      <c r="AF1473" s="14" t="s">
        <v>5028</v>
      </c>
    </row>
    <row r="1474" spans="1:34" ht="12.75" customHeight="1" x14ac:dyDescent="0.2">
      <c r="A1474" s="24" t="s">
        <v>5062</v>
      </c>
      <c r="B1474" s="24" t="s">
        <v>133</v>
      </c>
      <c r="C1474" s="24" t="s">
        <v>4136</v>
      </c>
      <c r="D1474" s="24" t="s">
        <v>4881</v>
      </c>
      <c r="E1474" s="24" t="s">
        <v>3055</v>
      </c>
      <c r="F1474" s="24" t="s">
        <v>1806</v>
      </c>
      <c r="H1474" s="24" t="s">
        <v>1642</v>
      </c>
      <c r="I1474" s="24" t="s">
        <v>5128</v>
      </c>
      <c r="J1474" s="6">
        <v>0</v>
      </c>
      <c r="K1474" s="19">
        <v>496</v>
      </c>
      <c r="L1474" s="19">
        <v>801</v>
      </c>
      <c r="M1474" s="31">
        <f t="shared" si="33"/>
        <v>2.1728289520552824E-2</v>
      </c>
      <c r="N1474" s="1">
        <v>64.78</v>
      </c>
      <c r="O1474" s="16">
        <v>97.69</v>
      </c>
      <c r="P1474" s="15">
        <v>5</v>
      </c>
      <c r="R1474" s="19"/>
      <c r="S1474" s="22">
        <v>42285</v>
      </c>
      <c r="U1474" s="24" t="s">
        <v>4881</v>
      </c>
      <c r="V1474" s="14" t="s">
        <v>4136</v>
      </c>
      <c r="W1474" s="14" t="s">
        <v>4071</v>
      </c>
      <c r="X1474" s="14" t="s">
        <v>3488</v>
      </c>
      <c r="Y1474" s="17" t="s">
        <v>5065</v>
      </c>
      <c r="Z1474" s="3">
        <v>40972</v>
      </c>
      <c r="AA1474" s="14" t="s">
        <v>5067</v>
      </c>
      <c r="AC1474" s="14" t="s">
        <v>4906</v>
      </c>
      <c r="AD1474" s="14" t="s">
        <v>5027</v>
      </c>
      <c r="AE1474" s="14" t="s">
        <v>5068</v>
      </c>
      <c r="AF1474" s="14" t="s">
        <v>5028</v>
      </c>
    </row>
    <row r="1475" spans="1:34" ht="12.75" customHeight="1" x14ac:dyDescent="0.2">
      <c r="A1475" s="24" t="s">
        <v>5063</v>
      </c>
      <c r="B1475" s="24" t="s">
        <v>133</v>
      </c>
      <c r="C1475" s="24" t="s">
        <v>4136</v>
      </c>
      <c r="D1475" s="24" t="s">
        <v>4881</v>
      </c>
      <c r="E1475" s="24" t="s">
        <v>3055</v>
      </c>
      <c r="F1475" s="24" t="s">
        <v>1806</v>
      </c>
      <c r="H1475" s="24" t="s">
        <v>1642</v>
      </c>
      <c r="I1475" s="24" t="s">
        <v>5128</v>
      </c>
      <c r="J1475" s="6">
        <v>0</v>
      </c>
      <c r="K1475" s="19">
        <v>495</v>
      </c>
      <c r="L1475" s="19">
        <v>801</v>
      </c>
      <c r="M1475" s="31">
        <f t="shared" si="33"/>
        <v>2.1801082929609576E-2</v>
      </c>
      <c r="N1475" s="1">
        <v>64.78</v>
      </c>
      <c r="O1475" s="16">
        <v>97.67</v>
      </c>
      <c r="P1475" s="15">
        <v>5</v>
      </c>
      <c r="R1475" s="19"/>
      <c r="S1475" s="22">
        <v>42285</v>
      </c>
      <c r="U1475" s="24" t="s">
        <v>4881</v>
      </c>
      <c r="V1475" s="14" t="s">
        <v>4136</v>
      </c>
      <c r="W1475" s="14" t="s">
        <v>4071</v>
      </c>
      <c r="X1475" s="14" t="s">
        <v>3488</v>
      </c>
      <c r="Y1475" s="17" t="s">
        <v>5066</v>
      </c>
      <c r="Z1475" s="3">
        <v>40975</v>
      </c>
      <c r="AA1475" s="14" t="s">
        <v>5067</v>
      </c>
      <c r="AC1475" s="14" t="s">
        <v>4906</v>
      </c>
      <c r="AD1475" s="14" t="s">
        <v>5027</v>
      </c>
      <c r="AE1475" s="14" t="s">
        <v>5068</v>
      </c>
      <c r="AF1475" s="14" t="s">
        <v>5028</v>
      </c>
    </row>
    <row r="1476" spans="1:34" ht="12.75" customHeight="1" x14ac:dyDescent="0.2">
      <c r="A1476" s="24" t="s">
        <v>5970</v>
      </c>
      <c r="B1476" s="24" t="s">
        <v>133</v>
      </c>
      <c r="C1476" s="24" t="s">
        <v>4136</v>
      </c>
      <c r="D1476" s="24" t="s">
        <v>4882</v>
      </c>
      <c r="E1476" s="24" t="s">
        <v>3055</v>
      </c>
      <c r="F1476" s="24" t="s">
        <v>3010</v>
      </c>
      <c r="H1476" s="24" t="s">
        <v>1642</v>
      </c>
      <c r="I1476" s="24" t="s">
        <v>2853</v>
      </c>
      <c r="J1476" s="6">
        <v>0</v>
      </c>
      <c r="K1476" s="19">
        <v>443</v>
      </c>
      <c r="L1476" s="19">
        <v>886</v>
      </c>
      <c r="M1476" s="31">
        <f t="shared" si="33"/>
        <v>3.1487667922382542E-2</v>
      </c>
      <c r="N1476" s="1">
        <v>120.3</v>
      </c>
      <c r="O1476" s="16">
        <v>98</v>
      </c>
      <c r="R1476" s="19"/>
      <c r="S1476" s="22">
        <v>41614</v>
      </c>
      <c r="U1476" s="24" t="s">
        <v>337</v>
      </c>
      <c r="V1476" s="14" t="s">
        <v>4136</v>
      </c>
      <c r="W1476" s="14" t="s">
        <v>3011</v>
      </c>
      <c r="X1476" s="14" t="s">
        <v>3488</v>
      </c>
      <c r="Y1476" s="17" t="s">
        <v>553</v>
      </c>
      <c r="Z1476" s="3">
        <v>39468</v>
      </c>
      <c r="AA1476" s="14" t="s">
        <v>554</v>
      </c>
      <c r="AC1476" s="14" t="s">
        <v>395</v>
      </c>
      <c r="AD1476" s="14" t="s">
        <v>552</v>
      </c>
      <c r="AE1476" s="14" t="s">
        <v>402</v>
      </c>
      <c r="AF1476" s="14" t="s">
        <v>840</v>
      </c>
    </row>
    <row r="1477" spans="1:34" ht="12.75" customHeight="1" x14ac:dyDescent="0.2">
      <c r="A1477" s="24" t="s">
        <v>5971</v>
      </c>
      <c r="B1477" s="24" t="s">
        <v>4137</v>
      </c>
      <c r="C1477" s="24" t="s">
        <v>4137</v>
      </c>
      <c r="D1477" s="24" t="s">
        <v>687</v>
      </c>
      <c r="E1477" s="24" t="s">
        <v>4078</v>
      </c>
      <c r="F1477" s="24" t="s">
        <v>1806</v>
      </c>
      <c r="H1477" s="24" t="s">
        <v>1642</v>
      </c>
      <c r="I1477" s="24" t="s">
        <v>3681</v>
      </c>
      <c r="J1477" s="6">
        <v>0</v>
      </c>
      <c r="K1477" s="19">
        <v>618</v>
      </c>
      <c r="L1477" s="19">
        <v>629</v>
      </c>
      <c r="M1477" s="31">
        <f t="shared" si="33"/>
        <v>7.864445556588261E-4</v>
      </c>
      <c r="N1477" s="1">
        <v>97.87</v>
      </c>
      <c r="O1477" s="16">
        <v>97.17</v>
      </c>
      <c r="P1477" s="15">
        <v>48</v>
      </c>
      <c r="R1477" s="19">
        <v>100</v>
      </c>
      <c r="S1477" s="22">
        <v>41783</v>
      </c>
      <c r="U1477" s="24" t="s">
        <v>688</v>
      </c>
      <c r="V1477" s="14" t="s">
        <v>4137</v>
      </c>
      <c r="W1477" s="14" t="s">
        <v>4313</v>
      </c>
      <c r="X1477" s="14" t="s">
        <v>1574</v>
      </c>
      <c r="Y1477" s="17" t="s">
        <v>689</v>
      </c>
      <c r="Z1477" s="3">
        <v>39768</v>
      </c>
      <c r="AA1477" s="14" t="s">
        <v>690</v>
      </c>
      <c r="AC1477" s="14" t="s">
        <v>867</v>
      </c>
      <c r="AD1477" s="14" t="s">
        <v>691</v>
      </c>
      <c r="AE1477" s="14" t="s">
        <v>692</v>
      </c>
    </row>
    <row r="1478" spans="1:34" ht="12.75" customHeight="1" x14ac:dyDescent="0.2">
      <c r="A1478" s="24" t="s">
        <v>5972</v>
      </c>
      <c r="B1478" s="24" t="s">
        <v>4137</v>
      </c>
      <c r="C1478" s="24" t="s">
        <v>4137</v>
      </c>
      <c r="D1478" s="24" t="s">
        <v>2046</v>
      </c>
      <c r="E1478" s="24" t="s">
        <v>2084</v>
      </c>
      <c r="F1478" s="24" t="s">
        <v>1806</v>
      </c>
      <c r="H1478" s="24" t="s">
        <v>1642</v>
      </c>
      <c r="I1478" s="24" t="s">
        <v>3681</v>
      </c>
      <c r="J1478" s="6">
        <v>0</v>
      </c>
      <c r="K1478" s="19">
        <v>657</v>
      </c>
      <c r="L1478" s="15">
        <v>665</v>
      </c>
      <c r="M1478" s="31">
        <f t="shared" si="33"/>
        <v>5.6890911676859624E-4</v>
      </c>
      <c r="N1478" s="1">
        <v>98.1</v>
      </c>
      <c r="O1478" s="14">
        <v>98</v>
      </c>
      <c r="P1478" s="15">
        <v>50</v>
      </c>
      <c r="R1478" s="19"/>
      <c r="S1478" s="22">
        <v>39836</v>
      </c>
      <c r="U1478" s="24" t="s">
        <v>2045</v>
      </c>
      <c r="V1478" s="14" t="s">
        <v>4137</v>
      </c>
      <c r="W1478" s="14" t="s">
        <v>4313</v>
      </c>
      <c r="X1478" s="14" t="s">
        <v>1574</v>
      </c>
      <c r="Y1478" s="17" t="s">
        <v>2047</v>
      </c>
      <c r="Z1478" s="3">
        <v>33496</v>
      </c>
      <c r="AA1478" s="14" t="s">
        <v>2048</v>
      </c>
      <c r="AC1478" s="14" t="s">
        <v>1342</v>
      </c>
      <c r="AD1478" s="14" t="s">
        <v>3349</v>
      </c>
    </row>
    <row r="1479" spans="1:34" ht="12.75" customHeight="1" x14ac:dyDescent="0.2">
      <c r="A1479" s="24" t="s">
        <v>5973</v>
      </c>
      <c r="B1479" s="24" t="s">
        <v>4136</v>
      </c>
      <c r="C1479" s="24" t="s">
        <v>4136</v>
      </c>
      <c r="D1479" s="24" t="s">
        <v>7811</v>
      </c>
      <c r="E1479" s="24" t="s">
        <v>2770</v>
      </c>
      <c r="F1479" s="24" t="s">
        <v>3789</v>
      </c>
      <c r="H1479" s="24" t="s">
        <v>1642</v>
      </c>
      <c r="I1479" s="24" t="s">
        <v>5128</v>
      </c>
      <c r="J1479" s="6">
        <v>0</v>
      </c>
      <c r="K1479" s="19">
        <v>600</v>
      </c>
      <c r="L1479" s="15">
        <v>633</v>
      </c>
      <c r="M1479" s="31">
        <f t="shared" si="33"/>
        <v>2.3616975595791884E-3</v>
      </c>
      <c r="N1479" s="1">
        <v>40</v>
      </c>
      <c r="O1479" s="14">
        <v>97</v>
      </c>
      <c r="P1479" s="15">
        <v>315</v>
      </c>
      <c r="Q1479" s="19">
        <v>290</v>
      </c>
      <c r="R1479" s="16">
        <v>348</v>
      </c>
      <c r="S1479" s="22">
        <v>37646</v>
      </c>
      <c r="T1479" s="17" t="s">
        <v>3301</v>
      </c>
      <c r="U1479" s="24" t="s">
        <v>2138</v>
      </c>
      <c r="V1479" s="14" t="s">
        <v>4136</v>
      </c>
      <c r="W1479" s="14" t="s">
        <v>4071</v>
      </c>
      <c r="X1479" s="14" t="s">
        <v>2465</v>
      </c>
      <c r="Y1479" s="17" t="s">
        <v>4373</v>
      </c>
      <c r="Z1479" s="3">
        <v>27651</v>
      </c>
      <c r="AA1479" s="14" t="s">
        <v>3391</v>
      </c>
      <c r="AC1479" s="14" t="s">
        <v>1342</v>
      </c>
      <c r="AD1479" s="14" t="s">
        <v>4374</v>
      </c>
      <c r="AE1479" s="14" t="s">
        <v>2753</v>
      </c>
      <c r="AF1479" s="14" t="s">
        <v>4138</v>
      </c>
      <c r="AG1479" s="14" t="s">
        <v>3822</v>
      </c>
      <c r="AH1479" s="14" t="s">
        <v>1595</v>
      </c>
    </row>
    <row r="1480" spans="1:34" ht="12.75" customHeight="1" x14ac:dyDescent="0.2">
      <c r="A1480" s="24" t="s">
        <v>6994</v>
      </c>
      <c r="B1480" s="24" t="s">
        <v>6842</v>
      </c>
      <c r="C1480" s="24" t="s">
        <v>3969</v>
      </c>
      <c r="D1480" s="24" t="s">
        <v>6995</v>
      </c>
      <c r="E1480" s="24" t="s">
        <v>3317</v>
      </c>
      <c r="F1480" s="24" t="s">
        <v>3010</v>
      </c>
      <c r="H1480" s="24" t="s">
        <v>3009</v>
      </c>
      <c r="J1480" s="6">
        <v>48</v>
      </c>
      <c r="K1480" s="19">
        <v>35775</v>
      </c>
      <c r="L1480" s="15">
        <v>35798</v>
      </c>
      <c r="M1480" s="31">
        <f t="shared" si="33"/>
        <v>2.7279304496341013E-4</v>
      </c>
      <c r="N1480" s="1">
        <v>0</v>
      </c>
      <c r="O1480" s="14">
        <v>1436.11</v>
      </c>
      <c r="P1480" s="15">
        <v>2230</v>
      </c>
      <c r="Q1480" s="19"/>
      <c r="R1480" s="16"/>
      <c r="S1480" s="22">
        <v>42861</v>
      </c>
      <c r="T1480" s="17" t="s">
        <v>3609</v>
      </c>
      <c r="U1480" s="24" t="s">
        <v>2594</v>
      </c>
      <c r="V1480" s="14" t="s">
        <v>3969</v>
      </c>
      <c r="W1480" s="14" t="s">
        <v>2734</v>
      </c>
      <c r="X1480" s="14" t="s">
        <v>589</v>
      </c>
      <c r="Y1480" s="17" t="s">
        <v>6996</v>
      </c>
      <c r="Z1480" s="3">
        <v>42695</v>
      </c>
      <c r="AA1480" s="14" t="s">
        <v>6997</v>
      </c>
      <c r="AC1480" s="14" t="s">
        <v>6975</v>
      </c>
      <c r="AD1480" s="14" t="s">
        <v>6998</v>
      </c>
      <c r="AE1480" s="14" t="s">
        <v>2130</v>
      </c>
    </row>
    <row r="1481" spans="1:34" ht="12.75" customHeight="1" x14ac:dyDescent="0.2">
      <c r="A1481" s="24" t="s">
        <v>7326</v>
      </c>
      <c r="B1481" s="24" t="s">
        <v>7016</v>
      </c>
      <c r="C1481" s="24" t="s">
        <v>4315</v>
      </c>
      <c r="D1481" s="73" t="s">
        <v>7327</v>
      </c>
      <c r="E1481" s="24" t="s">
        <v>3317</v>
      </c>
      <c r="F1481" s="24" t="s">
        <v>1806</v>
      </c>
      <c r="H1481" s="24" t="s">
        <v>1642</v>
      </c>
      <c r="I1481" s="24" t="s">
        <v>5128</v>
      </c>
      <c r="J1481" s="6">
        <v>0</v>
      </c>
      <c r="K1481" s="19">
        <v>400</v>
      </c>
      <c r="L1481" s="15">
        <v>403</v>
      </c>
      <c r="M1481" s="31">
        <f t="shared" si="33"/>
        <v>2.2151665066824189E-4</v>
      </c>
      <c r="N1481" s="1">
        <v>51.6</v>
      </c>
      <c r="O1481" s="14">
        <v>92.6</v>
      </c>
      <c r="P1481" s="15">
        <v>4</v>
      </c>
      <c r="Q1481" s="19"/>
      <c r="R1481" s="16"/>
      <c r="S1481" s="22">
        <v>42873</v>
      </c>
      <c r="T1481" s="17" t="s">
        <v>2969</v>
      </c>
      <c r="U1481" s="24" t="s">
        <v>7328</v>
      </c>
      <c r="V1481" s="14" t="s">
        <v>4315</v>
      </c>
      <c r="W1481" s="14" t="s">
        <v>3124</v>
      </c>
      <c r="X1481" s="14" t="s">
        <v>4746</v>
      </c>
      <c r="Y1481" s="17" t="s">
        <v>7329</v>
      </c>
      <c r="Z1481" s="3">
        <v>42717</v>
      </c>
      <c r="AA1481" s="14" t="s">
        <v>7330</v>
      </c>
      <c r="AC1481" s="14" t="s">
        <v>7079</v>
      </c>
      <c r="AD1481" s="14" t="s">
        <v>7331</v>
      </c>
      <c r="AE1481" s="14" t="s">
        <v>4914</v>
      </c>
    </row>
    <row r="1482" spans="1:34" ht="12.75" customHeight="1" x14ac:dyDescent="0.2">
      <c r="A1482" s="24" t="s">
        <v>3226</v>
      </c>
      <c r="B1482" s="24" t="s">
        <v>4136</v>
      </c>
      <c r="C1482" s="24" t="s">
        <v>4136</v>
      </c>
      <c r="D1482" s="24" t="s">
        <v>3225</v>
      </c>
      <c r="E1482" s="24" t="s">
        <v>4078</v>
      </c>
      <c r="F1482" s="24" t="s">
        <v>3010</v>
      </c>
      <c r="H1482" s="24" t="s">
        <v>3009</v>
      </c>
      <c r="J1482" s="6">
        <v>-94.93</v>
      </c>
      <c r="K1482" s="19">
        <v>35785</v>
      </c>
      <c r="L1482" s="15">
        <v>35787</v>
      </c>
      <c r="M1482" s="31">
        <f t="shared" si="33"/>
        <v>2.3721415694088623E-5</v>
      </c>
      <c r="N1482" s="1">
        <v>0.06</v>
      </c>
      <c r="O1482" s="14">
        <v>1436.1</v>
      </c>
      <c r="P1482" s="15">
        <v>6100</v>
      </c>
      <c r="Q1482" s="19">
        <v>3655</v>
      </c>
      <c r="R1482" s="19"/>
      <c r="S1482" s="22">
        <v>39308</v>
      </c>
      <c r="T1482" s="17" t="s">
        <v>3609</v>
      </c>
      <c r="U1482" s="24" t="s">
        <v>3971</v>
      </c>
      <c r="V1482" s="14" t="s">
        <v>4136</v>
      </c>
      <c r="W1482" s="14" t="s">
        <v>3960</v>
      </c>
      <c r="X1482" s="14" t="s">
        <v>2098</v>
      </c>
      <c r="Y1482" s="17" t="s">
        <v>3224</v>
      </c>
      <c r="Z1482" s="3">
        <v>32018</v>
      </c>
      <c r="AC1482" s="21" t="s">
        <v>3815</v>
      </c>
      <c r="AE1482" s="14" t="s">
        <v>2600</v>
      </c>
    </row>
    <row r="1483" spans="1:34" ht="12.75" customHeight="1" x14ac:dyDescent="0.2">
      <c r="A1483" s="24" t="s">
        <v>3045</v>
      </c>
      <c r="B1483" s="24" t="s">
        <v>4136</v>
      </c>
      <c r="C1483" s="24" t="s">
        <v>4136</v>
      </c>
      <c r="D1483" s="24" t="s">
        <v>2085</v>
      </c>
      <c r="E1483" s="24" t="s">
        <v>4078</v>
      </c>
      <c r="F1483" s="24" t="s">
        <v>3010</v>
      </c>
      <c r="H1483" s="24" t="s">
        <v>3009</v>
      </c>
      <c r="J1483" s="6">
        <v>-102.87</v>
      </c>
      <c r="K1483" s="19">
        <v>35785</v>
      </c>
      <c r="L1483" s="15">
        <v>35787</v>
      </c>
      <c r="M1483" s="31">
        <f t="shared" si="33"/>
        <v>2.3721415694088623E-5</v>
      </c>
      <c r="N1483" s="1">
        <v>0.05</v>
      </c>
      <c r="O1483" s="14">
        <v>1436.1</v>
      </c>
      <c r="P1483" s="15">
        <v>5993</v>
      </c>
      <c r="Q1483" s="19">
        <v>3691</v>
      </c>
      <c r="R1483" s="19">
        <v>12300</v>
      </c>
      <c r="S1483" s="22">
        <v>38468</v>
      </c>
      <c r="T1483" s="17" t="s">
        <v>3105</v>
      </c>
      <c r="U1483" s="24" t="s">
        <v>3971</v>
      </c>
      <c r="V1483" s="14" t="s">
        <v>4136</v>
      </c>
      <c r="W1483" s="14" t="s">
        <v>7834</v>
      </c>
      <c r="X1483" s="14" t="s">
        <v>2299</v>
      </c>
      <c r="Y1483" s="17" t="s">
        <v>3104</v>
      </c>
      <c r="Z1483" s="3">
        <v>28644</v>
      </c>
      <c r="AA1483" s="9" t="s">
        <v>3044</v>
      </c>
      <c r="AC1483" s="21" t="s">
        <v>3815</v>
      </c>
      <c r="AD1483" s="14" t="s">
        <v>3043</v>
      </c>
      <c r="AE1483" s="14" t="s">
        <v>3341</v>
      </c>
      <c r="AF1483" s="14" t="s">
        <v>3046</v>
      </c>
      <c r="AG1483" s="14" t="s">
        <v>2493</v>
      </c>
    </row>
    <row r="1484" spans="1:34" ht="12.75" customHeight="1" x14ac:dyDescent="0.2">
      <c r="A1484" s="24" t="s">
        <v>3468</v>
      </c>
      <c r="B1484" s="24" t="s">
        <v>4136</v>
      </c>
      <c r="C1484" s="24" t="s">
        <v>4136</v>
      </c>
      <c r="D1484" s="24" t="s">
        <v>2085</v>
      </c>
      <c r="E1484" s="24" t="s">
        <v>4078</v>
      </c>
      <c r="F1484" s="24" t="s">
        <v>3010</v>
      </c>
      <c r="H1484" s="24" t="s">
        <v>3009</v>
      </c>
      <c r="J1484" s="6">
        <v>-99.08</v>
      </c>
      <c r="K1484" s="19">
        <v>35785</v>
      </c>
      <c r="L1484" s="15">
        <v>35787</v>
      </c>
      <c r="M1484" s="31">
        <f t="shared" si="33"/>
        <v>2.3721415694088623E-5</v>
      </c>
      <c r="N1484" s="1">
        <v>0.04</v>
      </c>
      <c r="O1484" s="14">
        <v>1436.1</v>
      </c>
      <c r="P1484" s="15">
        <v>5993</v>
      </c>
      <c r="Q1484" s="19">
        <v>3691</v>
      </c>
      <c r="R1484" s="19">
        <v>12300</v>
      </c>
      <c r="S1484" s="22">
        <v>38672</v>
      </c>
      <c r="T1484" s="17" t="s">
        <v>3105</v>
      </c>
      <c r="U1484" s="24" t="s">
        <v>3971</v>
      </c>
      <c r="V1484" s="14" t="s">
        <v>4136</v>
      </c>
      <c r="W1484" s="14" t="s">
        <v>3960</v>
      </c>
      <c r="X1484" s="14" t="s">
        <v>2098</v>
      </c>
      <c r="Y1484" s="17" t="s">
        <v>2689</v>
      </c>
      <c r="Z1484" s="3">
        <v>28903</v>
      </c>
      <c r="AA1484" s="8" t="s">
        <v>3044</v>
      </c>
      <c r="AC1484" s="21" t="s">
        <v>3815</v>
      </c>
      <c r="AD1484" s="14" t="s">
        <v>3043</v>
      </c>
      <c r="AE1484" s="14" t="s">
        <v>1874</v>
      </c>
      <c r="AF1484" s="14" t="s">
        <v>1875</v>
      </c>
    </row>
    <row r="1485" spans="1:34" ht="12.75" customHeight="1" x14ac:dyDescent="0.2">
      <c r="A1485" s="24" t="s">
        <v>3097</v>
      </c>
      <c r="B1485" s="24" t="s">
        <v>133</v>
      </c>
      <c r="C1485" s="24" t="s">
        <v>2534</v>
      </c>
      <c r="D1485" s="24" t="s">
        <v>3335</v>
      </c>
      <c r="E1485" s="24" t="s">
        <v>3055</v>
      </c>
      <c r="F1485" s="24" t="s">
        <v>3010</v>
      </c>
      <c r="H1485" s="24" t="s">
        <v>3009</v>
      </c>
      <c r="J1485" s="6">
        <v>13.06</v>
      </c>
      <c r="K1485" s="19">
        <v>35745</v>
      </c>
      <c r="L1485" s="15">
        <v>35826</v>
      </c>
      <c r="M1485" s="31">
        <f t="shared" si="33"/>
        <v>9.6072873053338237E-4</v>
      </c>
      <c r="N1485" s="1">
        <v>0.06</v>
      </c>
      <c r="O1485" s="14">
        <v>1436.1</v>
      </c>
      <c r="P1485" s="15">
        <v>3680</v>
      </c>
      <c r="Q1485" s="19">
        <v>1467</v>
      </c>
      <c r="R1485" s="19"/>
      <c r="S1485" s="22">
        <v>38787</v>
      </c>
      <c r="U1485" s="24" t="s">
        <v>1398</v>
      </c>
      <c r="V1485" s="14" t="s">
        <v>4136</v>
      </c>
      <c r="W1485" s="14" t="s">
        <v>3960</v>
      </c>
      <c r="X1485" s="14" t="s">
        <v>4069</v>
      </c>
      <c r="Y1485" s="17" t="s">
        <v>4060</v>
      </c>
      <c r="Z1485" s="3">
        <v>28946</v>
      </c>
      <c r="AA1485" s="8" t="s">
        <v>3334</v>
      </c>
      <c r="AC1485" s="21" t="s">
        <v>3815</v>
      </c>
      <c r="AD1485" s="14" t="s">
        <v>3098</v>
      </c>
      <c r="AE1485" s="14" t="s">
        <v>4057</v>
      </c>
      <c r="AF1485" s="14" t="s">
        <v>4059</v>
      </c>
      <c r="AG1485" s="14" t="s">
        <v>3358</v>
      </c>
      <c r="AH1485" s="14" t="s">
        <v>3184</v>
      </c>
    </row>
    <row r="1486" spans="1:34" ht="12.75" customHeight="1" x14ac:dyDescent="0.2">
      <c r="A1486" s="24" t="s">
        <v>6747</v>
      </c>
      <c r="B1486" s="24" t="s">
        <v>6685</v>
      </c>
      <c r="C1486" s="24" t="s">
        <v>139</v>
      </c>
      <c r="D1486" s="24" t="s">
        <v>4972</v>
      </c>
      <c r="E1486" s="24" t="s">
        <v>3317</v>
      </c>
      <c r="F1486" s="24" t="s">
        <v>1650</v>
      </c>
      <c r="G1486" s="24" t="s">
        <v>6749</v>
      </c>
      <c r="H1486" s="24" t="s">
        <v>1642</v>
      </c>
      <c r="I1486" s="24" t="s">
        <v>3681</v>
      </c>
      <c r="J1486" s="6">
        <v>0</v>
      </c>
      <c r="K1486" s="19">
        <v>690</v>
      </c>
      <c r="L1486" s="15">
        <v>725</v>
      </c>
      <c r="M1486" s="31">
        <f t="shared" si="33"/>
        <v>2.4726245143058992E-3</v>
      </c>
      <c r="N1486" s="1">
        <v>98.15</v>
      </c>
      <c r="O1486" s="14">
        <v>98.94</v>
      </c>
      <c r="P1486" s="15">
        <v>50</v>
      </c>
      <c r="Q1486" s="19"/>
      <c r="R1486" s="19"/>
      <c r="S1486" s="22">
        <v>42725</v>
      </c>
      <c r="U1486" s="24" t="s">
        <v>4972</v>
      </c>
      <c r="V1486" s="14" t="s">
        <v>139</v>
      </c>
      <c r="W1486" s="14" t="s">
        <v>3915</v>
      </c>
      <c r="X1486" s="14" t="s">
        <v>3916</v>
      </c>
      <c r="Y1486" s="17" t="s">
        <v>6750</v>
      </c>
      <c r="Z1486" s="3">
        <v>41900</v>
      </c>
      <c r="AA1486" s="8" t="s">
        <v>6752</v>
      </c>
      <c r="AC1486" s="21" t="s">
        <v>6718</v>
      </c>
      <c r="AD1486" s="14" t="s">
        <v>6754</v>
      </c>
      <c r="AE1486" s="14" t="s">
        <v>4914</v>
      </c>
    </row>
    <row r="1487" spans="1:34" ht="12.75" customHeight="1" x14ac:dyDescent="0.2">
      <c r="A1487" s="24" t="s">
        <v>6748</v>
      </c>
      <c r="B1487" s="24" t="s">
        <v>6685</v>
      </c>
      <c r="C1487" s="24" t="s">
        <v>139</v>
      </c>
      <c r="D1487" s="24" t="s">
        <v>4972</v>
      </c>
      <c r="E1487" s="24" t="s">
        <v>3317</v>
      </c>
      <c r="F1487" s="24" t="s">
        <v>1650</v>
      </c>
      <c r="G1487" s="24" t="s">
        <v>6749</v>
      </c>
      <c r="H1487" s="24" t="s">
        <v>1642</v>
      </c>
      <c r="I1487" s="24" t="s">
        <v>3681</v>
      </c>
      <c r="J1487" s="6">
        <v>0</v>
      </c>
      <c r="K1487" s="19">
        <v>690</v>
      </c>
      <c r="L1487" s="15">
        <v>727</v>
      </c>
      <c r="M1487" s="31">
        <f t="shared" si="33"/>
        <v>2.6135480680935228E-3</v>
      </c>
      <c r="N1487" s="1">
        <v>98.15</v>
      </c>
      <c r="O1487" s="14">
        <v>98.96</v>
      </c>
      <c r="P1487" s="15">
        <v>50</v>
      </c>
      <c r="Q1487" s="19"/>
      <c r="R1487" s="19"/>
      <c r="S1487" s="22">
        <v>42725</v>
      </c>
      <c r="U1487" s="24" t="s">
        <v>4972</v>
      </c>
      <c r="V1487" s="14" t="s">
        <v>139</v>
      </c>
      <c r="W1487" s="14" t="s">
        <v>3915</v>
      </c>
      <c r="X1487" s="14" t="s">
        <v>3916</v>
      </c>
      <c r="Y1487" s="17" t="s">
        <v>6751</v>
      </c>
      <c r="Z1487" s="3">
        <v>41901</v>
      </c>
      <c r="AA1487" s="8" t="s">
        <v>6752</v>
      </c>
      <c r="AC1487" s="21" t="s">
        <v>6753</v>
      </c>
      <c r="AD1487" s="14" t="s">
        <v>6754</v>
      </c>
      <c r="AE1487" s="14" t="s">
        <v>4914</v>
      </c>
    </row>
    <row r="1488" spans="1:34" ht="12.75" customHeight="1" x14ac:dyDescent="0.2">
      <c r="A1488" s="24" t="s">
        <v>2198</v>
      </c>
      <c r="B1488" s="24" t="s">
        <v>2333</v>
      </c>
      <c r="C1488" s="24" t="s">
        <v>2521</v>
      </c>
      <c r="D1488" s="24" t="s">
        <v>2199</v>
      </c>
      <c r="E1488" s="24" t="s">
        <v>3317</v>
      </c>
      <c r="F1488" s="24" t="s">
        <v>3789</v>
      </c>
      <c r="H1488" s="24" t="s">
        <v>1642</v>
      </c>
      <c r="I1488" s="24" t="s">
        <v>5200</v>
      </c>
      <c r="J1488" s="6">
        <v>0</v>
      </c>
      <c r="K1488" s="19">
        <v>1000</v>
      </c>
      <c r="L1488" s="15">
        <v>330000</v>
      </c>
      <c r="M1488" s="31">
        <f t="shared" si="33"/>
        <v>0.95711875254552858</v>
      </c>
      <c r="N1488" s="1">
        <v>51.46</v>
      </c>
      <c r="O1488" s="16" t="s">
        <v>1885</v>
      </c>
      <c r="P1488" s="15">
        <v>3660</v>
      </c>
      <c r="Q1488" s="19"/>
      <c r="R1488" s="19"/>
      <c r="S1488" s="22">
        <v>40742</v>
      </c>
      <c r="T1488" s="17" t="s">
        <v>3903</v>
      </c>
      <c r="U1488" s="24" t="s">
        <v>1965</v>
      </c>
      <c r="V1488" s="14" t="s">
        <v>2333</v>
      </c>
      <c r="W1488" s="14" t="s">
        <v>3962</v>
      </c>
      <c r="X1488" s="14" t="s">
        <v>2200</v>
      </c>
      <c r="Y1488" s="17" t="s">
        <v>2201</v>
      </c>
      <c r="Z1488" s="3">
        <v>37755</v>
      </c>
      <c r="AA1488" s="14" t="s">
        <v>2202</v>
      </c>
      <c r="AC1488" s="21" t="s">
        <v>2921</v>
      </c>
      <c r="AD1488" s="14" t="s">
        <v>2203</v>
      </c>
      <c r="AE1488" s="14" t="s">
        <v>2197</v>
      </c>
    </row>
    <row r="1489" spans="1:33" ht="12.75" customHeight="1" x14ac:dyDescent="0.2">
      <c r="A1489" s="24" t="s">
        <v>5974</v>
      </c>
      <c r="B1489" s="24" t="s">
        <v>4315</v>
      </c>
      <c r="C1489" s="24" t="s">
        <v>4315</v>
      </c>
      <c r="D1489" s="24" t="s">
        <v>3214</v>
      </c>
      <c r="E1489" s="24" t="s">
        <v>3055</v>
      </c>
      <c r="F1489" s="24" t="s">
        <v>1806</v>
      </c>
      <c r="G1489" s="24" t="s">
        <v>4676</v>
      </c>
      <c r="H1489" s="24" t="s">
        <v>4135</v>
      </c>
      <c r="J1489" s="6">
        <v>0</v>
      </c>
      <c r="K1489" s="19">
        <v>240</v>
      </c>
      <c r="L1489" s="15">
        <v>31342</v>
      </c>
      <c r="M1489" s="31">
        <f t="shared" si="33"/>
        <v>0.70172826136004696</v>
      </c>
      <c r="N1489" s="1">
        <v>2</v>
      </c>
      <c r="O1489" s="14">
        <v>547</v>
      </c>
      <c r="P1489" s="15">
        <v>117</v>
      </c>
      <c r="Q1489" s="19"/>
      <c r="R1489" s="19"/>
      <c r="S1489" s="22">
        <v>39855</v>
      </c>
      <c r="U1489" s="24" t="s">
        <v>1403</v>
      </c>
      <c r="V1489" s="14" t="s">
        <v>4315</v>
      </c>
      <c r="W1489" s="14" t="s">
        <v>3960</v>
      </c>
      <c r="X1489" s="14" t="s">
        <v>2098</v>
      </c>
      <c r="Y1489" s="17" t="s">
        <v>3215</v>
      </c>
      <c r="Z1489" s="3">
        <v>33751</v>
      </c>
      <c r="AA1489" s="8" t="s">
        <v>3217</v>
      </c>
      <c r="AC1489" s="21" t="s">
        <v>2921</v>
      </c>
      <c r="AD1489" s="14" t="s">
        <v>3218</v>
      </c>
      <c r="AE1489" s="14" t="s">
        <v>3208</v>
      </c>
    </row>
    <row r="1490" spans="1:33" ht="12.75" customHeight="1" x14ac:dyDescent="0.2">
      <c r="A1490" s="24" t="s">
        <v>5975</v>
      </c>
      <c r="B1490" s="24" t="s">
        <v>4315</v>
      </c>
      <c r="C1490" s="24" t="s">
        <v>4315</v>
      </c>
      <c r="D1490" s="24" t="s">
        <v>3214</v>
      </c>
      <c r="E1490" s="24" t="s">
        <v>3055</v>
      </c>
      <c r="F1490" s="24" t="s">
        <v>1806</v>
      </c>
      <c r="G1490" s="24" t="s">
        <v>4676</v>
      </c>
      <c r="H1490" s="24" t="s">
        <v>4135</v>
      </c>
      <c r="J1490" s="6">
        <v>0</v>
      </c>
      <c r="K1490" s="19">
        <v>389</v>
      </c>
      <c r="L1490" s="15">
        <v>17480</v>
      </c>
      <c r="M1490" s="31">
        <f t="shared" si="33"/>
        <v>0.55836518670979118</v>
      </c>
      <c r="N1490" s="1">
        <v>2.1</v>
      </c>
      <c r="O1490" s="14">
        <v>314</v>
      </c>
      <c r="P1490" s="15">
        <v>117</v>
      </c>
      <c r="Q1490" s="19"/>
      <c r="R1490" s="19"/>
      <c r="S1490" s="22">
        <v>39855</v>
      </c>
      <c r="U1490" s="24" t="s">
        <v>1403</v>
      </c>
      <c r="V1490" s="14" t="s">
        <v>4315</v>
      </c>
      <c r="W1490" s="14" t="s">
        <v>3960</v>
      </c>
      <c r="X1490" s="14" t="s">
        <v>2098</v>
      </c>
      <c r="Y1490" s="17" t="s">
        <v>3216</v>
      </c>
      <c r="Z1490" s="3">
        <v>33752</v>
      </c>
      <c r="AA1490" s="8" t="s">
        <v>3217</v>
      </c>
      <c r="AC1490" s="21" t="s">
        <v>2921</v>
      </c>
      <c r="AD1490" s="14" t="s">
        <v>3218</v>
      </c>
      <c r="AE1490" s="14" t="s">
        <v>3208</v>
      </c>
    </row>
    <row r="1491" spans="1:33" ht="12.75" customHeight="1" x14ac:dyDescent="0.2">
      <c r="A1491" s="24" t="s">
        <v>5976</v>
      </c>
      <c r="B1491" s="24" t="s">
        <v>4315</v>
      </c>
      <c r="C1491" s="24" t="s">
        <v>4261</v>
      </c>
      <c r="D1491" s="24" t="s">
        <v>2460</v>
      </c>
      <c r="E1491" s="24" t="s">
        <v>4078</v>
      </c>
      <c r="F1491" s="24" t="s">
        <v>1650</v>
      </c>
      <c r="G1491" s="24" t="s">
        <v>4667</v>
      </c>
      <c r="H1491" s="24" t="s">
        <v>1642</v>
      </c>
      <c r="I1491" s="24" t="s">
        <v>3681</v>
      </c>
      <c r="J1491" s="6">
        <v>0</v>
      </c>
      <c r="K1491" s="19">
        <v>696</v>
      </c>
      <c r="L1491" s="15">
        <v>699</v>
      </c>
      <c r="M1491" s="31">
        <f t="shared" ref="M1491:M1554" si="34">(L1491-K1491)/(L1491+K1491+12740)</f>
        <v>2.1223912274495932E-4</v>
      </c>
      <c r="N1491" s="1">
        <v>98.2</v>
      </c>
      <c r="O1491" s="14">
        <v>98.73</v>
      </c>
      <c r="P1491" s="15">
        <v>720</v>
      </c>
      <c r="R1491" s="19"/>
      <c r="S1491" s="22">
        <v>41161</v>
      </c>
      <c r="T1491" s="17" t="s">
        <v>2642</v>
      </c>
      <c r="U1491" s="24" t="s">
        <v>1403</v>
      </c>
      <c r="V1491" s="14" t="s">
        <v>2361</v>
      </c>
      <c r="W1491" s="14" t="s">
        <v>2734</v>
      </c>
      <c r="X1491" s="14" t="s">
        <v>3473</v>
      </c>
      <c r="Y1491" s="17" t="s">
        <v>3257</v>
      </c>
      <c r="Z1491" s="3">
        <v>38755</v>
      </c>
      <c r="AA1491" s="14" t="s">
        <v>3258</v>
      </c>
      <c r="AC1491" s="21" t="s">
        <v>2232</v>
      </c>
      <c r="AD1491" s="14" t="s">
        <v>3259</v>
      </c>
      <c r="AE1491" s="14" t="s">
        <v>3260</v>
      </c>
    </row>
    <row r="1492" spans="1:33" ht="12.75" customHeight="1" x14ac:dyDescent="0.2">
      <c r="A1492" s="24" t="s">
        <v>5977</v>
      </c>
      <c r="B1492" s="24" t="s">
        <v>4315</v>
      </c>
      <c r="C1492" s="24" t="s">
        <v>4261</v>
      </c>
      <c r="D1492" s="24" t="s">
        <v>2460</v>
      </c>
      <c r="E1492" s="24" t="s">
        <v>4078</v>
      </c>
      <c r="F1492" s="24" t="s">
        <v>1650</v>
      </c>
      <c r="G1492" s="24" t="s">
        <v>4667</v>
      </c>
      <c r="H1492" s="24" t="s">
        <v>1642</v>
      </c>
      <c r="I1492" s="24" t="s">
        <v>3681</v>
      </c>
      <c r="J1492" s="6">
        <v>0</v>
      </c>
      <c r="K1492" s="19">
        <v>643</v>
      </c>
      <c r="L1492" s="15">
        <v>660</v>
      </c>
      <c r="M1492" s="31">
        <f t="shared" si="34"/>
        <v>1.2105675425478886E-3</v>
      </c>
      <c r="N1492" s="1">
        <v>98.2</v>
      </c>
      <c r="O1492" s="14">
        <v>97.77</v>
      </c>
      <c r="P1492" s="15">
        <v>714</v>
      </c>
      <c r="R1492" s="19"/>
      <c r="S1492" s="22">
        <v>41820</v>
      </c>
      <c r="T1492" s="17" t="s">
        <v>2642</v>
      </c>
      <c r="U1492" s="24" t="s">
        <v>703</v>
      </c>
      <c r="V1492" s="14" t="s">
        <v>2361</v>
      </c>
      <c r="W1492" s="14" t="s">
        <v>2734</v>
      </c>
      <c r="X1492" s="14" t="s">
        <v>46</v>
      </c>
      <c r="Y1492" s="17" t="s">
        <v>47</v>
      </c>
      <c r="Z1492" s="3">
        <v>40053</v>
      </c>
      <c r="AC1492" s="21" t="s">
        <v>867</v>
      </c>
      <c r="AD1492" s="14" t="s">
        <v>48</v>
      </c>
      <c r="AE1492" s="14" t="s">
        <v>49</v>
      </c>
    </row>
    <row r="1493" spans="1:33" ht="12.75" customHeight="1" x14ac:dyDescent="0.2">
      <c r="A1493" s="24" t="s">
        <v>5978</v>
      </c>
      <c r="B1493" s="24" t="s">
        <v>4137</v>
      </c>
      <c r="C1493" s="24" t="s">
        <v>4137</v>
      </c>
      <c r="D1493" s="24" t="s">
        <v>4202</v>
      </c>
      <c r="E1493" s="24" t="s">
        <v>2084</v>
      </c>
      <c r="F1493" s="24" t="s">
        <v>1806</v>
      </c>
      <c r="H1493" s="24" t="s">
        <v>1642</v>
      </c>
      <c r="I1493" s="24" t="s">
        <v>3681</v>
      </c>
      <c r="J1493" s="6">
        <v>0</v>
      </c>
      <c r="K1493" s="19">
        <v>614</v>
      </c>
      <c r="L1493" s="15">
        <v>629</v>
      </c>
      <c r="M1493" s="31">
        <f t="shared" si="34"/>
        <v>1.0727311735679039E-3</v>
      </c>
      <c r="N1493" s="1">
        <v>97.87</v>
      </c>
      <c r="O1493" s="14">
        <v>97.13</v>
      </c>
      <c r="P1493" s="15">
        <v>7.1</v>
      </c>
      <c r="R1493" s="19"/>
      <c r="S1493" s="22">
        <v>41783</v>
      </c>
      <c r="U1493" s="24" t="s">
        <v>4202</v>
      </c>
      <c r="V1493" s="14" t="s">
        <v>4137</v>
      </c>
      <c r="W1493" s="14" t="s">
        <v>4313</v>
      </c>
      <c r="X1493" s="14" t="s">
        <v>1574</v>
      </c>
      <c r="Y1493" s="17" t="s">
        <v>699</v>
      </c>
      <c r="Z1493" s="3">
        <v>39770</v>
      </c>
      <c r="AC1493" s="21" t="s">
        <v>867</v>
      </c>
      <c r="AD1493" s="14" t="s">
        <v>701</v>
      </c>
      <c r="AE1493" s="14" t="s">
        <v>700</v>
      </c>
    </row>
    <row r="1494" spans="1:33" ht="12.75" customHeight="1" x14ac:dyDescent="0.2">
      <c r="A1494" s="24" t="s">
        <v>5979</v>
      </c>
      <c r="B1494" s="24" t="s">
        <v>3969</v>
      </c>
      <c r="C1494" s="24" t="s">
        <v>3969</v>
      </c>
      <c r="D1494" s="24" t="s">
        <v>2400</v>
      </c>
      <c r="E1494" s="24" t="s">
        <v>2084</v>
      </c>
      <c r="F1494" s="24" t="s">
        <v>1806</v>
      </c>
      <c r="H1494" s="24" t="s">
        <v>1642</v>
      </c>
      <c r="I1494" s="24" t="s">
        <v>5128</v>
      </c>
      <c r="J1494" s="6">
        <v>0</v>
      </c>
      <c r="K1494" s="19">
        <v>850</v>
      </c>
      <c r="L1494" s="15">
        <v>868</v>
      </c>
      <c r="M1494" s="31">
        <f t="shared" si="34"/>
        <v>1.2449854751694564E-3</v>
      </c>
      <c r="N1494" s="1">
        <v>20</v>
      </c>
      <c r="O1494" s="14">
        <v>102.1</v>
      </c>
      <c r="P1494" s="15">
        <v>10.9</v>
      </c>
      <c r="R1494" s="19"/>
      <c r="S1494" s="22">
        <v>40828</v>
      </c>
      <c r="T1494" s="17" t="s">
        <v>3398</v>
      </c>
      <c r="U1494" s="24" t="s">
        <v>2400</v>
      </c>
      <c r="V1494" s="14" t="s">
        <v>3969</v>
      </c>
      <c r="W1494" s="14" t="s">
        <v>2734</v>
      </c>
      <c r="X1494" s="14" t="s">
        <v>3473</v>
      </c>
      <c r="Y1494" s="17" t="s">
        <v>2401</v>
      </c>
      <c r="Z1494" s="3">
        <v>37841</v>
      </c>
      <c r="AA1494" s="13" t="s">
        <v>1462</v>
      </c>
      <c r="AC1494" s="14" t="s">
        <v>1342</v>
      </c>
      <c r="AD1494" s="14" t="s">
        <v>2402</v>
      </c>
      <c r="AE1494" s="14" t="s">
        <v>1463</v>
      </c>
      <c r="AF1494" s="14" t="s">
        <v>2403</v>
      </c>
      <c r="AG1494" s="14" t="s">
        <v>1464</v>
      </c>
    </row>
    <row r="1495" spans="1:33" ht="12.75" customHeight="1" x14ac:dyDescent="0.2">
      <c r="A1495" s="24" t="s">
        <v>5980</v>
      </c>
      <c r="B1495" s="24" t="s">
        <v>1922</v>
      </c>
      <c r="C1495" s="24" t="s">
        <v>1922</v>
      </c>
      <c r="D1495" s="24" t="s">
        <v>1923</v>
      </c>
      <c r="E1495" s="24" t="s">
        <v>3688</v>
      </c>
      <c r="F1495" s="24" t="s">
        <v>1650</v>
      </c>
      <c r="G1495" s="24" t="s">
        <v>4667</v>
      </c>
      <c r="H1495" s="24" t="s">
        <v>1642</v>
      </c>
      <c r="I1495" s="24" t="s">
        <v>3681</v>
      </c>
      <c r="J1495" s="6">
        <v>0</v>
      </c>
      <c r="K1495" s="19">
        <v>622</v>
      </c>
      <c r="L1495" s="15">
        <v>624</v>
      </c>
      <c r="M1495" s="31">
        <f t="shared" si="34"/>
        <v>1.4300014300014301E-4</v>
      </c>
      <c r="N1495" s="1">
        <v>98</v>
      </c>
      <c r="O1495" s="14">
        <v>97.2</v>
      </c>
      <c r="P1495" s="15">
        <v>117</v>
      </c>
      <c r="R1495" s="19"/>
      <c r="S1495" s="22">
        <v>40894</v>
      </c>
      <c r="U1495" s="24" t="s">
        <v>1610</v>
      </c>
      <c r="V1495" s="14" t="s">
        <v>4315</v>
      </c>
      <c r="W1495" s="14" t="s">
        <v>3960</v>
      </c>
      <c r="X1495" s="14" t="s">
        <v>1914</v>
      </c>
      <c r="Y1495" s="17" t="s">
        <v>1926</v>
      </c>
      <c r="Z1495" s="3">
        <v>38011</v>
      </c>
      <c r="AA1495" s="14" t="s">
        <v>1924</v>
      </c>
      <c r="AC1495" s="14" t="s">
        <v>1342</v>
      </c>
      <c r="AD1495" s="14" t="s">
        <v>1927</v>
      </c>
      <c r="AG1495" s="14" t="s">
        <v>1925</v>
      </c>
    </row>
    <row r="1496" spans="1:33" ht="12.75" customHeight="1" x14ac:dyDescent="0.2">
      <c r="A1496" s="24" t="s">
        <v>5981</v>
      </c>
      <c r="B1496" s="24" t="s">
        <v>133</v>
      </c>
      <c r="C1496" s="24" t="s">
        <v>2219</v>
      </c>
      <c r="D1496" s="24" t="s">
        <v>3662</v>
      </c>
      <c r="E1496" s="24" t="s">
        <v>4078</v>
      </c>
      <c r="F1496" s="24" t="s">
        <v>3010</v>
      </c>
      <c r="H1496" s="24" t="s">
        <v>3009</v>
      </c>
      <c r="J1496" s="6">
        <v>87.99</v>
      </c>
      <c r="K1496" s="19">
        <v>35783</v>
      </c>
      <c r="L1496" s="15">
        <v>35791</v>
      </c>
      <c r="M1496" s="31">
        <f t="shared" si="34"/>
        <v>9.4883412007495794E-5</v>
      </c>
      <c r="N1496" s="1">
        <v>0.02</v>
      </c>
      <c r="O1496" s="14">
        <v>1436.12</v>
      </c>
      <c r="P1496" s="15">
        <v>5090</v>
      </c>
      <c r="R1496" s="19"/>
      <c r="S1496" s="22">
        <v>40683</v>
      </c>
      <c r="T1496" s="17" t="s">
        <v>2641</v>
      </c>
      <c r="U1496" s="24" t="s">
        <v>2560</v>
      </c>
      <c r="V1496" s="14" t="s">
        <v>4137</v>
      </c>
      <c r="W1496" s="14" t="s">
        <v>3960</v>
      </c>
      <c r="X1496" s="14" t="s">
        <v>4069</v>
      </c>
      <c r="Y1496" s="17" t="s">
        <v>498</v>
      </c>
      <c r="Z1496" s="3">
        <v>37606</v>
      </c>
      <c r="AA1496" s="7" t="s">
        <v>499</v>
      </c>
      <c r="AC1496" s="21" t="s">
        <v>496</v>
      </c>
      <c r="AD1496" s="14" t="s">
        <v>500</v>
      </c>
      <c r="AE1496" s="14" t="s">
        <v>501</v>
      </c>
      <c r="AF1496" s="14" t="s">
        <v>2130</v>
      </c>
      <c r="AG1496" s="14" t="s">
        <v>476</v>
      </c>
    </row>
    <row r="1497" spans="1:33" ht="12.75" customHeight="1" x14ac:dyDescent="0.2">
      <c r="A1497" s="24" t="s">
        <v>5982</v>
      </c>
      <c r="B1497" s="24" t="s">
        <v>3158</v>
      </c>
      <c r="C1497" s="24" t="s">
        <v>3158</v>
      </c>
      <c r="D1497" s="24" t="s">
        <v>6761</v>
      </c>
      <c r="E1497" s="24" t="s">
        <v>4078</v>
      </c>
      <c r="F1497" s="24" t="s">
        <v>3010</v>
      </c>
      <c r="H1497" s="24" t="s">
        <v>3009</v>
      </c>
      <c r="J1497" s="6">
        <v>-64.98</v>
      </c>
      <c r="K1497" s="19">
        <v>35703</v>
      </c>
      <c r="L1497" s="15">
        <v>35778</v>
      </c>
      <c r="M1497" s="31">
        <f t="shared" si="34"/>
        <v>8.9051424229111503E-4</v>
      </c>
      <c r="N1497" s="1">
        <v>0.03</v>
      </c>
      <c r="O1497" s="14">
        <v>1436</v>
      </c>
      <c r="P1497" s="15">
        <v>4100</v>
      </c>
      <c r="Q1497" s="19">
        <v>1750</v>
      </c>
      <c r="R1497" s="19">
        <v>10500</v>
      </c>
      <c r="S1497" s="22">
        <v>39400</v>
      </c>
      <c r="T1497" s="17" t="s">
        <v>2641</v>
      </c>
      <c r="U1497" s="24" t="s">
        <v>4494</v>
      </c>
      <c r="V1497" s="14" t="s">
        <v>4315</v>
      </c>
      <c r="W1497" s="14" t="s">
        <v>3960</v>
      </c>
      <c r="X1497" s="14" t="s">
        <v>4069</v>
      </c>
      <c r="Y1497" s="17" t="s">
        <v>4028</v>
      </c>
      <c r="Z1497" s="3">
        <v>32293</v>
      </c>
      <c r="AA1497" s="14" t="s">
        <v>4030</v>
      </c>
      <c r="AC1497" s="21" t="s">
        <v>3815</v>
      </c>
      <c r="AD1497" s="14" t="s">
        <v>4029</v>
      </c>
      <c r="AE1497" s="14" t="s">
        <v>4026</v>
      </c>
      <c r="AF1497" s="14" t="s">
        <v>4031</v>
      </c>
    </row>
    <row r="1498" spans="1:33" ht="12.75" customHeight="1" x14ac:dyDescent="0.2">
      <c r="A1498" s="24" t="s">
        <v>5983</v>
      </c>
      <c r="B1498" s="24" t="s">
        <v>3158</v>
      </c>
      <c r="C1498" s="24" t="s">
        <v>3158</v>
      </c>
      <c r="D1498" s="24" t="s">
        <v>6761</v>
      </c>
      <c r="E1498" s="24" t="s">
        <v>4078</v>
      </c>
      <c r="F1498" s="24" t="s">
        <v>3010</v>
      </c>
      <c r="H1498" s="24" t="s">
        <v>3009</v>
      </c>
      <c r="J1498" s="6">
        <v>-69.930000000000007</v>
      </c>
      <c r="K1498" s="19">
        <v>35776</v>
      </c>
      <c r="L1498" s="15">
        <v>35796</v>
      </c>
      <c r="M1498" s="31">
        <f t="shared" si="34"/>
        <v>2.3721415694088623E-4</v>
      </c>
      <c r="N1498" s="1">
        <v>0.06</v>
      </c>
      <c r="O1498" s="14">
        <v>1436.1</v>
      </c>
      <c r="P1498" s="15">
        <v>4100</v>
      </c>
      <c r="Q1498" s="19">
        <v>1750</v>
      </c>
      <c r="R1498" s="19"/>
      <c r="S1498" s="22">
        <v>39556</v>
      </c>
      <c r="U1498" s="24" t="s">
        <v>4494</v>
      </c>
      <c r="V1498" s="14" t="s">
        <v>4315</v>
      </c>
      <c r="W1498" s="14" t="s">
        <v>3960</v>
      </c>
      <c r="X1498" s="14" t="s">
        <v>2098</v>
      </c>
      <c r="Y1498" s="17" t="s">
        <v>3196</v>
      </c>
      <c r="Z1498" s="3">
        <v>32768</v>
      </c>
      <c r="AA1498" s="14" t="s">
        <v>4030</v>
      </c>
      <c r="AC1498" s="21" t="s">
        <v>3815</v>
      </c>
      <c r="AD1498" s="14" t="s">
        <v>3188</v>
      </c>
      <c r="AE1498" s="14" t="s">
        <v>2724</v>
      </c>
    </row>
    <row r="1499" spans="1:33" ht="12.75" customHeight="1" x14ac:dyDescent="0.2">
      <c r="A1499" s="24" t="s">
        <v>5984</v>
      </c>
      <c r="B1499" s="24" t="s">
        <v>3158</v>
      </c>
      <c r="C1499" s="24" t="s">
        <v>3158</v>
      </c>
      <c r="D1499" s="24" t="s">
        <v>6761</v>
      </c>
      <c r="E1499" s="24" t="s">
        <v>4078</v>
      </c>
      <c r="F1499" s="24" t="s">
        <v>3010</v>
      </c>
      <c r="H1499" s="24" t="s">
        <v>3009</v>
      </c>
      <c r="J1499" s="6">
        <v>-75</v>
      </c>
      <c r="K1499" s="19">
        <v>35791</v>
      </c>
      <c r="L1499" s="15">
        <v>35848</v>
      </c>
      <c r="M1499" s="31">
        <f t="shared" si="34"/>
        <v>6.755235307363207E-4</v>
      </c>
      <c r="N1499" s="1">
        <v>0.02</v>
      </c>
      <c r="O1499" s="14">
        <v>1437.78</v>
      </c>
      <c r="P1499" s="15">
        <v>3225</v>
      </c>
      <c r="Q1499" s="19">
        <v>1402</v>
      </c>
      <c r="R1499" s="19"/>
      <c r="S1499" s="22">
        <v>41223</v>
      </c>
      <c r="T1499" s="17" t="s">
        <v>2641</v>
      </c>
      <c r="U1499" s="24" t="s">
        <v>2138</v>
      </c>
      <c r="V1499" s="14" t="s">
        <v>4136</v>
      </c>
      <c r="W1499" s="14" t="s">
        <v>3960</v>
      </c>
      <c r="X1499" s="14" t="s">
        <v>2098</v>
      </c>
      <c r="Y1499" s="17" t="s">
        <v>1455</v>
      </c>
      <c r="Z1499" s="3">
        <v>38991</v>
      </c>
      <c r="AA1499" s="14" t="s">
        <v>1456</v>
      </c>
      <c r="AC1499" s="21" t="s">
        <v>3435</v>
      </c>
      <c r="AD1499" s="14" t="s">
        <v>1457</v>
      </c>
      <c r="AE1499" s="14" t="s">
        <v>1458</v>
      </c>
    </row>
    <row r="1500" spans="1:33" ht="12.75" customHeight="1" x14ac:dyDescent="0.2">
      <c r="A1500" s="24" t="s">
        <v>5985</v>
      </c>
      <c r="B1500" s="24" t="s">
        <v>3158</v>
      </c>
      <c r="C1500" s="24" t="s">
        <v>3158</v>
      </c>
      <c r="D1500" s="24" t="s">
        <v>6761</v>
      </c>
      <c r="E1500" s="24" t="s">
        <v>4078</v>
      </c>
      <c r="F1500" s="24" t="s">
        <v>3010</v>
      </c>
      <c r="H1500" s="24" t="s">
        <v>3009</v>
      </c>
      <c r="J1500" s="6">
        <v>-70</v>
      </c>
      <c r="K1500" s="19">
        <v>35786</v>
      </c>
      <c r="L1500" s="15">
        <v>35801</v>
      </c>
      <c r="M1500" s="31">
        <f t="shared" si="34"/>
        <v>1.7787897114803088E-4</v>
      </c>
      <c r="N1500" s="1">
        <v>0</v>
      </c>
      <c r="O1500" s="14">
        <v>1436.1</v>
      </c>
      <c r="P1500" s="15">
        <v>5634</v>
      </c>
      <c r="Q1500" s="19"/>
      <c r="R1500" s="19">
        <v>15600</v>
      </c>
      <c r="S1500" s="22">
        <v>42200</v>
      </c>
      <c r="T1500" s="17" t="s">
        <v>2641</v>
      </c>
      <c r="U1500" s="24" t="s">
        <v>1398</v>
      </c>
      <c r="V1500" s="14" t="s">
        <v>4136</v>
      </c>
      <c r="W1500" s="14" t="s">
        <v>3960</v>
      </c>
      <c r="X1500" s="14" t="s">
        <v>2098</v>
      </c>
      <c r="Y1500" s="17" t="s">
        <v>4853</v>
      </c>
      <c r="Z1500" s="3">
        <v>40733</v>
      </c>
      <c r="AA1500" s="14" t="s">
        <v>4850</v>
      </c>
      <c r="AC1500" s="21" t="s">
        <v>4698</v>
      </c>
      <c r="AD1500" s="14" t="s">
        <v>4851</v>
      </c>
    </row>
    <row r="1501" spans="1:33" ht="12.75" customHeight="1" x14ac:dyDescent="0.2">
      <c r="A1501" s="24" t="s">
        <v>6760</v>
      </c>
      <c r="B1501" s="24" t="s">
        <v>6685</v>
      </c>
      <c r="C1501" s="24" t="s">
        <v>3158</v>
      </c>
      <c r="D1501" s="24" t="s">
        <v>6761</v>
      </c>
      <c r="E1501" s="24" t="s">
        <v>4078</v>
      </c>
      <c r="F1501" s="24" t="s">
        <v>3010</v>
      </c>
      <c r="H1501" s="24" t="s">
        <v>3009</v>
      </c>
      <c r="J1501" s="6">
        <v>-84</v>
      </c>
      <c r="K1501" s="19">
        <v>35741</v>
      </c>
      <c r="L1501" s="15">
        <v>35777</v>
      </c>
      <c r="M1501" s="31">
        <f t="shared" si="34"/>
        <v>4.2725913266396069E-4</v>
      </c>
      <c r="N1501" s="1">
        <v>0</v>
      </c>
      <c r="O1501" s="14">
        <v>1434.7</v>
      </c>
      <c r="P1501" s="15">
        <v>6433</v>
      </c>
      <c r="Q1501" s="19"/>
      <c r="R1501" s="19"/>
      <c r="S1501" s="22">
        <v>42725</v>
      </c>
      <c r="T1501" s="17" t="s">
        <v>2641</v>
      </c>
      <c r="U1501" s="24" t="s">
        <v>1398</v>
      </c>
      <c r="V1501" s="14" t="s">
        <v>4136</v>
      </c>
      <c r="W1501" s="14" t="s">
        <v>3960</v>
      </c>
      <c r="X1501" s="14" t="s">
        <v>4069</v>
      </c>
      <c r="Y1501" s="17" t="s">
        <v>6762</v>
      </c>
      <c r="Z1501" s="3">
        <v>41904</v>
      </c>
      <c r="AA1501" s="14" t="s">
        <v>6763</v>
      </c>
      <c r="AC1501" s="21" t="s">
        <v>6697</v>
      </c>
      <c r="AD1501" s="14" t="s">
        <v>6764</v>
      </c>
      <c r="AE1501" s="14" t="s">
        <v>2130</v>
      </c>
    </row>
    <row r="1502" spans="1:33" ht="12.75" customHeight="1" x14ac:dyDescent="0.2">
      <c r="A1502" s="24" t="s">
        <v>5986</v>
      </c>
      <c r="B1502" s="24" t="s">
        <v>4136</v>
      </c>
      <c r="C1502" s="24" t="s">
        <v>4136</v>
      </c>
      <c r="D1502" s="24" t="s">
        <v>315</v>
      </c>
      <c r="E1502" s="24" t="s">
        <v>3055</v>
      </c>
      <c r="F1502" s="24" t="s">
        <v>3789</v>
      </c>
      <c r="H1502" s="24" t="s">
        <v>1642</v>
      </c>
      <c r="I1502" s="24" t="s">
        <v>5128</v>
      </c>
      <c r="J1502" s="6">
        <v>0</v>
      </c>
      <c r="K1502" s="19">
        <v>500</v>
      </c>
      <c r="L1502" s="15">
        <v>506</v>
      </c>
      <c r="M1502" s="31">
        <f t="shared" si="34"/>
        <v>4.3649061545176777E-4</v>
      </c>
      <c r="N1502" s="1">
        <v>40.5</v>
      </c>
      <c r="O1502" s="14">
        <v>94.6</v>
      </c>
      <c r="P1502" s="15">
        <v>3</v>
      </c>
      <c r="S1502" s="22">
        <v>41597</v>
      </c>
      <c r="U1502" s="24" t="s">
        <v>3277</v>
      </c>
      <c r="V1502" s="14" t="s">
        <v>4136</v>
      </c>
      <c r="W1502" s="14" t="s">
        <v>3143</v>
      </c>
      <c r="X1502" s="14" t="s">
        <v>2917</v>
      </c>
      <c r="Y1502" s="17" t="s">
        <v>4654</v>
      </c>
      <c r="Z1502" s="3">
        <v>39397</v>
      </c>
      <c r="AA1502" s="14" t="s">
        <v>3278</v>
      </c>
      <c r="AC1502" s="14"/>
    </row>
    <row r="1503" spans="1:33" ht="12.75" customHeight="1" x14ac:dyDescent="0.2">
      <c r="A1503" s="24" t="s">
        <v>6734</v>
      </c>
      <c r="B1503" s="24" t="s">
        <v>133</v>
      </c>
      <c r="C1503" s="24" t="s">
        <v>4137</v>
      </c>
      <c r="D1503" s="24" t="s">
        <v>6737</v>
      </c>
      <c r="E1503" s="24" t="s">
        <v>2084</v>
      </c>
      <c r="F1503" s="24" t="s">
        <v>1806</v>
      </c>
      <c r="H1503" s="24" t="s">
        <v>1642</v>
      </c>
      <c r="I1503" s="24" t="s">
        <v>3681</v>
      </c>
      <c r="J1503" s="6">
        <v>0</v>
      </c>
      <c r="K1503" s="19">
        <v>647</v>
      </c>
      <c r="L1503" s="15">
        <v>667</v>
      </c>
      <c r="M1503" s="31">
        <f t="shared" si="34"/>
        <v>1.4230823964707557E-3</v>
      </c>
      <c r="N1503" s="1">
        <v>98.03</v>
      </c>
      <c r="O1503" s="14">
        <v>97.88</v>
      </c>
      <c r="P1503" s="15">
        <v>7</v>
      </c>
      <c r="R1503" s="19"/>
      <c r="S1503" s="22">
        <v>39836</v>
      </c>
      <c r="U1503" s="24" t="s">
        <v>6737</v>
      </c>
      <c r="V1503" s="14" t="s">
        <v>4137</v>
      </c>
      <c r="W1503" s="14" t="s">
        <v>4313</v>
      </c>
      <c r="X1503" s="14" t="s">
        <v>1574</v>
      </c>
      <c r="Y1503" s="17" t="s">
        <v>4721</v>
      </c>
      <c r="Z1503" s="3">
        <v>33498</v>
      </c>
      <c r="AA1503" s="14" t="s">
        <v>4719</v>
      </c>
      <c r="AC1503" s="21" t="s">
        <v>2921</v>
      </c>
      <c r="AD1503" s="14" t="s">
        <v>4720</v>
      </c>
      <c r="AE1503" s="13" t="s">
        <v>4722</v>
      </c>
      <c r="AF1503" s="14" t="s">
        <v>4723</v>
      </c>
    </row>
    <row r="1504" spans="1:33" ht="12.75" customHeight="1" x14ac:dyDescent="0.2">
      <c r="A1504" s="24" t="s">
        <v>6735</v>
      </c>
      <c r="B1504" s="24" t="s">
        <v>6685</v>
      </c>
      <c r="C1504" s="24" t="s">
        <v>4137</v>
      </c>
      <c r="D1504" s="24" t="s">
        <v>6736</v>
      </c>
      <c r="E1504" s="24" t="s">
        <v>2084</v>
      </c>
      <c r="F1504" s="24" t="s">
        <v>1806</v>
      </c>
      <c r="H1504" s="24" t="s">
        <v>1642</v>
      </c>
      <c r="I1504" s="24" t="s">
        <v>5128</v>
      </c>
      <c r="J1504" s="6">
        <v>0</v>
      </c>
      <c r="K1504" s="19">
        <v>400</v>
      </c>
      <c r="L1504" s="15">
        <v>406</v>
      </c>
      <c r="M1504" s="31">
        <f t="shared" si="34"/>
        <v>4.429351838181013E-4</v>
      </c>
      <c r="N1504" s="1">
        <v>51.64</v>
      </c>
      <c r="O1504" s="14">
        <v>92.62</v>
      </c>
      <c r="Q1504" s="15">
        <v>2.4</v>
      </c>
      <c r="R1504" s="19"/>
      <c r="S1504" s="22">
        <v>42723</v>
      </c>
      <c r="U1504" s="24" t="s">
        <v>6736</v>
      </c>
      <c r="V1504" s="14" t="s">
        <v>4137</v>
      </c>
      <c r="W1504" s="14" t="s">
        <v>3124</v>
      </c>
      <c r="X1504" s="14" t="s">
        <v>6738</v>
      </c>
      <c r="Y1504" s="17" t="s">
        <v>6739</v>
      </c>
      <c r="Z1504" s="3">
        <v>41895</v>
      </c>
      <c r="AA1504" s="14" t="s">
        <v>6740</v>
      </c>
      <c r="AC1504" s="21" t="s">
        <v>6718</v>
      </c>
      <c r="AD1504" s="14" t="s">
        <v>6741</v>
      </c>
      <c r="AE1504" s="13" t="s">
        <v>6742</v>
      </c>
      <c r="AF1504" s="14" t="s">
        <v>4914</v>
      </c>
    </row>
    <row r="1505" spans="1:254" ht="12.75" customHeight="1" x14ac:dyDescent="0.2">
      <c r="A1505" s="24" t="s">
        <v>5987</v>
      </c>
      <c r="B1505" s="24" t="s">
        <v>4136</v>
      </c>
      <c r="C1505" s="24" t="s">
        <v>4136</v>
      </c>
      <c r="D1505" s="24" t="s">
        <v>2871</v>
      </c>
      <c r="E1505" s="24" t="s">
        <v>3055</v>
      </c>
      <c r="F1505" s="24" t="s">
        <v>1806</v>
      </c>
      <c r="H1505" s="24" t="s">
        <v>1642</v>
      </c>
      <c r="I1505" s="24" t="s">
        <v>2853</v>
      </c>
      <c r="J1505" s="6">
        <v>0</v>
      </c>
      <c r="K1505" s="16">
        <v>650</v>
      </c>
      <c r="L1505" s="14">
        <v>650</v>
      </c>
      <c r="M1505" s="31">
        <f t="shared" si="34"/>
        <v>0</v>
      </c>
      <c r="N1505" s="1">
        <v>72</v>
      </c>
      <c r="O1505" s="14">
        <v>97.73</v>
      </c>
      <c r="P1505" s="15">
        <v>180</v>
      </c>
      <c r="S1505" s="22">
        <v>40502</v>
      </c>
      <c r="T1505" s="17" t="s">
        <v>3398</v>
      </c>
      <c r="U1505" s="24" t="s">
        <v>2595</v>
      </c>
      <c r="V1505" s="14" t="s">
        <v>4136</v>
      </c>
      <c r="W1505" s="14" t="s">
        <v>3177</v>
      </c>
      <c r="X1505" s="14" t="s">
        <v>1584</v>
      </c>
      <c r="Y1505" s="17" t="s">
        <v>2873</v>
      </c>
      <c r="Z1505" s="3">
        <v>37222</v>
      </c>
      <c r="AA1505" s="14" t="s">
        <v>2874</v>
      </c>
      <c r="AC1505" s="21" t="s">
        <v>2921</v>
      </c>
      <c r="AD1505" s="14" t="s">
        <v>2872</v>
      </c>
      <c r="AE1505" s="14" t="s">
        <v>2875</v>
      </c>
    </row>
    <row r="1506" spans="1:254" ht="12.75" customHeight="1" x14ac:dyDescent="0.2">
      <c r="A1506" s="24" t="s">
        <v>5988</v>
      </c>
      <c r="B1506" s="24" t="s">
        <v>4136</v>
      </c>
      <c r="C1506" s="24" t="s">
        <v>4136</v>
      </c>
      <c r="D1506" s="24" t="s">
        <v>2030</v>
      </c>
      <c r="E1506" s="24" t="s">
        <v>3055</v>
      </c>
      <c r="F1506" s="24" t="s">
        <v>1806</v>
      </c>
      <c r="H1506" s="24" t="s">
        <v>1642</v>
      </c>
      <c r="I1506" s="24" t="s">
        <v>5128</v>
      </c>
      <c r="J1506" s="6">
        <v>0</v>
      </c>
      <c r="K1506" s="19">
        <v>497</v>
      </c>
      <c r="L1506" s="15">
        <v>507</v>
      </c>
      <c r="M1506" s="31">
        <f t="shared" si="34"/>
        <v>7.2759022118742728E-4</v>
      </c>
      <c r="N1506" s="1">
        <v>40.51</v>
      </c>
      <c r="O1506" s="16">
        <v>94.66</v>
      </c>
      <c r="P1506" s="15">
        <v>137</v>
      </c>
      <c r="R1506" s="16"/>
      <c r="S1506" s="22">
        <v>41597</v>
      </c>
      <c r="T1506" s="17" t="s">
        <v>1641</v>
      </c>
      <c r="U1506" s="24" t="s">
        <v>2595</v>
      </c>
      <c r="V1506" s="14" t="s">
        <v>4136</v>
      </c>
      <c r="W1506" s="14" t="s">
        <v>3143</v>
      </c>
      <c r="X1506" s="14" t="s">
        <v>2917</v>
      </c>
      <c r="Y1506" s="17" t="s">
        <v>1184</v>
      </c>
      <c r="Z1506" s="3">
        <v>39380</v>
      </c>
      <c r="AA1506" s="14" t="s">
        <v>1185</v>
      </c>
      <c r="AC1506" s="14" t="s">
        <v>2921</v>
      </c>
      <c r="AD1506" s="14" t="s">
        <v>1183</v>
      </c>
      <c r="AE1506" s="14" t="s">
        <v>1186</v>
      </c>
      <c r="AF1506" s="14" t="s">
        <v>840</v>
      </c>
    </row>
    <row r="1507" spans="1:254" ht="12.75" customHeight="1" x14ac:dyDescent="0.2">
      <c r="A1507" s="24" t="s">
        <v>5989</v>
      </c>
      <c r="B1507" s="24" t="s">
        <v>2666</v>
      </c>
      <c r="C1507" s="24" t="s">
        <v>2666</v>
      </c>
      <c r="D1507" s="24" t="s">
        <v>7833</v>
      </c>
      <c r="E1507" s="24" t="s">
        <v>4078</v>
      </c>
      <c r="F1507" s="24" t="s">
        <v>1806</v>
      </c>
      <c r="H1507" s="24" t="s">
        <v>1642</v>
      </c>
      <c r="I1507" s="24" t="s">
        <v>3681</v>
      </c>
      <c r="J1507" s="6">
        <v>0</v>
      </c>
      <c r="K1507" s="16">
        <v>772</v>
      </c>
      <c r="L1507" s="14">
        <v>783</v>
      </c>
      <c r="M1507" s="31">
        <f t="shared" si="34"/>
        <v>7.6949982511367615E-4</v>
      </c>
      <c r="N1507" s="1">
        <v>98.6</v>
      </c>
      <c r="O1507" s="14">
        <v>100.4</v>
      </c>
      <c r="P1507" s="15">
        <v>4.3</v>
      </c>
      <c r="S1507" s="22">
        <v>41330</v>
      </c>
      <c r="U1507" s="24" t="s">
        <v>1051</v>
      </c>
      <c r="V1507" s="14" t="s">
        <v>2892</v>
      </c>
      <c r="W1507" s="14" t="s">
        <v>2734</v>
      </c>
      <c r="X1507" s="14" t="s">
        <v>3473</v>
      </c>
      <c r="Y1507" s="17" t="s">
        <v>1050</v>
      </c>
      <c r="Z1507" s="3">
        <v>39090</v>
      </c>
      <c r="AA1507" s="14" t="s">
        <v>1052</v>
      </c>
      <c r="AC1507" s="21" t="s">
        <v>867</v>
      </c>
      <c r="AD1507" s="14" t="s">
        <v>1049</v>
      </c>
      <c r="AE1507" s="14" t="s">
        <v>840</v>
      </c>
    </row>
    <row r="1508" spans="1:254" s="16" customFormat="1" ht="12.75" customHeight="1" x14ac:dyDescent="0.2">
      <c r="A1508" s="24" t="s">
        <v>5990</v>
      </c>
      <c r="B1508" s="24" t="s">
        <v>2333</v>
      </c>
      <c r="C1508" s="24" t="s">
        <v>2333</v>
      </c>
      <c r="D1508" s="24" t="s">
        <v>3747</v>
      </c>
      <c r="E1508" s="24" t="s">
        <v>3055</v>
      </c>
      <c r="F1508" s="24" t="s">
        <v>3010</v>
      </c>
      <c r="G1508" s="24"/>
      <c r="H1508" s="24" t="s">
        <v>1642</v>
      </c>
      <c r="I1508" s="24" t="s">
        <v>2853</v>
      </c>
      <c r="J1508" s="6">
        <v>0</v>
      </c>
      <c r="K1508" s="19">
        <v>1417</v>
      </c>
      <c r="L1508" s="15">
        <v>1425</v>
      </c>
      <c r="M1508" s="31">
        <f t="shared" si="34"/>
        <v>5.1341291233474517E-4</v>
      </c>
      <c r="N1508" s="1">
        <v>82.5</v>
      </c>
      <c r="O1508" s="14">
        <v>114.2</v>
      </c>
      <c r="P1508" s="15">
        <v>225</v>
      </c>
      <c r="Q1508" s="15"/>
      <c r="S1508" s="22">
        <v>37252</v>
      </c>
      <c r="T1508" s="17" t="s">
        <v>1641</v>
      </c>
      <c r="U1508" s="24" t="s">
        <v>2676</v>
      </c>
      <c r="V1508" s="14" t="s">
        <v>2333</v>
      </c>
      <c r="W1508" s="14" t="s">
        <v>3961</v>
      </c>
      <c r="X1508" s="14" t="s">
        <v>2451</v>
      </c>
      <c r="Y1508" s="17" t="s">
        <v>2599</v>
      </c>
      <c r="Z1508" s="3">
        <v>27056</v>
      </c>
      <c r="AA1508" s="14" t="s">
        <v>2284</v>
      </c>
      <c r="AB1508" s="14"/>
      <c r="AC1508" s="14" t="s">
        <v>1342</v>
      </c>
      <c r="AD1508" s="14" t="s">
        <v>2450</v>
      </c>
      <c r="AE1508" s="14" t="s">
        <v>2449</v>
      </c>
      <c r="AF1508" s="14"/>
      <c r="AG1508" s="14" t="s">
        <v>1595</v>
      </c>
      <c r="AH1508" s="14"/>
      <c r="AI1508" s="14"/>
      <c r="AJ1508" s="14"/>
      <c r="AK1508" s="14"/>
      <c r="AL1508" s="14"/>
      <c r="AM1508" s="14"/>
      <c r="AN1508" s="14"/>
      <c r="AO1508" s="14"/>
      <c r="AP1508" s="14"/>
      <c r="AQ1508" s="14"/>
      <c r="AR1508" s="14"/>
      <c r="AS1508" s="14"/>
      <c r="AT1508" s="14"/>
      <c r="AU1508" s="14"/>
      <c r="AV1508" s="14"/>
      <c r="AW1508" s="14"/>
      <c r="AX1508" s="14"/>
      <c r="AY1508" s="14"/>
      <c r="AZ1508" s="14"/>
      <c r="BA1508" s="14"/>
      <c r="BB1508" s="14"/>
      <c r="BC1508" s="14"/>
      <c r="BD1508" s="14"/>
      <c r="BE1508" s="14"/>
      <c r="BF1508" s="14"/>
      <c r="BG1508" s="14"/>
      <c r="BH1508" s="14"/>
      <c r="BI1508" s="14"/>
      <c r="BJ1508" s="14"/>
      <c r="BK1508" s="14"/>
      <c r="BL1508" s="14"/>
      <c r="BM1508" s="14"/>
      <c r="BN1508" s="14"/>
      <c r="BO1508" s="14"/>
      <c r="BP1508" s="14"/>
      <c r="BQ1508" s="14"/>
      <c r="BR1508" s="14"/>
      <c r="BS1508" s="14"/>
      <c r="BT1508" s="14"/>
      <c r="BU1508" s="14"/>
      <c r="BV1508" s="14"/>
      <c r="BW1508" s="14"/>
      <c r="BX1508" s="14"/>
      <c r="BY1508" s="14"/>
      <c r="BZ1508" s="14"/>
      <c r="CA1508" s="14"/>
      <c r="CB1508" s="14"/>
      <c r="CC1508" s="14"/>
      <c r="CD1508" s="14"/>
      <c r="CE1508" s="14"/>
      <c r="CF1508" s="14"/>
      <c r="CG1508" s="14"/>
      <c r="CH1508" s="14"/>
      <c r="CI1508" s="14"/>
      <c r="CJ1508" s="14"/>
      <c r="CK1508" s="14"/>
      <c r="CL1508" s="14"/>
      <c r="CM1508" s="14"/>
      <c r="CN1508" s="14"/>
      <c r="CO1508" s="14"/>
      <c r="CP1508" s="14"/>
      <c r="CQ1508" s="14"/>
      <c r="CR1508" s="14"/>
      <c r="CS1508" s="14"/>
      <c r="CT1508" s="14"/>
      <c r="CU1508" s="14"/>
      <c r="CV1508" s="14"/>
      <c r="CW1508" s="14"/>
      <c r="CX1508" s="14"/>
      <c r="CY1508" s="14"/>
      <c r="CZ1508" s="14"/>
      <c r="DA1508" s="14"/>
      <c r="DB1508" s="14"/>
      <c r="DC1508" s="14"/>
      <c r="DD1508" s="14"/>
      <c r="DE1508" s="14"/>
      <c r="DF1508" s="14"/>
      <c r="DG1508" s="14"/>
      <c r="DH1508" s="14"/>
      <c r="DI1508" s="14"/>
      <c r="DJ1508" s="14"/>
      <c r="DK1508" s="14"/>
      <c r="DL1508" s="14"/>
      <c r="DM1508" s="14"/>
      <c r="DN1508" s="14"/>
      <c r="DO1508" s="14"/>
      <c r="DP1508" s="14"/>
      <c r="DQ1508" s="14"/>
      <c r="DR1508" s="14"/>
      <c r="DS1508" s="14"/>
      <c r="DT1508" s="14"/>
      <c r="DU1508" s="14"/>
      <c r="DV1508" s="14"/>
      <c r="DW1508" s="14"/>
      <c r="DX1508" s="14"/>
      <c r="DY1508" s="14"/>
      <c r="DZ1508" s="14"/>
      <c r="EA1508" s="14"/>
      <c r="EB1508" s="14"/>
      <c r="EC1508" s="14"/>
      <c r="ED1508" s="14"/>
      <c r="EE1508" s="14"/>
      <c r="EF1508" s="14"/>
      <c r="EG1508" s="14"/>
      <c r="EH1508" s="14"/>
      <c r="EI1508" s="14"/>
      <c r="EJ1508" s="14"/>
      <c r="EK1508" s="14"/>
      <c r="EL1508" s="14"/>
      <c r="EM1508" s="14"/>
      <c r="EN1508" s="14"/>
      <c r="EO1508" s="14"/>
      <c r="EP1508" s="14"/>
      <c r="EQ1508" s="14"/>
      <c r="ER1508" s="14"/>
      <c r="ES1508" s="14"/>
      <c r="ET1508" s="14"/>
      <c r="EU1508" s="14"/>
      <c r="EV1508" s="14"/>
      <c r="EW1508" s="14"/>
      <c r="EX1508" s="14"/>
      <c r="EY1508" s="14"/>
      <c r="EZ1508" s="14"/>
      <c r="FA1508" s="14"/>
      <c r="FB1508" s="14"/>
      <c r="FC1508" s="14"/>
      <c r="FD1508" s="14"/>
      <c r="FE1508" s="14"/>
      <c r="FF1508" s="14"/>
      <c r="FG1508" s="14"/>
      <c r="FH1508" s="14"/>
      <c r="FI1508" s="14"/>
      <c r="FJ1508" s="14"/>
      <c r="FK1508" s="14"/>
      <c r="FL1508" s="14"/>
      <c r="FM1508" s="14"/>
      <c r="FN1508" s="14"/>
      <c r="FO1508" s="14"/>
      <c r="FP1508" s="14"/>
      <c r="FQ1508" s="14"/>
      <c r="FR1508" s="14"/>
      <c r="FS1508" s="14"/>
      <c r="FT1508" s="14"/>
      <c r="FU1508" s="14"/>
      <c r="FV1508" s="14"/>
      <c r="FW1508" s="14"/>
      <c r="FX1508" s="14"/>
      <c r="FY1508" s="14"/>
      <c r="FZ1508" s="14"/>
      <c r="GA1508" s="14"/>
      <c r="GB1508" s="14"/>
      <c r="GC1508" s="14"/>
      <c r="GD1508" s="14"/>
      <c r="GE1508" s="14"/>
      <c r="GF1508" s="14"/>
      <c r="GG1508" s="14"/>
      <c r="GH1508" s="14"/>
      <c r="GI1508" s="14"/>
      <c r="GJ1508" s="14"/>
      <c r="GK1508" s="14"/>
      <c r="GL1508" s="14"/>
      <c r="GM1508" s="14"/>
      <c r="GN1508" s="14"/>
      <c r="GO1508" s="14"/>
      <c r="GP1508" s="14"/>
      <c r="GQ1508" s="14"/>
      <c r="GR1508" s="14"/>
      <c r="GS1508" s="14"/>
      <c r="GT1508" s="14"/>
      <c r="GU1508" s="14"/>
      <c r="GV1508" s="14"/>
      <c r="GW1508" s="14"/>
      <c r="GX1508" s="14"/>
      <c r="GY1508" s="14"/>
      <c r="GZ1508" s="14"/>
      <c r="HA1508" s="14"/>
      <c r="HB1508" s="14"/>
      <c r="HC1508" s="14"/>
      <c r="HD1508" s="14"/>
      <c r="HE1508" s="14"/>
      <c r="HF1508" s="14"/>
      <c r="HG1508" s="14"/>
      <c r="HH1508" s="14"/>
      <c r="HI1508" s="14"/>
      <c r="HJ1508" s="14"/>
      <c r="HK1508" s="14"/>
      <c r="HL1508" s="14"/>
      <c r="HM1508" s="14"/>
      <c r="HN1508" s="14"/>
      <c r="HO1508" s="14"/>
      <c r="HP1508" s="14"/>
      <c r="HQ1508" s="14"/>
      <c r="HR1508" s="14"/>
      <c r="HS1508" s="14"/>
      <c r="HT1508" s="14"/>
      <c r="HU1508" s="14"/>
      <c r="HV1508" s="14"/>
      <c r="HW1508" s="14"/>
      <c r="HX1508" s="14"/>
      <c r="HY1508" s="14"/>
      <c r="HZ1508" s="14"/>
      <c r="IA1508" s="14"/>
      <c r="IB1508" s="14"/>
      <c r="IC1508" s="14"/>
      <c r="ID1508" s="14"/>
      <c r="IE1508" s="14"/>
      <c r="IF1508" s="14"/>
      <c r="IG1508" s="14"/>
      <c r="IH1508" s="14"/>
      <c r="II1508" s="14"/>
      <c r="IJ1508" s="14"/>
      <c r="IK1508" s="14"/>
      <c r="IL1508" s="14"/>
      <c r="IM1508" s="14"/>
      <c r="IN1508" s="14"/>
      <c r="IO1508" s="14"/>
      <c r="IP1508" s="14"/>
      <c r="IQ1508" s="14"/>
      <c r="IR1508" s="14"/>
      <c r="IS1508" s="14"/>
      <c r="IT1508" s="14"/>
    </row>
    <row r="1509" spans="1:254" ht="12.75" customHeight="1" x14ac:dyDescent="0.2">
      <c r="A1509" s="24" t="s">
        <v>5991</v>
      </c>
      <c r="B1509" s="24" t="s">
        <v>2333</v>
      </c>
      <c r="C1509" s="24" t="s">
        <v>2333</v>
      </c>
      <c r="D1509" s="24" t="s">
        <v>3747</v>
      </c>
      <c r="E1509" s="24" t="s">
        <v>3055</v>
      </c>
      <c r="F1509" s="24" t="s">
        <v>3010</v>
      </c>
      <c r="H1509" s="24" t="s">
        <v>1642</v>
      </c>
      <c r="I1509" s="24" t="s">
        <v>2853</v>
      </c>
      <c r="J1509" s="6">
        <v>0</v>
      </c>
      <c r="K1509" s="19">
        <v>1415</v>
      </c>
      <c r="L1509" s="15">
        <v>1419</v>
      </c>
      <c r="M1509" s="31">
        <f t="shared" si="34"/>
        <v>2.5683832027738541E-4</v>
      </c>
      <c r="N1509" s="1">
        <v>82.5</v>
      </c>
      <c r="O1509" s="14">
        <v>114.2</v>
      </c>
      <c r="P1509" s="15">
        <v>225</v>
      </c>
      <c r="R1509" s="16"/>
      <c r="S1509" s="22">
        <v>37252</v>
      </c>
      <c r="T1509" s="17" t="s">
        <v>1641</v>
      </c>
      <c r="U1509" s="24" t="s">
        <v>2676</v>
      </c>
      <c r="V1509" s="14" t="s">
        <v>2333</v>
      </c>
      <c r="W1509" s="14" t="s">
        <v>3961</v>
      </c>
      <c r="X1509" s="14" t="s">
        <v>2451</v>
      </c>
      <c r="Y1509" s="17" t="s">
        <v>2798</v>
      </c>
      <c r="Z1509" s="3">
        <v>27057</v>
      </c>
      <c r="AA1509" s="28" t="s">
        <v>2284</v>
      </c>
      <c r="AC1509" s="14" t="s">
        <v>1342</v>
      </c>
      <c r="AD1509" s="14" t="s">
        <v>2450</v>
      </c>
      <c r="AE1509" s="14" t="s">
        <v>2449</v>
      </c>
      <c r="AG1509" s="14" t="s">
        <v>1595</v>
      </c>
    </row>
    <row r="1510" spans="1:254" ht="12.75" customHeight="1" x14ac:dyDescent="0.2">
      <c r="A1510" s="24" t="s">
        <v>5992</v>
      </c>
      <c r="B1510" s="24" t="s">
        <v>2333</v>
      </c>
      <c r="C1510" s="24" t="s">
        <v>2333</v>
      </c>
      <c r="D1510" s="24" t="s">
        <v>3747</v>
      </c>
      <c r="E1510" s="24" t="s">
        <v>3055</v>
      </c>
      <c r="F1510" s="24" t="s">
        <v>3010</v>
      </c>
      <c r="H1510" s="24" t="s">
        <v>1642</v>
      </c>
      <c r="I1510" s="24" t="s">
        <v>4991</v>
      </c>
      <c r="J1510" s="6">
        <v>0</v>
      </c>
      <c r="K1510" s="19">
        <v>1468</v>
      </c>
      <c r="L1510" s="15">
        <v>1506</v>
      </c>
      <c r="M1510" s="31">
        <f t="shared" si="34"/>
        <v>2.4182257859233806E-3</v>
      </c>
      <c r="N1510" s="1">
        <v>8.5</v>
      </c>
      <c r="O1510" s="14">
        <v>115.7</v>
      </c>
      <c r="P1510" s="15">
        <v>225</v>
      </c>
      <c r="R1510" s="16"/>
      <c r="S1510" s="22">
        <v>37445</v>
      </c>
      <c r="T1510" s="17" t="s">
        <v>1641</v>
      </c>
      <c r="U1510" s="24" t="s">
        <v>2676</v>
      </c>
      <c r="V1510" s="14" t="s">
        <v>2333</v>
      </c>
      <c r="W1510" s="14" t="s">
        <v>3961</v>
      </c>
      <c r="X1510" s="14" t="s">
        <v>2846</v>
      </c>
      <c r="Y1510" s="17" t="s">
        <v>3113</v>
      </c>
      <c r="Z1510" s="3">
        <v>27464</v>
      </c>
      <c r="AA1510" s="14" t="s">
        <v>3997</v>
      </c>
      <c r="AC1510" s="14" t="s">
        <v>1342</v>
      </c>
      <c r="AE1510" s="14" t="s">
        <v>3088</v>
      </c>
      <c r="AG1510" s="14" t="s">
        <v>1595</v>
      </c>
    </row>
    <row r="1511" spans="1:254" ht="12.75" customHeight="1" x14ac:dyDescent="0.2">
      <c r="A1511" s="24" t="s">
        <v>5993</v>
      </c>
      <c r="B1511" s="24" t="s">
        <v>2333</v>
      </c>
      <c r="C1511" s="24" t="s">
        <v>2333</v>
      </c>
      <c r="D1511" s="24" t="s">
        <v>3747</v>
      </c>
      <c r="E1511" s="24" t="s">
        <v>3055</v>
      </c>
      <c r="F1511" s="24" t="s">
        <v>3010</v>
      </c>
      <c r="H1511" s="24" t="s">
        <v>1642</v>
      </c>
      <c r="I1511" s="24" t="s">
        <v>2853</v>
      </c>
      <c r="J1511" s="6">
        <v>0</v>
      </c>
      <c r="K1511" s="19">
        <v>1466</v>
      </c>
      <c r="L1511" s="15">
        <v>1506</v>
      </c>
      <c r="M1511" s="31">
        <f t="shared" si="34"/>
        <v>2.5458248472505093E-3</v>
      </c>
      <c r="N1511" s="1">
        <v>82.5</v>
      </c>
      <c r="O1511" s="14">
        <v>115.7</v>
      </c>
      <c r="P1511" s="15">
        <v>225</v>
      </c>
      <c r="R1511" s="16"/>
      <c r="S1511" s="22">
        <v>37445</v>
      </c>
      <c r="T1511" s="17" t="s">
        <v>1641</v>
      </c>
      <c r="U1511" s="24" t="s">
        <v>2676</v>
      </c>
      <c r="V1511" s="14" t="s">
        <v>2333</v>
      </c>
      <c r="W1511" s="14" t="s">
        <v>3961</v>
      </c>
      <c r="X1511" s="14" t="s">
        <v>2846</v>
      </c>
      <c r="Y1511" s="17" t="s">
        <v>3087</v>
      </c>
      <c r="Z1511" s="3">
        <v>27465</v>
      </c>
      <c r="AA1511" s="14" t="s">
        <v>3997</v>
      </c>
      <c r="AC1511" s="14" t="s">
        <v>1342</v>
      </c>
      <c r="AE1511" s="14" t="s">
        <v>3088</v>
      </c>
      <c r="AG1511" s="14" t="s">
        <v>1595</v>
      </c>
      <c r="AO1511" s="16"/>
      <c r="AP1511" s="16"/>
      <c r="AQ1511" s="16"/>
      <c r="AR1511" s="16"/>
      <c r="AS1511" s="16"/>
      <c r="AT1511" s="16"/>
      <c r="AU1511" s="16"/>
      <c r="AV1511" s="16"/>
      <c r="AW1511" s="16"/>
      <c r="AX1511" s="16"/>
      <c r="AY1511" s="16"/>
      <c r="AZ1511" s="16"/>
      <c r="BA1511" s="16"/>
      <c r="BB1511" s="16"/>
      <c r="BC1511" s="16"/>
      <c r="BD1511" s="16"/>
      <c r="BE1511" s="16"/>
      <c r="BF1511" s="16"/>
      <c r="BG1511" s="16"/>
      <c r="BH1511" s="16"/>
      <c r="BI1511" s="16"/>
      <c r="BJ1511" s="16"/>
      <c r="BK1511" s="16"/>
      <c r="BL1511" s="16"/>
      <c r="BM1511" s="16"/>
      <c r="BN1511" s="16"/>
      <c r="BO1511" s="16"/>
      <c r="BP1511" s="16"/>
      <c r="BQ1511" s="16"/>
      <c r="BR1511" s="16"/>
      <c r="BS1511" s="16"/>
      <c r="BT1511" s="16"/>
      <c r="BU1511" s="16"/>
      <c r="BV1511" s="16"/>
      <c r="BW1511" s="16"/>
      <c r="BX1511" s="16"/>
      <c r="BY1511" s="16"/>
      <c r="BZ1511" s="16"/>
      <c r="CA1511" s="16"/>
      <c r="CB1511" s="16"/>
      <c r="CC1511" s="16"/>
      <c r="CD1511" s="16"/>
      <c r="CE1511" s="16"/>
      <c r="CF1511" s="16"/>
      <c r="CG1511" s="16"/>
      <c r="CH1511" s="16"/>
      <c r="CI1511" s="16"/>
      <c r="CJ1511" s="16"/>
      <c r="CK1511" s="16"/>
      <c r="CL1511" s="16"/>
      <c r="CM1511" s="16"/>
      <c r="CN1511" s="16"/>
      <c r="CO1511" s="16"/>
      <c r="CP1511" s="16"/>
      <c r="CQ1511" s="16"/>
      <c r="CR1511" s="16"/>
      <c r="CS1511" s="16"/>
      <c r="CT1511" s="16"/>
      <c r="CU1511" s="16"/>
      <c r="CV1511" s="16"/>
      <c r="CW1511" s="16"/>
      <c r="CX1511" s="16"/>
      <c r="CY1511" s="16"/>
      <c r="CZ1511" s="16"/>
      <c r="DA1511" s="16"/>
      <c r="DB1511" s="16"/>
      <c r="DC1511" s="16"/>
      <c r="DD1511" s="16"/>
      <c r="DE1511" s="16"/>
      <c r="DF1511" s="16"/>
      <c r="DG1511" s="16"/>
      <c r="DH1511" s="16"/>
      <c r="DI1511" s="16"/>
      <c r="DJ1511" s="16"/>
      <c r="DK1511" s="16"/>
      <c r="DL1511" s="16"/>
      <c r="DM1511" s="16"/>
      <c r="DN1511" s="16"/>
      <c r="DO1511" s="16"/>
      <c r="DP1511" s="16"/>
      <c r="DQ1511" s="16"/>
      <c r="DR1511" s="16"/>
      <c r="DS1511" s="16"/>
      <c r="DT1511" s="16"/>
      <c r="DU1511" s="16"/>
      <c r="DV1511" s="16"/>
      <c r="DW1511" s="16"/>
      <c r="DX1511" s="16"/>
      <c r="DY1511" s="16"/>
      <c r="DZ1511" s="16"/>
      <c r="EA1511" s="16"/>
      <c r="EB1511" s="16"/>
      <c r="EC1511" s="16"/>
      <c r="ED1511" s="16"/>
      <c r="EE1511" s="16"/>
      <c r="EF1511" s="16"/>
      <c r="EG1511" s="16"/>
      <c r="EH1511" s="16"/>
      <c r="EI1511" s="16"/>
      <c r="EJ1511" s="16"/>
      <c r="EK1511" s="16"/>
      <c r="EL1511" s="16"/>
      <c r="EM1511" s="16"/>
      <c r="EN1511" s="16"/>
      <c r="EO1511" s="16"/>
      <c r="EP1511" s="16"/>
      <c r="EQ1511" s="16"/>
      <c r="ER1511" s="16"/>
      <c r="ES1511" s="16"/>
      <c r="ET1511" s="16"/>
      <c r="EU1511" s="16"/>
      <c r="EV1511" s="16"/>
      <c r="EW1511" s="16"/>
      <c r="EX1511" s="16"/>
      <c r="EY1511" s="16"/>
      <c r="EZ1511" s="16"/>
      <c r="FA1511" s="16"/>
      <c r="FB1511" s="16"/>
      <c r="FC1511" s="16"/>
      <c r="FD1511" s="16"/>
      <c r="FE1511" s="16"/>
      <c r="FF1511" s="16"/>
      <c r="FG1511" s="16"/>
      <c r="FH1511" s="16"/>
      <c r="FI1511" s="16"/>
      <c r="FJ1511" s="16"/>
      <c r="FK1511" s="16"/>
      <c r="FL1511" s="16"/>
      <c r="FM1511" s="16"/>
      <c r="FN1511" s="16"/>
      <c r="FO1511" s="16"/>
      <c r="FP1511" s="16"/>
      <c r="FQ1511" s="16"/>
      <c r="FR1511" s="16"/>
      <c r="FS1511" s="16"/>
      <c r="FT1511" s="16"/>
      <c r="FU1511" s="16"/>
      <c r="FV1511" s="16"/>
      <c r="FW1511" s="16"/>
      <c r="FX1511" s="16"/>
      <c r="FY1511" s="16"/>
      <c r="FZ1511" s="16"/>
      <c r="GA1511" s="16"/>
      <c r="GB1511" s="16"/>
      <c r="GC1511" s="16"/>
      <c r="GD1511" s="16"/>
      <c r="GE1511" s="16"/>
      <c r="GF1511" s="16"/>
      <c r="GG1511" s="16"/>
      <c r="GH1511" s="16"/>
      <c r="GI1511" s="16"/>
      <c r="GJ1511" s="16"/>
      <c r="GK1511" s="16"/>
      <c r="GL1511" s="16"/>
      <c r="GM1511" s="16"/>
      <c r="GN1511" s="16"/>
      <c r="GO1511" s="16"/>
      <c r="GP1511" s="16"/>
      <c r="GQ1511" s="16"/>
      <c r="GR1511" s="16"/>
      <c r="GS1511" s="16"/>
      <c r="GT1511" s="16"/>
      <c r="GU1511" s="16"/>
      <c r="GV1511" s="16"/>
      <c r="GW1511" s="16"/>
      <c r="GX1511" s="16"/>
      <c r="GY1511" s="16"/>
      <c r="GZ1511" s="16"/>
      <c r="HA1511" s="16"/>
      <c r="HB1511" s="16"/>
      <c r="HC1511" s="16"/>
      <c r="HD1511" s="16"/>
      <c r="HE1511" s="16"/>
      <c r="HF1511" s="16"/>
      <c r="HG1511" s="16"/>
      <c r="HH1511" s="16"/>
      <c r="HI1511" s="16"/>
      <c r="HJ1511" s="16"/>
      <c r="HK1511" s="16"/>
      <c r="HL1511" s="16"/>
      <c r="HM1511" s="16"/>
      <c r="HN1511" s="16"/>
      <c r="HO1511" s="16"/>
      <c r="HP1511" s="16"/>
      <c r="HQ1511" s="16"/>
      <c r="HR1511" s="16"/>
      <c r="HS1511" s="16"/>
      <c r="HT1511" s="16"/>
      <c r="HU1511" s="16"/>
      <c r="HV1511" s="16"/>
      <c r="HW1511" s="16"/>
      <c r="HX1511" s="16"/>
      <c r="HY1511" s="16"/>
      <c r="HZ1511" s="16"/>
      <c r="IA1511" s="16"/>
      <c r="IB1511" s="16"/>
      <c r="IC1511" s="16"/>
      <c r="ID1511" s="16"/>
      <c r="IE1511" s="16"/>
      <c r="IF1511" s="16"/>
      <c r="IG1511" s="16"/>
      <c r="IH1511" s="16"/>
      <c r="II1511" s="16"/>
      <c r="IJ1511" s="16"/>
      <c r="IK1511" s="16"/>
      <c r="IL1511" s="16"/>
      <c r="IM1511" s="16"/>
      <c r="IN1511" s="16"/>
      <c r="IO1511" s="16"/>
      <c r="IP1511" s="16"/>
      <c r="IQ1511" s="16"/>
      <c r="IR1511" s="16"/>
      <c r="IS1511" s="16"/>
      <c r="IT1511" s="16"/>
    </row>
    <row r="1512" spans="1:254" ht="12.75" customHeight="1" x14ac:dyDescent="0.2">
      <c r="A1512" s="24" t="s">
        <v>5994</v>
      </c>
      <c r="B1512" s="24" t="s">
        <v>2333</v>
      </c>
      <c r="C1512" s="24" t="s">
        <v>2333</v>
      </c>
      <c r="D1512" s="24" t="s">
        <v>3747</v>
      </c>
      <c r="E1512" s="24" t="s">
        <v>3055</v>
      </c>
      <c r="F1512" s="24" t="s">
        <v>3010</v>
      </c>
      <c r="H1512" s="24" t="s">
        <v>1642</v>
      </c>
      <c r="I1512" s="24" t="s">
        <v>2853</v>
      </c>
      <c r="J1512" s="6">
        <v>0</v>
      </c>
      <c r="K1512" s="19">
        <v>1467</v>
      </c>
      <c r="L1512" s="15">
        <v>1503</v>
      </c>
      <c r="M1512" s="31">
        <f t="shared" si="34"/>
        <v>2.2915340547422025E-3</v>
      </c>
      <c r="N1512" s="1">
        <v>82.5</v>
      </c>
      <c r="O1512" s="14">
        <v>115.7</v>
      </c>
      <c r="P1512" s="15">
        <v>225</v>
      </c>
      <c r="R1512" s="16"/>
      <c r="S1512" s="22">
        <v>37852</v>
      </c>
      <c r="T1512" s="17" t="s">
        <v>1641</v>
      </c>
      <c r="U1512" s="24" t="s">
        <v>2676</v>
      </c>
      <c r="V1512" s="14" t="s">
        <v>2333</v>
      </c>
      <c r="W1512" s="14" t="s">
        <v>3961</v>
      </c>
      <c r="X1512" s="14" t="s">
        <v>2846</v>
      </c>
      <c r="Y1512" s="17" t="s">
        <v>918</v>
      </c>
      <c r="Z1512" s="3">
        <v>27868</v>
      </c>
      <c r="AA1512" s="28" t="s">
        <v>3997</v>
      </c>
      <c r="AC1512" s="14" t="s">
        <v>1342</v>
      </c>
      <c r="AE1512" s="14" t="s">
        <v>3089</v>
      </c>
      <c r="AG1512" s="14" t="s">
        <v>1595</v>
      </c>
    </row>
    <row r="1513" spans="1:254" ht="12.75" customHeight="1" x14ac:dyDescent="0.2">
      <c r="A1513" s="24" t="s">
        <v>5995</v>
      </c>
      <c r="B1513" s="24" t="s">
        <v>2333</v>
      </c>
      <c r="C1513" s="24" t="s">
        <v>2333</v>
      </c>
      <c r="D1513" s="24" t="s">
        <v>3747</v>
      </c>
      <c r="E1513" s="24" t="s">
        <v>3055</v>
      </c>
      <c r="F1513" s="24" t="s">
        <v>3010</v>
      </c>
      <c r="H1513" s="24" t="s">
        <v>1642</v>
      </c>
      <c r="I1513" s="24" t="s">
        <v>2853</v>
      </c>
      <c r="J1513" s="6">
        <v>0</v>
      </c>
      <c r="K1513" s="19">
        <v>1465</v>
      </c>
      <c r="L1513" s="15">
        <v>1502</v>
      </c>
      <c r="M1513" s="31">
        <f t="shared" si="34"/>
        <v>2.3556376138027632E-3</v>
      </c>
      <c r="N1513" s="1">
        <v>82.5</v>
      </c>
      <c r="O1513" s="14">
        <v>115.6</v>
      </c>
      <c r="P1513" s="15">
        <v>225</v>
      </c>
      <c r="R1513" s="16"/>
      <c r="S1513" s="22">
        <v>37852</v>
      </c>
      <c r="T1513" s="17" t="s">
        <v>1641</v>
      </c>
      <c r="U1513" s="24" t="s">
        <v>2676</v>
      </c>
      <c r="V1513" s="14" t="s">
        <v>2333</v>
      </c>
      <c r="W1513" s="14" t="s">
        <v>3961</v>
      </c>
      <c r="X1513" s="14" t="s">
        <v>2846</v>
      </c>
      <c r="Y1513" s="17" t="s">
        <v>919</v>
      </c>
      <c r="Z1513" s="3">
        <v>27869</v>
      </c>
      <c r="AA1513" s="14" t="s">
        <v>3997</v>
      </c>
      <c r="AC1513" s="14" t="s">
        <v>1342</v>
      </c>
      <c r="AE1513" s="14" t="s">
        <v>3089</v>
      </c>
      <c r="AG1513" s="14" t="s">
        <v>1595</v>
      </c>
    </row>
    <row r="1514" spans="1:254" ht="12.75" customHeight="1" x14ac:dyDescent="0.2">
      <c r="A1514" s="24" t="s">
        <v>5996</v>
      </c>
      <c r="B1514" s="24" t="s">
        <v>2333</v>
      </c>
      <c r="C1514" s="24" t="s">
        <v>2333</v>
      </c>
      <c r="D1514" s="24" t="s">
        <v>3747</v>
      </c>
      <c r="E1514" s="24" t="s">
        <v>3055</v>
      </c>
      <c r="F1514" s="24" t="s">
        <v>3010</v>
      </c>
      <c r="H1514" s="24" t="s">
        <v>1642</v>
      </c>
      <c r="I1514" s="24" t="s">
        <v>2853</v>
      </c>
      <c r="J1514" s="6">
        <v>0</v>
      </c>
      <c r="K1514" s="19">
        <v>1471</v>
      </c>
      <c r="L1514" s="15">
        <v>1495</v>
      </c>
      <c r="M1514" s="31">
        <f t="shared" si="34"/>
        <v>1.5280784413599898E-3</v>
      </c>
      <c r="N1514" s="1">
        <v>82.5</v>
      </c>
      <c r="O1514" s="16">
        <v>115.5</v>
      </c>
      <c r="P1514" s="15">
        <v>225</v>
      </c>
      <c r="R1514" s="16"/>
      <c r="S1514" s="22">
        <v>38253</v>
      </c>
      <c r="T1514" s="17" t="s">
        <v>1641</v>
      </c>
      <c r="U1514" s="24" t="s">
        <v>2676</v>
      </c>
      <c r="V1514" s="14" t="s">
        <v>2333</v>
      </c>
      <c r="W1514" s="14" t="s">
        <v>3961</v>
      </c>
      <c r="X1514" s="14" t="s">
        <v>2846</v>
      </c>
      <c r="Y1514" s="17" t="s">
        <v>3354</v>
      </c>
      <c r="Z1514" s="3">
        <v>28419</v>
      </c>
      <c r="AA1514" s="14" t="s">
        <v>3997</v>
      </c>
      <c r="AC1514" s="14" t="s">
        <v>1342</v>
      </c>
      <c r="AD1514" s="14" t="s">
        <v>3353</v>
      </c>
      <c r="AE1514" s="14" t="s">
        <v>3352</v>
      </c>
      <c r="AF1514" s="14" t="s">
        <v>4283</v>
      </c>
      <c r="AG1514" s="14" t="s">
        <v>2598</v>
      </c>
    </row>
    <row r="1515" spans="1:254" ht="12.75" customHeight="1" x14ac:dyDescent="0.2">
      <c r="A1515" s="24" t="s">
        <v>5997</v>
      </c>
      <c r="B1515" s="24" t="s">
        <v>2333</v>
      </c>
      <c r="C1515" s="24" t="s">
        <v>2333</v>
      </c>
      <c r="D1515" s="24" t="s">
        <v>3747</v>
      </c>
      <c r="E1515" s="24" t="s">
        <v>3055</v>
      </c>
      <c r="F1515" s="24" t="s">
        <v>3010</v>
      </c>
      <c r="H1515" s="24" t="s">
        <v>1642</v>
      </c>
      <c r="I1515" s="24" t="s">
        <v>2853</v>
      </c>
      <c r="J1515" s="6">
        <v>0</v>
      </c>
      <c r="K1515" s="19">
        <v>1474</v>
      </c>
      <c r="L1515" s="15">
        <v>1495</v>
      </c>
      <c r="M1515" s="31">
        <f t="shared" si="34"/>
        <v>1.3368132917435864E-3</v>
      </c>
      <c r="N1515" s="1">
        <v>82.5</v>
      </c>
      <c r="O1515" s="16">
        <v>115.6</v>
      </c>
      <c r="P1515" s="15">
        <v>225</v>
      </c>
      <c r="R1515" s="16"/>
      <c r="S1515" s="22">
        <v>38253</v>
      </c>
      <c r="T1515" s="17" t="s">
        <v>1641</v>
      </c>
      <c r="U1515" s="24" t="s">
        <v>2676</v>
      </c>
      <c r="V1515" s="14" t="s">
        <v>2333</v>
      </c>
      <c r="W1515" s="14" t="s">
        <v>3961</v>
      </c>
      <c r="X1515" s="14" t="s">
        <v>2846</v>
      </c>
      <c r="Y1515" s="17" t="s">
        <v>3355</v>
      </c>
      <c r="Z1515" s="3">
        <v>28420</v>
      </c>
      <c r="AA1515" s="14" t="s">
        <v>3997</v>
      </c>
      <c r="AC1515" s="14" t="s">
        <v>1342</v>
      </c>
      <c r="AD1515" s="14" t="s">
        <v>3353</v>
      </c>
      <c r="AE1515" s="14" t="s">
        <v>3352</v>
      </c>
      <c r="AF1515" s="14" t="s">
        <v>4283</v>
      </c>
      <c r="AG1515" s="14" t="s">
        <v>1595</v>
      </c>
    </row>
    <row r="1516" spans="1:254" ht="12.75" customHeight="1" x14ac:dyDescent="0.2">
      <c r="A1516" s="24" t="s">
        <v>846</v>
      </c>
      <c r="B1516" s="24" t="s">
        <v>2334</v>
      </c>
      <c r="C1516" s="24" t="s">
        <v>2334</v>
      </c>
      <c r="D1516" s="24" t="s">
        <v>2135</v>
      </c>
      <c r="E1516" s="24" t="s">
        <v>3317</v>
      </c>
      <c r="F1516" s="24" t="s">
        <v>1806</v>
      </c>
      <c r="H1516" s="24" t="s">
        <v>1642</v>
      </c>
      <c r="I1516" s="24" t="s">
        <v>2853</v>
      </c>
      <c r="J1516" s="6">
        <v>0</v>
      </c>
      <c r="K1516" s="19">
        <v>298</v>
      </c>
      <c r="L1516" s="15">
        <v>1482</v>
      </c>
      <c r="M1516" s="31">
        <f t="shared" si="34"/>
        <v>8.15426997245179E-2</v>
      </c>
      <c r="N1516" s="1">
        <v>80.28</v>
      </c>
      <c r="O1516" s="16">
        <v>102.77</v>
      </c>
      <c r="P1516" s="15">
        <v>93</v>
      </c>
      <c r="R1516" s="16">
        <v>160</v>
      </c>
      <c r="S1516" s="22">
        <v>41304</v>
      </c>
      <c r="T1516" s="17" t="s">
        <v>3142</v>
      </c>
      <c r="U1516" s="24" t="s">
        <v>847</v>
      </c>
      <c r="V1516" s="14" t="s">
        <v>2334</v>
      </c>
      <c r="W1516" s="14" t="s">
        <v>848</v>
      </c>
      <c r="X1516" s="14" t="s">
        <v>849</v>
      </c>
      <c r="Y1516" s="17" t="s">
        <v>850</v>
      </c>
      <c r="Z1516" s="3">
        <v>39068</v>
      </c>
      <c r="AA1516" s="14" t="s">
        <v>851</v>
      </c>
      <c r="AC1516" s="14" t="s">
        <v>2921</v>
      </c>
      <c r="AD1516" s="14" t="s">
        <v>852</v>
      </c>
      <c r="AE1516" s="14" t="s">
        <v>840</v>
      </c>
      <c r="AF1516" s="14" t="s">
        <v>853</v>
      </c>
    </row>
    <row r="1517" spans="1:254" ht="12.75" customHeight="1" x14ac:dyDescent="0.2">
      <c r="A1517" s="24" t="s">
        <v>330</v>
      </c>
      <c r="B1517" s="24" t="s">
        <v>2334</v>
      </c>
      <c r="C1517" s="24" t="s">
        <v>2334</v>
      </c>
      <c r="D1517" s="24" t="s">
        <v>2135</v>
      </c>
      <c r="E1517" s="24" t="s">
        <v>3317</v>
      </c>
      <c r="F1517" s="24" t="s">
        <v>1806</v>
      </c>
      <c r="H1517" s="24" t="s">
        <v>1642</v>
      </c>
      <c r="I1517" s="24" t="s">
        <v>3681</v>
      </c>
      <c r="J1517" s="6">
        <v>0</v>
      </c>
      <c r="K1517" s="19">
        <v>593</v>
      </c>
      <c r="L1517" s="15">
        <v>626</v>
      </c>
      <c r="M1517" s="31">
        <f t="shared" si="34"/>
        <v>2.3640661938534278E-3</v>
      </c>
      <c r="N1517" s="1">
        <v>97.81</v>
      </c>
      <c r="O1517" s="16">
        <v>96.88</v>
      </c>
      <c r="P1517" s="15">
        <v>150</v>
      </c>
      <c r="R1517" s="16">
        <v>275</v>
      </c>
      <c r="S1517" s="22">
        <v>41599</v>
      </c>
      <c r="T1517" s="17" t="s">
        <v>3142</v>
      </c>
      <c r="U1517" s="24" t="s">
        <v>847</v>
      </c>
      <c r="V1517" s="14" t="s">
        <v>2334</v>
      </c>
      <c r="W1517" s="14" t="s">
        <v>4884</v>
      </c>
      <c r="X1517" s="14" t="s">
        <v>2975</v>
      </c>
      <c r="Y1517" s="17" t="s">
        <v>331</v>
      </c>
      <c r="Z1517" s="3">
        <v>39422</v>
      </c>
      <c r="AA1517" s="14" t="s">
        <v>339</v>
      </c>
      <c r="AC1517" s="14" t="s">
        <v>2921</v>
      </c>
      <c r="AD1517" s="14" t="s">
        <v>332</v>
      </c>
      <c r="AE1517" s="14" t="s">
        <v>333</v>
      </c>
    </row>
    <row r="1518" spans="1:254" ht="12.75" customHeight="1" x14ac:dyDescent="0.2">
      <c r="A1518" s="24" t="s">
        <v>5998</v>
      </c>
      <c r="B1518" s="24" t="s">
        <v>4136</v>
      </c>
      <c r="C1518" s="24" t="s">
        <v>4136</v>
      </c>
      <c r="D1518" s="24" t="s">
        <v>2996</v>
      </c>
      <c r="E1518" s="24" t="s">
        <v>3055</v>
      </c>
      <c r="F1518" s="24" t="s">
        <v>1806</v>
      </c>
      <c r="H1518" s="24" t="s">
        <v>1642</v>
      </c>
      <c r="I1518" s="24" t="s">
        <v>3681</v>
      </c>
      <c r="J1518" s="6">
        <v>0</v>
      </c>
      <c r="K1518" s="19">
        <v>867</v>
      </c>
      <c r="L1518" s="15">
        <v>879</v>
      </c>
      <c r="M1518" s="31">
        <f t="shared" si="34"/>
        <v>8.2838602788899631E-4</v>
      </c>
      <c r="N1518" s="1">
        <v>98.93</v>
      </c>
      <c r="O1518" s="14">
        <v>102.41</v>
      </c>
      <c r="R1518" s="16"/>
      <c r="S1518" s="22">
        <v>39938</v>
      </c>
      <c r="U1518" s="24" t="s">
        <v>2997</v>
      </c>
      <c r="V1518" s="14" t="s">
        <v>4136</v>
      </c>
      <c r="W1518" s="14" t="s">
        <v>3011</v>
      </c>
      <c r="X1518" s="14" t="s">
        <v>942</v>
      </c>
      <c r="Y1518" s="17" t="s">
        <v>2998</v>
      </c>
      <c r="Z1518" s="3">
        <v>34903</v>
      </c>
      <c r="AA1518" s="14" t="s">
        <v>4329</v>
      </c>
      <c r="AC1518" s="21" t="s">
        <v>2921</v>
      </c>
      <c r="AD1518" s="14" t="s">
        <v>2999</v>
      </c>
      <c r="AE1518" s="14" t="s">
        <v>4330</v>
      </c>
    </row>
    <row r="1519" spans="1:254" ht="12.75" customHeight="1" x14ac:dyDescent="0.2">
      <c r="A1519" s="24" t="s">
        <v>5999</v>
      </c>
      <c r="B1519" s="24" t="s">
        <v>4136</v>
      </c>
      <c r="C1519" s="24" t="s">
        <v>4136</v>
      </c>
      <c r="D1519" s="24" t="s">
        <v>2996</v>
      </c>
      <c r="E1519" s="24" t="s">
        <v>3055</v>
      </c>
      <c r="F1519" s="24" t="s">
        <v>1806</v>
      </c>
      <c r="H1519" s="24" t="s">
        <v>1642</v>
      </c>
      <c r="I1519" s="24" t="s">
        <v>5128</v>
      </c>
      <c r="J1519" s="6">
        <v>0</v>
      </c>
      <c r="K1519" s="19">
        <v>1347</v>
      </c>
      <c r="L1519" s="15">
        <v>1352</v>
      </c>
      <c r="M1519" s="31">
        <f t="shared" si="34"/>
        <v>3.2385517196709633E-4</v>
      </c>
      <c r="N1519" s="1">
        <v>58</v>
      </c>
      <c r="O1519" s="14">
        <v>112.68</v>
      </c>
      <c r="P1519" s="15">
        <v>2240</v>
      </c>
      <c r="Q1519" s="15">
        <v>1100</v>
      </c>
      <c r="R1519" s="16"/>
      <c r="S1519" s="22">
        <v>40081</v>
      </c>
      <c r="T1519" s="17" t="s">
        <v>3954</v>
      </c>
      <c r="U1519" s="24" t="s">
        <v>2997</v>
      </c>
      <c r="V1519" s="14" t="s">
        <v>4136</v>
      </c>
      <c r="W1519" s="14" t="s">
        <v>4071</v>
      </c>
      <c r="X1519" s="14" t="s">
        <v>942</v>
      </c>
      <c r="Y1519" s="17" t="s">
        <v>3955</v>
      </c>
      <c r="Z1519" s="3">
        <v>35937</v>
      </c>
      <c r="AA1519" s="14" t="s">
        <v>3958</v>
      </c>
      <c r="AC1519" s="21" t="s">
        <v>2921</v>
      </c>
      <c r="AD1519" s="14" t="s">
        <v>3953</v>
      </c>
      <c r="AE1519" s="14" t="s">
        <v>3957</v>
      </c>
    </row>
    <row r="1520" spans="1:254" ht="12.75" customHeight="1" x14ac:dyDescent="0.2">
      <c r="A1520" s="24" t="s">
        <v>6000</v>
      </c>
      <c r="B1520" s="24" t="s">
        <v>4136</v>
      </c>
      <c r="C1520" s="24" t="s">
        <v>4136</v>
      </c>
      <c r="D1520" s="24" t="s">
        <v>2996</v>
      </c>
      <c r="E1520" s="24" t="s">
        <v>3055</v>
      </c>
      <c r="F1520" s="24" t="s">
        <v>1806</v>
      </c>
      <c r="H1520" s="24" t="s">
        <v>1642</v>
      </c>
      <c r="I1520" s="24" t="s">
        <v>5128</v>
      </c>
      <c r="J1520" s="6">
        <v>0</v>
      </c>
      <c r="K1520" s="19">
        <v>1339</v>
      </c>
      <c r="L1520" s="15">
        <v>1351</v>
      </c>
      <c r="M1520" s="31">
        <f t="shared" si="34"/>
        <v>7.7770576798444585E-4</v>
      </c>
      <c r="N1520" s="1">
        <v>58</v>
      </c>
      <c r="O1520" s="14">
        <v>112.58</v>
      </c>
      <c r="P1520" s="15">
        <v>2240</v>
      </c>
      <c r="Q1520" s="15">
        <v>1100</v>
      </c>
      <c r="R1520" s="16"/>
      <c r="S1520" s="22">
        <v>40081</v>
      </c>
      <c r="T1520" s="17" t="s">
        <v>3954</v>
      </c>
      <c r="U1520" s="24" t="s">
        <v>2997</v>
      </c>
      <c r="V1520" s="14" t="s">
        <v>4136</v>
      </c>
      <c r="W1520" s="14" t="s">
        <v>4071</v>
      </c>
      <c r="X1520" s="14" t="s">
        <v>942</v>
      </c>
      <c r="Y1520" s="17" t="s">
        <v>3956</v>
      </c>
      <c r="Z1520" s="3">
        <v>35938</v>
      </c>
      <c r="AA1520" s="14" t="s">
        <v>7160</v>
      </c>
      <c r="AC1520" s="21" t="s">
        <v>2921</v>
      </c>
      <c r="AD1520" s="14" t="s">
        <v>3953</v>
      </c>
      <c r="AE1520" s="14" t="s">
        <v>3959</v>
      </c>
    </row>
    <row r="1521" spans="1:40" ht="12.75" customHeight="1" x14ac:dyDescent="0.2">
      <c r="A1521" s="24" t="s">
        <v>7166</v>
      </c>
      <c r="B1521" s="24" t="s">
        <v>7016</v>
      </c>
      <c r="C1521" s="24" t="s">
        <v>1922</v>
      </c>
      <c r="D1521" s="24" t="s">
        <v>7167</v>
      </c>
      <c r="E1521" s="24" t="s">
        <v>2084</v>
      </c>
      <c r="F1521" s="24" t="s">
        <v>1806</v>
      </c>
      <c r="H1521" s="24" t="s">
        <v>1642</v>
      </c>
      <c r="I1521" s="24" t="s">
        <v>3681</v>
      </c>
      <c r="J1521" s="6">
        <v>0</v>
      </c>
      <c r="K1521" s="19">
        <v>496</v>
      </c>
      <c r="L1521" s="15">
        <v>512</v>
      </c>
      <c r="M1521" s="31">
        <f t="shared" si="34"/>
        <v>1.1638056444573757E-3</v>
      </c>
      <c r="N1521" s="1">
        <v>97.45</v>
      </c>
      <c r="O1521" s="14">
        <v>94.6</v>
      </c>
      <c r="P1521" s="15">
        <v>1</v>
      </c>
      <c r="R1521" s="16"/>
      <c r="S1521" s="22">
        <v>42909</v>
      </c>
      <c r="U1521" s="24" t="s">
        <v>7167</v>
      </c>
      <c r="V1521" s="14" t="s">
        <v>1922</v>
      </c>
      <c r="W1521" s="14" t="s">
        <v>2734</v>
      </c>
      <c r="X1521" s="14" t="s">
        <v>3473</v>
      </c>
      <c r="Y1521" s="17" t="s">
        <v>7168</v>
      </c>
      <c r="Z1521" s="3">
        <v>42788</v>
      </c>
      <c r="AA1521" s="14" t="s">
        <v>7169</v>
      </c>
      <c r="AC1521" s="21" t="s">
        <v>7079</v>
      </c>
      <c r="AD1521" s="14" t="s">
        <v>7130</v>
      </c>
      <c r="AE1521" s="14" t="s">
        <v>4914</v>
      </c>
    </row>
    <row r="1522" spans="1:40" ht="12.75" customHeight="1" x14ac:dyDescent="0.2">
      <c r="A1522" s="24" t="s">
        <v>6001</v>
      </c>
      <c r="B1522" s="24" t="s">
        <v>4137</v>
      </c>
      <c r="C1522" s="24" t="s">
        <v>4137</v>
      </c>
      <c r="D1522" s="24" t="s">
        <v>2213</v>
      </c>
      <c r="E1522" s="24" t="s">
        <v>4078</v>
      </c>
      <c r="F1522" s="24" t="s">
        <v>3010</v>
      </c>
      <c r="H1522" s="24" t="s">
        <v>3009</v>
      </c>
      <c r="J1522" s="6">
        <v>143.77000000000001</v>
      </c>
      <c r="K1522" s="19">
        <v>35778</v>
      </c>
      <c r="L1522" s="15">
        <v>35794</v>
      </c>
      <c r="M1522" s="31">
        <f t="shared" si="34"/>
        <v>1.8977132555270899E-4</v>
      </c>
      <c r="N1522" s="1">
        <v>0.12</v>
      </c>
      <c r="O1522" s="14">
        <v>1436.1</v>
      </c>
      <c r="P1522" s="15">
        <v>5000</v>
      </c>
      <c r="S1522" s="22">
        <v>39674</v>
      </c>
      <c r="T1522" s="17" t="s">
        <v>2641</v>
      </c>
      <c r="U1522" s="24" t="s">
        <v>2560</v>
      </c>
      <c r="V1522" s="14" t="s">
        <v>4137</v>
      </c>
      <c r="W1522" s="14" t="s">
        <v>3960</v>
      </c>
      <c r="X1522" s="14" t="s">
        <v>2098</v>
      </c>
      <c r="Y1522" s="17" t="s">
        <v>2561</v>
      </c>
      <c r="Z1522" s="3">
        <v>33274</v>
      </c>
      <c r="AA1522" s="14" t="s">
        <v>2562</v>
      </c>
      <c r="AC1522" s="21" t="s">
        <v>3815</v>
      </c>
      <c r="AD1522" s="14" t="s">
        <v>2563</v>
      </c>
      <c r="AE1522" s="14" t="s">
        <v>3356</v>
      </c>
    </row>
    <row r="1523" spans="1:40" ht="12.75" customHeight="1" x14ac:dyDescent="0.2">
      <c r="A1523" s="24" t="s">
        <v>6002</v>
      </c>
      <c r="B1523" s="24" t="s">
        <v>4137</v>
      </c>
      <c r="C1523" s="24" t="s">
        <v>4137</v>
      </c>
      <c r="D1523" s="24" t="s">
        <v>2213</v>
      </c>
      <c r="E1523" s="24" t="s">
        <v>4078</v>
      </c>
      <c r="F1523" s="24" t="s">
        <v>3010</v>
      </c>
      <c r="H1523" s="24" t="s">
        <v>3009</v>
      </c>
      <c r="J1523" s="6">
        <v>162.03</v>
      </c>
      <c r="K1523" s="19">
        <v>35779</v>
      </c>
      <c r="L1523" s="15">
        <v>35793</v>
      </c>
      <c r="M1523" s="31">
        <f t="shared" si="34"/>
        <v>1.6604990985862037E-4</v>
      </c>
      <c r="N1523" s="1">
        <v>0.01</v>
      </c>
      <c r="O1523" s="14">
        <v>1436.09</v>
      </c>
      <c r="P1523" s="15">
        <v>4051</v>
      </c>
      <c r="Q1523" s="15">
        <v>2160</v>
      </c>
      <c r="R1523" s="16" t="s">
        <v>4337</v>
      </c>
      <c r="S1523" s="22">
        <v>36574</v>
      </c>
      <c r="T1523" s="17" t="s">
        <v>2642</v>
      </c>
      <c r="U1523" s="24" t="s">
        <v>3971</v>
      </c>
      <c r="V1523" s="14" t="s">
        <v>4136</v>
      </c>
      <c r="W1523" s="14" t="s">
        <v>3960</v>
      </c>
      <c r="X1523" s="14" t="s">
        <v>3008</v>
      </c>
      <c r="Y1523" s="17" t="s">
        <v>4262</v>
      </c>
      <c r="Z1523" s="3">
        <v>26095</v>
      </c>
      <c r="AA1523" s="14" t="s">
        <v>2282</v>
      </c>
      <c r="AC1523" s="21" t="s">
        <v>3815</v>
      </c>
      <c r="AD1523" s="14" t="s">
        <v>1595</v>
      </c>
      <c r="AE1523" s="14" t="s">
        <v>4372</v>
      </c>
      <c r="AF1523" s="14" t="s">
        <v>2522</v>
      </c>
    </row>
    <row r="1524" spans="1:40" ht="12.75" customHeight="1" x14ac:dyDescent="0.2">
      <c r="A1524" s="24" t="s">
        <v>6768</v>
      </c>
      <c r="B1524" s="24" t="s">
        <v>6685</v>
      </c>
      <c r="C1524" s="24" t="s">
        <v>139</v>
      </c>
      <c r="D1524" s="24" t="s">
        <v>6770</v>
      </c>
      <c r="E1524" s="24" t="s">
        <v>4078</v>
      </c>
      <c r="F1524" s="24" t="s">
        <v>1650</v>
      </c>
      <c r="G1524" s="24" t="s">
        <v>4667</v>
      </c>
      <c r="H1524" s="24" t="s">
        <v>1642</v>
      </c>
      <c r="I1524" s="24" t="s">
        <v>3681</v>
      </c>
      <c r="J1524" s="6">
        <v>0</v>
      </c>
      <c r="K1524" s="19">
        <v>530</v>
      </c>
      <c r="L1524" s="15">
        <v>530</v>
      </c>
      <c r="M1524" s="31">
        <f t="shared" si="34"/>
        <v>0</v>
      </c>
      <c r="N1524" s="1">
        <v>97.6</v>
      </c>
      <c r="O1524" s="14">
        <v>95.1</v>
      </c>
      <c r="P1524" s="15">
        <v>560</v>
      </c>
      <c r="R1524" s="16"/>
      <c r="S1524" s="22">
        <v>42732</v>
      </c>
      <c r="T1524" s="17" t="s">
        <v>1879</v>
      </c>
      <c r="U1524" s="24" t="s">
        <v>6572</v>
      </c>
      <c r="V1524" s="14" t="s">
        <v>139</v>
      </c>
      <c r="W1524" s="14" t="s">
        <v>4196</v>
      </c>
      <c r="X1524" s="14" t="s">
        <v>3916</v>
      </c>
      <c r="Y1524" s="17" t="s">
        <v>6771</v>
      </c>
      <c r="Z1524" s="3">
        <v>41907</v>
      </c>
      <c r="AA1524" s="14" t="s">
        <v>6773</v>
      </c>
      <c r="AC1524" s="21" t="s">
        <v>6718</v>
      </c>
      <c r="AD1524" s="14" t="s">
        <v>6774</v>
      </c>
      <c r="AE1524" s="14" t="s">
        <v>6775</v>
      </c>
    </row>
    <row r="1525" spans="1:40" ht="12.75" customHeight="1" x14ac:dyDescent="0.2">
      <c r="A1525" s="24" t="s">
        <v>6769</v>
      </c>
      <c r="B1525" s="24" t="s">
        <v>6685</v>
      </c>
      <c r="C1525" s="24" t="s">
        <v>139</v>
      </c>
      <c r="D1525" s="24" t="s">
        <v>6770</v>
      </c>
      <c r="E1525" s="24" t="s">
        <v>4078</v>
      </c>
      <c r="F1525" s="24" t="s">
        <v>1650</v>
      </c>
      <c r="G1525" s="24" t="s">
        <v>4667</v>
      </c>
      <c r="H1525" s="24" t="s">
        <v>1642</v>
      </c>
      <c r="I1525" s="24" t="s">
        <v>3681</v>
      </c>
      <c r="J1525" s="6">
        <v>0</v>
      </c>
      <c r="K1525" s="19">
        <v>530</v>
      </c>
      <c r="L1525" s="15">
        <v>530</v>
      </c>
      <c r="M1525" s="31">
        <f t="shared" si="34"/>
        <v>0</v>
      </c>
      <c r="N1525" s="1">
        <v>97.6</v>
      </c>
      <c r="O1525" s="14">
        <v>95.1</v>
      </c>
      <c r="P1525" s="15">
        <v>560</v>
      </c>
      <c r="R1525" s="16"/>
      <c r="S1525" s="22">
        <v>42732</v>
      </c>
      <c r="T1525" s="17" t="s">
        <v>1879</v>
      </c>
      <c r="U1525" s="24" t="s">
        <v>6572</v>
      </c>
      <c r="V1525" s="14" t="s">
        <v>139</v>
      </c>
      <c r="W1525" s="14" t="s">
        <v>4196</v>
      </c>
      <c r="X1525" s="14" t="s">
        <v>3916</v>
      </c>
      <c r="Y1525" s="17" t="s">
        <v>6772</v>
      </c>
      <c r="Z1525" s="3">
        <v>41908</v>
      </c>
      <c r="AD1525" s="14" t="s">
        <v>6774</v>
      </c>
      <c r="AE1525" s="14" t="s">
        <v>6775</v>
      </c>
    </row>
    <row r="1526" spans="1:40" ht="12.75" customHeight="1" x14ac:dyDescent="0.2">
      <c r="A1526" s="24" t="s">
        <v>375</v>
      </c>
      <c r="B1526" s="24" t="s">
        <v>1597</v>
      </c>
      <c r="C1526" s="24" t="s">
        <v>1597</v>
      </c>
      <c r="D1526" s="24" t="s">
        <v>1788</v>
      </c>
      <c r="E1526" s="24" t="s">
        <v>3317</v>
      </c>
      <c r="F1526" s="24" t="s">
        <v>1650</v>
      </c>
      <c r="G1526" s="24" t="s">
        <v>1643</v>
      </c>
      <c r="H1526" s="24" t="s">
        <v>1642</v>
      </c>
      <c r="I1526" s="24" t="s">
        <v>2853</v>
      </c>
      <c r="J1526" s="6">
        <v>0</v>
      </c>
      <c r="K1526" s="19">
        <v>473</v>
      </c>
      <c r="L1526" s="15">
        <v>476</v>
      </c>
      <c r="M1526" s="31">
        <f t="shared" si="34"/>
        <v>2.1915406530791147E-4</v>
      </c>
      <c r="N1526" s="1">
        <v>87.3</v>
      </c>
      <c r="O1526" s="14">
        <v>93.9</v>
      </c>
      <c r="P1526" s="15">
        <v>468</v>
      </c>
      <c r="Q1526" s="15">
        <v>369</v>
      </c>
      <c r="R1526" s="16">
        <v>608</v>
      </c>
      <c r="S1526" s="22">
        <v>41600</v>
      </c>
      <c r="T1526" s="17" t="s">
        <v>2140</v>
      </c>
      <c r="U1526" s="24" t="s">
        <v>1610</v>
      </c>
      <c r="V1526" s="14" t="s">
        <v>4315</v>
      </c>
      <c r="W1526" s="14" t="s">
        <v>3961</v>
      </c>
      <c r="X1526" s="14" t="s">
        <v>3397</v>
      </c>
      <c r="Y1526" s="17" t="s">
        <v>379</v>
      </c>
      <c r="Z1526" s="3">
        <v>39452</v>
      </c>
      <c r="AA1526" s="14" t="s">
        <v>382</v>
      </c>
      <c r="AC1526" s="14" t="s">
        <v>867</v>
      </c>
      <c r="AD1526" s="14" t="s">
        <v>378</v>
      </c>
    </row>
    <row r="1527" spans="1:40" ht="12.75" customHeight="1" x14ac:dyDescent="0.2">
      <c r="A1527" s="24" t="s">
        <v>376</v>
      </c>
      <c r="B1527" s="24" t="s">
        <v>1597</v>
      </c>
      <c r="C1527" s="24" t="s">
        <v>1597</v>
      </c>
      <c r="D1527" s="24" t="s">
        <v>1788</v>
      </c>
      <c r="E1527" s="24" t="s">
        <v>3317</v>
      </c>
      <c r="F1527" s="24" t="s">
        <v>1650</v>
      </c>
      <c r="G1527" s="24" t="s">
        <v>1643</v>
      </c>
      <c r="H1527" s="24" t="s">
        <v>1642</v>
      </c>
      <c r="I1527" s="24" t="s">
        <v>2853</v>
      </c>
      <c r="J1527" s="6">
        <v>0</v>
      </c>
      <c r="K1527" s="19">
        <v>473</v>
      </c>
      <c r="L1527" s="15">
        <v>476</v>
      </c>
      <c r="M1527" s="31">
        <f t="shared" si="34"/>
        <v>2.1915406530791147E-4</v>
      </c>
      <c r="N1527" s="1">
        <v>87.3</v>
      </c>
      <c r="O1527" s="14">
        <v>93.9</v>
      </c>
      <c r="P1527" s="15">
        <v>468</v>
      </c>
      <c r="Q1527" s="15">
        <v>369</v>
      </c>
      <c r="R1527" s="16">
        <v>608</v>
      </c>
      <c r="S1527" s="22">
        <v>41600</v>
      </c>
      <c r="T1527" s="17" t="s">
        <v>2140</v>
      </c>
      <c r="U1527" s="24" t="s">
        <v>1610</v>
      </c>
      <c r="V1527" s="14" t="s">
        <v>4315</v>
      </c>
      <c r="W1527" s="14" t="s">
        <v>3961</v>
      </c>
      <c r="X1527" s="14" t="s">
        <v>3397</v>
      </c>
      <c r="Y1527" s="17" t="s">
        <v>380</v>
      </c>
      <c r="Z1527" s="3">
        <v>39451</v>
      </c>
      <c r="AA1527" s="14" t="s">
        <v>382</v>
      </c>
      <c r="AC1527" s="14" t="s">
        <v>867</v>
      </c>
      <c r="AD1527" s="14" t="s">
        <v>378</v>
      </c>
    </row>
    <row r="1528" spans="1:40" ht="12.75" customHeight="1" x14ac:dyDescent="0.2">
      <c r="A1528" s="24" t="s">
        <v>377</v>
      </c>
      <c r="B1528" s="24" t="s">
        <v>1597</v>
      </c>
      <c r="C1528" s="24" t="s">
        <v>1597</v>
      </c>
      <c r="D1528" s="24" t="s">
        <v>1788</v>
      </c>
      <c r="E1528" s="24" t="s">
        <v>3317</v>
      </c>
      <c r="F1528" s="24" t="s">
        <v>1650</v>
      </c>
      <c r="G1528" s="24" t="s">
        <v>1643</v>
      </c>
      <c r="H1528" s="24" t="s">
        <v>1642</v>
      </c>
      <c r="I1528" s="24" t="s">
        <v>2853</v>
      </c>
      <c r="J1528" s="6">
        <v>0</v>
      </c>
      <c r="K1528" s="19">
        <v>486</v>
      </c>
      <c r="L1528" s="15">
        <v>496</v>
      </c>
      <c r="M1528" s="31">
        <f t="shared" si="34"/>
        <v>7.2875674099985425E-4</v>
      </c>
      <c r="N1528" s="1">
        <v>87.5</v>
      </c>
      <c r="O1528" s="14">
        <v>94</v>
      </c>
      <c r="P1528" s="15">
        <v>468</v>
      </c>
      <c r="Q1528" s="15">
        <v>369</v>
      </c>
      <c r="R1528" s="16">
        <v>608</v>
      </c>
      <c r="S1528" s="22">
        <v>41600</v>
      </c>
      <c r="T1528" s="17" t="s">
        <v>2140</v>
      </c>
      <c r="U1528" s="24" t="s">
        <v>1610</v>
      </c>
      <c r="V1528" s="14" t="s">
        <v>4315</v>
      </c>
      <c r="W1528" s="14" t="s">
        <v>3961</v>
      </c>
      <c r="X1528" s="14" t="s">
        <v>3397</v>
      </c>
      <c r="Y1528" s="17" t="s">
        <v>381</v>
      </c>
      <c r="Z1528" s="3">
        <v>39453</v>
      </c>
      <c r="AA1528" s="14" t="s">
        <v>382</v>
      </c>
      <c r="AC1528" s="14" t="s">
        <v>867</v>
      </c>
      <c r="AD1528" s="14" t="s">
        <v>378</v>
      </c>
    </row>
    <row r="1529" spans="1:40" ht="12.75" customHeight="1" x14ac:dyDescent="0.2">
      <c r="A1529" s="24" t="s">
        <v>6420</v>
      </c>
      <c r="B1529" s="24" t="s">
        <v>6460</v>
      </c>
      <c r="C1529" s="24" t="s">
        <v>3969</v>
      </c>
      <c r="D1529" s="24" t="s">
        <v>6421</v>
      </c>
      <c r="E1529" s="24" t="s">
        <v>2084</v>
      </c>
      <c r="F1529" s="24" t="s">
        <v>1806</v>
      </c>
      <c r="H1529" s="24" t="s">
        <v>1642</v>
      </c>
      <c r="I1529" s="24" t="s">
        <v>3681</v>
      </c>
      <c r="J1529" s="6">
        <v>0</v>
      </c>
      <c r="K1529" s="19">
        <v>500</v>
      </c>
      <c r="L1529" s="15">
        <v>518</v>
      </c>
      <c r="M1529" s="31">
        <f t="shared" si="34"/>
        <v>1.3083296990841692E-3</v>
      </c>
      <c r="N1529" s="1">
        <v>97.5</v>
      </c>
      <c r="O1529" s="14">
        <v>94.7</v>
      </c>
      <c r="P1529" s="15">
        <v>1</v>
      </c>
      <c r="R1529" s="16"/>
      <c r="S1529" s="22">
        <v>42543</v>
      </c>
      <c r="U1529" s="24" t="s">
        <v>6421</v>
      </c>
      <c r="V1529" s="14" t="s">
        <v>3969</v>
      </c>
      <c r="W1529" s="14" t="s">
        <v>2734</v>
      </c>
      <c r="X1529" s="14" t="s">
        <v>1727</v>
      </c>
      <c r="Y1529" s="17" t="s">
        <v>6422</v>
      </c>
      <c r="Z1529" s="3">
        <v>41607</v>
      </c>
      <c r="AA1529" s="14" t="s">
        <v>6423</v>
      </c>
      <c r="AC1529" s="14" t="s">
        <v>867</v>
      </c>
      <c r="AD1529" s="14" t="s">
        <v>6424</v>
      </c>
      <c r="AE1529" s="14" t="s">
        <v>6390</v>
      </c>
      <c r="AF1529" s="14" t="s">
        <v>6351</v>
      </c>
    </row>
    <row r="1530" spans="1:40" ht="12.75" customHeight="1" x14ac:dyDescent="0.2">
      <c r="A1530" s="24" t="s">
        <v>6003</v>
      </c>
      <c r="B1530" s="24" t="s">
        <v>4136</v>
      </c>
      <c r="C1530" s="24" t="s">
        <v>2240</v>
      </c>
      <c r="D1530" s="24" t="s">
        <v>3933</v>
      </c>
      <c r="E1530" s="24" t="s">
        <v>2770</v>
      </c>
      <c r="F1530" s="24" t="s">
        <v>3789</v>
      </c>
      <c r="H1530" s="24" t="s">
        <v>1642</v>
      </c>
      <c r="I1530" s="24" t="s">
        <v>5128</v>
      </c>
      <c r="J1530" s="6">
        <v>0</v>
      </c>
      <c r="K1530" s="16">
        <v>571</v>
      </c>
      <c r="L1530" s="16">
        <v>590</v>
      </c>
      <c r="M1530" s="31">
        <f t="shared" si="34"/>
        <v>1.3668081432990432E-3</v>
      </c>
      <c r="N1530" s="1">
        <v>20.6</v>
      </c>
      <c r="O1530" s="16">
        <v>96.3</v>
      </c>
      <c r="P1530" s="15">
        <v>1463</v>
      </c>
      <c r="R1530" s="19">
        <v>1040</v>
      </c>
      <c r="S1530" s="22">
        <v>38311</v>
      </c>
      <c r="T1530" s="17" t="s">
        <v>1878</v>
      </c>
      <c r="U1530" s="24" t="s">
        <v>2956</v>
      </c>
      <c r="V1530" s="14" t="s">
        <v>4136</v>
      </c>
      <c r="W1530" s="14" t="s">
        <v>4071</v>
      </c>
      <c r="X1530" s="14" t="s">
        <v>3934</v>
      </c>
      <c r="Y1530" s="17" t="s">
        <v>2955</v>
      </c>
      <c r="Z1530" s="3">
        <v>28485</v>
      </c>
      <c r="AA1530" s="14" t="s">
        <v>3935</v>
      </c>
      <c r="AC1530" s="14" t="s">
        <v>1342</v>
      </c>
      <c r="AD1530" s="14" t="s">
        <v>3974</v>
      </c>
      <c r="AE1530" s="14" t="s">
        <v>2954</v>
      </c>
      <c r="AF1530" s="14" t="s">
        <v>3936</v>
      </c>
      <c r="AG1530" s="14" t="s">
        <v>962</v>
      </c>
    </row>
    <row r="1531" spans="1:40" ht="12.75" customHeight="1" x14ac:dyDescent="0.2">
      <c r="A1531" s="24" t="s">
        <v>2253</v>
      </c>
      <c r="B1531" s="24" t="s">
        <v>133</v>
      </c>
      <c r="C1531" s="24" t="s">
        <v>2254</v>
      </c>
      <c r="D1531" s="24" t="s">
        <v>2255</v>
      </c>
      <c r="E1531" s="24" t="s">
        <v>2084</v>
      </c>
      <c r="F1531" s="24" t="s">
        <v>1806</v>
      </c>
      <c r="H1531" s="24" t="s">
        <v>1642</v>
      </c>
      <c r="I1531" s="24" t="s">
        <v>3681</v>
      </c>
      <c r="J1531" s="6">
        <v>0</v>
      </c>
      <c r="K1531" s="16">
        <v>710</v>
      </c>
      <c r="L1531" s="16">
        <v>720</v>
      </c>
      <c r="M1531" s="31">
        <f t="shared" si="34"/>
        <v>7.0571630204657732E-4</v>
      </c>
      <c r="N1531" s="1">
        <v>98.3</v>
      </c>
      <c r="O1531" s="16">
        <v>99.1</v>
      </c>
      <c r="P1531" s="15">
        <v>1</v>
      </c>
      <c r="R1531" s="19"/>
      <c r="S1531" s="22">
        <v>40079</v>
      </c>
      <c r="T1531" s="17" t="s">
        <v>2257</v>
      </c>
      <c r="U1531" s="24" t="s">
        <v>2255</v>
      </c>
      <c r="V1531" s="14" t="s">
        <v>2254</v>
      </c>
      <c r="W1531" s="14" t="s">
        <v>2734</v>
      </c>
      <c r="X1531" s="14" t="s">
        <v>3473</v>
      </c>
      <c r="Y1531" s="17" t="s">
        <v>1332</v>
      </c>
      <c r="Z1531" s="3">
        <v>35932</v>
      </c>
      <c r="AA1531" s="14" t="s">
        <v>798</v>
      </c>
      <c r="AC1531" s="14" t="s">
        <v>1342</v>
      </c>
      <c r="AD1531" s="14" t="s">
        <v>2256</v>
      </c>
      <c r="AE1531" s="14" t="s">
        <v>2258</v>
      </c>
      <c r="AF1531" s="14" t="s">
        <v>2651</v>
      </c>
      <c r="AG1531" s="14" t="s">
        <v>799</v>
      </c>
    </row>
    <row r="1532" spans="1:40" ht="12.75" customHeight="1" x14ac:dyDescent="0.2">
      <c r="A1532" s="24" t="s">
        <v>6004</v>
      </c>
      <c r="B1532" s="24" t="s">
        <v>4315</v>
      </c>
      <c r="C1532" s="24" t="s">
        <v>4315</v>
      </c>
      <c r="D1532" s="24" t="s">
        <v>3401</v>
      </c>
      <c r="E1532" s="24" t="s">
        <v>3055</v>
      </c>
      <c r="F1532" s="24" t="s">
        <v>3010</v>
      </c>
      <c r="H1532" s="24" t="s">
        <v>3009</v>
      </c>
      <c r="J1532" s="6">
        <v>47.05</v>
      </c>
      <c r="K1532" s="19">
        <v>35778</v>
      </c>
      <c r="L1532" s="19">
        <v>35792</v>
      </c>
      <c r="M1532" s="31">
        <f t="shared" si="34"/>
        <v>1.660538488909975E-4</v>
      </c>
      <c r="N1532" s="1">
        <v>0</v>
      </c>
      <c r="O1532" s="16">
        <v>1436.06</v>
      </c>
      <c r="P1532" s="15">
        <v>3725</v>
      </c>
      <c r="Q1532" s="15">
        <v>1650</v>
      </c>
      <c r="R1532" s="19">
        <v>5640</v>
      </c>
      <c r="S1532" s="22">
        <v>38638</v>
      </c>
      <c r="T1532" s="17" t="s">
        <v>3609</v>
      </c>
      <c r="U1532" s="24" t="s">
        <v>2630</v>
      </c>
      <c r="V1532" s="14" t="s">
        <v>2633</v>
      </c>
      <c r="W1532" s="14" t="s">
        <v>3960</v>
      </c>
      <c r="X1532" s="14" t="s">
        <v>4069</v>
      </c>
      <c r="Y1532" s="17" t="s">
        <v>2631</v>
      </c>
      <c r="Z1532" s="3">
        <v>28885</v>
      </c>
      <c r="AA1532" s="14" t="s">
        <v>2634</v>
      </c>
      <c r="AC1532" s="21" t="s">
        <v>3815</v>
      </c>
      <c r="AD1532" s="14" t="s">
        <v>2632</v>
      </c>
      <c r="AE1532" s="14" t="s">
        <v>2635</v>
      </c>
      <c r="AF1532" s="14" t="s">
        <v>2636</v>
      </c>
      <c r="AG1532" s="14" t="s">
        <v>2637</v>
      </c>
      <c r="AH1532" s="14" t="s">
        <v>3041</v>
      </c>
      <c r="AI1532" s="14" t="s">
        <v>3639</v>
      </c>
      <c r="AK1532" s="16"/>
      <c r="AL1532" s="16"/>
      <c r="AM1532" s="16"/>
      <c r="AN1532" s="16"/>
    </row>
    <row r="1533" spans="1:40" ht="12.75" customHeight="1" x14ac:dyDescent="0.2">
      <c r="A1533" s="24" t="s">
        <v>6005</v>
      </c>
      <c r="B1533" s="24" t="s">
        <v>4315</v>
      </c>
      <c r="C1533" s="24" t="s">
        <v>4315</v>
      </c>
      <c r="D1533" s="24" t="s">
        <v>3401</v>
      </c>
      <c r="E1533" s="24" t="s">
        <v>3055</v>
      </c>
      <c r="F1533" s="24" t="s">
        <v>3010</v>
      </c>
      <c r="H1533" s="24" t="s">
        <v>3009</v>
      </c>
      <c r="J1533" s="6">
        <v>-5.17</v>
      </c>
      <c r="K1533" s="19">
        <v>35772</v>
      </c>
      <c r="L1533" s="19">
        <v>35801</v>
      </c>
      <c r="M1533" s="31">
        <f t="shared" si="34"/>
        <v>3.4395644799734324E-4</v>
      </c>
      <c r="N1533" s="1">
        <v>0.03</v>
      </c>
      <c r="O1533" s="16">
        <v>1436.09</v>
      </c>
      <c r="P1533" s="15">
        <v>3750</v>
      </c>
      <c r="Q1533" s="15">
        <v>1658</v>
      </c>
      <c r="R1533" s="19"/>
      <c r="S1533" s="22">
        <v>38940</v>
      </c>
      <c r="T1533" s="17" t="s">
        <v>3609</v>
      </c>
      <c r="U1533" s="24" t="s">
        <v>2630</v>
      </c>
      <c r="V1533" s="14" t="s">
        <v>2633</v>
      </c>
      <c r="W1533" s="14" t="s">
        <v>3960</v>
      </c>
      <c r="X1533" s="14" t="s">
        <v>4069</v>
      </c>
      <c r="Y1533" s="17" t="s">
        <v>1803</v>
      </c>
      <c r="Z1533" s="3">
        <v>29273</v>
      </c>
      <c r="AA1533" s="14" t="s">
        <v>3569</v>
      </c>
      <c r="AC1533" s="21" t="s">
        <v>3815</v>
      </c>
      <c r="AD1533" s="14" t="s">
        <v>977</v>
      </c>
      <c r="AE1533" s="14" t="s">
        <v>978</v>
      </c>
    </row>
    <row r="1534" spans="1:40" ht="12.75" customHeight="1" x14ac:dyDescent="0.2">
      <c r="A1534" s="24" t="s">
        <v>874</v>
      </c>
      <c r="B1534" s="24" t="s">
        <v>4136</v>
      </c>
      <c r="C1534" s="24" t="s">
        <v>4136</v>
      </c>
      <c r="D1534" s="24" t="s">
        <v>878</v>
      </c>
      <c r="E1534" s="24" t="s">
        <v>3055</v>
      </c>
      <c r="F1534" s="24" t="s">
        <v>1806</v>
      </c>
      <c r="H1534" s="24" t="s">
        <v>4135</v>
      </c>
      <c r="I1534" s="24" t="s">
        <v>2854</v>
      </c>
      <c r="J1534" s="6">
        <v>0</v>
      </c>
      <c r="K1534" s="19">
        <v>658</v>
      </c>
      <c r="L1534" s="19">
        <v>11836</v>
      </c>
      <c r="M1534" s="31">
        <f t="shared" si="34"/>
        <v>0.4429737655544107</v>
      </c>
      <c r="N1534" s="1">
        <v>63.64</v>
      </c>
      <c r="O1534" s="16">
        <v>235.16</v>
      </c>
      <c r="P1534" s="15">
        <v>450</v>
      </c>
      <c r="R1534" s="19">
        <v>1000</v>
      </c>
      <c r="S1534" s="22">
        <v>40813</v>
      </c>
      <c r="U1534" s="24" t="s">
        <v>879</v>
      </c>
      <c r="V1534" s="14" t="s">
        <v>4136</v>
      </c>
      <c r="W1534" s="14" t="s">
        <v>3177</v>
      </c>
      <c r="X1534" s="14" t="s">
        <v>1584</v>
      </c>
      <c r="Y1534" s="17" t="s">
        <v>875</v>
      </c>
      <c r="Z1534" s="3">
        <v>37818</v>
      </c>
      <c r="AA1534" s="14" t="s">
        <v>881</v>
      </c>
      <c r="AD1534" s="14" t="s">
        <v>880</v>
      </c>
      <c r="AE1534" s="14" t="s">
        <v>877</v>
      </c>
      <c r="AF1534" s="14" t="s">
        <v>876</v>
      </c>
    </row>
    <row r="1535" spans="1:40" ht="12.75" customHeight="1" x14ac:dyDescent="0.2">
      <c r="A1535" s="24" t="s">
        <v>561</v>
      </c>
      <c r="B1535" s="24" t="s">
        <v>133</v>
      </c>
      <c r="C1535" s="24" t="s">
        <v>4136</v>
      </c>
      <c r="D1535" s="24" t="s">
        <v>562</v>
      </c>
      <c r="E1535" s="24" t="s">
        <v>3055</v>
      </c>
      <c r="F1535" s="24" t="s">
        <v>1806</v>
      </c>
      <c r="H1535" s="24" t="s">
        <v>1642</v>
      </c>
      <c r="I1535" s="24" t="s">
        <v>2853</v>
      </c>
      <c r="J1535" s="6">
        <v>0</v>
      </c>
      <c r="K1535" s="19">
        <v>443</v>
      </c>
      <c r="L1535" s="19">
        <v>886</v>
      </c>
      <c r="M1535" s="31">
        <f t="shared" si="34"/>
        <v>3.1487667922382542E-2</v>
      </c>
      <c r="N1535" s="1">
        <v>120.3</v>
      </c>
      <c r="O1535" s="16">
        <v>98</v>
      </c>
      <c r="R1535" s="19"/>
      <c r="S1535" s="22">
        <v>41613</v>
      </c>
      <c r="U1535" s="24" t="s">
        <v>563</v>
      </c>
      <c r="V1535" s="14" t="s">
        <v>4136</v>
      </c>
      <c r="W1535" s="14" t="s">
        <v>3011</v>
      </c>
      <c r="X1535" s="14" t="s">
        <v>3488</v>
      </c>
      <c r="Y1535" s="17" t="s">
        <v>564</v>
      </c>
      <c r="Z1535" s="3">
        <v>39473</v>
      </c>
      <c r="AC1535" s="21" t="s">
        <v>395</v>
      </c>
      <c r="AD1535" s="14" t="s">
        <v>402</v>
      </c>
      <c r="AE1535" s="14" t="s">
        <v>840</v>
      </c>
    </row>
    <row r="1536" spans="1:40" ht="12.75" customHeight="1" x14ac:dyDescent="0.2">
      <c r="A1536" s="24" t="s">
        <v>6006</v>
      </c>
      <c r="B1536" s="24" t="s">
        <v>2305</v>
      </c>
      <c r="C1536" s="24" t="s">
        <v>2305</v>
      </c>
      <c r="D1536" s="24" t="s">
        <v>3589</v>
      </c>
      <c r="E1536" s="24" t="s">
        <v>3317</v>
      </c>
      <c r="F1536" s="24" t="s">
        <v>1650</v>
      </c>
      <c r="G1536" s="24" t="s">
        <v>4671</v>
      </c>
      <c r="H1536" s="24" t="s">
        <v>1642</v>
      </c>
      <c r="I1536" s="24" t="s">
        <v>3681</v>
      </c>
      <c r="J1536" s="6">
        <v>0</v>
      </c>
      <c r="K1536" s="19">
        <v>507</v>
      </c>
      <c r="L1536" s="19">
        <v>510</v>
      </c>
      <c r="M1536" s="31">
        <f t="shared" si="34"/>
        <v>2.1807080031983718E-4</v>
      </c>
      <c r="N1536" s="1">
        <v>97.4</v>
      </c>
      <c r="O1536" s="16">
        <v>94.8</v>
      </c>
      <c r="P1536" s="15">
        <v>1350</v>
      </c>
      <c r="R1536" s="19"/>
      <c r="S1536" s="22">
        <v>40350</v>
      </c>
      <c r="T1536" s="17" t="s">
        <v>4468</v>
      </c>
      <c r="U1536" s="24" t="s">
        <v>1403</v>
      </c>
      <c r="V1536" s="14" t="s">
        <v>2157</v>
      </c>
      <c r="W1536" s="14" t="s">
        <v>3962</v>
      </c>
      <c r="X1536" s="14" t="s">
        <v>2975</v>
      </c>
      <c r="Y1536" s="17" t="s">
        <v>3591</v>
      </c>
      <c r="Z1536" s="3">
        <v>36605</v>
      </c>
      <c r="AA1536" s="14" t="s">
        <v>3592</v>
      </c>
      <c r="AC1536" s="14" t="s">
        <v>1342</v>
      </c>
      <c r="AD1536" s="14" t="s">
        <v>3593</v>
      </c>
      <c r="AE1536" s="14" t="s">
        <v>3590</v>
      </c>
    </row>
    <row r="1537" spans="1:34" ht="12.75" customHeight="1" x14ac:dyDescent="0.2">
      <c r="A1537" s="24" t="s">
        <v>6007</v>
      </c>
      <c r="B1537" s="24" t="s">
        <v>1597</v>
      </c>
      <c r="C1537" s="24" t="s">
        <v>1597</v>
      </c>
      <c r="D1537" s="24" t="s">
        <v>4487</v>
      </c>
      <c r="E1537" s="24" t="s">
        <v>3317</v>
      </c>
      <c r="F1537" s="24" t="s">
        <v>3789</v>
      </c>
      <c r="H1537" s="24" t="s">
        <v>4135</v>
      </c>
      <c r="I1537" s="24" t="s">
        <v>2852</v>
      </c>
      <c r="J1537" s="6">
        <v>0</v>
      </c>
      <c r="K1537" s="19">
        <v>17313</v>
      </c>
      <c r="L1537" s="15">
        <v>120961</v>
      </c>
      <c r="M1537" s="31">
        <f t="shared" si="34"/>
        <v>0.68634696120889449</v>
      </c>
      <c r="N1537" s="1">
        <v>90.7</v>
      </c>
      <c r="O1537" s="18">
        <v>3442</v>
      </c>
      <c r="P1537" s="15">
        <v>1200</v>
      </c>
      <c r="Q1537" s="15">
        <v>478</v>
      </c>
      <c r="R1537" s="16">
        <v>220</v>
      </c>
      <c r="S1537" s="22">
        <v>36747</v>
      </c>
      <c r="T1537" s="17" t="s">
        <v>2140</v>
      </c>
      <c r="U1537" s="24" t="s">
        <v>2959</v>
      </c>
      <c r="V1537" s="14" t="s">
        <v>4068</v>
      </c>
      <c r="W1537" s="14" t="s">
        <v>3962</v>
      </c>
      <c r="X1537" s="14" t="s">
        <v>2958</v>
      </c>
      <c r="Y1537" s="17" t="s">
        <v>4490</v>
      </c>
      <c r="Z1537" s="3">
        <v>26464</v>
      </c>
      <c r="AA1537" s="14" t="s">
        <v>2957</v>
      </c>
      <c r="AC1537" s="21" t="s">
        <v>3573</v>
      </c>
      <c r="AD1537" s="14" t="s">
        <v>3459</v>
      </c>
      <c r="AE1537" s="14" t="s">
        <v>4492</v>
      </c>
      <c r="AF1537" s="14" t="s">
        <v>2459</v>
      </c>
    </row>
    <row r="1538" spans="1:34" ht="12.75" customHeight="1" x14ac:dyDescent="0.2">
      <c r="A1538" s="24" t="s">
        <v>6743</v>
      </c>
      <c r="B1538" s="24" t="s">
        <v>6685</v>
      </c>
      <c r="C1538" s="24" t="s">
        <v>139</v>
      </c>
      <c r="D1538" s="24" t="s">
        <v>3433</v>
      </c>
      <c r="E1538" s="24" t="s">
        <v>3317</v>
      </c>
      <c r="F1538" s="24" t="s">
        <v>1650</v>
      </c>
      <c r="G1538" s="24" t="s">
        <v>1643</v>
      </c>
      <c r="H1538" s="24" t="s">
        <v>1642</v>
      </c>
      <c r="I1538" s="24" t="s">
        <v>3681</v>
      </c>
      <c r="J1538" s="6">
        <v>0</v>
      </c>
      <c r="K1538" s="19">
        <v>690</v>
      </c>
      <c r="L1538" s="15">
        <v>718</v>
      </c>
      <c r="M1538" s="31">
        <f t="shared" si="34"/>
        <v>1.9790783149561775E-3</v>
      </c>
      <c r="N1538" s="1">
        <v>98.1</v>
      </c>
      <c r="O1538" s="18">
        <v>98.86</v>
      </c>
      <c r="P1538" s="15">
        <v>620</v>
      </c>
      <c r="R1538" s="16"/>
      <c r="S1538" s="22">
        <v>42725</v>
      </c>
      <c r="T1538" s="17" t="s">
        <v>1641</v>
      </c>
      <c r="U1538" s="24" t="s">
        <v>4972</v>
      </c>
      <c r="V1538" s="14" t="s">
        <v>139</v>
      </c>
      <c r="W1538" s="14" t="s">
        <v>3915</v>
      </c>
      <c r="X1538" s="14" t="s">
        <v>3916</v>
      </c>
      <c r="Y1538" s="17" t="s">
        <v>6744</v>
      </c>
      <c r="Z1538" s="3">
        <v>41898</v>
      </c>
      <c r="AA1538" s="14" t="s">
        <v>6745</v>
      </c>
      <c r="AC1538" s="21" t="s">
        <v>6718</v>
      </c>
      <c r="AD1538" s="14" t="s">
        <v>6746</v>
      </c>
      <c r="AE1538" s="14" t="s">
        <v>4914</v>
      </c>
    </row>
    <row r="1539" spans="1:34" ht="12.75" customHeight="1" x14ac:dyDescent="0.2">
      <c r="A1539" s="24" t="s">
        <v>7480</v>
      </c>
      <c r="B1539" s="24" t="s">
        <v>7016</v>
      </c>
      <c r="C1539" s="24" t="s">
        <v>7486</v>
      </c>
      <c r="D1539" s="24" t="s">
        <v>7487</v>
      </c>
      <c r="E1539" s="24" t="s">
        <v>2084</v>
      </c>
      <c r="F1539" s="24" t="s">
        <v>3010</v>
      </c>
      <c r="G1539" s="24" t="s">
        <v>1988</v>
      </c>
      <c r="H1539" s="24" t="s">
        <v>1642</v>
      </c>
      <c r="I1539" s="24" t="s">
        <v>5128</v>
      </c>
      <c r="J1539" s="6">
        <v>0</v>
      </c>
      <c r="K1539" s="19">
        <v>397</v>
      </c>
      <c r="L1539" s="15">
        <v>407</v>
      </c>
      <c r="M1539" s="31">
        <f t="shared" si="34"/>
        <v>7.3833431777909036E-4</v>
      </c>
      <c r="N1539" s="1">
        <v>51.6</v>
      </c>
      <c r="O1539" s="18">
        <v>92.6</v>
      </c>
      <c r="P1539" s="15">
        <v>4.8</v>
      </c>
      <c r="R1539" s="16"/>
      <c r="S1539" s="22">
        <v>42964</v>
      </c>
      <c r="U1539" s="24" t="s">
        <v>7482</v>
      </c>
      <c r="V1539" s="14" t="s">
        <v>4136</v>
      </c>
      <c r="W1539" s="14" t="s">
        <v>3124</v>
      </c>
      <c r="X1539" s="14" t="s">
        <v>7475</v>
      </c>
      <c r="Y1539" s="17" t="s">
        <v>7484</v>
      </c>
      <c r="Z1539" s="3">
        <v>42912</v>
      </c>
      <c r="AA1539" s="14" t="s">
        <v>373</v>
      </c>
      <c r="AC1539" s="21" t="s">
        <v>7079</v>
      </c>
      <c r="AD1539" s="14" t="s">
        <v>7488</v>
      </c>
      <c r="AE1539" s="14" t="s">
        <v>4914</v>
      </c>
    </row>
    <row r="1540" spans="1:34" ht="12.75" customHeight="1" x14ac:dyDescent="0.2">
      <c r="A1540" s="24" t="s">
        <v>7481</v>
      </c>
      <c r="B1540" s="24" t="s">
        <v>7016</v>
      </c>
      <c r="C1540" s="24" t="s">
        <v>7486</v>
      </c>
      <c r="D1540" s="24" t="s">
        <v>7487</v>
      </c>
      <c r="E1540" s="24" t="s">
        <v>2084</v>
      </c>
      <c r="F1540" s="24" t="s">
        <v>3010</v>
      </c>
      <c r="G1540" s="24" t="s">
        <v>1988</v>
      </c>
      <c r="H1540" s="24" t="s">
        <v>1642</v>
      </c>
      <c r="I1540" s="24" t="s">
        <v>5128</v>
      </c>
      <c r="J1540" s="6">
        <v>0</v>
      </c>
      <c r="K1540" s="19">
        <v>398</v>
      </c>
      <c r="L1540" s="15">
        <v>409</v>
      </c>
      <c r="M1540" s="31">
        <f t="shared" si="34"/>
        <v>8.1198789399867133E-4</v>
      </c>
      <c r="N1540" s="1">
        <v>51.6</v>
      </c>
      <c r="O1540" s="18">
        <v>92.6</v>
      </c>
      <c r="P1540" s="15">
        <v>4.8</v>
      </c>
      <c r="R1540" s="16"/>
      <c r="S1540" s="22">
        <v>42964</v>
      </c>
      <c r="U1540" s="24" t="s">
        <v>7482</v>
      </c>
      <c r="V1540" s="14" t="s">
        <v>4136</v>
      </c>
      <c r="W1540" s="14" t="s">
        <v>3124</v>
      </c>
      <c r="X1540" s="14" t="s">
        <v>7475</v>
      </c>
      <c r="Y1540" s="17" t="s">
        <v>7485</v>
      </c>
      <c r="Z1540" s="3">
        <v>42913</v>
      </c>
      <c r="AA1540" s="14" t="s">
        <v>373</v>
      </c>
      <c r="AC1540" s="21" t="s">
        <v>7079</v>
      </c>
      <c r="AD1540" s="14" t="s">
        <v>7488</v>
      </c>
      <c r="AE1540" s="14" t="s">
        <v>4914</v>
      </c>
    </row>
    <row r="1541" spans="1:34" ht="12.75" customHeight="1" x14ac:dyDescent="0.2">
      <c r="A1541" s="24" t="s">
        <v>6008</v>
      </c>
      <c r="B1541" s="24" t="s">
        <v>4136</v>
      </c>
      <c r="C1541" s="24" t="s">
        <v>4136</v>
      </c>
      <c r="D1541" s="24" t="s">
        <v>2133</v>
      </c>
      <c r="E1541" s="24" t="s">
        <v>3317</v>
      </c>
      <c r="F1541" s="24" t="s">
        <v>3010</v>
      </c>
      <c r="H1541" s="24" t="s">
        <v>3009</v>
      </c>
      <c r="J1541" s="6">
        <v>-40.75</v>
      </c>
      <c r="K1541" s="19">
        <v>35768</v>
      </c>
      <c r="L1541" s="15">
        <v>35802</v>
      </c>
      <c r="M1541" s="31">
        <f t="shared" si="34"/>
        <v>4.0327363302099397E-4</v>
      </c>
      <c r="N1541" s="1">
        <v>1.64</v>
      </c>
      <c r="O1541" s="14">
        <v>1436.04</v>
      </c>
      <c r="P1541" s="15">
        <v>3180</v>
      </c>
      <c r="Q1541" s="15">
        <v>1600</v>
      </c>
      <c r="R1541" s="16" t="s">
        <v>4338</v>
      </c>
      <c r="S1541" s="22">
        <v>37594</v>
      </c>
      <c r="T1541" s="17" t="s">
        <v>3309</v>
      </c>
      <c r="U1541" s="24" t="s">
        <v>3971</v>
      </c>
      <c r="V1541" s="14" t="s">
        <v>4136</v>
      </c>
      <c r="W1541" s="14" t="s">
        <v>4071</v>
      </c>
      <c r="X1541" s="14" t="s">
        <v>4072</v>
      </c>
      <c r="Y1541" s="17" t="s">
        <v>2582</v>
      </c>
      <c r="Z1541" s="3">
        <v>27566</v>
      </c>
      <c r="AA1541" s="14" t="s">
        <v>2134</v>
      </c>
      <c r="AC1541" s="21" t="s">
        <v>3815</v>
      </c>
      <c r="AE1541" s="14" t="s">
        <v>3386</v>
      </c>
      <c r="AF1541" s="14" t="s">
        <v>920</v>
      </c>
      <c r="AG1541" s="14" t="s">
        <v>1668</v>
      </c>
    </row>
    <row r="1542" spans="1:34" ht="12.75" customHeight="1" x14ac:dyDescent="0.2">
      <c r="A1542" s="24" t="s">
        <v>6009</v>
      </c>
      <c r="B1542" s="24" t="s">
        <v>4136</v>
      </c>
      <c r="C1542" s="24" t="s">
        <v>4136</v>
      </c>
      <c r="D1542" s="24" t="s">
        <v>854</v>
      </c>
      <c r="E1542" s="24" t="s">
        <v>3317</v>
      </c>
      <c r="F1542" s="24" t="s">
        <v>3010</v>
      </c>
      <c r="H1542" s="24" t="s">
        <v>3009</v>
      </c>
      <c r="J1542" s="6">
        <v>-171</v>
      </c>
      <c r="K1542" s="19">
        <v>35732</v>
      </c>
      <c r="L1542" s="15">
        <v>35844</v>
      </c>
      <c r="M1542" s="31">
        <f t="shared" si="34"/>
        <v>1.3283362588358081E-3</v>
      </c>
      <c r="N1542" s="1">
        <v>7</v>
      </c>
      <c r="O1542" s="14">
        <v>1436.18</v>
      </c>
      <c r="P1542" s="15">
        <v>3454</v>
      </c>
      <c r="Q1542" s="15">
        <v>1600</v>
      </c>
      <c r="R1542" s="16" t="s">
        <v>4338</v>
      </c>
      <c r="S1542" s="22">
        <v>41305</v>
      </c>
      <c r="T1542" s="17" t="s">
        <v>2641</v>
      </c>
      <c r="U1542" s="24" t="s">
        <v>3971</v>
      </c>
      <c r="V1542" s="14" t="s">
        <v>4136</v>
      </c>
      <c r="W1542" s="14" t="s">
        <v>4071</v>
      </c>
      <c r="X1542" s="14" t="s">
        <v>3488</v>
      </c>
      <c r="Y1542" s="17" t="s">
        <v>857</v>
      </c>
      <c r="Z1542" s="3">
        <v>39070</v>
      </c>
      <c r="AA1542" s="14" t="s">
        <v>856</v>
      </c>
      <c r="AC1542" s="21" t="s">
        <v>2921</v>
      </c>
      <c r="AD1542" s="14" t="s">
        <v>855</v>
      </c>
      <c r="AE1542" s="14" t="s">
        <v>858</v>
      </c>
      <c r="AF1542" s="14" t="s">
        <v>853</v>
      </c>
    </row>
    <row r="1543" spans="1:34" ht="12.75" customHeight="1" x14ac:dyDescent="0.2">
      <c r="A1543" s="24" t="s">
        <v>6010</v>
      </c>
      <c r="B1543" s="24" t="s">
        <v>4136</v>
      </c>
      <c r="C1543" s="24" t="s">
        <v>4136</v>
      </c>
      <c r="D1543" s="24" t="s">
        <v>2133</v>
      </c>
      <c r="E1543" s="24" t="s">
        <v>3317</v>
      </c>
      <c r="F1543" s="24" t="s">
        <v>3010</v>
      </c>
      <c r="H1543" s="24" t="s">
        <v>3009</v>
      </c>
      <c r="J1543" s="6"/>
      <c r="K1543" s="19">
        <v>35780</v>
      </c>
      <c r="L1543" s="15">
        <v>35785</v>
      </c>
      <c r="M1543" s="31">
        <f t="shared" si="34"/>
        <v>5.930846331771544E-5</v>
      </c>
      <c r="N1543" s="1">
        <v>6.99</v>
      </c>
      <c r="O1543" s="14">
        <v>1435.88</v>
      </c>
      <c r="P1543" s="15">
        <v>3454</v>
      </c>
      <c r="Q1543" s="15">
        <v>1600</v>
      </c>
      <c r="R1543" s="16" t="s">
        <v>600</v>
      </c>
      <c r="S1543" s="22">
        <v>41662</v>
      </c>
      <c r="T1543" s="17" t="s">
        <v>2641</v>
      </c>
      <c r="U1543" s="24" t="s">
        <v>3971</v>
      </c>
      <c r="V1543" s="14" t="s">
        <v>4136</v>
      </c>
      <c r="W1543" s="14" t="s">
        <v>4071</v>
      </c>
      <c r="X1543" s="14" t="s">
        <v>3488</v>
      </c>
      <c r="Y1543" s="17" t="s">
        <v>601</v>
      </c>
      <c r="Z1543" s="3">
        <v>39504</v>
      </c>
      <c r="AA1543" s="14" t="s">
        <v>856</v>
      </c>
      <c r="AC1543" s="21" t="s">
        <v>2921</v>
      </c>
      <c r="AD1543" s="14" t="s">
        <v>598</v>
      </c>
      <c r="AE1543" s="14" t="s">
        <v>593</v>
      </c>
      <c r="AF1543" s="14" t="s">
        <v>599</v>
      </c>
    </row>
    <row r="1544" spans="1:34" ht="12.75" customHeight="1" x14ac:dyDescent="0.2">
      <c r="A1544" s="24" t="s">
        <v>7494</v>
      </c>
      <c r="B1544" s="24" t="s">
        <v>7016</v>
      </c>
      <c r="C1544" s="24" t="s">
        <v>4136</v>
      </c>
      <c r="D1544" s="24" t="s">
        <v>2133</v>
      </c>
      <c r="E1544" s="24" t="s">
        <v>3317</v>
      </c>
      <c r="F1544" s="24" t="s">
        <v>3010</v>
      </c>
      <c r="H1544" s="24" t="s">
        <v>3009</v>
      </c>
      <c r="J1544" s="6">
        <v>-149.75</v>
      </c>
      <c r="K1544" s="19">
        <v>35755</v>
      </c>
      <c r="L1544" s="15">
        <v>35813</v>
      </c>
      <c r="M1544" s="31">
        <f t="shared" si="34"/>
        <v>6.8795369359965844E-4</v>
      </c>
      <c r="N1544" s="1">
        <v>0</v>
      </c>
      <c r="O1544" s="14">
        <v>1436</v>
      </c>
      <c r="P1544" s="15">
        <v>3452</v>
      </c>
      <c r="Q1544" s="15">
        <v>1600</v>
      </c>
      <c r="R1544" s="16" t="s">
        <v>600</v>
      </c>
      <c r="S1544" s="22">
        <v>42965</v>
      </c>
      <c r="T1544" s="17" t="s">
        <v>2641</v>
      </c>
      <c r="U1544" s="24" t="s">
        <v>3971</v>
      </c>
      <c r="V1544" s="14" t="s">
        <v>4136</v>
      </c>
      <c r="W1544" s="14" t="s">
        <v>4071</v>
      </c>
      <c r="X1544" s="14" t="s">
        <v>3488</v>
      </c>
      <c r="Y1544" s="17" t="s">
        <v>7495</v>
      </c>
      <c r="Z1544" s="3">
        <v>42915</v>
      </c>
      <c r="AC1544" s="21" t="s">
        <v>7496</v>
      </c>
      <c r="AD1544" s="14" t="s">
        <v>7497</v>
      </c>
      <c r="AE1544" s="14" t="s">
        <v>2130</v>
      </c>
    </row>
    <row r="1545" spans="1:34" ht="12.75" customHeight="1" x14ac:dyDescent="0.2">
      <c r="A1545" s="24" t="s">
        <v>6011</v>
      </c>
      <c r="B1545" s="24" t="s">
        <v>4136</v>
      </c>
      <c r="C1545" s="24" t="s">
        <v>4136</v>
      </c>
      <c r="D1545" s="24" t="s">
        <v>2133</v>
      </c>
      <c r="E1545" s="24" t="s">
        <v>3317</v>
      </c>
      <c r="F1545" s="24" t="s">
        <v>3010</v>
      </c>
      <c r="H1545" s="24" t="s">
        <v>3009</v>
      </c>
      <c r="J1545" s="6">
        <v>84.41</v>
      </c>
      <c r="K1545" s="19">
        <v>35693</v>
      </c>
      <c r="L1545" s="15">
        <v>35878</v>
      </c>
      <c r="M1545" s="31">
        <f t="shared" si="34"/>
        <v>2.194256977144145E-3</v>
      </c>
      <c r="N1545" s="1">
        <v>11.53</v>
      </c>
      <c r="O1545" s="14">
        <v>1436.06</v>
      </c>
      <c r="P1545" s="15">
        <v>3180</v>
      </c>
      <c r="Q1545" s="15">
        <v>1600</v>
      </c>
      <c r="R1545" s="19">
        <v>1800</v>
      </c>
      <c r="S1545" s="22">
        <v>32415</v>
      </c>
      <c r="T1545" s="17" t="s">
        <v>2642</v>
      </c>
      <c r="U1545" s="24" t="s">
        <v>3607</v>
      </c>
      <c r="V1545" s="14" t="s">
        <v>4136</v>
      </c>
      <c r="W1545" s="14" t="s">
        <v>4071</v>
      </c>
      <c r="X1545" s="14" t="s">
        <v>4228</v>
      </c>
      <c r="Y1545" s="17" t="s">
        <v>2923</v>
      </c>
      <c r="Z1545" s="3">
        <v>19548</v>
      </c>
      <c r="AA1545" s="14" t="s">
        <v>4353</v>
      </c>
      <c r="AC1545" s="21" t="s">
        <v>3815</v>
      </c>
      <c r="AE1545" s="14" t="s">
        <v>1424</v>
      </c>
      <c r="AF1545" s="14" t="s">
        <v>1430</v>
      </c>
      <c r="AG1545" s="14" t="s">
        <v>1668</v>
      </c>
    </row>
    <row r="1546" spans="1:34" ht="12.75" customHeight="1" x14ac:dyDescent="0.2">
      <c r="A1546" s="24" t="s">
        <v>6012</v>
      </c>
      <c r="B1546" s="24" t="s">
        <v>4136</v>
      </c>
      <c r="C1546" s="24" t="s">
        <v>4136</v>
      </c>
      <c r="D1546" s="24" t="s">
        <v>1692</v>
      </c>
      <c r="E1546" s="24" t="s">
        <v>4195</v>
      </c>
      <c r="F1546" s="24" t="s">
        <v>3010</v>
      </c>
      <c r="H1546" s="24" t="s">
        <v>3009</v>
      </c>
      <c r="J1546" s="6">
        <v>-167.14</v>
      </c>
      <c r="K1546" s="19">
        <v>35773</v>
      </c>
      <c r="L1546" s="15">
        <v>35796</v>
      </c>
      <c r="M1546" s="31">
        <f t="shared" si="34"/>
        <v>2.7280598749836909E-4</v>
      </c>
      <c r="N1546" s="1">
        <v>9.4</v>
      </c>
      <c r="O1546" s="14">
        <v>1436.99</v>
      </c>
      <c r="P1546" s="15">
        <v>3180</v>
      </c>
      <c r="Q1546" s="15">
        <v>1600</v>
      </c>
      <c r="R1546" s="19">
        <v>1800</v>
      </c>
      <c r="S1546" s="22">
        <v>33452</v>
      </c>
      <c r="T1546" s="17" t="s">
        <v>2642</v>
      </c>
      <c r="U1546" s="24" t="s">
        <v>3607</v>
      </c>
      <c r="V1546" s="14" t="s">
        <v>4136</v>
      </c>
      <c r="W1546" s="14" t="s">
        <v>4071</v>
      </c>
      <c r="X1546" s="14" t="s">
        <v>4223</v>
      </c>
      <c r="Y1546" s="17" t="s">
        <v>3636</v>
      </c>
      <c r="Z1546" s="3">
        <v>21639</v>
      </c>
      <c r="AA1546" s="14" t="s">
        <v>145</v>
      </c>
      <c r="AC1546" s="21" t="s">
        <v>3815</v>
      </c>
      <c r="AD1546" s="14" t="s">
        <v>3606</v>
      </c>
      <c r="AE1546" s="14" t="s">
        <v>4130</v>
      </c>
      <c r="AF1546" s="14" t="s">
        <v>920</v>
      </c>
      <c r="AG1546" s="14" t="s">
        <v>1668</v>
      </c>
    </row>
    <row r="1547" spans="1:34" ht="12.75" customHeight="1" x14ac:dyDescent="0.2">
      <c r="A1547" s="24" t="s">
        <v>6013</v>
      </c>
      <c r="B1547" s="24" t="s">
        <v>4136</v>
      </c>
      <c r="C1547" s="24" t="s">
        <v>4136</v>
      </c>
      <c r="D1547" s="24" t="s">
        <v>7821</v>
      </c>
      <c r="E1547" s="24" t="s">
        <v>4195</v>
      </c>
      <c r="F1547" s="24" t="s">
        <v>3010</v>
      </c>
      <c r="H1547" s="24" t="s">
        <v>3009</v>
      </c>
      <c r="J1547" s="6">
        <v>-171.35</v>
      </c>
      <c r="K1547" s="19">
        <v>35773</v>
      </c>
      <c r="L1547" s="15">
        <v>35787</v>
      </c>
      <c r="M1547" s="31">
        <f t="shared" si="34"/>
        <v>1.6607354685646501E-4</v>
      </c>
      <c r="N1547" s="1">
        <v>8.74</v>
      </c>
      <c r="O1547" s="14">
        <v>1435.7</v>
      </c>
      <c r="P1547" s="15">
        <v>3180</v>
      </c>
      <c r="Q1547" s="15">
        <v>1600</v>
      </c>
      <c r="R1547" s="19">
        <v>1800</v>
      </c>
      <c r="S1547" s="22">
        <v>33982</v>
      </c>
      <c r="T1547" s="17" t="s">
        <v>2642</v>
      </c>
      <c r="U1547" s="24" t="s">
        <v>3607</v>
      </c>
      <c r="V1547" s="14" t="s">
        <v>4136</v>
      </c>
      <c r="W1547" s="14" t="s">
        <v>4071</v>
      </c>
      <c r="X1547" s="14" t="s">
        <v>4224</v>
      </c>
      <c r="Y1547" s="17" t="s">
        <v>3637</v>
      </c>
      <c r="Z1547" s="3">
        <v>22314</v>
      </c>
      <c r="AA1547" s="14" t="s">
        <v>3544</v>
      </c>
      <c r="AC1547" s="21" t="s">
        <v>3815</v>
      </c>
      <c r="AD1547" s="14" t="s">
        <v>1995</v>
      </c>
      <c r="AE1547" s="14" t="s">
        <v>2069</v>
      </c>
      <c r="AF1547" s="14" t="s">
        <v>920</v>
      </c>
      <c r="AG1547" s="14" t="s">
        <v>1668</v>
      </c>
    </row>
    <row r="1548" spans="1:34" ht="12.75" customHeight="1" x14ac:dyDescent="0.2">
      <c r="A1548" s="24" t="s">
        <v>6014</v>
      </c>
      <c r="B1548" s="24" t="s">
        <v>4136</v>
      </c>
      <c r="C1548" s="24" t="s">
        <v>4136</v>
      </c>
      <c r="D1548" s="24" t="s">
        <v>2133</v>
      </c>
      <c r="E1548" s="24" t="s">
        <v>3317</v>
      </c>
      <c r="F1548" s="24" t="s">
        <v>3010</v>
      </c>
      <c r="H1548" s="24" t="s">
        <v>3009</v>
      </c>
      <c r="J1548" s="6">
        <v>-150.53</v>
      </c>
      <c r="K1548" s="19">
        <v>35767</v>
      </c>
      <c r="L1548" s="15">
        <v>35803</v>
      </c>
      <c r="M1548" s="31">
        <f t="shared" si="34"/>
        <v>4.2699561143399361E-4</v>
      </c>
      <c r="N1548" s="1">
        <v>10.6</v>
      </c>
      <c r="O1548" s="14">
        <v>1436.04</v>
      </c>
      <c r="P1548" s="15">
        <v>3180</v>
      </c>
      <c r="Q1548" s="15">
        <v>1600</v>
      </c>
      <c r="R1548" s="19">
        <v>1800</v>
      </c>
      <c r="S1548" s="22">
        <v>34893</v>
      </c>
      <c r="T1548" s="17" t="s">
        <v>2642</v>
      </c>
      <c r="U1548" s="24" t="s">
        <v>3607</v>
      </c>
      <c r="V1548" s="14" t="s">
        <v>4136</v>
      </c>
      <c r="W1548" s="14" t="s">
        <v>4071</v>
      </c>
      <c r="X1548" s="14" t="s">
        <v>4225</v>
      </c>
      <c r="Y1548" s="17" t="s">
        <v>3387</v>
      </c>
      <c r="Z1548" s="3">
        <v>23613</v>
      </c>
      <c r="AA1548" s="14" t="s">
        <v>2134</v>
      </c>
      <c r="AC1548" s="21" t="s">
        <v>3815</v>
      </c>
      <c r="AE1548" s="14" t="s">
        <v>3623</v>
      </c>
      <c r="AF1548" s="14" t="s">
        <v>920</v>
      </c>
      <c r="AG1548" s="14" t="s">
        <v>1668</v>
      </c>
    </row>
    <row r="1549" spans="1:34" ht="12.75" customHeight="1" x14ac:dyDescent="0.2">
      <c r="A1549" s="24" t="s">
        <v>6015</v>
      </c>
      <c r="B1549" s="24" t="s">
        <v>4136</v>
      </c>
      <c r="C1549" s="24" t="s">
        <v>4136</v>
      </c>
      <c r="D1549" s="24" t="s">
        <v>2133</v>
      </c>
      <c r="E1549" s="24" t="s">
        <v>3317</v>
      </c>
      <c r="F1549" s="24" t="s">
        <v>3010</v>
      </c>
      <c r="H1549" s="24" t="s">
        <v>3009</v>
      </c>
      <c r="J1549" s="6">
        <v>88.76</v>
      </c>
      <c r="K1549" s="19">
        <v>35768</v>
      </c>
      <c r="L1549" s="15">
        <v>35808</v>
      </c>
      <c r="M1549" s="31">
        <f t="shared" si="34"/>
        <v>4.7440580672707437E-4</v>
      </c>
      <c r="N1549" s="1">
        <v>0.9</v>
      </c>
      <c r="O1549" s="14">
        <v>1436.2</v>
      </c>
      <c r="P1549" s="15">
        <v>3180</v>
      </c>
      <c r="Q1549" s="15">
        <v>1600</v>
      </c>
      <c r="R1549" s="16" t="s">
        <v>4338</v>
      </c>
      <c r="S1549" s="22">
        <v>36707</v>
      </c>
      <c r="T1549" s="17" t="s">
        <v>3309</v>
      </c>
      <c r="U1549" s="24" t="s">
        <v>3971</v>
      </c>
      <c r="V1549" s="14" t="s">
        <v>4136</v>
      </c>
      <c r="W1549" s="14" t="s">
        <v>4071</v>
      </c>
      <c r="X1549" s="14" t="s">
        <v>4072</v>
      </c>
      <c r="Y1549" s="17" t="s">
        <v>3624</v>
      </c>
      <c r="Z1549" s="3">
        <v>26388</v>
      </c>
      <c r="AA1549" s="14" t="s">
        <v>2591</v>
      </c>
      <c r="AC1549" s="21" t="s">
        <v>3815</v>
      </c>
      <c r="AD1549" s="14" t="s">
        <v>2360</v>
      </c>
      <c r="AE1549" s="14" t="s">
        <v>3386</v>
      </c>
      <c r="AF1549" s="14" t="s">
        <v>920</v>
      </c>
      <c r="AG1549" s="14" t="s">
        <v>1668</v>
      </c>
      <c r="AH1549" s="14" t="s">
        <v>1374</v>
      </c>
    </row>
    <row r="1550" spans="1:34" ht="12.75" customHeight="1" x14ac:dyDescent="0.2">
      <c r="A1550" s="24" t="s">
        <v>6016</v>
      </c>
      <c r="B1550" s="24" t="s">
        <v>4136</v>
      </c>
      <c r="C1550" s="24" t="s">
        <v>4136</v>
      </c>
      <c r="D1550" s="24" t="s">
        <v>2133</v>
      </c>
      <c r="E1550" s="24" t="s">
        <v>3317</v>
      </c>
      <c r="F1550" s="24" t="s">
        <v>3010</v>
      </c>
      <c r="H1550" s="24" t="s">
        <v>3009</v>
      </c>
      <c r="J1550" s="6">
        <v>-62.43</v>
      </c>
      <c r="K1550" s="19">
        <v>35768</v>
      </c>
      <c r="L1550" s="15">
        <v>35809</v>
      </c>
      <c r="M1550" s="31">
        <f t="shared" si="34"/>
        <v>4.8626018477887023E-4</v>
      </c>
      <c r="N1550" s="1">
        <v>0.02</v>
      </c>
      <c r="O1550" s="14">
        <v>1436.11</v>
      </c>
      <c r="P1550" s="15">
        <v>3180</v>
      </c>
      <c r="Q1550" s="15">
        <v>1600</v>
      </c>
      <c r="R1550" s="16" t="s">
        <v>4338</v>
      </c>
      <c r="S1550" s="22">
        <v>37323</v>
      </c>
      <c r="T1550" s="17" t="s">
        <v>3309</v>
      </c>
      <c r="U1550" s="24" t="s">
        <v>3971</v>
      </c>
      <c r="V1550" s="14" t="s">
        <v>4136</v>
      </c>
      <c r="W1550" s="14" t="s">
        <v>4071</v>
      </c>
      <c r="X1550" s="14" t="s">
        <v>4072</v>
      </c>
      <c r="Y1550" s="17" t="s">
        <v>3625</v>
      </c>
      <c r="Z1550" s="3">
        <v>27389</v>
      </c>
      <c r="AA1550" s="14" t="s">
        <v>994</v>
      </c>
      <c r="AC1550" s="21" t="s">
        <v>3815</v>
      </c>
      <c r="AD1550" s="14" t="s">
        <v>2336</v>
      </c>
      <c r="AE1550" s="14" t="s">
        <v>3386</v>
      </c>
      <c r="AF1550" s="14" t="s">
        <v>920</v>
      </c>
      <c r="AG1550" s="14" t="s">
        <v>1668</v>
      </c>
    </row>
    <row r="1551" spans="1:34" ht="12.75" customHeight="1" x14ac:dyDescent="0.2">
      <c r="A1551" s="24" t="s">
        <v>107</v>
      </c>
      <c r="B1551" s="24" t="s">
        <v>2666</v>
      </c>
      <c r="C1551" s="24" t="s">
        <v>2666</v>
      </c>
      <c r="D1551" s="24" t="s">
        <v>108</v>
      </c>
      <c r="E1551" s="24" t="s">
        <v>3317</v>
      </c>
      <c r="F1551" s="24" t="s">
        <v>1806</v>
      </c>
      <c r="H1551" s="24" t="s">
        <v>1642</v>
      </c>
      <c r="I1551" s="24" t="s">
        <v>3681</v>
      </c>
      <c r="J1551" s="6">
        <v>0</v>
      </c>
      <c r="K1551" s="19">
        <v>625</v>
      </c>
      <c r="L1551" s="15">
        <v>631</v>
      </c>
      <c r="M1551" s="31">
        <f t="shared" si="34"/>
        <v>4.2869391254644185E-4</v>
      </c>
      <c r="N1551" s="1">
        <v>98.4</v>
      </c>
      <c r="O1551" s="14">
        <v>97.27</v>
      </c>
      <c r="P1551" s="15">
        <v>150</v>
      </c>
      <c r="R1551" s="16"/>
      <c r="S1551" s="22">
        <v>41828</v>
      </c>
      <c r="U1551" s="24" t="s">
        <v>7832</v>
      </c>
      <c r="V1551" s="14" t="s">
        <v>2666</v>
      </c>
      <c r="W1551" s="14" t="s">
        <v>3962</v>
      </c>
      <c r="X1551" s="14" t="s">
        <v>1024</v>
      </c>
      <c r="Y1551" s="17" t="s">
        <v>4655</v>
      </c>
      <c r="Z1551" s="3">
        <v>40076</v>
      </c>
      <c r="AA1551" s="14" t="s">
        <v>109</v>
      </c>
      <c r="AC1551" s="21" t="s">
        <v>867</v>
      </c>
      <c r="AD1551" s="14" t="s">
        <v>110</v>
      </c>
      <c r="AE1551" s="14" t="s">
        <v>593</v>
      </c>
    </row>
    <row r="1552" spans="1:34" ht="12.75" customHeight="1" x14ac:dyDescent="0.2">
      <c r="A1552" s="24" t="s">
        <v>7422</v>
      </c>
      <c r="B1552" s="24" t="s">
        <v>7016</v>
      </c>
      <c r="C1552" s="24" t="s">
        <v>2305</v>
      </c>
      <c r="D1552" s="24" t="s">
        <v>7423</v>
      </c>
      <c r="E1552" s="24" t="s">
        <v>2084</v>
      </c>
      <c r="F1552" s="24" t="s">
        <v>3998</v>
      </c>
      <c r="H1552" s="24" t="s">
        <v>1642</v>
      </c>
      <c r="I1552" s="24" t="s">
        <v>3681</v>
      </c>
      <c r="J1552" s="6">
        <v>0</v>
      </c>
      <c r="K1552" s="19">
        <v>586</v>
      </c>
      <c r="L1552" s="15">
        <v>605</v>
      </c>
      <c r="M1552" s="31">
        <f t="shared" si="34"/>
        <v>1.3638647620414902E-3</v>
      </c>
      <c r="N1552" s="1">
        <v>97.6</v>
      </c>
      <c r="O1552" s="14">
        <v>96.6</v>
      </c>
      <c r="P1552" s="15">
        <v>18</v>
      </c>
      <c r="R1552" s="16"/>
      <c r="S1552" s="22">
        <v>42930</v>
      </c>
      <c r="T1552" s="17" t="s">
        <v>3142</v>
      </c>
      <c r="U1552" s="24" t="s">
        <v>7423</v>
      </c>
      <c r="V1552" s="14" t="s">
        <v>2305</v>
      </c>
      <c r="W1552" s="14" t="s">
        <v>3962</v>
      </c>
      <c r="X1552" s="14" t="s">
        <v>2173</v>
      </c>
      <c r="Y1552" s="17" t="s">
        <v>7424</v>
      </c>
      <c r="Z1552" s="3">
        <v>42829</v>
      </c>
      <c r="AA1552" s="14" t="s">
        <v>7425</v>
      </c>
      <c r="AC1552" s="21" t="s">
        <v>7079</v>
      </c>
      <c r="AD1552" s="14" t="s">
        <v>7426</v>
      </c>
      <c r="AE1552" s="14" t="s">
        <v>4914</v>
      </c>
    </row>
    <row r="1553" spans="1:34" ht="12.75" customHeight="1" x14ac:dyDescent="0.2">
      <c r="A1553" s="24" t="s">
        <v>6017</v>
      </c>
      <c r="B1553" s="24" t="s">
        <v>133</v>
      </c>
      <c r="C1553" s="24" t="s">
        <v>3012</v>
      </c>
      <c r="D1553" s="24" t="s">
        <v>3401</v>
      </c>
      <c r="E1553" s="24" t="s">
        <v>3055</v>
      </c>
      <c r="F1553" s="24" t="s">
        <v>1650</v>
      </c>
      <c r="G1553" s="24" t="s">
        <v>4671</v>
      </c>
      <c r="H1553" s="24" t="s">
        <v>1642</v>
      </c>
      <c r="I1553" s="24" t="s">
        <v>5128</v>
      </c>
      <c r="J1553" s="6">
        <v>0</v>
      </c>
      <c r="K1553" s="19">
        <v>405</v>
      </c>
      <c r="L1553" s="15">
        <v>580</v>
      </c>
      <c r="M1553" s="31">
        <f t="shared" si="34"/>
        <v>1.2750455373406194E-2</v>
      </c>
      <c r="N1553" s="1">
        <v>41.03</v>
      </c>
      <c r="O1553" s="14">
        <v>94.5</v>
      </c>
      <c r="P1553" s="15">
        <v>300</v>
      </c>
      <c r="Q1553" s="15">
        <v>260</v>
      </c>
      <c r="R1553" s="16"/>
      <c r="S1553" s="22">
        <v>39468</v>
      </c>
      <c r="U1553" s="24" t="s">
        <v>2101</v>
      </c>
      <c r="V1553" s="14" t="s">
        <v>3012</v>
      </c>
      <c r="W1553" s="14" t="s">
        <v>2734</v>
      </c>
      <c r="X1553" s="14" t="s">
        <v>4215</v>
      </c>
      <c r="Y1553" s="17" t="s">
        <v>2060</v>
      </c>
      <c r="Z1553" s="3">
        <v>32476</v>
      </c>
      <c r="AA1553" s="14" t="s">
        <v>3725</v>
      </c>
      <c r="AD1553" s="14" t="s">
        <v>3477</v>
      </c>
      <c r="AE1553" s="14" t="s">
        <v>2058</v>
      </c>
      <c r="AF1553" s="14" t="s">
        <v>2059</v>
      </c>
    </row>
    <row r="1554" spans="1:34" ht="12.75" customHeight="1" x14ac:dyDescent="0.2">
      <c r="A1554" s="24" t="s">
        <v>5141</v>
      </c>
      <c r="B1554" s="24" t="s">
        <v>133</v>
      </c>
      <c r="C1554" s="24" t="s">
        <v>422</v>
      </c>
      <c r="D1554" s="24" t="s">
        <v>5142</v>
      </c>
      <c r="E1554" s="24" t="s">
        <v>4078</v>
      </c>
      <c r="F1554" s="24" t="s">
        <v>1650</v>
      </c>
      <c r="G1554" s="24" t="s">
        <v>4667</v>
      </c>
      <c r="H1554" s="24" t="s">
        <v>1642</v>
      </c>
      <c r="I1554" s="24" t="s">
        <v>4991</v>
      </c>
      <c r="J1554" s="6">
        <v>0</v>
      </c>
      <c r="K1554" s="19">
        <v>535</v>
      </c>
      <c r="L1554" s="15">
        <v>550</v>
      </c>
      <c r="M1554" s="31">
        <f t="shared" si="34"/>
        <v>1.08499095840868E-3</v>
      </c>
      <c r="N1554" s="1">
        <v>15</v>
      </c>
      <c r="O1554" s="14">
        <v>95.5</v>
      </c>
      <c r="P1554" s="15">
        <v>400</v>
      </c>
      <c r="R1554" s="16"/>
      <c r="S1554" s="22">
        <v>42354</v>
      </c>
      <c r="T1554" s="17" t="s">
        <v>4468</v>
      </c>
      <c r="U1554" s="24" t="s">
        <v>5143</v>
      </c>
      <c r="V1554" s="14" t="s">
        <v>422</v>
      </c>
      <c r="W1554" s="14" t="s">
        <v>2734</v>
      </c>
      <c r="X1554" s="14" t="s">
        <v>5144</v>
      </c>
      <c r="Y1554" s="17" t="s">
        <v>5145</v>
      </c>
      <c r="Z1554" s="3">
        <v>41169</v>
      </c>
      <c r="AA1554" s="14" t="s">
        <v>5149</v>
      </c>
      <c r="AC1554" s="21" t="s">
        <v>5130</v>
      </c>
      <c r="AD1554" s="14" t="s">
        <v>5146</v>
      </c>
      <c r="AE1554" s="14" t="s">
        <v>5147</v>
      </c>
      <c r="AF1554" s="14" t="s">
        <v>5148</v>
      </c>
    </row>
    <row r="1555" spans="1:34" ht="12.75" customHeight="1" x14ac:dyDescent="0.2">
      <c r="A1555" s="24" t="s">
        <v>2688</v>
      </c>
      <c r="B1555" s="24" t="s">
        <v>3744</v>
      </c>
      <c r="C1555" s="24" t="s">
        <v>3744</v>
      </c>
      <c r="D1555" s="24" t="s">
        <v>3813</v>
      </c>
      <c r="E1555" s="24" t="s">
        <v>4078</v>
      </c>
      <c r="F1555" s="24" t="s">
        <v>3010</v>
      </c>
      <c r="H1555" s="24" t="s">
        <v>3009</v>
      </c>
      <c r="J1555" s="6">
        <v>118.02</v>
      </c>
      <c r="K1555" s="19">
        <v>35781</v>
      </c>
      <c r="L1555" s="15">
        <v>35793</v>
      </c>
      <c r="M1555" s="31">
        <f t="shared" ref="M1555:M1618" si="35">(L1555-K1555)/(L1555+K1555+12740)</f>
        <v>1.4232511801124368E-4</v>
      </c>
      <c r="N1555" s="1">
        <v>0.04</v>
      </c>
      <c r="O1555" s="16">
        <v>1436.1</v>
      </c>
      <c r="P1555" s="15">
        <v>1930</v>
      </c>
      <c r="Q1555" s="19">
        <v>899</v>
      </c>
      <c r="R1555" s="19"/>
      <c r="S1555" s="22">
        <v>38672</v>
      </c>
      <c r="T1555" s="17" t="s">
        <v>2641</v>
      </c>
      <c r="U1555" s="24" t="s">
        <v>2138</v>
      </c>
      <c r="V1555" s="14" t="s">
        <v>4136</v>
      </c>
      <c r="W1555" s="14" t="s">
        <v>3960</v>
      </c>
      <c r="X1555" s="14" t="s">
        <v>2098</v>
      </c>
      <c r="Y1555" s="17" t="s">
        <v>2099</v>
      </c>
      <c r="Z1555" s="3">
        <v>28902</v>
      </c>
      <c r="AA1555" s="14" t="s">
        <v>2690</v>
      </c>
      <c r="AC1555" s="21" t="s">
        <v>3815</v>
      </c>
      <c r="AD1555" s="14" t="s">
        <v>2691</v>
      </c>
      <c r="AE1555" s="14" t="s">
        <v>2692</v>
      </c>
      <c r="AF1555" s="14" t="s">
        <v>2693</v>
      </c>
      <c r="AG1555" s="14" t="s">
        <v>2694</v>
      </c>
    </row>
    <row r="1556" spans="1:34" ht="12.75" customHeight="1" x14ac:dyDescent="0.2">
      <c r="A1556" s="24" t="s">
        <v>6858</v>
      </c>
      <c r="B1556" s="24" t="s">
        <v>6842</v>
      </c>
      <c r="C1556" s="24" t="s">
        <v>3744</v>
      </c>
      <c r="D1556" s="24" t="s">
        <v>3813</v>
      </c>
      <c r="E1556" s="24" t="s">
        <v>4078</v>
      </c>
      <c r="F1556" s="24" t="s">
        <v>3010</v>
      </c>
      <c r="H1556" s="24" t="s">
        <v>3009</v>
      </c>
      <c r="J1556" s="6">
        <v>117.97</v>
      </c>
      <c r="K1556" s="19">
        <v>35780</v>
      </c>
      <c r="L1556" s="15">
        <v>35795</v>
      </c>
      <c r="M1556" s="31">
        <f t="shared" si="35"/>
        <v>1.7790428749332859E-4</v>
      </c>
      <c r="N1556" s="1">
        <v>0</v>
      </c>
      <c r="O1556" s="16">
        <v>1436.1</v>
      </c>
      <c r="P1556" s="15">
        <v>3550</v>
      </c>
      <c r="Q1556" s="19"/>
      <c r="R1556" s="19">
        <v>6400</v>
      </c>
      <c r="S1556" s="22">
        <v>42780</v>
      </c>
      <c r="T1556" s="17" t="s">
        <v>3947</v>
      </c>
      <c r="U1556" s="24" t="s">
        <v>4494</v>
      </c>
      <c r="V1556" s="14" t="s">
        <v>2633</v>
      </c>
      <c r="W1556" s="14" t="s">
        <v>3960</v>
      </c>
      <c r="X1556" s="14" t="s">
        <v>2098</v>
      </c>
      <c r="Y1556" s="17" t="s">
        <v>6859</v>
      </c>
      <c r="Z1556" s="3">
        <v>41944</v>
      </c>
      <c r="AA1556" s="14" t="s">
        <v>6860</v>
      </c>
      <c r="AC1556" s="21" t="s">
        <v>6855</v>
      </c>
      <c r="AD1556" s="14" t="s">
        <v>6861</v>
      </c>
      <c r="AE1556" s="14" t="s">
        <v>6862</v>
      </c>
      <c r="AF1556" s="14" t="s">
        <v>6840</v>
      </c>
    </row>
    <row r="1557" spans="1:34" ht="12.75" customHeight="1" x14ac:dyDescent="0.2">
      <c r="A1557" s="24" t="s">
        <v>3210</v>
      </c>
      <c r="B1557" s="24" t="s">
        <v>133</v>
      </c>
      <c r="C1557" s="24" t="s">
        <v>2072</v>
      </c>
      <c r="D1557" s="24" t="s">
        <v>2930</v>
      </c>
      <c r="E1557" s="24" t="s">
        <v>4078</v>
      </c>
      <c r="F1557" s="24" t="s">
        <v>3010</v>
      </c>
      <c r="H1557" s="24" t="s">
        <v>3009</v>
      </c>
      <c r="J1557" s="6">
        <v>-37.049999999999997</v>
      </c>
      <c r="K1557" s="19">
        <v>35774</v>
      </c>
      <c r="L1557" s="15">
        <v>35801</v>
      </c>
      <c r="M1557" s="31">
        <f t="shared" si="35"/>
        <v>3.2022771748799146E-4</v>
      </c>
      <c r="N1557" s="1">
        <v>0.04</v>
      </c>
      <c r="O1557" s="14">
        <v>1436.13</v>
      </c>
      <c r="P1557" s="15">
        <v>4010</v>
      </c>
      <c r="R1557" s="16"/>
      <c r="S1557" s="22">
        <v>39870</v>
      </c>
      <c r="T1557" s="17" t="s">
        <v>2641</v>
      </c>
      <c r="U1557" s="24" t="s">
        <v>1398</v>
      </c>
      <c r="V1557" s="14" t="s">
        <v>4136</v>
      </c>
      <c r="W1557" s="14" t="s">
        <v>7834</v>
      </c>
      <c r="X1557" s="14" t="s">
        <v>4206</v>
      </c>
      <c r="Y1557" s="17" t="s">
        <v>3211</v>
      </c>
      <c r="Z1557" s="3">
        <v>34111</v>
      </c>
      <c r="AA1557" s="20" t="s">
        <v>3213</v>
      </c>
      <c r="AC1557" s="21" t="s">
        <v>2921</v>
      </c>
      <c r="AD1557" s="14" t="s">
        <v>3208</v>
      </c>
      <c r="AE1557" s="14" t="s">
        <v>3212</v>
      </c>
    </row>
    <row r="1558" spans="1:34" ht="12.75" customHeight="1" x14ac:dyDescent="0.2">
      <c r="A1558" s="24" t="s">
        <v>6018</v>
      </c>
      <c r="B1558" s="24" t="s">
        <v>4136</v>
      </c>
      <c r="C1558" s="24" t="s">
        <v>2521</v>
      </c>
      <c r="D1558" s="24" t="s">
        <v>949</v>
      </c>
      <c r="E1558" s="24" t="s">
        <v>4078</v>
      </c>
      <c r="F1558" s="24" t="s">
        <v>3010</v>
      </c>
      <c r="H1558" s="24" t="s">
        <v>3009</v>
      </c>
      <c r="J1558" s="6">
        <v>-14.99</v>
      </c>
      <c r="K1558" s="19">
        <v>35773</v>
      </c>
      <c r="L1558" s="15">
        <v>35799</v>
      </c>
      <c r="M1558" s="31">
        <f t="shared" si="35"/>
        <v>3.0837840402315211E-4</v>
      </c>
      <c r="N1558" s="1">
        <v>0.05</v>
      </c>
      <c r="O1558" s="14">
        <v>1436.09</v>
      </c>
      <c r="P1558" s="15">
        <v>3878</v>
      </c>
      <c r="Q1558" s="15">
        <v>1900</v>
      </c>
      <c r="R1558" s="19">
        <v>10600</v>
      </c>
      <c r="S1558" s="22">
        <v>36452</v>
      </c>
      <c r="T1558" s="17" t="s">
        <v>1605</v>
      </c>
      <c r="U1558" s="24" t="s">
        <v>1398</v>
      </c>
      <c r="V1558" s="14" t="s">
        <v>4136</v>
      </c>
      <c r="W1558" s="14" t="s">
        <v>3960</v>
      </c>
      <c r="X1558" s="14" t="s">
        <v>3057</v>
      </c>
      <c r="Y1558" s="17" t="s">
        <v>3380</v>
      </c>
      <c r="Z1558" s="3">
        <v>25949</v>
      </c>
      <c r="AA1558" s="20" t="s">
        <v>3084</v>
      </c>
      <c r="AC1558" s="21" t="s">
        <v>3815</v>
      </c>
      <c r="AD1558" s="7" t="s">
        <v>3685</v>
      </c>
      <c r="AE1558" s="14" t="s">
        <v>3083</v>
      </c>
      <c r="AF1558" s="14" t="s">
        <v>3205</v>
      </c>
    </row>
    <row r="1559" spans="1:34" ht="12.75" customHeight="1" x14ac:dyDescent="0.2">
      <c r="A1559" s="24" t="s">
        <v>6019</v>
      </c>
      <c r="B1559" s="24" t="s">
        <v>133</v>
      </c>
      <c r="C1559" s="24" t="s">
        <v>2072</v>
      </c>
      <c r="D1559" s="24" t="s">
        <v>2930</v>
      </c>
      <c r="E1559" s="24" t="s">
        <v>4078</v>
      </c>
      <c r="F1559" s="24" t="s">
        <v>3010</v>
      </c>
      <c r="H1559" s="24" t="s">
        <v>3009</v>
      </c>
      <c r="J1559" s="6">
        <v>-15</v>
      </c>
      <c r="K1559" s="19">
        <v>35645</v>
      </c>
      <c r="L1559" s="15">
        <v>35727</v>
      </c>
      <c r="M1559" s="31">
        <f t="shared" si="35"/>
        <v>9.7489062202777246E-4</v>
      </c>
      <c r="N1559" s="1">
        <v>0.1</v>
      </c>
      <c r="O1559" s="14">
        <v>1436.1</v>
      </c>
      <c r="P1559" s="15">
        <v>4900</v>
      </c>
      <c r="R1559" s="19"/>
      <c r="S1559" s="22">
        <v>42332</v>
      </c>
      <c r="T1559" s="17" t="s">
        <v>2641</v>
      </c>
      <c r="U1559" s="24" t="s">
        <v>703</v>
      </c>
      <c r="V1559" s="14" t="s">
        <v>2157</v>
      </c>
      <c r="W1559" s="14" t="s">
        <v>4313</v>
      </c>
      <c r="X1559" s="14" t="s">
        <v>1574</v>
      </c>
      <c r="Y1559" s="17" t="s">
        <v>5124</v>
      </c>
      <c r="Z1559" s="3">
        <v>41036</v>
      </c>
      <c r="AA1559" s="20" t="s">
        <v>5125</v>
      </c>
      <c r="AC1559" s="21" t="s">
        <v>2921</v>
      </c>
      <c r="AD1559" s="7" t="s">
        <v>5126</v>
      </c>
      <c r="AE1559" s="14" t="s">
        <v>5127</v>
      </c>
    </row>
    <row r="1560" spans="1:34" ht="12.75" customHeight="1" x14ac:dyDescent="0.2">
      <c r="A1560" s="24" t="s">
        <v>6020</v>
      </c>
      <c r="B1560" s="24" t="s">
        <v>3158</v>
      </c>
      <c r="C1560" s="24" t="s">
        <v>2072</v>
      </c>
      <c r="D1560" s="24" t="s">
        <v>2930</v>
      </c>
      <c r="E1560" s="24" t="s">
        <v>4078</v>
      </c>
      <c r="F1560" s="24" t="s">
        <v>3010</v>
      </c>
      <c r="H1560" s="24" t="s">
        <v>3009</v>
      </c>
      <c r="J1560" s="6">
        <v>-63</v>
      </c>
      <c r="K1560" s="19">
        <v>35783</v>
      </c>
      <c r="L1560" s="15">
        <v>35791</v>
      </c>
      <c r="M1560" s="31">
        <f t="shared" si="35"/>
        <v>9.4883412007495794E-5</v>
      </c>
      <c r="N1560" s="1">
        <v>0.02</v>
      </c>
      <c r="O1560" s="14">
        <v>1436.1</v>
      </c>
      <c r="P1560" s="15">
        <v>4970</v>
      </c>
      <c r="Q1560" s="15">
        <v>2150</v>
      </c>
      <c r="R1560" s="19">
        <v>12000</v>
      </c>
      <c r="S1560" s="22">
        <v>40683</v>
      </c>
      <c r="T1560" s="17" t="s">
        <v>2641</v>
      </c>
      <c r="U1560" s="24" t="s">
        <v>1398</v>
      </c>
      <c r="V1560" s="14" t="s">
        <v>4136</v>
      </c>
      <c r="W1560" s="14" t="s">
        <v>3962</v>
      </c>
      <c r="X1560" s="14" t="s">
        <v>3748</v>
      </c>
      <c r="Y1560" s="17" t="s">
        <v>480</v>
      </c>
      <c r="Z1560" s="3">
        <v>37602</v>
      </c>
      <c r="AA1560" s="20" t="s">
        <v>481</v>
      </c>
      <c r="AC1560" s="21" t="s">
        <v>2921</v>
      </c>
      <c r="AD1560" s="14" t="s">
        <v>482</v>
      </c>
      <c r="AE1560" s="14" t="s">
        <v>2130</v>
      </c>
      <c r="AF1560" s="14" t="s">
        <v>483</v>
      </c>
    </row>
    <row r="1561" spans="1:34" ht="12.75" customHeight="1" x14ac:dyDescent="0.2">
      <c r="A1561" s="24" t="s">
        <v>6021</v>
      </c>
      <c r="B1561" s="24" t="s">
        <v>133</v>
      </c>
      <c r="C1561" s="24" t="s">
        <v>2521</v>
      </c>
      <c r="D1561" s="24" t="s">
        <v>2005</v>
      </c>
      <c r="E1561" s="24" t="s">
        <v>4078</v>
      </c>
      <c r="F1561" s="24" t="s">
        <v>3010</v>
      </c>
      <c r="H1561" s="24" t="s">
        <v>3009</v>
      </c>
      <c r="J1561" s="6">
        <v>138.04</v>
      </c>
      <c r="K1561" s="19">
        <v>35778</v>
      </c>
      <c r="L1561" s="15">
        <v>35795</v>
      </c>
      <c r="M1561" s="31">
        <f t="shared" si="35"/>
        <v>2.0162964192947707E-4</v>
      </c>
      <c r="N1561" s="1">
        <v>0.01</v>
      </c>
      <c r="O1561" s="14">
        <v>1436.1</v>
      </c>
      <c r="P1561" s="15">
        <v>4640</v>
      </c>
      <c r="Q1561" s="15">
        <v>2500</v>
      </c>
      <c r="R1561" s="16" t="s">
        <v>4339</v>
      </c>
      <c r="S1561" s="22">
        <v>38167</v>
      </c>
      <c r="T1561" s="17" t="s">
        <v>1605</v>
      </c>
      <c r="U1561" s="24" t="s">
        <v>1398</v>
      </c>
      <c r="V1561" s="14" t="s">
        <v>4136</v>
      </c>
      <c r="W1561" s="14" t="s">
        <v>7834</v>
      </c>
      <c r="X1561" s="14" t="s">
        <v>2299</v>
      </c>
      <c r="Y1561" s="17" t="s">
        <v>4347</v>
      </c>
      <c r="Z1561" s="3">
        <v>28364</v>
      </c>
      <c r="AA1561" s="20" t="s">
        <v>3038</v>
      </c>
      <c r="AC1561" s="21" t="s">
        <v>3815</v>
      </c>
      <c r="AD1561" s="7" t="s">
        <v>3308</v>
      </c>
      <c r="AE1561" s="14" t="s">
        <v>1652</v>
      </c>
      <c r="AF1561" s="14" t="s">
        <v>4486</v>
      </c>
      <c r="AG1561" s="14" t="s">
        <v>1638</v>
      </c>
      <c r="AH1561" s="14" t="s">
        <v>1639</v>
      </c>
    </row>
    <row r="1562" spans="1:34" ht="12.75" customHeight="1" x14ac:dyDescent="0.2">
      <c r="A1562" s="24" t="s">
        <v>6022</v>
      </c>
      <c r="B1562" s="24" t="s">
        <v>2305</v>
      </c>
      <c r="C1562" s="24" t="s">
        <v>2305</v>
      </c>
      <c r="D1562" s="24" t="s">
        <v>4233</v>
      </c>
      <c r="E1562" s="24" t="s">
        <v>4195</v>
      </c>
      <c r="F1562" s="24" t="s">
        <v>1650</v>
      </c>
      <c r="G1562" s="24" t="s">
        <v>4671</v>
      </c>
      <c r="H1562" s="24" t="s">
        <v>1642</v>
      </c>
      <c r="I1562" s="24" t="s">
        <v>3681</v>
      </c>
      <c r="J1562" s="6">
        <v>0</v>
      </c>
      <c r="K1562" s="16">
        <v>507</v>
      </c>
      <c r="L1562" s="14">
        <v>509</v>
      </c>
      <c r="M1562" s="31">
        <f t="shared" si="35"/>
        <v>1.4539110206455364E-4</v>
      </c>
      <c r="N1562" s="1">
        <v>97.5</v>
      </c>
      <c r="O1562" s="14">
        <v>94.8</v>
      </c>
      <c r="P1562" s="15">
        <v>1230</v>
      </c>
      <c r="S1562" s="22">
        <v>39248</v>
      </c>
      <c r="T1562" s="17" t="s">
        <v>4468</v>
      </c>
      <c r="U1562" s="24" t="s">
        <v>1403</v>
      </c>
      <c r="V1562" s="14" t="s">
        <v>2157</v>
      </c>
      <c r="W1562" s="14" t="s">
        <v>3962</v>
      </c>
      <c r="X1562" s="14" t="s">
        <v>2975</v>
      </c>
      <c r="Y1562" s="17" t="s">
        <v>2672</v>
      </c>
      <c r="Z1562" s="3">
        <v>31698</v>
      </c>
      <c r="AA1562" s="14" t="s">
        <v>4229</v>
      </c>
      <c r="AC1562" s="14" t="s">
        <v>1342</v>
      </c>
      <c r="AD1562" s="14" t="s">
        <v>4230</v>
      </c>
      <c r="AE1562" s="14" t="s">
        <v>4231</v>
      </c>
      <c r="AF1562" s="14" t="s">
        <v>4232</v>
      </c>
    </row>
    <row r="1563" spans="1:34" ht="12.75" customHeight="1" x14ac:dyDescent="0.2">
      <c r="A1563" s="24" t="s">
        <v>3810</v>
      </c>
      <c r="B1563" s="24" t="s">
        <v>4136</v>
      </c>
      <c r="C1563" s="24" t="s">
        <v>4136</v>
      </c>
      <c r="D1563" s="24" t="s">
        <v>3811</v>
      </c>
      <c r="E1563" s="24" t="s">
        <v>4078</v>
      </c>
      <c r="F1563" s="24" t="s">
        <v>3010</v>
      </c>
      <c r="H1563" s="24" t="s">
        <v>3009</v>
      </c>
      <c r="J1563" s="6">
        <v>-111</v>
      </c>
      <c r="K1563" s="19">
        <v>35783</v>
      </c>
      <c r="L1563" s="15">
        <v>35791</v>
      </c>
      <c r="M1563" s="31">
        <f t="shared" si="35"/>
        <v>9.4883412007495794E-5</v>
      </c>
      <c r="N1563" s="1">
        <v>5.94</v>
      </c>
      <c r="O1563" s="14">
        <v>1436.11</v>
      </c>
      <c r="P1563" s="15">
        <v>6910</v>
      </c>
      <c r="S1563" s="22">
        <v>39995</v>
      </c>
      <c r="T1563" s="17" t="s">
        <v>2641</v>
      </c>
      <c r="U1563" s="24" t="s">
        <v>1398</v>
      </c>
      <c r="V1563" s="14" t="s">
        <v>4136</v>
      </c>
      <c r="W1563" s="14" t="s">
        <v>3960</v>
      </c>
      <c r="X1563" s="14" t="s">
        <v>2098</v>
      </c>
      <c r="Y1563" s="17" t="s">
        <v>2150</v>
      </c>
      <c r="Z1563" s="3">
        <v>35496</v>
      </c>
      <c r="AA1563" s="14" t="s">
        <v>2151</v>
      </c>
      <c r="AC1563" s="21" t="s">
        <v>2921</v>
      </c>
      <c r="AD1563" s="14" t="s">
        <v>2152</v>
      </c>
      <c r="AE1563" s="14" t="s">
        <v>2153</v>
      </c>
      <c r="AF1563" s="14" t="s">
        <v>3808</v>
      </c>
    </row>
    <row r="1564" spans="1:34" ht="12.75" customHeight="1" x14ac:dyDescent="0.2">
      <c r="A1564" s="24" t="s">
        <v>6023</v>
      </c>
      <c r="B1564" s="24" t="s">
        <v>2305</v>
      </c>
      <c r="C1564" s="24" t="s">
        <v>2305</v>
      </c>
      <c r="D1564" s="24" t="s">
        <v>1315</v>
      </c>
      <c r="E1564" s="24" t="s">
        <v>4078</v>
      </c>
      <c r="F1564" s="24" t="s">
        <v>1806</v>
      </c>
      <c r="H1564" s="24" t="s">
        <v>1642</v>
      </c>
      <c r="I1564" s="24" t="s">
        <v>3681</v>
      </c>
      <c r="J1564" s="6">
        <v>0</v>
      </c>
      <c r="K1564" s="19">
        <v>501</v>
      </c>
      <c r="L1564" s="15">
        <v>505</v>
      </c>
      <c r="M1564" s="31">
        <f t="shared" si="35"/>
        <v>2.9099374363451185E-4</v>
      </c>
      <c r="N1564" s="1">
        <v>97.5</v>
      </c>
      <c r="O1564" s="14">
        <v>94.7</v>
      </c>
      <c r="P1564" s="15">
        <v>120</v>
      </c>
      <c r="R1564" s="16">
        <v>20</v>
      </c>
      <c r="S1564" s="22">
        <v>41112</v>
      </c>
      <c r="T1564" s="17" t="s">
        <v>3398</v>
      </c>
      <c r="U1564" s="30" t="s">
        <v>1316</v>
      </c>
      <c r="V1564" s="14" t="s">
        <v>2305</v>
      </c>
      <c r="W1564" s="14" t="s">
        <v>3962</v>
      </c>
      <c r="X1564" s="14" t="s">
        <v>1777</v>
      </c>
      <c r="Y1564" s="17" t="s">
        <v>1262</v>
      </c>
      <c r="Z1564" s="3">
        <v>38710</v>
      </c>
      <c r="AA1564" s="14" t="s">
        <v>1317</v>
      </c>
      <c r="AC1564" s="14" t="s">
        <v>1342</v>
      </c>
      <c r="AD1564" s="14" t="s">
        <v>1318</v>
      </c>
      <c r="AE1564" s="14" t="s">
        <v>1319</v>
      </c>
      <c r="AF1564" s="14" t="s">
        <v>1296</v>
      </c>
      <c r="AG1564" s="14" t="s">
        <v>1320</v>
      </c>
    </row>
    <row r="1565" spans="1:34" ht="12.75" customHeight="1" x14ac:dyDescent="0.2">
      <c r="A1565" s="24" t="s">
        <v>6024</v>
      </c>
      <c r="B1565" s="24" t="s">
        <v>133</v>
      </c>
      <c r="C1565" s="24" t="s">
        <v>1606</v>
      </c>
      <c r="D1565" s="24" t="s">
        <v>2851</v>
      </c>
      <c r="E1565" s="24" t="s">
        <v>4078</v>
      </c>
      <c r="F1565" s="24" t="s">
        <v>3010</v>
      </c>
      <c r="H1565" s="24" t="s">
        <v>3009</v>
      </c>
      <c r="J1565" s="6">
        <v>119.5</v>
      </c>
      <c r="K1565" s="19">
        <v>35775</v>
      </c>
      <c r="L1565" s="15">
        <v>35798</v>
      </c>
      <c r="M1565" s="31">
        <f t="shared" si="35"/>
        <v>2.7279304496341013E-4</v>
      </c>
      <c r="N1565" s="1">
        <v>0</v>
      </c>
      <c r="O1565" s="14">
        <v>1436.1</v>
      </c>
      <c r="P1565" s="15">
        <v>6505</v>
      </c>
      <c r="R1565" s="19">
        <v>14000</v>
      </c>
      <c r="S1565" s="22">
        <v>38575</v>
      </c>
      <c r="T1565" s="17" t="s">
        <v>3609</v>
      </c>
      <c r="U1565" s="24" t="s">
        <v>1398</v>
      </c>
      <c r="V1565" s="14" t="s">
        <v>4136</v>
      </c>
      <c r="W1565" s="14" t="s">
        <v>3960</v>
      </c>
      <c r="X1565" s="14" t="s">
        <v>4134</v>
      </c>
      <c r="Y1565" s="17" t="s">
        <v>2266</v>
      </c>
      <c r="Z1565" s="3">
        <v>28786</v>
      </c>
      <c r="AA1565" s="14" t="s">
        <v>771</v>
      </c>
      <c r="AC1565" s="21" t="s">
        <v>3815</v>
      </c>
      <c r="AD1565" s="14" t="s">
        <v>2217</v>
      </c>
      <c r="AE1565" s="14" t="s">
        <v>955</v>
      </c>
      <c r="AF1565" s="14" t="s">
        <v>956</v>
      </c>
      <c r="AG1565" s="14" t="s">
        <v>1423</v>
      </c>
      <c r="AH1565" s="14" t="s">
        <v>772</v>
      </c>
    </row>
    <row r="1566" spans="1:34" ht="12.75" customHeight="1" x14ac:dyDescent="0.2">
      <c r="A1566" s="24" t="s">
        <v>3361</v>
      </c>
      <c r="B1566" s="24" t="s">
        <v>133</v>
      </c>
      <c r="C1566" s="24" t="s">
        <v>1606</v>
      </c>
      <c r="D1566" s="24" t="s">
        <v>2851</v>
      </c>
      <c r="E1566" s="24" t="s">
        <v>4078</v>
      </c>
      <c r="F1566" s="24" t="s">
        <v>3010</v>
      </c>
      <c r="H1566" s="24" t="s">
        <v>3009</v>
      </c>
      <c r="J1566" s="6">
        <v>78.540000000000006</v>
      </c>
      <c r="K1566" s="19">
        <v>35777</v>
      </c>
      <c r="L1566" s="15">
        <v>35796</v>
      </c>
      <c r="M1566" s="31">
        <f t="shared" si="35"/>
        <v>2.2535077627412143E-4</v>
      </c>
      <c r="N1566" s="1">
        <v>0.04</v>
      </c>
      <c r="O1566" s="14">
        <v>1436.1</v>
      </c>
      <c r="P1566" s="15">
        <v>2800</v>
      </c>
      <c r="Q1566" s="15">
        <v>1220</v>
      </c>
      <c r="R1566" s="19">
        <v>5000</v>
      </c>
      <c r="S1566" s="22">
        <v>38864</v>
      </c>
      <c r="T1566" s="17" t="s">
        <v>3609</v>
      </c>
      <c r="U1566" s="24" t="s">
        <v>2630</v>
      </c>
      <c r="V1566" s="14" t="s">
        <v>4315</v>
      </c>
      <c r="W1566" s="14" t="s">
        <v>3960</v>
      </c>
      <c r="X1566" s="14" t="s">
        <v>2098</v>
      </c>
      <c r="Y1566" s="17" t="s">
        <v>3362</v>
      </c>
      <c r="Z1566" s="3">
        <v>29163</v>
      </c>
      <c r="AA1566" s="14" t="s">
        <v>3363</v>
      </c>
      <c r="AC1566" s="21" t="s">
        <v>3815</v>
      </c>
      <c r="AD1566" s="14" t="s">
        <v>2603</v>
      </c>
      <c r="AE1566" s="14" t="s">
        <v>2470</v>
      </c>
      <c r="AF1566" s="14" t="s">
        <v>3890</v>
      </c>
      <c r="AG1566" s="14" t="s">
        <v>2471</v>
      </c>
    </row>
    <row r="1567" spans="1:34" ht="12.75" customHeight="1" x14ac:dyDescent="0.2">
      <c r="A1567" s="24" t="s">
        <v>594</v>
      </c>
      <c r="B1567" s="24" t="s">
        <v>133</v>
      </c>
      <c r="C1567" s="24" t="s">
        <v>1606</v>
      </c>
      <c r="D1567" s="24" t="s">
        <v>2851</v>
      </c>
      <c r="E1567" s="24" t="s">
        <v>4078</v>
      </c>
      <c r="F1567" s="24" t="s">
        <v>3010</v>
      </c>
      <c r="H1567" s="24" t="s">
        <v>3009</v>
      </c>
      <c r="J1567" s="6">
        <v>78.5</v>
      </c>
      <c r="K1567" s="19">
        <v>35786</v>
      </c>
      <c r="L1567" s="15">
        <v>35796</v>
      </c>
      <c r="M1567" s="31">
        <f t="shared" si="35"/>
        <v>1.1859301249970352E-4</v>
      </c>
      <c r="N1567" s="1">
        <v>0.05</v>
      </c>
      <c r="O1567" s="14">
        <v>1436.3</v>
      </c>
      <c r="P1567" s="15">
        <v>3325</v>
      </c>
      <c r="R1567" s="19"/>
      <c r="S1567" s="22">
        <v>41645</v>
      </c>
      <c r="T1567" s="17" t="s">
        <v>2641</v>
      </c>
      <c r="U1567" s="24" t="s">
        <v>2138</v>
      </c>
      <c r="V1567" s="14" t="s">
        <v>4136</v>
      </c>
      <c r="W1567" s="14" t="s">
        <v>4071</v>
      </c>
      <c r="X1567" s="14" t="s">
        <v>1152</v>
      </c>
      <c r="Y1567" s="17" t="s">
        <v>595</v>
      </c>
      <c r="Z1567" s="3">
        <v>39500</v>
      </c>
      <c r="AA1567" s="14" t="s">
        <v>596</v>
      </c>
      <c r="AC1567" s="21" t="s">
        <v>2921</v>
      </c>
      <c r="AD1567" s="14" t="s">
        <v>597</v>
      </c>
      <c r="AE1567" s="14" t="s">
        <v>593</v>
      </c>
    </row>
    <row r="1568" spans="1:34" ht="12.75" customHeight="1" x14ac:dyDescent="0.2">
      <c r="A1568" s="24" t="s">
        <v>6282</v>
      </c>
      <c r="B1568" s="24" t="s">
        <v>6460</v>
      </c>
      <c r="C1568" s="24" t="s">
        <v>1606</v>
      </c>
      <c r="D1568" s="24" t="s">
        <v>2851</v>
      </c>
      <c r="E1568" s="24" t="s">
        <v>4078</v>
      </c>
      <c r="F1568" s="24" t="s">
        <v>3010</v>
      </c>
      <c r="H1568" s="24" t="s">
        <v>3009</v>
      </c>
      <c r="J1568" s="6">
        <v>78.5</v>
      </c>
      <c r="K1568" s="19">
        <v>35843</v>
      </c>
      <c r="L1568" s="15">
        <v>35890</v>
      </c>
      <c r="M1568" s="31">
        <f t="shared" si="35"/>
        <v>5.5639079942703589E-4</v>
      </c>
      <c r="N1568" s="1">
        <v>0.03</v>
      </c>
      <c r="O1568" s="14">
        <v>1440.09</v>
      </c>
      <c r="P1568" s="15">
        <v>3025</v>
      </c>
      <c r="R1568" s="19"/>
      <c r="S1568" s="22">
        <v>42517</v>
      </c>
      <c r="T1568" s="17" t="s">
        <v>2641</v>
      </c>
      <c r="U1568" s="24" t="s">
        <v>4825</v>
      </c>
      <c r="V1568" s="14" t="s">
        <v>4136</v>
      </c>
      <c r="W1568" s="14" t="s">
        <v>4071</v>
      </c>
      <c r="X1568" s="14" t="s">
        <v>1152</v>
      </c>
      <c r="Y1568" s="17" t="s">
        <v>6283</v>
      </c>
      <c r="Z1568" s="3">
        <v>41552</v>
      </c>
      <c r="AC1568" s="21" t="s">
        <v>6161</v>
      </c>
      <c r="AD1568" s="14" t="s">
        <v>6284</v>
      </c>
      <c r="AE1568" s="14" t="s">
        <v>6285</v>
      </c>
    </row>
    <row r="1569" spans="1:254" ht="12.75" customHeight="1" x14ac:dyDescent="0.2">
      <c r="A1569" s="24" t="s">
        <v>6025</v>
      </c>
      <c r="B1569" s="24" t="s">
        <v>4136</v>
      </c>
      <c r="C1569" s="24" t="s">
        <v>2521</v>
      </c>
      <c r="D1569" s="24" t="s">
        <v>7822</v>
      </c>
      <c r="E1569" s="24" t="s">
        <v>2770</v>
      </c>
      <c r="F1569" s="24" t="s">
        <v>3789</v>
      </c>
      <c r="H1569" s="24" t="s">
        <v>4135</v>
      </c>
      <c r="J1569" s="6">
        <v>0</v>
      </c>
      <c r="K1569" s="19">
        <v>461</v>
      </c>
      <c r="L1569" s="15">
        <v>87304</v>
      </c>
      <c r="M1569" s="31">
        <f t="shared" si="35"/>
        <v>0.86406646435500722</v>
      </c>
      <c r="N1569" s="1">
        <v>15.7</v>
      </c>
      <c r="O1569" s="14">
        <v>1868.98</v>
      </c>
      <c r="P1569" s="15">
        <v>126</v>
      </c>
      <c r="Q1569" s="15">
        <v>77</v>
      </c>
      <c r="R1569" s="19">
        <v>40</v>
      </c>
      <c r="S1569" s="22">
        <v>39130</v>
      </c>
      <c r="T1569" s="17" t="s">
        <v>3142</v>
      </c>
      <c r="U1569" s="24" t="s">
        <v>4258</v>
      </c>
      <c r="V1569" s="14" t="s">
        <v>4136</v>
      </c>
      <c r="W1569" s="14" t="s">
        <v>4071</v>
      </c>
      <c r="X1569" s="14" t="s">
        <v>942</v>
      </c>
      <c r="Y1569" s="17" t="s">
        <v>4270</v>
      </c>
      <c r="Z1569" s="3">
        <v>30580</v>
      </c>
      <c r="AA1569" s="14" t="s">
        <v>2729</v>
      </c>
      <c r="AC1569" s="21" t="s">
        <v>2921</v>
      </c>
      <c r="AD1569" s="14" t="s">
        <v>4271</v>
      </c>
      <c r="AE1569" s="14" t="s">
        <v>4186</v>
      </c>
      <c r="AF1569" s="14" t="s">
        <v>1431</v>
      </c>
      <c r="AG1569" s="14" t="s">
        <v>1432</v>
      </c>
    </row>
    <row r="1570" spans="1:254" ht="12.75" customHeight="1" x14ac:dyDescent="0.2">
      <c r="A1570" s="24" t="s">
        <v>6026</v>
      </c>
      <c r="B1570" s="24" t="s">
        <v>4136</v>
      </c>
      <c r="C1570" s="24" t="s">
        <v>2521</v>
      </c>
      <c r="D1570" s="24" t="s">
        <v>7822</v>
      </c>
      <c r="E1570" s="24" t="s">
        <v>2770</v>
      </c>
      <c r="F1570" s="24" t="s">
        <v>3789</v>
      </c>
      <c r="H1570" s="24" t="s">
        <v>4135</v>
      </c>
      <c r="J1570" s="6">
        <v>0</v>
      </c>
      <c r="K1570" s="19">
        <v>467</v>
      </c>
      <c r="L1570" s="15">
        <v>87260</v>
      </c>
      <c r="M1570" s="31">
        <f t="shared" si="35"/>
        <v>0.86389560751291472</v>
      </c>
      <c r="N1570" s="1">
        <v>15.7</v>
      </c>
      <c r="O1570" s="14">
        <v>1867.91</v>
      </c>
      <c r="P1570" s="15">
        <v>126</v>
      </c>
      <c r="Q1570" s="15">
        <v>77</v>
      </c>
      <c r="R1570" s="19">
        <v>40</v>
      </c>
      <c r="S1570" s="22">
        <v>39130</v>
      </c>
      <c r="T1570" s="17" t="s">
        <v>3142</v>
      </c>
      <c r="U1570" s="24" t="s">
        <v>4258</v>
      </c>
      <c r="V1570" s="14" t="s">
        <v>4136</v>
      </c>
      <c r="W1570" s="14" t="s">
        <v>4071</v>
      </c>
      <c r="X1570" s="14" t="s">
        <v>942</v>
      </c>
      <c r="Y1570" s="17" t="s">
        <v>4187</v>
      </c>
      <c r="Z1570" s="3">
        <v>30797</v>
      </c>
      <c r="AA1570" s="14" t="s">
        <v>2729</v>
      </c>
      <c r="AC1570" s="21" t="s">
        <v>2921</v>
      </c>
      <c r="AD1570" s="14" t="s">
        <v>4271</v>
      </c>
      <c r="AE1570" s="14" t="s">
        <v>4186</v>
      </c>
      <c r="AF1570" s="14" t="s">
        <v>1431</v>
      </c>
      <c r="AG1570" s="14" t="s">
        <v>4257</v>
      </c>
    </row>
    <row r="1571" spans="1:254" ht="12.75" customHeight="1" x14ac:dyDescent="0.2">
      <c r="A1571" s="24" t="s">
        <v>6027</v>
      </c>
      <c r="B1571" s="24" t="s">
        <v>4136</v>
      </c>
      <c r="C1571" s="24" t="s">
        <v>2521</v>
      </c>
      <c r="D1571" s="24" t="s">
        <v>7822</v>
      </c>
      <c r="E1571" s="24" t="s">
        <v>2770</v>
      </c>
      <c r="F1571" s="24" t="s">
        <v>3789</v>
      </c>
      <c r="H1571" s="24" t="s">
        <v>4135</v>
      </c>
      <c r="J1571" s="6">
        <v>0</v>
      </c>
      <c r="K1571" s="19">
        <v>474</v>
      </c>
      <c r="L1571" s="15">
        <v>87526</v>
      </c>
      <c r="M1571" s="31">
        <f t="shared" si="35"/>
        <v>0.86412547151081998</v>
      </c>
      <c r="N1571" s="1">
        <v>15.7</v>
      </c>
      <c r="O1571" s="14">
        <v>1875.53</v>
      </c>
      <c r="P1571" s="15">
        <v>126</v>
      </c>
      <c r="Q1571" s="15">
        <v>77</v>
      </c>
      <c r="R1571" s="19">
        <v>40</v>
      </c>
      <c r="S1571" s="22">
        <v>39130</v>
      </c>
      <c r="T1571" s="17" t="s">
        <v>3142</v>
      </c>
      <c r="U1571" s="24" t="s">
        <v>4258</v>
      </c>
      <c r="V1571" s="14" t="s">
        <v>4136</v>
      </c>
      <c r="W1571" s="14" t="s">
        <v>4071</v>
      </c>
      <c r="X1571" s="14" t="s">
        <v>942</v>
      </c>
      <c r="Y1571" s="17" t="s">
        <v>4188</v>
      </c>
      <c r="Z1571" s="3">
        <v>30798</v>
      </c>
      <c r="AA1571" s="14" t="s">
        <v>2729</v>
      </c>
      <c r="AC1571" s="21" t="s">
        <v>2921</v>
      </c>
      <c r="AD1571" s="14" t="s">
        <v>4271</v>
      </c>
      <c r="AE1571" s="14" t="s">
        <v>4186</v>
      </c>
      <c r="AF1571" s="14" t="s">
        <v>1431</v>
      </c>
      <c r="AG1571" s="14" t="s">
        <v>1432</v>
      </c>
    </row>
    <row r="1572" spans="1:254" ht="12.75" customHeight="1" x14ac:dyDescent="0.2">
      <c r="A1572" s="24" t="s">
        <v>6028</v>
      </c>
      <c r="B1572" s="24" t="s">
        <v>1606</v>
      </c>
      <c r="C1572" s="24" t="s">
        <v>1606</v>
      </c>
      <c r="D1572" s="24" t="s">
        <v>2986</v>
      </c>
      <c r="E1572" s="24" t="s">
        <v>3317</v>
      </c>
      <c r="F1572" s="24" t="s">
        <v>1650</v>
      </c>
      <c r="G1572" s="24" t="s">
        <v>4667</v>
      </c>
      <c r="H1572" s="24" t="s">
        <v>1642</v>
      </c>
      <c r="I1572" s="24" t="s">
        <v>3681</v>
      </c>
      <c r="J1572" s="6">
        <v>0</v>
      </c>
      <c r="K1572" s="16">
        <v>824</v>
      </c>
      <c r="L1572" s="14">
        <v>826</v>
      </c>
      <c r="M1572" s="31">
        <f t="shared" si="35"/>
        <v>1.389854065323141E-4</v>
      </c>
      <c r="N1572" s="1">
        <v>98.7</v>
      </c>
      <c r="O1572" s="14">
        <v>101.4</v>
      </c>
      <c r="P1572" s="15">
        <v>750</v>
      </c>
      <c r="Q1572" s="15">
        <v>670</v>
      </c>
      <c r="R1572" s="14">
        <v>840</v>
      </c>
      <c r="S1572" s="22">
        <v>39722</v>
      </c>
      <c r="T1572" s="17" t="s">
        <v>4468</v>
      </c>
      <c r="U1572" s="24" t="s">
        <v>1403</v>
      </c>
      <c r="V1572" s="14" t="s">
        <v>4315</v>
      </c>
      <c r="W1572" s="14" t="s">
        <v>4884</v>
      </c>
      <c r="X1572" s="14" t="s">
        <v>2975</v>
      </c>
      <c r="Y1572" s="17" t="s">
        <v>2984</v>
      </c>
      <c r="Z1572" s="3">
        <v>33396</v>
      </c>
      <c r="AA1572" s="14" t="s">
        <v>1890</v>
      </c>
      <c r="AC1572" s="14" t="s">
        <v>1342</v>
      </c>
      <c r="AD1572" s="14" t="s">
        <v>2922</v>
      </c>
      <c r="AF1572" s="14" t="s">
        <v>2985</v>
      </c>
      <c r="AG1572" s="14" t="s">
        <v>3535</v>
      </c>
    </row>
    <row r="1573" spans="1:254" ht="12.75" customHeight="1" x14ac:dyDescent="0.2">
      <c r="A1573" s="24" t="s">
        <v>6029</v>
      </c>
      <c r="B1573" s="24" t="s">
        <v>1608</v>
      </c>
      <c r="C1573" s="24" t="s">
        <v>1608</v>
      </c>
      <c r="D1573" s="24" t="s">
        <v>2435</v>
      </c>
      <c r="E1573" s="24" t="s">
        <v>4078</v>
      </c>
      <c r="F1573" s="24" t="s">
        <v>3010</v>
      </c>
      <c r="H1573" s="24" t="s">
        <v>3009</v>
      </c>
      <c r="J1573" s="6">
        <v>-4</v>
      </c>
      <c r="K1573" s="19">
        <v>35777</v>
      </c>
      <c r="L1573" s="15">
        <v>35795</v>
      </c>
      <c r="M1573" s="31">
        <f t="shared" si="35"/>
        <v>2.1349274124679761E-4</v>
      </c>
      <c r="N1573" s="1">
        <v>7.0000000000000007E-2</v>
      </c>
      <c r="O1573" s="14">
        <v>1436.07</v>
      </c>
      <c r="P1573" s="15">
        <v>1400</v>
      </c>
      <c r="Q1573" s="15">
        <v>646</v>
      </c>
      <c r="R1573" s="19">
        <v>1400</v>
      </c>
      <c r="S1573" s="22">
        <v>35956</v>
      </c>
      <c r="T1573" s="17" t="s">
        <v>3609</v>
      </c>
      <c r="U1573" s="24" t="s">
        <v>3971</v>
      </c>
      <c r="V1573" s="14" t="s">
        <v>4136</v>
      </c>
      <c r="W1573" s="14" t="s">
        <v>4071</v>
      </c>
      <c r="X1573" s="14" t="s">
        <v>942</v>
      </c>
      <c r="Y1573" s="17" t="s">
        <v>1545</v>
      </c>
      <c r="Z1573" s="3">
        <v>25358</v>
      </c>
      <c r="AA1573" s="14" t="s">
        <v>1546</v>
      </c>
      <c r="AC1573" s="21" t="s">
        <v>3815</v>
      </c>
      <c r="AD1573" s="14" t="s">
        <v>1595</v>
      </c>
      <c r="AE1573" s="14" t="s">
        <v>1544</v>
      </c>
      <c r="AF1573" s="14" t="s">
        <v>1543</v>
      </c>
      <c r="AG1573" s="14" t="s">
        <v>4503</v>
      </c>
    </row>
    <row r="1574" spans="1:254" ht="12.75" customHeight="1" x14ac:dyDescent="0.2">
      <c r="A1574" s="24" t="s">
        <v>6030</v>
      </c>
      <c r="B1574" s="24" t="s">
        <v>1608</v>
      </c>
      <c r="C1574" s="24" t="s">
        <v>1608</v>
      </c>
      <c r="D1574" s="24" t="s">
        <v>2435</v>
      </c>
      <c r="E1574" s="24" t="s">
        <v>4078</v>
      </c>
      <c r="F1574" s="24" t="s">
        <v>3010</v>
      </c>
      <c r="H1574" s="24" t="s">
        <v>3009</v>
      </c>
      <c r="J1574" s="6">
        <v>-0.72</v>
      </c>
      <c r="K1574" s="19">
        <v>35773</v>
      </c>
      <c r="L1574" s="15">
        <v>35798</v>
      </c>
      <c r="M1574" s="31">
        <f t="shared" si="35"/>
        <v>2.9652121312758714E-4</v>
      </c>
      <c r="N1574" s="1">
        <v>0.01</v>
      </c>
      <c r="O1574" s="14">
        <v>1436.1</v>
      </c>
      <c r="P1574" s="15">
        <v>2024</v>
      </c>
      <c r="R1574" s="19"/>
      <c r="S1574" s="22">
        <v>39489</v>
      </c>
      <c r="T1574" s="17" t="s">
        <v>2641</v>
      </c>
      <c r="U1574" s="24" t="s">
        <v>2138</v>
      </c>
      <c r="V1574" s="14" t="s">
        <v>4136</v>
      </c>
      <c r="W1574" s="14" t="s">
        <v>3962</v>
      </c>
      <c r="X1574" s="14" t="s">
        <v>3399</v>
      </c>
      <c r="Y1574" s="17" t="s">
        <v>3483</v>
      </c>
      <c r="Z1574" s="3">
        <v>32487</v>
      </c>
      <c r="AA1574" s="14" t="s">
        <v>4092</v>
      </c>
      <c r="AC1574" s="21" t="s">
        <v>3815</v>
      </c>
      <c r="AD1574" s="14" t="s">
        <v>2433</v>
      </c>
      <c r="AE1574" s="14" t="s">
        <v>2434</v>
      </c>
      <c r="AF1574" s="14" t="s">
        <v>2436</v>
      </c>
    </row>
    <row r="1575" spans="1:254" ht="12.75" customHeight="1" x14ac:dyDescent="0.2">
      <c r="A1575" s="24" t="s">
        <v>4441</v>
      </c>
      <c r="B1575" s="24" t="s">
        <v>1608</v>
      </c>
      <c r="C1575" s="24" t="s">
        <v>1608</v>
      </c>
      <c r="D1575" s="24" t="s">
        <v>2435</v>
      </c>
      <c r="E1575" s="24" t="s">
        <v>4078</v>
      </c>
      <c r="F1575" s="24" t="s">
        <v>3010</v>
      </c>
      <c r="H1575" s="24" t="s">
        <v>3009</v>
      </c>
      <c r="J1575" s="6">
        <v>-1</v>
      </c>
      <c r="K1575" s="19">
        <v>35779</v>
      </c>
      <c r="L1575" s="15">
        <v>35794</v>
      </c>
      <c r="M1575" s="31">
        <f t="shared" si="35"/>
        <v>1.779085075848327E-4</v>
      </c>
      <c r="N1575" s="1">
        <v>0.02</v>
      </c>
      <c r="O1575" s="14">
        <v>1436.1</v>
      </c>
      <c r="P1575" s="15">
        <v>3050</v>
      </c>
      <c r="R1575" s="19">
        <v>5900</v>
      </c>
      <c r="S1575" s="22">
        <v>40115</v>
      </c>
      <c r="T1575" s="17" t="s">
        <v>2641</v>
      </c>
      <c r="U1575" s="24" t="s">
        <v>4494</v>
      </c>
      <c r="V1575" s="14" t="s">
        <v>2633</v>
      </c>
      <c r="W1575" s="14" t="s">
        <v>3960</v>
      </c>
      <c r="X1575" s="14" t="s">
        <v>4069</v>
      </c>
      <c r="Y1575" s="17" t="s">
        <v>4442</v>
      </c>
      <c r="Z1575" s="3">
        <v>36033</v>
      </c>
      <c r="AA1575" s="14" t="s">
        <v>4443</v>
      </c>
      <c r="AC1575" s="21" t="s">
        <v>3848</v>
      </c>
      <c r="AD1575" s="14" t="s">
        <v>4444</v>
      </c>
      <c r="AE1575" s="14" t="s">
        <v>4445</v>
      </c>
    </row>
    <row r="1576" spans="1:254" ht="12.75" customHeight="1" x14ac:dyDescent="0.2">
      <c r="A1576" s="24" t="s">
        <v>4790</v>
      </c>
      <c r="B1576" s="24" t="s">
        <v>1608</v>
      </c>
      <c r="C1576" s="24" t="s">
        <v>1608</v>
      </c>
      <c r="D1576" s="24" t="s">
        <v>2435</v>
      </c>
      <c r="E1576" s="24" t="s">
        <v>4078</v>
      </c>
      <c r="F1576" s="24" t="s">
        <v>3010</v>
      </c>
      <c r="H1576" s="24" t="s">
        <v>3009</v>
      </c>
      <c r="J1576" s="6">
        <v>-1</v>
      </c>
      <c r="K1576" s="19">
        <v>35727</v>
      </c>
      <c r="L1576" s="15">
        <v>35741</v>
      </c>
      <c r="M1576" s="31">
        <f t="shared" si="35"/>
        <v>1.6625498764962949E-4</v>
      </c>
      <c r="N1576" s="1">
        <v>0</v>
      </c>
      <c r="O1576" s="14">
        <v>1433.4</v>
      </c>
      <c r="P1576" s="15">
        <v>4600</v>
      </c>
      <c r="R1576" s="19"/>
      <c r="S1576" s="22">
        <v>42120</v>
      </c>
      <c r="T1576" s="17" t="s">
        <v>2641</v>
      </c>
      <c r="U1576" s="24" t="s">
        <v>1398</v>
      </c>
      <c r="V1576" s="14" t="s">
        <v>4136</v>
      </c>
      <c r="W1576" s="14" t="s">
        <v>3960</v>
      </c>
      <c r="X1576" s="14" t="s">
        <v>4069</v>
      </c>
      <c r="Y1576" s="17" t="s">
        <v>4792</v>
      </c>
      <c r="Z1576" s="3">
        <v>40613</v>
      </c>
      <c r="AA1576" s="14" t="s">
        <v>4793</v>
      </c>
      <c r="AC1576" s="21" t="s">
        <v>4698</v>
      </c>
      <c r="AD1576" s="14" t="s">
        <v>4791</v>
      </c>
      <c r="AE1576" s="14" t="s">
        <v>4794</v>
      </c>
    </row>
    <row r="1577" spans="1:254" ht="12.75" customHeight="1" x14ac:dyDescent="0.2">
      <c r="A1577" s="24" t="s">
        <v>6031</v>
      </c>
      <c r="B1577" s="24" t="s">
        <v>3423</v>
      </c>
      <c r="C1577" s="24" t="s">
        <v>3423</v>
      </c>
      <c r="D1577" s="24" t="s">
        <v>3422</v>
      </c>
      <c r="E1577" s="24" t="s">
        <v>4078</v>
      </c>
      <c r="F1577" s="24" t="s">
        <v>3010</v>
      </c>
      <c r="H1577" s="24" t="s">
        <v>3009</v>
      </c>
      <c r="J1577" s="6">
        <v>44.13</v>
      </c>
      <c r="K1577" s="19">
        <v>35764</v>
      </c>
      <c r="L1577" s="15">
        <v>35807</v>
      </c>
      <c r="M1577" s="31">
        <f t="shared" si="35"/>
        <v>5.1001648657944987E-4</v>
      </c>
      <c r="N1577" s="1">
        <v>2.99</v>
      </c>
      <c r="O1577" s="14">
        <v>1436.07</v>
      </c>
      <c r="P1577" s="15">
        <v>5250</v>
      </c>
      <c r="Q1577" s="15">
        <v>3200</v>
      </c>
      <c r="R1577" s="19">
        <v>11000</v>
      </c>
      <c r="S1577" s="22">
        <v>37782</v>
      </c>
      <c r="T1577" s="17" t="s">
        <v>3609</v>
      </c>
      <c r="U1577" s="24" t="s">
        <v>1604</v>
      </c>
      <c r="V1577" s="14" t="s">
        <v>4136</v>
      </c>
      <c r="W1577" s="14" t="s">
        <v>7834</v>
      </c>
      <c r="X1577" s="14" t="s">
        <v>2299</v>
      </c>
      <c r="Y1577" s="17" t="s">
        <v>3712</v>
      </c>
      <c r="Z1577" s="3">
        <v>27825</v>
      </c>
      <c r="AA1577" s="14" t="s">
        <v>3424</v>
      </c>
      <c r="AC1577" s="21" t="s">
        <v>3815</v>
      </c>
      <c r="AD1577" s="14" t="s">
        <v>3713</v>
      </c>
      <c r="AE1577" s="14" t="s">
        <v>3836</v>
      </c>
      <c r="AF1577" s="14" t="s">
        <v>4439</v>
      </c>
      <c r="AG1577" s="14" t="s">
        <v>1595</v>
      </c>
    </row>
    <row r="1578" spans="1:254" ht="12.75" customHeight="1" x14ac:dyDescent="0.2">
      <c r="A1578" s="24" t="s">
        <v>3478</v>
      </c>
      <c r="B1578" s="24" t="s">
        <v>3423</v>
      </c>
      <c r="C1578" s="24" t="s">
        <v>3423</v>
      </c>
      <c r="D1578" s="24" t="s">
        <v>3422</v>
      </c>
      <c r="E1578" s="24" t="s">
        <v>4078</v>
      </c>
      <c r="F1578" s="24" t="s">
        <v>3010</v>
      </c>
      <c r="H1578" s="24" t="s">
        <v>3009</v>
      </c>
      <c r="J1578" s="6">
        <v>98.6</v>
      </c>
      <c r="K1578" s="19">
        <v>35766</v>
      </c>
      <c r="L1578" s="15">
        <v>35807</v>
      </c>
      <c r="M1578" s="31">
        <f t="shared" si="35"/>
        <v>4.8628325406520941E-4</v>
      </c>
      <c r="N1578" s="1">
        <v>5.84</v>
      </c>
      <c r="O1578" s="14">
        <v>1436.1</v>
      </c>
      <c r="P1578" s="15">
        <v>5180</v>
      </c>
      <c r="R1578" s="19"/>
      <c r="S1578" s="22">
        <v>39462</v>
      </c>
      <c r="T1578" s="17" t="s">
        <v>3609</v>
      </c>
      <c r="U1578" s="24" t="s">
        <v>3971</v>
      </c>
      <c r="V1578" s="14" t="s">
        <v>4136</v>
      </c>
      <c r="W1578" s="14" t="s">
        <v>7834</v>
      </c>
      <c r="X1578" s="14" t="s">
        <v>2299</v>
      </c>
      <c r="Y1578" s="17" t="s">
        <v>3479</v>
      </c>
      <c r="Z1578" s="3">
        <v>32404</v>
      </c>
      <c r="AA1578" s="14" t="s">
        <v>3482</v>
      </c>
      <c r="AC1578" s="21" t="s">
        <v>3815</v>
      </c>
      <c r="AD1578" s="14" t="s">
        <v>3480</v>
      </c>
      <c r="AE1578" s="14" t="s">
        <v>3481</v>
      </c>
    </row>
    <row r="1579" spans="1:254" ht="12.75" customHeight="1" x14ac:dyDescent="0.2">
      <c r="A1579" s="24" t="s">
        <v>6032</v>
      </c>
      <c r="B1579" s="24" t="s">
        <v>139</v>
      </c>
      <c r="C1579" s="24" t="s">
        <v>139</v>
      </c>
      <c r="D1579" s="24" t="s">
        <v>7806</v>
      </c>
      <c r="E1579" s="24" t="s">
        <v>3317</v>
      </c>
      <c r="F1579" s="24" t="s">
        <v>1806</v>
      </c>
      <c r="H1579" s="24" t="s">
        <v>1642</v>
      </c>
      <c r="I1579" s="24" t="s">
        <v>5128</v>
      </c>
      <c r="J1579" s="6">
        <v>0</v>
      </c>
      <c r="K1579" s="19">
        <v>360</v>
      </c>
      <c r="L1579" s="15">
        <v>361</v>
      </c>
      <c r="M1579" s="31">
        <f t="shared" si="35"/>
        <v>7.4288685833147615E-5</v>
      </c>
      <c r="N1579" s="1">
        <v>42.8</v>
      </c>
      <c r="O1579" s="14">
        <v>91.8</v>
      </c>
      <c r="P1579" s="15">
        <v>8506</v>
      </c>
      <c r="R1579" s="19"/>
      <c r="S1579" s="22">
        <v>40815</v>
      </c>
      <c r="T1579" s="17" t="s">
        <v>3142</v>
      </c>
      <c r="U1579" s="24" t="s">
        <v>2838</v>
      </c>
      <c r="V1579" s="14" t="s">
        <v>139</v>
      </c>
      <c r="W1579" s="14" t="s">
        <v>3915</v>
      </c>
      <c r="X1579" s="14" t="s">
        <v>2366</v>
      </c>
      <c r="Y1579" s="17" t="s">
        <v>2363</v>
      </c>
      <c r="Z1579" s="3">
        <v>37820</v>
      </c>
      <c r="AA1579" s="14" t="s">
        <v>2362</v>
      </c>
      <c r="AC1579" s="14" t="s">
        <v>1342</v>
      </c>
      <c r="AD1579" s="14" t="s">
        <v>2365</v>
      </c>
      <c r="AE1579" s="14" t="s">
        <v>2367</v>
      </c>
      <c r="AF1579" s="14" t="s">
        <v>2364</v>
      </c>
    </row>
    <row r="1580" spans="1:254" ht="12.75" customHeight="1" x14ac:dyDescent="0.2">
      <c r="A1580" s="24" t="s">
        <v>1736</v>
      </c>
      <c r="B1580" s="24" t="s">
        <v>139</v>
      </c>
      <c r="C1580" s="24" t="s">
        <v>139</v>
      </c>
      <c r="D1580" s="24" t="s">
        <v>7809</v>
      </c>
      <c r="E1580" s="24" t="s">
        <v>3317</v>
      </c>
      <c r="F1580" s="24" t="s">
        <v>1650</v>
      </c>
      <c r="G1580" s="24" t="s">
        <v>4667</v>
      </c>
      <c r="H1580" s="24" t="s">
        <v>1642</v>
      </c>
      <c r="I1580" s="24" t="s">
        <v>3681</v>
      </c>
      <c r="J1580" s="6">
        <v>0</v>
      </c>
      <c r="K1580" s="19">
        <v>488</v>
      </c>
      <c r="L1580" s="19">
        <v>504</v>
      </c>
      <c r="M1580" s="31">
        <f t="shared" si="35"/>
        <v>1.1651616661811825E-3</v>
      </c>
      <c r="N1580" s="1">
        <v>97.4</v>
      </c>
      <c r="O1580" s="16">
        <v>94.5</v>
      </c>
      <c r="P1580" s="15">
        <v>2500</v>
      </c>
      <c r="R1580" s="19"/>
      <c r="S1580" s="22">
        <v>40414</v>
      </c>
      <c r="U1580" s="24" t="s">
        <v>1552</v>
      </c>
      <c r="V1580" s="14" t="s">
        <v>139</v>
      </c>
      <c r="W1580" s="14" t="s">
        <v>3915</v>
      </c>
      <c r="X1580" s="14" t="s">
        <v>3916</v>
      </c>
      <c r="Y1580" s="17" t="s">
        <v>1550</v>
      </c>
      <c r="Z1580" s="3">
        <v>36985</v>
      </c>
      <c r="AA1580" s="14" t="s">
        <v>1551</v>
      </c>
      <c r="AC1580" s="14" t="s">
        <v>1342</v>
      </c>
      <c r="AD1580" s="14" t="s">
        <v>1554</v>
      </c>
      <c r="AE1580" s="14" t="s">
        <v>4158</v>
      </c>
      <c r="AF1580" s="14" t="s">
        <v>1553</v>
      </c>
    </row>
    <row r="1581" spans="1:254" s="24" customFormat="1" ht="12.75" customHeight="1" x14ac:dyDescent="0.2">
      <c r="A1581" s="24" t="s">
        <v>1735</v>
      </c>
      <c r="B1581" s="24" t="s">
        <v>139</v>
      </c>
      <c r="C1581" s="24" t="s">
        <v>139</v>
      </c>
      <c r="D1581" s="24" t="s">
        <v>7809</v>
      </c>
      <c r="E1581" s="24" t="s">
        <v>3317</v>
      </c>
      <c r="F1581" s="24" t="s">
        <v>1650</v>
      </c>
      <c r="G1581" s="24" t="s">
        <v>4667</v>
      </c>
      <c r="H1581" s="24" t="s">
        <v>1642</v>
      </c>
      <c r="I1581" s="24" t="s">
        <v>3681</v>
      </c>
      <c r="J1581" s="6">
        <v>0</v>
      </c>
      <c r="K1581" s="19">
        <v>485</v>
      </c>
      <c r="L1581" s="19">
        <v>505</v>
      </c>
      <c r="M1581" s="31">
        <f t="shared" si="35"/>
        <v>1.4566642388929353E-3</v>
      </c>
      <c r="N1581" s="1">
        <v>97.4</v>
      </c>
      <c r="O1581" s="16">
        <v>94.5</v>
      </c>
      <c r="P1581" s="15">
        <v>2500</v>
      </c>
      <c r="Q1581" s="15"/>
      <c r="R1581" s="19"/>
      <c r="S1581" s="22">
        <v>41035</v>
      </c>
      <c r="T1581" s="17"/>
      <c r="U1581" s="24" t="s">
        <v>1737</v>
      </c>
      <c r="V1581" s="14" t="s">
        <v>139</v>
      </c>
      <c r="W1581" s="14" t="s">
        <v>3915</v>
      </c>
      <c r="X1581" s="14" t="s">
        <v>3916</v>
      </c>
      <c r="Y1581" s="17" t="s">
        <v>1738</v>
      </c>
      <c r="Z1581" s="3">
        <v>38256</v>
      </c>
      <c r="AA1581" s="14" t="s">
        <v>1739</v>
      </c>
      <c r="AB1581" s="14"/>
      <c r="AC1581" s="14" t="s">
        <v>1342</v>
      </c>
      <c r="AD1581" s="14"/>
      <c r="AE1581" s="14"/>
      <c r="AF1581" s="14"/>
      <c r="AG1581" s="14"/>
      <c r="AH1581" s="14"/>
      <c r="AI1581" s="14"/>
      <c r="AJ1581" s="14"/>
      <c r="AK1581" s="14"/>
      <c r="AL1581" s="14"/>
      <c r="AM1581" s="14"/>
      <c r="AN1581" s="14"/>
      <c r="AO1581" s="14"/>
      <c r="AP1581" s="14"/>
      <c r="AQ1581" s="14"/>
      <c r="AR1581" s="14"/>
      <c r="AS1581" s="14"/>
      <c r="AT1581" s="14"/>
      <c r="AU1581" s="14"/>
      <c r="AV1581" s="14"/>
      <c r="AW1581" s="14"/>
      <c r="AX1581" s="14"/>
      <c r="AY1581" s="14"/>
      <c r="AZ1581" s="14"/>
      <c r="BA1581" s="14"/>
      <c r="BB1581" s="14"/>
      <c r="BC1581" s="14"/>
      <c r="BD1581" s="14"/>
      <c r="BE1581" s="14"/>
      <c r="BF1581" s="14"/>
      <c r="BG1581" s="14"/>
      <c r="BH1581" s="14"/>
      <c r="BI1581" s="14"/>
      <c r="BJ1581" s="14"/>
      <c r="BK1581" s="14"/>
      <c r="BL1581" s="14"/>
      <c r="BM1581" s="14"/>
      <c r="BN1581" s="14"/>
      <c r="BO1581" s="14"/>
      <c r="BP1581" s="14"/>
      <c r="BQ1581" s="14"/>
      <c r="BR1581" s="14"/>
      <c r="BS1581" s="14"/>
      <c r="BT1581" s="14"/>
      <c r="BU1581" s="14"/>
      <c r="BV1581" s="14"/>
      <c r="BW1581" s="14"/>
      <c r="BX1581" s="14"/>
      <c r="BY1581" s="14"/>
      <c r="BZ1581" s="14"/>
      <c r="CA1581" s="14"/>
      <c r="CB1581" s="14"/>
      <c r="CC1581" s="14"/>
      <c r="CD1581" s="14"/>
      <c r="CE1581" s="14"/>
      <c r="CF1581" s="14"/>
      <c r="CG1581" s="14"/>
      <c r="CH1581" s="14"/>
      <c r="CI1581" s="14"/>
      <c r="CJ1581" s="14"/>
      <c r="CK1581" s="14"/>
      <c r="CL1581" s="14"/>
      <c r="CM1581" s="14"/>
      <c r="CN1581" s="14"/>
      <c r="CO1581" s="14"/>
      <c r="CP1581" s="14"/>
      <c r="CQ1581" s="14"/>
      <c r="CR1581" s="14"/>
      <c r="CS1581" s="14"/>
      <c r="CT1581" s="14"/>
      <c r="CU1581" s="14"/>
      <c r="CV1581" s="14"/>
      <c r="CW1581" s="14"/>
      <c r="CX1581" s="14"/>
      <c r="CY1581" s="14"/>
      <c r="CZ1581" s="14"/>
      <c r="DA1581" s="14"/>
      <c r="DB1581" s="14"/>
      <c r="DC1581" s="14"/>
      <c r="DD1581" s="14"/>
      <c r="DE1581" s="14"/>
      <c r="DF1581" s="14"/>
      <c r="DG1581" s="14"/>
      <c r="DH1581" s="14"/>
      <c r="DI1581" s="14"/>
      <c r="DJ1581" s="14"/>
      <c r="DK1581" s="14"/>
      <c r="DL1581" s="14"/>
      <c r="DM1581" s="14"/>
      <c r="DN1581" s="14"/>
      <c r="DO1581" s="14"/>
      <c r="DP1581" s="14"/>
      <c r="DQ1581" s="14"/>
      <c r="DR1581" s="14"/>
      <c r="DS1581" s="14"/>
      <c r="DT1581" s="14"/>
      <c r="DU1581" s="14"/>
      <c r="DV1581" s="14"/>
      <c r="DW1581" s="14"/>
      <c r="DX1581" s="14"/>
      <c r="DY1581" s="14"/>
      <c r="DZ1581" s="14"/>
      <c r="EA1581" s="14"/>
      <c r="EB1581" s="14"/>
      <c r="EC1581" s="14"/>
      <c r="ED1581" s="14"/>
      <c r="EE1581" s="14"/>
      <c r="EF1581" s="14"/>
      <c r="EG1581" s="14"/>
      <c r="EH1581" s="14"/>
      <c r="EI1581" s="14"/>
      <c r="EJ1581" s="14"/>
      <c r="EK1581" s="14"/>
      <c r="EL1581" s="14"/>
      <c r="EM1581" s="14"/>
      <c r="EN1581" s="14"/>
      <c r="EO1581" s="14"/>
      <c r="EP1581" s="14"/>
      <c r="EQ1581" s="14"/>
      <c r="ER1581" s="14"/>
      <c r="ES1581" s="14"/>
      <c r="ET1581" s="14"/>
      <c r="EU1581" s="14"/>
      <c r="EV1581" s="14"/>
      <c r="EW1581" s="14"/>
      <c r="EX1581" s="14"/>
      <c r="EY1581" s="14"/>
      <c r="EZ1581" s="14"/>
      <c r="FA1581" s="14"/>
      <c r="FB1581" s="14"/>
      <c r="FC1581" s="14"/>
      <c r="FD1581" s="14"/>
      <c r="FE1581" s="14"/>
      <c r="FF1581" s="14"/>
      <c r="FG1581" s="14"/>
      <c r="FH1581" s="14"/>
      <c r="FI1581" s="14"/>
      <c r="FJ1581" s="14"/>
      <c r="FK1581" s="14"/>
      <c r="FL1581" s="14"/>
      <c r="FM1581" s="14"/>
      <c r="FN1581" s="14"/>
      <c r="FO1581" s="14"/>
      <c r="FP1581" s="14"/>
      <c r="FQ1581" s="14"/>
      <c r="FR1581" s="14"/>
      <c r="FS1581" s="14"/>
      <c r="FT1581" s="14"/>
      <c r="FU1581" s="14"/>
      <c r="FV1581" s="14"/>
      <c r="FW1581" s="14"/>
      <c r="FX1581" s="14"/>
      <c r="FY1581" s="14"/>
      <c r="FZ1581" s="14"/>
      <c r="GA1581" s="14"/>
      <c r="GB1581" s="14"/>
      <c r="GC1581" s="14"/>
      <c r="GD1581" s="14"/>
      <c r="GE1581" s="14"/>
      <c r="GF1581" s="14"/>
      <c r="GG1581" s="14"/>
      <c r="GH1581" s="14"/>
      <c r="GI1581" s="14"/>
      <c r="GJ1581" s="14"/>
      <c r="GK1581" s="14"/>
      <c r="GL1581" s="14"/>
      <c r="GM1581" s="14"/>
      <c r="GN1581" s="14"/>
      <c r="GO1581" s="14"/>
      <c r="GP1581" s="14"/>
      <c r="GQ1581" s="14"/>
      <c r="GR1581" s="14"/>
      <c r="GS1581" s="14"/>
      <c r="GT1581" s="14"/>
      <c r="GU1581" s="14"/>
      <c r="GV1581" s="14"/>
      <c r="GW1581" s="14"/>
      <c r="GX1581" s="14"/>
      <c r="GY1581" s="14"/>
      <c r="GZ1581" s="14"/>
      <c r="HA1581" s="14"/>
      <c r="HB1581" s="14"/>
      <c r="HC1581" s="14"/>
      <c r="HD1581" s="14"/>
      <c r="HE1581" s="14"/>
      <c r="HF1581" s="14"/>
      <c r="HG1581" s="14"/>
      <c r="HH1581" s="14"/>
      <c r="HI1581" s="14"/>
      <c r="HJ1581" s="14"/>
      <c r="HK1581" s="14"/>
      <c r="HL1581" s="14"/>
      <c r="HM1581" s="14"/>
      <c r="HN1581" s="14"/>
      <c r="HO1581" s="14"/>
      <c r="HP1581" s="14"/>
      <c r="HQ1581" s="14"/>
      <c r="HR1581" s="14"/>
      <c r="HS1581" s="14"/>
      <c r="HT1581" s="14"/>
      <c r="HU1581" s="14"/>
      <c r="HV1581" s="14"/>
      <c r="HW1581" s="14"/>
      <c r="HX1581" s="14"/>
      <c r="HY1581" s="14"/>
      <c r="HZ1581" s="14"/>
      <c r="IA1581" s="14"/>
      <c r="IB1581" s="14"/>
      <c r="IC1581" s="14"/>
      <c r="ID1581" s="14"/>
      <c r="IE1581" s="14"/>
      <c r="IF1581" s="14"/>
      <c r="IG1581" s="14"/>
      <c r="IH1581" s="14"/>
      <c r="II1581" s="14"/>
      <c r="IJ1581" s="14"/>
      <c r="IK1581" s="14"/>
      <c r="IL1581" s="14"/>
      <c r="IM1581" s="14"/>
      <c r="IN1581" s="14"/>
      <c r="IO1581" s="14"/>
      <c r="IP1581" s="14"/>
      <c r="IQ1581" s="14"/>
      <c r="IR1581" s="14"/>
      <c r="IS1581" s="14"/>
      <c r="IT1581" s="14"/>
    </row>
    <row r="1582" spans="1:254" s="24" customFormat="1" ht="12.75" customHeight="1" x14ac:dyDescent="0.2">
      <c r="A1582" s="24" t="s">
        <v>5088</v>
      </c>
      <c r="B1582" s="24" t="s">
        <v>133</v>
      </c>
      <c r="C1582" s="24" t="s">
        <v>139</v>
      </c>
      <c r="D1582" s="24" t="s">
        <v>7809</v>
      </c>
      <c r="E1582" s="24" t="s">
        <v>3317</v>
      </c>
      <c r="F1582" s="24" t="s">
        <v>1650</v>
      </c>
      <c r="G1582" s="24" t="s">
        <v>4667</v>
      </c>
      <c r="H1582" s="24" t="s">
        <v>1642</v>
      </c>
      <c r="I1582" s="24" t="s">
        <v>3681</v>
      </c>
      <c r="J1582" s="6">
        <v>0</v>
      </c>
      <c r="K1582" s="19">
        <v>489</v>
      </c>
      <c r="L1582" s="19">
        <v>500</v>
      </c>
      <c r="M1582" s="31">
        <f t="shared" si="35"/>
        <v>8.0122368708573097E-4</v>
      </c>
      <c r="N1582" s="1">
        <v>97.36</v>
      </c>
      <c r="O1582" s="16">
        <v>94.5</v>
      </c>
      <c r="P1582" s="15">
        <v>2500</v>
      </c>
      <c r="Q1582" s="15"/>
      <c r="R1582" s="19"/>
      <c r="S1582" s="22">
        <v>42303</v>
      </c>
      <c r="T1582" s="17"/>
      <c r="U1582" s="24" t="s">
        <v>1737</v>
      </c>
      <c r="V1582" s="14" t="s">
        <v>139</v>
      </c>
      <c r="W1582" s="14" t="s">
        <v>3915</v>
      </c>
      <c r="X1582" s="14" t="s">
        <v>3916</v>
      </c>
      <c r="Y1582" s="17" t="s">
        <v>5089</v>
      </c>
      <c r="Z1582" s="3">
        <v>40988</v>
      </c>
      <c r="AA1582" s="14" t="s">
        <v>1739</v>
      </c>
      <c r="AB1582" s="14"/>
      <c r="AC1582" s="14" t="s">
        <v>4906</v>
      </c>
      <c r="AD1582" s="14" t="s">
        <v>5090</v>
      </c>
      <c r="AE1582" s="14" t="s">
        <v>5028</v>
      </c>
      <c r="AF1582" s="14"/>
      <c r="AG1582" s="14"/>
      <c r="AH1582" s="14"/>
      <c r="AI1582" s="14"/>
      <c r="AJ1582" s="14"/>
      <c r="AK1582" s="14"/>
      <c r="AL1582" s="14"/>
      <c r="AM1582" s="14"/>
      <c r="AN1582" s="14"/>
      <c r="AO1582" s="14"/>
      <c r="AP1582" s="14"/>
      <c r="AQ1582" s="14"/>
      <c r="AR1582" s="14"/>
      <c r="AS1582" s="14"/>
      <c r="AT1582" s="14"/>
      <c r="AU1582" s="14"/>
      <c r="AV1582" s="14"/>
      <c r="AW1582" s="14"/>
      <c r="AX1582" s="14"/>
      <c r="AY1582" s="14"/>
      <c r="AZ1582" s="14"/>
      <c r="BA1582" s="14"/>
      <c r="BB1582" s="14"/>
      <c r="BC1582" s="14"/>
      <c r="BD1582" s="14"/>
      <c r="BE1582" s="14"/>
      <c r="BF1582" s="14"/>
      <c r="BG1582" s="14"/>
      <c r="BH1582" s="14"/>
      <c r="BI1582" s="14"/>
      <c r="BJ1582" s="14"/>
      <c r="BK1582" s="14"/>
      <c r="BL1582" s="14"/>
      <c r="BM1582" s="14"/>
      <c r="BN1582" s="14"/>
      <c r="BO1582" s="14"/>
      <c r="BP1582" s="14"/>
      <c r="BQ1582" s="14"/>
      <c r="BR1582" s="14"/>
      <c r="BS1582" s="14"/>
      <c r="BT1582" s="14"/>
      <c r="BU1582" s="14"/>
      <c r="BV1582" s="14"/>
      <c r="BW1582" s="14"/>
      <c r="BX1582" s="14"/>
      <c r="BY1582" s="14"/>
      <c r="BZ1582" s="14"/>
      <c r="CA1582" s="14"/>
      <c r="CB1582" s="14"/>
      <c r="CC1582" s="14"/>
      <c r="CD1582" s="14"/>
      <c r="CE1582" s="14"/>
      <c r="CF1582" s="14"/>
      <c r="CG1582" s="14"/>
      <c r="CH1582" s="14"/>
      <c r="CI1582" s="14"/>
      <c r="CJ1582" s="14"/>
      <c r="CK1582" s="14"/>
      <c r="CL1582" s="14"/>
      <c r="CM1582" s="14"/>
      <c r="CN1582" s="14"/>
      <c r="CO1582" s="14"/>
      <c r="CP1582" s="14"/>
      <c r="CQ1582" s="14"/>
      <c r="CR1582" s="14"/>
      <c r="CS1582" s="14"/>
      <c r="CT1582" s="14"/>
      <c r="CU1582" s="14"/>
      <c r="CV1582" s="14"/>
      <c r="CW1582" s="14"/>
      <c r="CX1582" s="14"/>
      <c r="CY1582" s="14"/>
      <c r="CZ1582" s="14"/>
      <c r="DA1582" s="14"/>
      <c r="DB1582" s="14"/>
      <c r="DC1582" s="14"/>
      <c r="DD1582" s="14"/>
      <c r="DE1582" s="14"/>
      <c r="DF1582" s="14"/>
      <c r="DG1582" s="14"/>
      <c r="DH1582" s="14"/>
      <c r="DI1582" s="14"/>
      <c r="DJ1582" s="14"/>
      <c r="DK1582" s="14"/>
      <c r="DL1582" s="14"/>
      <c r="DM1582" s="14"/>
      <c r="DN1582" s="14"/>
      <c r="DO1582" s="14"/>
      <c r="DP1582" s="14"/>
      <c r="DQ1582" s="14"/>
      <c r="DR1582" s="14"/>
      <c r="DS1582" s="14"/>
      <c r="DT1582" s="14"/>
      <c r="DU1582" s="14"/>
      <c r="DV1582" s="14"/>
      <c r="DW1582" s="14"/>
      <c r="DX1582" s="14"/>
      <c r="DY1582" s="14"/>
      <c r="DZ1582" s="14"/>
      <c r="EA1582" s="14"/>
      <c r="EB1582" s="14"/>
      <c r="EC1582" s="14"/>
      <c r="ED1582" s="14"/>
      <c r="EE1582" s="14"/>
      <c r="EF1582" s="14"/>
      <c r="EG1582" s="14"/>
      <c r="EH1582" s="14"/>
      <c r="EI1582" s="14"/>
      <c r="EJ1582" s="14"/>
      <c r="EK1582" s="14"/>
      <c r="EL1582" s="14"/>
      <c r="EM1582" s="14"/>
      <c r="EN1582" s="14"/>
      <c r="EO1582" s="14"/>
      <c r="EP1582" s="14"/>
      <c r="EQ1582" s="14"/>
      <c r="ER1582" s="14"/>
      <c r="ES1582" s="14"/>
      <c r="ET1582" s="14"/>
      <c r="EU1582" s="14"/>
      <c r="EV1582" s="14"/>
      <c r="EW1582" s="14"/>
      <c r="EX1582" s="14"/>
      <c r="EY1582" s="14"/>
      <c r="EZ1582" s="14"/>
      <c r="FA1582" s="14"/>
      <c r="FB1582" s="14"/>
      <c r="FC1582" s="14"/>
      <c r="FD1582" s="14"/>
      <c r="FE1582" s="14"/>
      <c r="FF1582" s="14"/>
      <c r="FG1582" s="14"/>
      <c r="FH1582" s="14"/>
      <c r="FI1582" s="14"/>
      <c r="FJ1582" s="14"/>
      <c r="FK1582" s="14"/>
      <c r="FL1582" s="14"/>
      <c r="FM1582" s="14"/>
      <c r="FN1582" s="14"/>
      <c r="FO1582" s="14"/>
      <c r="FP1582" s="14"/>
      <c r="FQ1582" s="14"/>
      <c r="FR1582" s="14"/>
      <c r="FS1582" s="14"/>
      <c r="FT1582" s="14"/>
      <c r="FU1582" s="14"/>
      <c r="FV1582" s="14"/>
      <c r="FW1582" s="14"/>
      <c r="FX1582" s="14"/>
      <c r="FY1582" s="14"/>
      <c r="FZ1582" s="14"/>
      <c r="GA1582" s="14"/>
      <c r="GB1582" s="14"/>
      <c r="GC1582" s="14"/>
      <c r="GD1582" s="14"/>
      <c r="GE1582" s="14"/>
      <c r="GF1582" s="14"/>
      <c r="GG1582" s="14"/>
      <c r="GH1582" s="14"/>
      <c r="GI1582" s="14"/>
      <c r="GJ1582" s="14"/>
      <c r="GK1582" s="14"/>
      <c r="GL1582" s="14"/>
      <c r="GM1582" s="14"/>
      <c r="GN1582" s="14"/>
      <c r="GO1582" s="14"/>
      <c r="GP1582" s="14"/>
      <c r="GQ1582" s="14"/>
      <c r="GR1582" s="14"/>
      <c r="GS1582" s="14"/>
      <c r="GT1582" s="14"/>
      <c r="GU1582" s="14"/>
      <c r="GV1582" s="14"/>
      <c r="GW1582" s="14"/>
      <c r="GX1582" s="14"/>
      <c r="GY1582" s="14"/>
      <c r="GZ1582" s="14"/>
      <c r="HA1582" s="14"/>
      <c r="HB1582" s="14"/>
      <c r="HC1582" s="14"/>
      <c r="HD1582" s="14"/>
      <c r="HE1582" s="14"/>
      <c r="HF1582" s="14"/>
      <c r="HG1582" s="14"/>
      <c r="HH1582" s="14"/>
      <c r="HI1582" s="14"/>
      <c r="HJ1582" s="14"/>
      <c r="HK1582" s="14"/>
      <c r="HL1582" s="14"/>
      <c r="HM1582" s="14"/>
      <c r="HN1582" s="14"/>
      <c r="HO1582" s="14"/>
      <c r="HP1582" s="14"/>
      <c r="HQ1582" s="14"/>
      <c r="HR1582" s="14"/>
      <c r="HS1582" s="14"/>
      <c r="HT1582" s="14"/>
      <c r="HU1582" s="14"/>
      <c r="HV1582" s="14"/>
      <c r="HW1582" s="14"/>
      <c r="HX1582" s="14"/>
      <c r="HY1582" s="14"/>
      <c r="HZ1582" s="14"/>
      <c r="IA1582" s="14"/>
      <c r="IB1582" s="14"/>
      <c r="IC1582" s="14"/>
      <c r="ID1582" s="14"/>
      <c r="IE1582" s="14"/>
      <c r="IF1582" s="14"/>
      <c r="IG1582" s="14"/>
      <c r="IH1582" s="14"/>
      <c r="II1582" s="14"/>
      <c r="IJ1582" s="14"/>
      <c r="IK1582" s="14"/>
      <c r="IL1582" s="14"/>
      <c r="IM1582" s="14"/>
      <c r="IN1582" s="14"/>
      <c r="IO1582" s="14"/>
      <c r="IP1582" s="14"/>
      <c r="IQ1582" s="14"/>
      <c r="IR1582" s="14"/>
      <c r="IS1582" s="14"/>
      <c r="IT1582" s="14"/>
    </row>
    <row r="1583" spans="1:254" s="24" customFormat="1" ht="12.75" customHeight="1" x14ac:dyDescent="0.2">
      <c r="A1583" s="24" t="s">
        <v>6949</v>
      </c>
      <c r="B1583" s="24" t="s">
        <v>6842</v>
      </c>
      <c r="C1583" s="24" t="s">
        <v>139</v>
      </c>
      <c r="D1583" s="24" t="s">
        <v>6950</v>
      </c>
      <c r="E1583" s="24" t="s">
        <v>3317</v>
      </c>
      <c r="F1583" s="24" t="s">
        <v>1418</v>
      </c>
      <c r="H1583" s="24" t="s">
        <v>1642</v>
      </c>
      <c r="I1583" s="24" t="s">
        <v>3681</v>
      </c>
      <c r="J1583" s="6">
        <v>0</v>
      </c>
      <c r="K1583" s="19">
        <v>384</v>
      </c>
      <c r="L1583" s="19">
        <v>406</v>
      </c>
      <c r="M1583" s="31">
        <f t="shared" si="35"/>
        <v>1.6260162601626016E-3</v>
      </c>
      <c r="N1583" s="1">
        <v>96.9</v>
      </c>
      <c r="O1583" s="16">
        <v>92.4</v>
      </c>
      <c r="P1583" s="15"/>
      <c r="Q1583" s="15"/>
      <c r="R1583" s="19"/>
      <c r="S1583" s="22">
        <v>42796</v>
      </c>
      <c r="T1583" s="17"/>
      <c r="U1583" s="24" t="s">
        <v>6950</v>
      </c>
      <c r="V1583" s="14" t="s">
        <v>139</v>
      </c>
      <c r="W1583" s="14" t="s">
        <v>3915</v>
      </c>
      <c r="X1583" s="14" t="s">
        <v>6951</v>
      </c>
      <c r="Y1583" s="17" t="s">
        <v>6952</v>
      </c>
      <c r="Z1583" s="3">
        <v>42061</v>
      </c>
      <c r="AA1583" s="14" t="s">
        <v>6953</v>
      </c>
      <c r="AB1583" s="14"/>
      <c r="AC1583" s="14" t="s">
        <v>6829</v>
      </c>
      <c r="AD1583" s="14" t="s">
        <v>6954</v>
      </c>
      <c r="AE1583" s="14" t="s">
        <v>4914</v>
      </c>
      <c r="AF1583" s="14"/>
      <c r="AG1583" s="14"/>
      <c r="AH1583" s="14"/>
      <c r="AI1583" s="14"/>
      <c r="AJ1583" s="14"/>
      <c r="AK1583" s="14"/>
      <c r="AL1583" s="14"/>
      <c r="AM1583" s="14"/>
      <c r="AN1583" s="14"/>
      <c r="AO1583" s="14"/>
      <c r="AP1583" s="14"/>
      <c r="AQ1583" s="14"/>
      <c r="AR1583" s="14"/>
      <c r="AS1583" s="14"/>
      <c r="AT1583" s="14"/>
      <c r="AU1583" s="14"/>
      <c r="AV1583" s="14"/>
      <c r="AW1583" s="14"/>
      <c r="AX1583" s="14"/>
      <c r="AY1583" s="14"/>
      <c r="AZ1583" s="14"/>
      <c r="BA1583" s="14"/>
      <c r="BB1583" s="14"/>
      <c r="BC1583" s="14"/>
      <c r="BD1583" s="14"/>
      <c r="BE1583" s="14"/>
      <c r="BF1583" s="14"/>
      <c r="BG1583" s="14"/>
      <c r="BH1583" s="14"/>
      <c r="BI1583" s="14"/>
      <c r="BJ1583" s="14"/>
      <c r="BK1583" s="14"/>
      <c r="BL1583" s="14"/>
      <c r="BM1583" s="14"/>
      <c r="BN1583" s="14"/>
      <c r="BO1583" s="14"/>
      <c r="BP1583" s="14"/>
      <c r="BQ1583" s="14"/>
      <c r="BR1583" s="14"/>
      <c r="BS1583" s="14"/>
      <c r="BT1583" s="14"/>
      <c r="BU1583" s="14"/>
      <c r="BV1583" s="14"/>
      <c r="BW1583" s="14"/>
      <c r="BX1583" s="14"/>
      <c r="BY1583" s="14"/>
      <c r="BZ1583" s="14"/>
      <c r="CA1583" s="14"/>
      <c r="CB1583" s="14"/>
      <c r="CC1583" s="14"/>
      <c r="CD1583" s="14"/>
      <c r="CE1583" s="14"/>
      <c r="CF1583" s="14"/>
      <c r="CG1583" s="14"/>
      <c r="CH1583" s="14"/>
      <c r="CI1583" s="14"/>
      <c r="CJ1583" s="14"/>
      <c r="CK1583" s="14"/>
      <c r="CL1583" s="14"/>
      <c r="CM1583" s="14"/>
      <c r="CN1583" s="14"/>
      <c r="CO1583" s="14"/>
      <c r="CP1583" s="14"/>
      <c r="CQ1583" s="14"/>
      <c r="CR1583" s="14"/>
      <c r="CS1583" s="14"/>
      <c r="CT1583" s="14"/>
      <c r="CU1583" s="14"/>
      <c r="CV1583" s="14"/>
      <c r="CW1583" s="14"/>
      <c r="CX1583" s="14"/>
      <c r="CY1583" s="14"/>
      <c r="CZ1583" s="14"/>
      <c r="DA1583" s="14"/>
      <c r="DB1583" s="14"/>
      <c r="DC1583" s="14"/>
      <c r="DD1583" s="14"/>
      <c r="DE1583" s="14"/>
      <c r="DF1583" s="14"/>
      <c r="DG1583" s="14"/>
      <c r="DH1583" s="14"/>
      <c r="DI1583" s="14"/>
      <c r="DJ1583" s="14"/>
      <c r="DK1583" s="14"/>
      <c r="DL1583" s="14"/>
      <c r="DM1583" s="14"/>
      <c r="DN1583" s="14"/>
      <c r="DO1583" s="14"/>
      <c r="DP1583" s="14"/>
      <c r="DQ1583" s="14"/>
      <c r="DR1583" s="14"/>
      <c r="DS1583" s="14"/>
      <c r="DT1583" s="14"/>
      <c r="DU1583" s="14"/>
      <c r="DV1583" s="14"/>
      <c r="DW1583" s="14"/>
      <c r="DX1583" s="14"/>
      <c r="DY1583" s="14"/>
      <c r="DZ1583" s="14"/>
      <c r="EA1583" s="14"/>
      <c r="EB1583" s="14"/>
      <c r="EC1583" s="14"/>
      <c r="ED1583" s="14"/>
      <c r="EE1583" s="14"/>
      <c r="EF1583" s="14"/>
      <c r="EG1583" s="14"/>
      <c r="EH1583" s="14"/>
      <c r="EI1583" s="14"/>
      <c r="EJ1583" s="14"/>
      <c r="EK1583" s="14"/>
      <c r="EL1583" s="14"/>
      <c r="EM1583" s="14"/>
      <c r="EN1583" s="14"/>
      <c r="EO1583" s="14"/>
      <c r="EP1583" s="14"/>
      <c r="EQ1583" s="14"/>
      <c r="ER1583" s="14"/>
      <c r="ES1583" s="14"/>
      <c r="ET1583" s="14"/>
      <c r="EU1583" s="14"/>
      <c r="EV1583" s="14"/>
      <c r="EW1583" s="14"/>
      <c r="EX1583" s="14"/>
      <c r="EY1583" s="14"/>
      <c r="EZ1583" s="14"/>
      <c r="FA1583" s="14"/>
      <c r="FB1583" s="14"/>
      <c r="FC1583" s="14"/>
      <c r="FD1583" s="14"/>
      <c r="FE1583" s="14"/>
      <c r="FF1583" s="14"/>
      <c r="FG1583" s="14"/>
      <c r="FH1583" s="14"/>
      <c r="FI1583" s="14"/>
      <c r="FJ1583" s="14"/>
      <c r="FK1583" s="14"/>
      <c r="FL1583" s="14"/>
      <c r="FM1583" s="14"/>
      <c r="FN1583" s="14"/>
      <c r="FO1583" s="14"/>
      <c r="FP1583" s="14"/>
      <c r="FQ1583" s="14"/>
      <c r="FR1583" s="14"/>
      <c r="FS1583" s="14"/>
      <c r="FT1583" s="14"/>
      <c r="FU1583" s="14"/>
      <c r="FV1583" s="14"/>
      <c r="FW1583" s="14"/>
      <c r="FX1583" s="14"/>
      <c r="FY1583" s="14"/>
      <c r="FZ1583" s="14"/>
      <c r="GA1583" s="14"/>
      <c r="GB1583" s="14"/>
      <c r="GC1583" s="14"/>
      <c r="GD1583" s="14"/>
      <c r="GE1583" s="14"/>
      <c r="GF1583" s="14"/>
      <c r="GG1583" s="14"/>
      <c r="GH1583" s="14"/>
      <c r="GI1583" s="14"/>
      <c r="GJ1583" s="14"/>
      <c r="GK1583" s="14"/>
      <c r="GL1583" s="14"/>
      <c r="GM1583" s="14"/>
      <c r="GN1583" s="14"/>
      <c r="GO1583" s="14"/>
      <c r="GP1583" s="14"/>
      <c r="GQ1583" s="14"/>
      <c r="GR1583" s="14"/>
      <c r="GS1583" s="14"/>
      <c r="GT1583" s="14"/>
      <c r="GU1583" s="14"/>
      <c r="GV1583" s="14"/>
      <c r="GW1583" s="14"/>
      <c r="GX1583" s="14"/>
      <c r="GY1583" s="14"/>
      <c r="GZ1583" s="14"/>
      <c r="HA1583" s="14"/>
      <c r="HB1583" s="14"/>
      <c r="HC1583" s="14"/>
      <c r="HD1583" s="14"/>
      <c r="HE1583" s="14"/>
      <c r="HF1583" s="14"/>
      <c r="HG1583" s="14"/>
      <c r="HH1583" s="14"/>
      <c r="HI1583" s="14"/>
      <c r="HJ1583" s="14"/>
      <c r="HK1583" s="14"/>
      <c r="HL1583" s="14"/>
      <c r="HM1583" s="14"/>
      <c r="HN1583" s="14"/>
      <c r="HO1583" s="14"/>
      <c r="HP1583" s="14"/>
      <c r="HQ1583" s="14"/>
      <c r="HR1583" s="14"/>
      <c r="HS1583" s="14"/>
      <c r="HT1583" s="14"/>
      <c r="HU1583" s="14"/>
      <c r="HV1583" s="14"/>
      <c r="HW1583" s="14"/>
      <c r="HX1583" s="14"/>
      <c r="HY1583" s="14"/>
      <c r="HZ1583" s="14"/>
      <c r="IA1583" s="14"/>
      <c r="IB1583" s="14"/>
      <c r="IC1583" s="14"/>
      <c r="ID1583" s="14"/>
      <c r="IE1583" s="14"/>
      <c r="IF1583" s="14"/>
      <c r="IG1583" s="14"/>
      <c r="IH1583" s="14"/>
      <c r="II1583" s="14"/>
      <c r="IJ1583" s="14"/>
      <c r="IK1583" s="14"/>
      <c r="IL1583" s="14"/>
      <c r="IM1583" s="14"/>
      <c r="IN1583" s="14"/>
      <c r="IO1583" s="14"/>
      <c r="IP1583" s="14"/>
      <c r="IQ1583" s="14"/>
      <c r="IR1583" s="14"/>
      <c r="IS1583" s="14"/>
      <c r="IT1583" s="14"/>
    </row>
    <row r="1584" spans="1:254" s="24" customFormat="1" ht="12.75" customHeight="1" x14ac:dyDescent="0.2">
      <c r="A1584" s="24" t="s">
        <v>6033</v>
      </c>
      <c r="B1584" s="24" t="s">
        <v>139</v>
      </c>
      <c r="C1584" s="24" t="s">
        <v>139</v>
      </c>
      <c r="D1584" s="24" t="s">
        <v>1346</v>
      </c>
      <c r="E1584" s="24" t="s">
        <v>3317</v>
      </c>
      <c r="F1584" s="24" t="s">
        <v>3010</v>
      </c>
      <c r="H1584" s="24" t="s">
        <v>3009</v>
      </c>
      <c r="J1584" s="6">
        <v>77.08</v>
      </c>
      <c r="K1584" s="19">
        <v>35769</v>
      </c>
      <c r="L1584" s="15">
        <v>35813</v>
      </c>
      <c r="M1584" s="31">
        <f t="shared" si="35"/>
        <v>5.2180925499869548E-4</v>
      </c>
      <c r="N1584" s="1">
        <v>0.06</v>
      </c>
      <c r="O1584" s="14">
        <v>1436.08</v>
      </c>
      <c r="P1584" s="15">
        <v>3750</v>
      </c>
      <c r="Q1584" s="15"/>
      <c r="R1584" s="19"/>
      <c r="S1584" s="22">
        <v>39563</v>
      </c>
      <c r="T1584" s="17"/>
      <c r="U1584" s="24" t="s">
        <v>2838</v>
      </c>
      <c r="V1584" s="14" t="s">
        <v>139</v>
      </c>
      <c r="W1584" s="14" t="s">
        <v>3963</v>
      </c>
      <c r="X1584" s="14" t="s">
        <v>3197</v>
      </c>
      <c r="Y1584" s="17" t="s">
        <v>3198</v>
      </c>
      <c r="Z1584" s="3">
        <v>32779</v>
      </c>
      <c r="AA1584" s="14" t="s">
        <v>3199</v>
      </c>
      <c r="AB1584" s="14"/>
      <c r="AC1584" s="21" t="s">
        <v>3815</v>
      </c>
      <c r="AD1584" s="14" t="s">
        <v>3188</v>
      </c>
      <c r="AE1584" s="14" t="s">
        <v>3200</v>
      </c>
      <c r="AF1584" s="14" t="s">
        <v>3201</v>
      </c>
      <c r="AG1584" s="14"/>
      <c r="AH1584" s="14"/>
      <c r="AI1584" s="14"/>
      <c r="AJ1584" s="14"/>
      <c r="AK1584" s="14"/>
      <c r="AL1584" s="14"/>
      <c r="AM1584" s="14"/>
      <c r="AN1584" s="14"/>
    </row>
    <row r="1585" spans="1:254" s="24" customFormat="1" ht="12.75" customHeight="1" x14ac:dyDescent="0.2">
      <c r="A1585" s="24" t="s">
        <v>6034</v>
      </c>
      <c r="B1585" s="24" t="s">
        <v>139</v>
      </c>
      <c r="C1585" s="24" t="s">
        <v>139</v>
      </c>
      <c r="D1585" s="24" t="s">
        <v>1346</v>
      </c>
      <c r="E1585" s="24" t="s">
        <v>3317</v>
      </c>
      <c r="F1585" s="24" t="s">
        <v>3010</v>
      </c>
      <c r="H1585" s="24" t="s">
        <v>3009</v>
      </c>
      <c r="J1585" s="6">
        <v>176.72</v>
      </c>
      <c r="K1585" s="19">
        <v>37778</v>
      </c>
      <c r="L1585" s="15">
        <v>37794</v>
      </c>
      <c r="M1585" s="31">
        <f t="shared" si="35"/>
        <v>1.8117583114412537E-4</v>
      </c>
      <c r="N1585" s="1">
        <v>1</v>
      </c>
      <c r="O1585" s="14">
        <v>1436.1</v>
      </c>
      <c r="P1585" s="15">
        <v>2250</v>
      </c>
      <c r="Q1585" s="15"/>
      <c r="R1585" s="19"/>
      <c r="S1585" s="22">
        <v>40735</v>
      </c>
      <c r="T1585" s="17"/>
      <c r="U1585" s="24" t="s">
        <v>2838</v>
      </c>
      <c r="V1585" s="14" t="s">
        <v>139</v>
      </c>
      <c r="W1585" s="14" t="s">
        <v>3963</v>
      </c>
      <c r="X1585" s="14" t="s">
        <v>3197</v>
      </c>
      <c r="Y1585" s="17" t="s">
        <v>510</v>
      </c>
      <c r="Z1585" s="3">
        <v>37737</v>
      </c>
      <c r="AA1585" s="14" t="s">
        <v>511</v>
      </c>
      <c r="AB1585" s="14"/>
      <c r="AC1585" s="21" t="s">
        <v>3435</v>
      </c>
      <c r="AD1585" s="14" t="s">
        <v>512</v>
      </c>
      <c r="AE1585" s="14" t="s">
        <v>513</v>
      </c>
      <c r="AF1585" s="14"/>
      <c r="AG1585" s="14"/>
      <c r="AH1585" s="14"/>
      <c r="AI1585" s="14"/>
      <c r="AJ1585" s="14"/>
      <c r="AK1585" s="14"/>
      <c r="AL1585" s="14"/>
      <c r="AM1585" s="14"/>
      <c r="AN1585" s="14"/>
    </row>
    <row r="1586" spans="1:254" s="24" customFormat="1" ht="12.75" customHeight="1" x14ac:dyDescent="0.2">
      <c r="A1586" s="24" t="s">
        <v>6035</v>
      </c>
      <c r="B1586" s="24" t="s">
        <v>139</v>
      </c>
      <c r="C1586" s="24" t="s">
        <v>139</v>
      </c>
      <c r="D1586" s="24" t="s">
        <v>1346</v>
      </c>
      <c r="E1586" s="24" t="s">
        <v>3317</v>
      </c>
      <c r="F1586" s="24" t="s">
        <v>3010</v>
      </c>
      <c r="H1586" s="24" t="s">
        <v>3009</v>
      </c>
      <c r="J1586" s="6">
        <v>16.86</v>
      </c>
      <c r="K1586" s="19">
        <v>35768</v>
      </c>
      <c r="L1586" s="15">
        <v>35802</v>
      </c>
      <c r="M1586" s="31">
        <f t="shared" si="35"/>
        <v>4.0327363302099397E-4</v>
      </c>
      <c r="N1586" s="1">
        <v>2.04</v>
      </c>
      <c r="O1586" s="14">
        <v>1436</v>
      </c>
      <c r="P1586" s="15">
        <v>2200</v>
      </c>
      <c r="Q1586" s="15"/>
      <c r="R1586" s="19"/>
      <c r="S1586" s="22">
        <v>41115</v>
      </c>
      <c r="T1586" s="17"/>
      <c r="U1586" s="24" t="s">
        <v>2838</v>
      </c>
      <c r="V1586" s="14" t="s">
        <v>139</v>
      </c>
      <c r="W1586" s="14" t="s">
        <v>3963</v>
      </c>
      <c r="X1586" s="14" t="s">
        <v>3197</v>
      </c>
      <c r="Y1586" s="17" t="s">
        <v>1322</v>
      </c>
      <c r="Z1586" s="3">
        <v>38730</v>
      </c>
      <c r="AA1586" s="28" t="s">
        <v>511</v>
      </c>
      <c r="AB1586" s="14"/>
      <c r="AC1586" s="21" t="s">
        <v>1323</v>
      </c>
      <c r="AD1586" s="14" t="s">
        <v>1324</v>
      </c>
      <c r="AE1586" s="14" t="s">
        <v>1325</v>
      </c>
      <c r="AF1586" s="14" t="s">
        <v>1296</v>
      </c>
      <c r="AG1586" s="14"/>
      <c r="AH1586" s="14"/>
      <c r="AI1586" s="14"/>
      <c r="AJ1586" s="14"/>
      <c r="AK1586" s="14"/>
      <c r="AL1586" s="14"/>
      <c r="AM1586" s="14"/>
      <c r="AN1586" s="14"/>
    </row>
    <row r="1587" spans="1:254" s="24" customFormat="1" ht="12.75" customHeight="1" x14ac:dyDescent="0.2">
      <c r="A1587" s="24" t="s">
        <v>6626</v>
      </c>
      <c r="B1587" s="24" t="s">
        <v>6460</v>
      </c>
      <c r="C1587" s="24" t="s">
        <v>139</v>
      </c>
      <c r="D1587" s="24" t="s">
        <v>1346</v>
      </c>
      <c r="E1587" s="24" t="s">
        <v>3317</v>
      </c>
      <c r="F1587" s="24" t="s">
        <v>3010</v>
      </c>
      <c r="H1587" s="24" t="s">
        <v>3009</v>
      </c>
      <c r="J1587" s="6">
        <v>76.95</v>
      </c>
      <c r="K1587" s="19">
        <v>35778</v>
      </c>
      <c r="L1587" s="15">
        <v>35793</v>
      </c>
      <c r="M1587" s="31">
        <f t="shared" si="35"/>
        <v>1.7791272787655228E-4</v>
      </c>
      <c r="N1587" s="1">
        <v>3.06</v>
      </c>
      <c r="O1587" s="14">
        <v>1436.1</v>
      </c>
      <c r="P1587" s="15">
        <v>2200</v>
      </c>
      <c r="Q1587" s="15"/>
      <c r="R1587" s="19"/>
      <c r="S1587" s="22">
        <v>42696</v>
      </c>
      <c r="T1587" s="17"/>
      <c r="U1587" s="24" t="s">
        <v>2838</v>
      </c>
      <c r="V1587" s="14" t="s">
        <v>139</v>
      </c>
      <c r="W1587" s="14" t="s">
        <v>3963</v>
      </c>
      <c r="X1587" s="14" t="s">
        <v>3197</v>
      </c>
      <c r="Y1587" s="17" t="s">
        <v>6627</v>
      </c>
      <c r="Z1587" s="3">
        <v>41869</v>
      </c>
      <c r="AA1587" s="14" t="s">
        <v>6628</v>
      </c>
      <c r="AB1587" s="14"/>
      <c r="AC1587" s="21" t="s">
        <v>6462</v>
      </c>
      <c r="AD1587" s="14" t="s">
        <v>6629</v>
      </c>
      <c r="AE1587" s="14" t="s">
        <v>2130</v>
      </c>
      <c r="AF1587" s="14"/>
      <c r="AG1587" s="14"/>
      <c r="AH1587" s="14"/>
      <c r="AI1587" s="14"/>
      <c r="AJ1587" s="14"/>
      <c r="AK1587" s="14"/>
      <c r="AL1587" s="14"/>
      <c r="AM1587" s="14"/>
      <c r="AN1587" s="14"/>
    </row>
    <row r="1588" spans="1:254" s="24" customFormat="1" ht="12.75" customHeight="1" x14ac:dyDescent="0.2">
      <c r="A1588" s="24" t="s">
        <v>6446</v>
      </c>
      <c r="B1588" s="24" t="s">
        <v>6450</v>
      </c>
      <c r="C1588" s="24" t="s">
        <v>139</v>
      </c>
      <c r="D1588" s="24" t="s">
        <v>6448</v>
      </c>
      <c r="E1588" s="24" t="s">
        <v>3317</v>
      </c>
      <c r="F1588" s="24" t="s">
        <v>3010</v>
      </c>
      <c r="H1588" s="24" t="s">
        <v>3009</v>
      </c>
      <c r="J1588" s="6">
        <v>101.43</v>
      </c>
      <c r="K1588" s="19">
        <v>35765</v>
      </c>
      <c r="L1588" s="15">
        <v>35805</v>
      </c>
      <c r="M1588" s="31">
        <f t="shared" si="35"/>
        <v>4.7443956825999288E-4</v>
      </c>
      <c r="N1588" s="1">
        <v>4.8899999999999997</v>
      </c>
      <c r="O1588" s="14">
        <v>1436.05</v>
      </c>
      <c r="P1588" s="15"/>
      <c r="Q1588" s="15"/>
      <c r="R1588" s="19"/>
      <c r="S1588" s="22">
        <v>42587</v>
      </c>
      <c r="T1588" s="17"/>
      <c r="U1588" s="24" t="s">
        <v>2838</v>
      </c>
      <c r="V1588" s="14" t="s">
        <v>139</v>
      </c>
      <c r="W1588" s="14" t="s">
        <v>3963</v>
      </c>
      <c r="X1588" s="14" t="s">
        <v>2509</v>
      </c>
      <c r="Y1588" s="17" t="s">
        <v>6451</v>
      </c>
      <c r="Z1588" s="3">
        <v>41725</v>
      </c>
      <c r="AA1588" s="14" t="s">
        <v>6449</v>
      </c>
      <c r="AB1588" s="14"/>
      <c r="AC1588" s="21" t="s">
        <v>6452</v>
      </c>
      <c r="AD1588" s="14" t="s">
        <v>6447</v>
      </c>
      <c r="AE1588" s="14" t="s">
        <v>2130</v>
      </c>
      <c r="AF1588" s="14"/>
      <c r="AG1588" s="14"/>
      <c r="AH1588" s="14"/>
      <c r="AI1588" s="14"/>
      <c r="AJ1588" s="14"/>
      <c r="AK1588" s="14"/>
      <c r="AL1588" s="14"/>
      <c r="AM1588" s="14"/>
      <c r="AN1588" s="14"/>
    </row>
    <row r="1589" spans="1:254" s="24" customFormat="1" ht="12.75" customHeight="1" x14ac:dyDescent="0.2">
      <c r="A1589" s="24" t="s">
        <v>309</v>
      </c>
      <c r="B1589" s="24" t="s">
        <v>133</v>
      </c>
      <c r="C1589" s="24" t="s">
        <v>139</v>
      </c>
      <c r="D1589" s="24" t="s">
        <v>310</v>
      </c>
      <c r="E1589" s="24" t="s">
        <v>3317</v>
      </c>
      <c r="F1589" s="24" t="s">
        <v>4669</v>
      </c>
      <c r="G1589" s="24" t="s">
        <v>4674</v>
      </c>
      <c r="H1589" s="24" t="s">
        <v>1642</v>
      </c>
      <c r="I1589" s="24" t="s">
        <v>3681</v>
      </c>
      <c r="J1589" s="6">
        <v>0</v>
      </c>
      <c r="K1589" s="19">
        <v>477</v>
      </c>
      <c r="L1589" s="15">
        <v>493</v>
      </c>
      <c r="M1589" s="31">
        <f t="shared" si="35"/>
        <v>1.1670313639679066E-3</v>
      </c>
      <c r="N1589" s="1">
        <v>97.42</v>
      </c>
      <c r="O1589" s="14">
        <v>94.31</v>
      </c>
      <c r="P1589" s="15">
        <v>67</v>
      </c>
      <c r="Q1589" s="15"/>
      <c r="R1589" s="19"/>
      <c r="S1589" s="22">
        <v>41890</v>
      </c>
      <c r="T1589" s="17"/>
      <c r="U1589" s="24" t="s">
        <v>310</v>
      </c>
      <c r="V1589" s="14" t="s">
        <v>139</v>
      </c>
      <c r="W1589" s="14" t="s">
        <v>4196</v>
      </c>
      <c r="X1589" s="14" t="s">
        <v>2283</v>
      </c>
      <c r="Y1589" s="17" t="s">
        <v>311</v>
      </c>
      <c r="Z1589" s="3">
        <v>40144</v>
      </c>
      <c r="AA1589" s="14" t="s">
        <v>312</v>
      </c>
      <c r="AB1589" s="14"/>
      <c r="AC1589" s="21" t="s">
        <v>867</v>
      </c>
      <c r="AD1589" s="14" t="s">
        <v>593</v>
      </c>
      <c r="AE1589" s="14" t="s">
        <v>313</v>
      </c>
      <c r="AF1589" s="14"/>
      <c r="AG1589" s="14"/>
      <c r="AH1589" s="14"/>
      <c r="AI1589" s="14"/>
      <c r="AJ1589" s="14"/>
      <c r="AK1589" s="14"/>
      <c r="AL1589" s="14"/>
      <c r="AM1589" s="14"/>
      <c r="AN1589" s="14"/>
    </row>
    <row r="1590" spans="1:254" s="24" customFormat="1" ht="12.75" customHeight="1" x14ac:dyDescent="0.2">
      <c r="A1590" s="24" t="s">
        <v>6036</v>
      </c>
      <c r="B1590" s="24" t="s">
        <v>133</v>
      </c>
      <c r="C1590" s="24" t="s">
        <v>139</v>
      </c>
      <c r="D1590" s="24" t="s">
        <v>310</v>
      </c>
      <c r="E1590" s="24" t="s">
        <v>3317</v>
      </c>
      <c r="F1590" s="24" t="s">
        <v>1806</v>
      </c>
      <c r="H1590" s="24" t="s">
        <v>1642</v>
      </c>
      <c r="I1590" s="24" t="s">
        <v>3681</v>
      </c>
      <c r="J1590" s="6">
        <v>0</v>
      </c>
      <c r="K1590" s="19">
        <v>392</v>
      </c>
      <c r="L1590" s="15">
        <v>522</v>
      </c>
      <c r="M1590" s="31">
        <f t="shared" si="35"/>
        <v>9.5210194814706311E-3</v>
      </c>
      <c r="N1590" s="1">
        <v>97.42</v>
      </c>
      <c r="O1590" s="14">
        <v>93.73</v>
      </c>
      <c r="P1590" s="15">
        <v>20</v>
      </c>
      <c r="Q1590" s="15"/>
      <c r="R1590" s="19"/>
      <c r="S1590" s="22">
        <v>42266</v>
      </c>
      <c r="T1590" s="17"/>
      <c r="U1590" s="24" t="s">
        <v>310</v>
      </c>
      <c r="V1590" s="14" t="s">
        <v>139</v>
      </c>
      <c r="W1590" s="14" t="s">
        <v>4196</v>
      </c>
      <c r="X1590" s="14" t="s">
        <v>4928</v>
      </c>
      <c r="Y1590" s="17" t="s">
        <v>4948</v>
      </c>
      <c r="Z1590" s="3">
        <v>40899</v>
      </c>
      <c r="AA1590" s="14"/>
      <c r="AB1590" s="14"/>
      <c r="AC1590" s="21" t="s">
        <v>4906</v>
      </c>
      <c r="AD1590" s="14" t="s">
        <v>4939</v>
      </c>
      <c r="AE1590" s="14" t="s">
        <v>4949</v>
      </c>
      <c r="AF1590" s="14" t="s">
        <v>4914</v>
      </c>
      <c r="AG1590" s="14"/>
      <c r="AH1590" s="14"/>
      <c r="AI1590" s="14"/>
      <c r="AJ1590" s="14"/>
      <c r="AK1590" s="14"/>
      <c r="AL1590" s="14"/>
      <c r="AM1590" s="14"/>
      <c r="AN1590" s="14"/>
    </row>
    <row r="1591" spans="1:254" s="24" customFormat="1" ht="12.75" customHeight="1" x14ac:dyDescent="0.2">
      <c r="A1591" s="24" t="s">
        <v>6037</v>
      </c>
      <c r="B1591" s="24" t="s">
        <v>133</v>
      </c>
      <c r="C1591" s="24" t="s">
        <v>139</v>
      </c>
      <c r="D1591" s="24" t="s">
        <v>4972</v>
      </c>
      <c r="E1591" s="24" t="s">
        <v>2084</v>
      </c>
      <c r="F1591" s="24" t="s">
        <v>1806</v>
      </c>
      <c r="H1591" s="24" t="s">
        <v>1642</v>
      </c>
      <c r="I1591" s="24" t="s">
        <v>3681</v>
      </c>
      <c r="J1591" s="6">
        <v>0</v>
      </c>
      <c r="K1591" s="19">
        <v>466</v>
      </c>
      <c r="L1591" s="15">
        <v>484</v>
      </c>
      <c r="M1591" s="31">
        <f t="shared" si="35"/>
        <v>1.314828341855369E-3</v>
      </c>
      <c r="N1591" s="1">
        <v>97.31</v>
      </c>
      <c r="O1591" s="14">
        <v>94.1</v>
      </c>
      <c r="P1591" s="15">
        <v>3</v>
      </c>
      <c r="Q1591" s="15"/>
      <c r="R1591" s="19"/>
      <c r="S1591" s="22">
        <v>42271</v>
      </c>
      <c r="T1591" s="17"/>
      <c r="U1591" s="24" t="s">
        <v>4974</v>
      </c>
      <c r="V1591" s="14" t="s">
        <v>139</v>
      </c>
      <c r="W1591" s="14" t="s">
        <v>3915</v>
      </c>
      <c r="X1591" s="14" t="s">
        <v>4968</v>
      </c>
      <c r="Y1591" s="17" t="s">
        <v>4975</v>
      </c>
      <c r="Z1591" s="3">
        <v>40928</v>
      </c>
      <c r="AA1591" s="14" t="s">
        <v>4977</v>
      </c>
      <c r="AB1591" s="14"/>
      <c r="AC1591" s="21" t="s">
        <v>4906</v>
      </c>
      <c r="AD1591" s="14" t="s">
        <v>4978</v>
      </c>
      <c r="AE1591" s="14" t="s">
        <v>4914</v>
      </c>
      <c r="AF1591" s="14"/>
      <c r="AG1591" s="14"/>
      <c r="AH1591" s="14"/>
      <c r="AI1591" s="14"/>
      <c r="AJ1591" s="14"/>
      <c r="AK1591" s="14"/>
      <c r="AL1591" s="14"/>
      <c r="AM1591" s="14"/>
      <c r="AN1591" s="14"/>
    </row>
    <row r="1592" spans="1:254" ht="12.75" customHeight="1" x14ac:dyDescent="0.2">
      <c r="A1592" s="24" t="s">
        <v>6038</v>
      </c>
      <c r="B1592" s="24" t="s">
        <v>133</v>
      </c>
      <c r="C1592" s="24" t="s">
        <v>139</v>
      </c>
      <c r="D1592" s="24" t="s">
        <v>4973</v>
      </c>
      <c r="E1592" s="24" t="s">
        <v>2084</v>
      </c>
      <c r="F1592" s="24" t="s">
        <v>1806</v>
      </c>
      <c r="H1592" s="24" t="s">
        <v>1642</v>
      </c>
      <c r="I1592" s="24" t="s">
        <v>3681</v>
      </c>
      <c r="J1592" s="6">
        <v>0</v>
      </c>
      <c r="K1592" s="19">
        <v>466</v>
      </c>
      <c r="L1592" s="15">
        <v>486</v>
      </c>
      <c r="M1592" s="31">
        <f t="shared" si="35"/>
        <v>1.4607069821793749E-3</v>
      </c>
      <c r="N1592" s="1">
        <v>97.31</v>
      </c>
      <c r="O1592" s="14">
        <v>94.12</v>
      </c>
      <c r="P1592" s="15">
        <v>5</v>
      </c>
      <c r="R1592" s="19"/>
      <c r="S1592" s="22">
        <v>42271</v>
      </c>
      <c r="U1592" s="24" t="s">
        <v>4974</v>
      </c>
      <c r="V1592" s="14" t="s">
        <v>139</v>
      </c>
      <c r="W1592" s="14" t="s">
        <v>3915</v>
      </c>
      <c r="X1592" s="14" t="s">
        <v>4968</v>
      </c>
      <c r="Y1592" s="17" t="s">
        <v>4976</v>
      </c>
      <c r="Z1592" s="3">
        <v>40926</v>
      </c>
      <c r="AA1592" s="14" t="s">
        <v>4977</v>
      </c>
      <c r="AC1592" s="21" t="s">
        <v>4906</v>
      </c>
      <c r="AD1592" s="14" t="s">
        <v>4978</v>
      </c>
      <c r="AE1592" s="14" t="s">
        <v>4914</v>
      </c>
      <c r="AO1592" s="24"/>
      <c r="AP1592" s="24"/>
      <c r="AQ1592" s="24"/>
      <c r="AR1592" s="24"/>
      <c r="AS1592" s="24"/>
      <c r="AT1592" s="24"/>
      <c r="AU1592" s="24"/>
      <c r="AV1592" s="24"/>
      <c r="AW1592" s="24"/>
      <c r="AX1592" s="24"/>
      <c r="AY1592" s="24"/>
      <c r="AZ1592" s="24"/>
      <c r="BA1592" s="24"/>
      <c r="BB1592" s="24"/>
      <c r="BC1592" s="24"/>
      <c r="BD1592" s="24"/>
      <c r="BE1592" s="24"/>
      <c r="BF1592" s="24"/>
      <c r="BG1592" s="24"/>
      <c r="BH1592" s="24"/>
      <c r="BI1592" s="24"/>
      <c r="BJ1592" s="24"/>
      <c r="BK1592" s="24"/>
      <c r="BL1592" s="24"/>
      <c r="BM1592" s="24"/>
      <c r="BN1592" s="24"/>
      <c r="BO1592" s="24"/>
      <c r="BP1592" s="24"/>
      <c r="BQ1592" s="24"/>
      <c r="BR1592" s="24"/>
      <c r="BS1592" s="24"/>
      <c r="BT1592" s="24"/>
      <c r="BU1592" s="24"/>
      <c r="BV1592" s="24"/>
      <c r="BW1592" s="24"/>
      <c r="BX1592" s="24"/>
      <c r="BY1592" s="24"/>
      <c r="BZ1592" s="24"/>
      <c r="CA1592" s="24"/>
      <c r="CB1592" s="24"/>
      <c r="CC1592" s="24"/>
      <c r="CD1592" s="24"/>
      <c r="CE1592" s="24"/>
      <c r="CF1592" s="24"/>
      <c r="CG1592" s="24"/>
      <c r="CH1592" s="24"/>
      <c r="CI1592" s="24"/>
      <c r="CJ1592" s="24"/>
      <c r="CK1592" s="24"/>
      <c r="CL1592" s="24"/>
      <c r="CM1592" s="24"/>
      <c r="CN1592" s="24"/>
      <c r="CO1592" s="24"/>
      <c r="CP1592" s="24"/>
      <c r="CQ1592" s="24"/>
      <c r="CR1592" s="24"/>
      <c r="CS1592" s="24"/>
      <c r="CT1592" s="24"/>
      <c r="CU1592" s="24"/>
      <c r="CV1592" s="24"/>
      <c r="CW1592" s="24"/>
      <c r="CX1592" s="24"/>
      <c r="CY1592" s="24"/>
      <c r="CZ1592" s="24"/>
      <c r="DA1592" s="24"/>
      <c r="DB1592" s="24"/>
      <c r="DC1592" s="24"/>
      <c r="DD1592" s="24"/>
      <c r="DE1592" s="24"/>
      <c r="DF1592" s="24"/>
      <c r="DG1592" s="24"/>
      <c r="DH1592" s="24"/>
      <c r="DI1592" s="24"/>
      <c r="DJ1592" s="24"/>
      <c r="DK1592" s="24"/>
      <c r="DL1592" s="24"/>
      <c r="DM1592" s="24"/>
      <c r="DN1592" s="24"/>
      <c r="DO1592" s="24"/>
      <c r="DP1592" s="24"/>
      <c r="DQ1592" s="24"/>
      <c r="DR1592" s="24"/>
      <c r="DS1592" s="24"/>
      <c r="DT1592" s="24"/>
      <c r="DU1592" s="24"/>
      <c r="DV1592" s="24"/>
      <c r="DW1592" s="24"/>
      <c r="DX1592" s="24"/>
      <c r="DY1592" s="24"/>
      <c r="DZ1592" s="24"/>
      <c r="EA1592" s="24"/>
      <c r="EB1592" s="24"/>
      <c r="EC1592" s="24"/>
      <c r="ED1592" s="24"/>
      <c r="EE1592" s="24"/>
      <c r="EF1592" s="24"/>
      <c r="EG1592" s="24"/>
      <c r="EH1592" s="24"/>
      <c r="EI1592" s="24"/>
      <c r="EJ1592" s="24"/>
      <c r="EK1592" s="24"/>
      <c r="EL1592" s="24"/>
      <c r="EM1592" s="24"/>
      <c r="EN1592" s="24"/>
      <c r="EO1592" s="24"/>
      <c r="EP1592" s="24"/>
      <c r="EQ1592" s="24"/>
      <c r="ER1592" s="24"/>
      <c r="ES1592" s="24"/>
      <c r="ET1592" s="24"/>
      <c r="EU1592" s="24"/>
      <c r="EV1592" s="24"/>
      <c r="EW1592" s="24"/>
      <c r="EX1592" s="24"/>
      <c r="EY1592" s="24"/>
      <c r="EZ1592" s="24"/>
      <c r="FA1592" s="24"/>
      <c r="FB1592" s="24"/>
      <c r="FC1592" s="24"/>
      <c r="FD1592" s="24"/>
      <c r="FE1592" s="24"/>
      <c r="FF1592" s="24"/>
      <c r="FG1592" s="24"/>
      <c r="FH1592" s="24"/>
      <c r="FI1592" s="24"/>
      <c r="FJ1592" s="24"/>
      <c r="FK1592" s="24"/>
      <c r="FL1592" s="24"/>
      <c r="FM1592" s="24"/>
      <c r="FN1592" s="24"/>
      <c r="FO1592" s="24"/>
      <c r="FP1592" s="24"/>
      <c r="FQ1592" s="24"/>
      <c r="FR1592" s="24"/>
      <c r="FS1592" s="24"/>
      <c r="FT1592" s="24"/>
      <c r="FU1592" s="24"/>
      <c r="FV1592" s="24"/>
      <c r="FW1592" s="24"/>
      <c r="FX1592" s="24"/>
      <c r="FY1592" s="24"/>
      <c r="FZ1592" s="24"/>
      <c r="GA1592" s="24"/>
      <c r="GB1592" s="24"/>
      <c r="GC1592" s="24"/>
      <c r="GD1592" s="24"/>
      <c r="GE1592" s="24"/>
      <c r="GF1592" s="24"/>
      <c r="GG1592" s="24"/>
      <c r="GH1592" s="24"/>
      <c r="GI1592" s="24"/>
      <c r="GJ1592" s="24"/>
      <c r="GK1592" s="24"/>
      <c r="GL1592" s="24"/>
      <c r="GM1592" s="24"/>
      <c r="GN1592" s="24"/>
      <c r="GO1592" s="24"/>
      <c r="GP1592" s="24"/>
      <c r="GQ1592" s="24"/>
      <c r="GR1592" s="24"/>
      <c r="GS1592" s="24"/>
      <c r="GT1592" s="24"/>
      <c r="GU1592" s="24"/>
      <c r="GV1592" s="24"/>
      <c r="GW1592" s="24"/>
      <c r="GX1592" s="24"/>
      <c r="GY1592" s="24"/>
      <c r="GZ1592" s="24"/>
      <c r="HA1592" s="24"/>
      <c r="HB1592" s="24"/>
      <c r="HC1592" s="24"/>
      <c r="HD1592" s="24"/>
      <c r="HE1592" s="24"/>
      <c r="HF1592" s="24"/>
      <c r="HG1592" s="24"/>
      <c r="HH1592" s="24"/>
      <c r="HI1592" s="24"/>
      <c r="HJ1592" s="24"/>
      <c r="HK1592" s="24"/>
      <c r="HL1592" s="24"/>
      <c r="HM1592" s="24"/>
      <c r="HN1592" s="24"/>
      <c r="HO1592" s="24"/>
      <c r="HP1592" s="24"/>
      <c r="HQ1592" s="24"/>
      <c r="HR1592" s="24"/>
      <c r="HS1592" s="24"/>
      <c r="HT1592" s="24"/>
      <c r="HU1592" s="24"/>
      <c r="HV1592" s="24"/>
      <c r="HW1592" s="24"/>
      <c r="HX1592" s="24"/>
      <c r="HY1592" s="24"/>
      <c r="HZ1592" s="24"/>
      <c r="IA1592" s="24"/>
      <c r="IB1592" s="24"/>
      <c r="IC1592" s="24"/>
      <c r="ID1592" s="24"/>
      <c r="IE1592" s="24"/>
      <c r="IF1592" s="24"/>
      <c r="IG1592" s="24"/>
      <c r="IH1592" s="24"/>
      <c r="II1592" s="24"/>
      <c r="IJ1592" s="24"/>
      <c r="IK1592" s="24"/>
      <c r="IL1592" s="24"/>
      <c r="IM1592" s="24"/>
      <c r="IN1592" s="24"/>
      <c r="IO1592" s="24"/>
      <c r="IP1592" s="24"/>
      <c r="IQ1592" s="24"/>
      <c r="IR1592" s="24"/>
      <c r="IS1592" s="24"/>
      <c r="IT1592" s="24"/>
    </row>
    <row r="1593" spans="1:254" ht="12.75" customHeight="1" x14ac:dyDescent="0.2">
      <c r="A1593" s="24" t="s">
        <v>33</v>
      </c>
      <c r="B1593" s="24" t="s">
        <v>4892</v>
      </c>
      <c r="C1593" s="24" t="s">
        <v>4892</v>
      </c>
      <c r="D1593" s="24" t="s">
        <v>2653</v>
      </c>
      <c r="E1593" s="24" t="s">
        <v>2084</v>
      </c>
      <c r="F1593" s="24" t="s">
        <v>1650</v>
      </c>
      <c r="G1593" s="24" t="s">
        <v>1643</v>
      </c>
      <c r="H1593" s="24" t="s">
        <v>1642</v>
      </c>
      <c r="I1593" s="24" t="s">
        <v>3681</v>
      </c>
      <c r="J1593" s="6">
        <v>0</v>
      </c>
      <c r="K1593" s="19">
        <v>611</v>
      </c>
      <c r="L1593" s="15">
        <v>698</v>
      </c>
      <c r="M1593" s="31">
        <f t="shared" si="35"/>
        <v>6.1926115737774932E-3</v>
      </c>
      <c r="N1593" s="1">
        <v>97.98</v>
      </c>
      <c r="O1593" s="14">
        <v>97.82</v>
      </c>
      <c r="P1593" s="15">
        <v>1</v>
      </c>
      <c r="R1593" s="19"/>
      <c r="S1593" s="22">
        <v>41809</v>
      </c>
      <c r="U1593" s="24" t="s">
        <v>2653</v>
      </c>
      <c r="V1593" s="14" t="s">
        <v>4446</v>
      </c>
      <c r="W1593" s="14" t="s">
        <v>4884</v>
      </c>
      <c r="X1593" s="14" t="s">
        <v>2975</v>
      </c>
      <c r="Y1593" s="17" t="s">
        <v>35</v>
      </c>
      <c r="Z1593" s="3">
        <v>40043</v>
      </c>
      <c r="AA1593" s="14" t="s">
        <v>34</v>
      </c>
      <c r="AC1593" s="14" t="s">
        <v>867</v>
      </c>
      <c r="AD1593" s="14" t="s">
        <v>28</v>
      </c>
      <c r="AE1593" s="14" t="s">
        <v>593</v>
      </c>
      <c r="AO1593" s="24"/>
      <c r="AP1593" s="24"/>
      <c r="AQ1593" s="24"/>
      <c r="AR1593" s="24"/>
      <c r="AS1593" s="24"/>
      <c r="AT1593" s="24"/>
      <c r="AU1593" s="24"/>
      <c r="AV1593" s="24"/>
      <c r="AW1593" s="24"/>
      <c r="AX1593" s="24"/>
      <c r="AY1593" s="24"/>
      <c r="AZ1593" s="24"/>
      <c r="BA1593" s="24"/>
      <c r="BB1593" s="24"/>
      <c r="BC1593" s="24"/>
      <c r="BD1593" s="24"/>
      <c r="BE1593" s="24"/>
      <c r="BF1593" s="24"/>
      <c r="BG1593" s="24"/>
      <c r="BH1593" s="24"/>
      <c r="BI1593" s="24"/>
      <c r="BJ1593" s="24"/>
      <c r="BK1593" s="24"/>
      <c r="BL1593" s="24"/>
      <c r="BM1593" s="24"/>
      <c r="BN1593" s="24"/>
      <c r="BO1593" s="24"/>
      <c r="BP1593" s="24"/>
      <c r="BQ1593" s="24"/>
      <c r="BR1593" s="24"/>
      <c r="BS1593" s="24"/>
      <c r="BT1593" s="24"/>
      <c r="BU1593" s="24"/>
      <c r="BV1593" s="24"/>
      <c r="BW1593" s="24"/>
      <c r="BX1593" s="24"/>
      <c r="BY1593" s="24"/>
      <c r="BZ1593" s="24"/>
      <c r="CA1593" s="24"/>
      <c r="CB1593" s="24"/>
      <c r="CC1593" s="24"/>
      <c r="CD1593" s="24"/>
      <c r="CE1593" s="24"/>
      <c r="CF1593" s="24"/>
      <c r="CG1593" s="24"/>
      <c r="CH1593" s="24"/>
      <c r="CI1593" s="24"/>
      <c r="CJ1593" s="24"/>
      <c r="CK1593" s="24"/>
      <c r="CL1593" s="24"/>
      <c r="CM1593" s="24"/>
      <c r="CN1593" s="24"/>
      <c r="CO1593" s="24"/>
      <c r="CP1593" s="24"/>
      <c r="CQ1593" s="24"/>
      <c r="CR1593" s="24"/>
      <c r="CS1593" s="24"/>
      <c r="CT1593" s="24"/>
      <c r="CU1593" s="24"/>
      <c r="CV1593" s="24"/>
      <c r="CW1593" s="24"/>
      <c r="CX1593" s="24"/>
      <c r="CY1593" s="24"/>
      <c r="CZ1593" s="24"/>
      <c r="DA1593" s="24"/>
      <c r="DB1593" s="24"/>
      <c r="DC1593" s="24"/>
      <c r="DD1593" s="24"/>
      <c r="DE1593" s="24"/>
      <c r="DF1593" s="24"/>
      <c r="DG1593" s="24"/>
      <c r="DH1593" s="24"/>
      <c r="DI1593" s="24"/>
      <c r="DJ1593" s="24"/>
      <c r="DK1593" s="24"/>
      <c r="DL1593" s="24"/>
      <c r="DM1593" s="24"/>
      <c r="DN1593" s="24"/>
      <c r="DO1593" s="24"/>
      <c r="DP1593" s="24"/>
      <c r="DQ1593" s="24"/>
      <c r="DR1593" s="24"/>
      <c r="DS1593" s="24"/>
      <c r="DT1593" s="24"/>
      <c r="DU1593" s="24"/>
      <c r="DV1593" s="24"/>
      <c r="DW1593" s="24"/>
      <c r="DX1593" s="24"/>
      <c r="DY1593" s="24"/>
      <c r="DZ1593" s="24"/>
      <c r="EA1593" s="24"/>
      <c r="EB1593" s="24"/>
      <c r="EC1593" s="24"/>
      <c r="ED1593" s="24"/>
      <c r="EE1593" s="24"/>
      <c r="EF1593" s="24"/>
      <c r="EG1593" s="24"/>
      <c r="EH1593" s="24"/>
      <c r="EI1593" s="24"/>
      <c r="EJ1593" s="24"/>
      <c r="EK1593" s="24"/>
      <c r="EL1593" s="24"/>
      <c r="EM1593" s="24"/>
      <c r="EN1593" s="24"/>
      <c r="EO1593" s="24"/>
      <c r="EP1593" s="24"/>
      <c r="EQ1593" s="24"/>
      <c r="ER1593" s="24"/>
      <c r="ES1593" s="24"/>
      <c r="ET1593" s="24"/>
      <c r="EU1593" s="24"/>
      <c r="EV1593" s="24"/>
      <c r="EW1593" s="24"/>
      <c r="EX1593" s="24"/>
      <c r="EY1593" s="24"/>
      <c r="EZ1593" s="24"/>
      <c r="FA1593" s="24"/>
      <c r="FB1593" s="24"/>
      <c r="FC1593" s="24"/>
      <c r="FD1593" s="24"/>
      <c r="FE1593" s="24"/>
      <c r="FF1593" s="24"/>
      <c r="FG1593" s="24"/>
      <c r="FH1593" s="24"/>
      <c r="FI1593" s="24"/>
      <c r="FJ1593" s="24"/>
      <c r="FK1593" s="24"/>
      <c r="FL1593" s="24"/>
      <c r="FM1593" s="24"/>
      <c r="FN1593" s="24"/>
      <c r="FO1593" s="24"/>
      <c r="FP1593" s="24"/>
      <c r="FQ1593" s="24"/>
      <c r="FR1593" s="24"/>
      <c r="FS1593" s="24"/>
      <c r="FT1593" s="24"/>
      <c r="FU1593" s="24"/>
      <c r="FV1593" s="24"/>
      <c r="FW1593" s="24"/>
      <c r="FX1593" s="24"/>
      <c r="FY1593" s="24"/>
      <c r="FZ1593" s="24"/>
      <c r="GA1593" s="24"/>
      <c r="GB1593" s="24"/>
      <c r="GC1593" s="24"/>
      <c r="GD1593" s="24"/>
      <c r="GE1593" s="24"/>
      <c r="GF1593" s="24"/>
      <c r="GG1593" s="24"/>
      <c r="GH1593" s="24"/>
      <c r="GI1593" s="24"/>
      <c r="GJ1593" s="24"/>
      <c r="GK1593" s="24"/>
      <c r="GL1593" s="24"/>
      <c r="GM1593" s="24"/>
      <c r="GN1593" s="24"/>
      <c r="GO1593" s="24"/>
      <c r="GP1593" s="24"/>
      <c r="GQ1593" s="24"/>
      <c r="GR1593" s="24"/>
      <c r="GS1593" s="24"/>
      <c r="GT1593" s="24"/>
      <c r="GU1593" s="24"/>
      <c r="GV1593" s="24"/>
      <c r="GW1593" s="24"/>
      <c r="GX1593" s="24"/>
      <c r="GY1593" s="24"/>
      <c r="GZ1593" s="24"/>
      <c r="HA1593" s="24"/>
      <c r="HB1593" s="24"/>
      <c r="HC1593" s="24"/>
      <c r="HD1593" s="24"/>
      <c r="HE1593" s="24"/>
      <c r="HF1593" s="24"/>
      <c r="HG1593" s="24"/>
      <c r="HH1593" s="24"/>
      <c r="HI1593" s="24"/>
      <c r="HJ1593" s="24"/>
      <c r="HK1593" s="24"/>
      <c r="HL1593" s="24"/>
      <c r="HM1593" s="24"/>
      <c r="HN1593" s="24"/>
      <c r="HO1593" s="24"/>
      <c r="HP1593" s="24"/>
      <c r="HQ1593" s="24"/>
      <c r="HR1593" s="24"/>
      <c r="HS1593" s="24"/>
      <c r="HT1593" s="24"/>
      <c r="HU1593" s="24"/>
      <c r="HV1593" s="24"/>
      <c r="HW1593" s="24"/>
      <c r="HX1593" s="24"/>
      <c r="HY1593" s="24"/>
      <c r="HZ1593" s="24"/>
      <c r="IA1593" s="24"/>
      <c r="IB1593" s="24"/>
      <c r="IC1593" s="24"/>
      <c r="ID1593" s="24"/>
      <c r="IE1593" s="24"/>
      <c r="IF1593" s="24"/>
      <c r="IG1593" s="24"/>
      <c r="IH1593" s="24"/>
      <c r="II1593" s="24"/>
      <c r="IJ1593" s="24"/>
      <c r="IK1593" s="24"/>
      <c r="IL1593" s="24"/>
      <c r="IM1593" s="24"/>
      <c r="IN1593" s="24"/>
      <c r="IO1593" s="24"/>
      <c r="IP1593" s="24"/>
      <c r="IQ1593" s="24"/>
      <c r="IR1593" s="24"/>
      <c r="IS1593" s="24"/>
      <c r="IT1593" s="24"/>
    </row>
    <row r="1594" spans="1:254" ht="12.75" customHeight="1" x14ac:dyDescent="0.2">
      <c r="A1594" s="24" t="s">
        <v>6039</v>
      </c>
      <c r="B1594" s="24" t="s">
        <v>4136</v>
      </c>
      <c r="C1594" s="24" t="s">
        <v>4136</v>
      </c>
      <c r="D1594" s="24" t="s">
        <v>7814</v>
      </c>
      <c r="E1594" s="24" t="s">
        <v>2770</v>
      </c>
      <c r="F1594" s="24" t="s">
        <v>3789</v>
      </c>
      <c r="H1594" s="24" t="s">
        <v>1642</v>
      </c>
      <c r="I1594" s="24" t="s">
        <v>2853</v>
      </c>
      <c r="J1594" s="6">
        <v>0</v>
      </c>
      <c r="K1594" s="16">
        <v>612</v>
      </c>
      <c r="L1594" s="14">
        <v>613</v>
      </c>
      <c r="M1594" s="31">
        <f t="shared" si="35"/>
        <v>7.1607590404582883E-5</v>
      </c>
      <c r="N1594" s="1">
        <v>74.099999999999994</v>
      </c>
      <c r="O1594" s="14">
        <v>97</v>
      </c>
      <c r="P1594" s="15">
        <v>587</v>
      </c>
      <c r="R1594" s="16">
        <v>406</v>
      </c>
      <c r="S1594" s="22">
        <v>37232</v>
      </c>
      <c r="T1594" s="17" t="s">
        <v>3142</v>
      </c>
      <c r="U1594" s="24" t="s">
        <v>2982</v>
      </c>
      <c r="V1594" s="14" t="s">
        <v>4136</v>
      </c>
      <c r="W1594" s="14" t="s">
        <v>3011</v>
      </c>
      <c r="X1594" s="14" t="s">
        <v>942</v>
      </c>
      <c r="Y1594" s="17" t="s">
        <v>3696</v>
      </c>
      <c r="Z1594" s="3">
        <v>26998</v>
      </c>
      <c r="AA1594" s="14" t="s">
        <v>3990</v>
      </c>
      <c r="AC1594" s="14" t="s">
        <v>1343</v>
      </c>
      <c r="AD1594" s="14" t="s">
        <v>1595</v>
      </c>
      <c r="AE1594" s="14" t="s">
        <v>2752</v>
      </c>
      <c r="AF1594" s="14" t="s">
        <v>3675</v>
      </c>
    </row>
    <row r="1595" spans="1:254" ht="12.75" customHeight="1" x14ac:dyDescent="0.2">
      <c r="A1595" s="24" t="s">
        <v>6040</v>
      </c>
      <c r="B1595" s="24" t="s">
        <v>133</v>
      </c>
      <c r="C1595" s="24" t="s">
        <v>139</v>
      </c>
      <c r="D1595" s="24" t="s">
        <v>4319</v>
      </c>
      <c r="E1595" s="24" t="s">
        <v>3317</v>
      </c>
      <c r="F1595" s="24" t="s">
        <v>1806</v>
      </c>
      <c r="H1595" s="24" t="s">
        <v>3009</v>
      </c>
      <c r="J1595" s="6">
        <v>155.07</v>
      </c>
      <c r="K1595" s="19">
        <v>35776</v>
      </c>
      <c r="L1595" s="15">
        <v>35795</v>
      </c>
      <c r="M1595" s="31">
        <f t="shared" si="35"/>
        <v>2.2535612197696622E-4</v>
      </c>
      <c r="N1595" s="1">
        <v>0</v>
      </c>
      <c r="O1595" s="14">
        <v>1436.03</v>
      </c>
      <c r="R1595" s="16"/>
      <c r="S1595" s="22">
        <v>42259</v>
      </c>
      <c r="U1595" s="24" t="s">
        <v>2838</v>
      </c>
      <c r="V1595" s="14" t="s">
        <v>139</v>
      </c>
      <c r="W1595" s="14" t="s">
        <v>3963</v>
      </c>
      <c r="X1595" s="14" t="s">
        <v>2509</v>
      </c>
      <c r="Y1595" s="17" t="s">
        <v>4911</v>
      </c>
      <c r="Z1595" s="3">
        <v>40892</v>
      </c>
      <c r="AA1595" s="14" t="s">
        <v>4912</v>
      </c>
      <c r="AC1595" s="14" t="s">
        <v>4906</v>
      </c>
      <c r="AD1595" s="14" t="s">
        <v>4913</v>
      </c>
      <c r="AE1595" s="14" t="s">
        <v>4914</v>
      </c>
    </row>
    <row r="1596" spans="1:254" ht="12.75" customHeight="1" x14ac:dyDescent="0.2">
      <c r="A1596" s="24" t="s">
        <v>6780</v>
      </c>
      <c r="B1596" s="24" t="s">
        <v>6781</v>
      </c>
      <c r="C1596" s="24" t="s">
        <v>139</v>
      </c>
      <c r="D1596" s="24" t="s">
        <v>4319</v>
      </c>
      <c r="E1596" s="24" t="s">
        <v>3317</v>
      </c>
      <c r="F1596" s="24" t="s">
        <v>1806</v>
      </c>
      <c r="H1596" s="24" t="s">
        <v>3009</v>
      </c>
      <c r="J1596" s="6">
        <v>107.42</v>
      </c>
      <c r="K1596" s="19">
        <v>35783</v>
      </c>
      <c r="L1596" s="15">
        <v>35793</v>
      </c>
      <c r="M1596" s="31">
        <f t="shared" si="35"/>
        <v>1.1860145168176859E-4</v>
      </c>
      <c r="N1596" s="1">
        <v>0.5</v>
      </c>
      <c r="O1596" s="14">
        <v>1436.19</v>
      </c>
      <c r="R1596" s="16"/>
      <c r="S1596" s="22">
        <v>42740</v>
      </c>
      <c r="U1596" s="24" t="s">
        <v>6782</v>
      </c>
      <c r="V1596" s="14" t="s">
        <v>139</v>
      </c>
      <c r="W1596" s="14" t="s">
        <v>3963</v>
      </c>
      <c r="X1596" s="14" t="s">
        <v>2509</v>
      </c>
      <c r="Y1596" s="17" t="s">
        <v>6785</v>
      </c>
      <c r="Z1596" s="3">
        <v>41911</v>
      </c>
      <c r="AA1596" s="14" t="s">
        <v>4912</v>
      </c>
      <c r="AC1596" s="14" t="s">
        <v>6783</v>
      </c>
      <c r="AD1596" s="14" t="s">
        <v>6784</v>
      </c>
    </row>
    <row r="1597" spans="1:254" ht="12.75" customHeight="1" x14ac:dyDescent="0.2">
      <c r="A1597" s="24" t="s">
        <v>6041</v>
      </c>
      <c r="B1597" s="24" t="s">
        <v>569</v>
      </c>
      <c r="C1597" s="24" t="s">
        <v>569</v>
      </c>
      <c r="D1597" s="24" t="s">
        <v>570</v>
      </c>
      <c r="E1597" s="24" t="s">
        <v>3317</v>
      </c>
      <c r="F1597" s="24" t="s">
        <v>3010</v>
      </c>
      <c r="H1597" s="24" t="s">
        <v>3009</v>
      </c>
      <c r="J1597" s="6">
        <v>-87.2</v>
      </c>
      <c r="K1597" s="19">
        <v>35773</v>
      </c>
      <c r="L1597" s="15">
        <v>35799</v>
      </c>
      <c r="M1597" s="31">
        <f t="shared" si="35"/>
        <v>3.0837840402315211E-4</v>
      </c>
      <c r="N1597" s="1">
        <v>0.27</v>
      </c>
      <c r="O1597" s="14">
        <v>1436.07</v>
      </c>
      <c r="P1597" s="15">
        <v>5000</v>
      </c>
      <c r="R1597" s="16"/>
      <c r="S1597" s="22">
        <v>41628</v>
      </c>
      <c r="U1597" s="24" t="s">
        <v>2838</v>
      </c>
      <c r="V1597" s="14" t="s">
        <v>139</v>
      </c>
      <c r="W1597" s="14" t="s">
        <v>3963</v>
      </c>
      <c r="X1597" s="14" t="s">
        <v>2509</v>
      </c>
      <c r="Y1597" s="17" t="s">
        <v>571</v>
      </c>
      <c r="Z1597" s="3">
        <v>39481</v>
      </c>
      <c r="AA1597" s="14" t="s">
        <v>572</v>
      </c>
      <c r="AC1597" s="14" t="s">
        <v>2921</v>
      </c>
      <c r="AD1597" s="14" t="s">
        <v>574</v>
      </c>
      <c r="AF1597" s="14" t="s">
        <v>573</v>
      </c>
    </row>
    <row r="1598" spans="1:254" ht="12.75" customHeight="1" x14ac:dyDescent="0.2">
      <c r="A1598" s="24" t="s">
        <v>7489</v>
      </c>
      <c r="B1598" s="24" t="s">
        <v>7016</v>
      </c>
      <c r="C1598" s="24" t="s">
        <v>2333</v>
      </c>
      <c r="D1598" s="24" t="s">
        <v>7490</v>
      </c>
      <c r="E1598" s="24" t="s">
        <v>3317</v>
      </c>
      <c r="F1598" s="24" t="s">
        <v>1806</v>
      </c>
      <c r="H1598" s="24" t="s">
        <v>1642</v>
      </c>
      <c r="J1598" s="6">
        <v>0</v>
      </c>
      <c r="K1598" s="19">
        <v>398</v>
      </c>
      <c r="L1598" s="15">
        <v>407</v>
      </c>
      <c r="M1598" s="31">
        <f t="shared" si="35"/>
        <v>6.6445182724252495E-4</v>
      </c>
      <c r="N1598" s="1">
        <v>51.6</v>
      </c>
      <c r="O1598" s="14">
        <v>92.6</v>
      </c>
      <c r="P1598" s="15">
        <v>5</v>
      </c>
      <c r="R1598" s="16"/>
      <c r="S1598" s="22">
        <v>42964</v>
      </c>
      <c r="U1598" s="24" t="s">
        <v>7490</v>
      </c>
      <c r="V1598" s="14" t="s">
        <v>2333</v>
      </c>
      <c r="W1598" s="14" t="s">
        <v>3124</v>
      </c>
      <c r="X1598" s="14" t="s">
        <v>7475</v>
      </c>
      <c r="Y1598" s="17" t="s">
        <v>7491</v>
      </c>
      <c r="Z1598" s="3">
        <v>42914</v>
      </c>
      <c r="AA1598" s="14" t="s">
        <v>7492</v>
      </c>
      <c r="AC1598" s="14" t="s">
        <v>7079</v>
      </c>
      <c r="AD1598" s="14" t="s">
        <v>7493</v>
      </c>
      <c r="AE1598" s="14" t="s">
        <v>4914</v>
      </c>
    </row>
    <row r="1599" spans="1:254" ht="12.75" customHeight="1" x14ac:dyDescent="0.2">
      <c r="A1599" s="24" t="s">
        <v>7398</v>
      </c>
      <c r="B1599" s="24" t="s">
        <v>7016</v>
      </c>
      <c r="C1599" s="24" t="s">
        <v>4137</v>
      </c>
      <c r="D1599" s="24" t="s">
        <v>1829</v>
      </c>
      <c r="E1599" s="24" t="s">
        <v>2084</v>
      </c>
      <c r="F1599" s="24" t="s">
        <v>3414</v>
      </c>
      <c r="G1599" s="24" t="s">
        <v>1988</v>
      </c>
      <c r="H1599" s="24" t="s">
        <v>1642</v>
      </c>
      <c r="I1599" s="24" t="s">
        <v>5128</v>
      </c>
      <c r="J1599" s="6">
        <v>0</v>
      </c>
      <c r="K1599" s="19">
        <v>402</v>
      </c>
      <c r="L1599" s="15">
        <v>402</v>
      </c>
      <c r="M1599" s="31">
        <f t="shared" si="35"/>
        <v>0</v>
      </c>
      <c r="N1599" s="1">
        <v>51.6</v>
      </c>
      <c r="O1599" s="14">
        <v>92.6</v>
      </c>
      <c r="P1599" s="15">
        <v>2</v>
      </c>
      <c r="R1599" s="16"/>
      <c r="S1599" s="22">
        <v>42923</v>
      </c>
      <c r="U1599" s="24" t="s">
        <v>7399</v>
      </c>
      <c r="V1599" s="14" t="s">
        <v>4137</v>
      </c>
      <c r="W1599" s="14" t="s">
        <v>3124</v>
      </c>
      <c r="X1599" s="14" t="s">
        <v>4746</v>
      </c>
      <c r="Y1599" s="17" t="s">
        <v>7400</v>
      </c>
      <c r="Z1599" s="3">
        <v>42820</v>
      </c>
      <c r="AA1599" s="14" t="s">
        <v>7401</v>
      </c>
      <c r="AC1599" s="14" t="s">
        <v>6718</v>
      </c>
      <c r="AD1599" s="14" t="s">
        <v>7402</v>
      </c>
      <c r="AE1599" s="14" t="s">
        <v>4914</v>
      </c>
    </row>
    <row r="1600" spans="1:254" ht="12.75" customHeight="1" x14ac:dyDescent="0.2">
      <c r="A1600" s="24" t="s">
        <v>7473</v>
      </c>
      <c r="B1600" s="24" t="s">
        <v>7016</v>
      </c>
      <c r="C1600" s="24" t="s">
        <v>2333</v>
      </c>
      <c r="D1600" s="24" t="s">
        <v>7474</v>
      </c>
      <c r="E1600" s="24" t="s">
        <v>2084</v>
      </c>
      <c r="F1600" s="24" t="s">
        <v>3414</v>
      </c>
      <c r="G1600" s="24" t="s">
        <v>1988</v>
      </c>
      <c r="H1600" s="24" t="s">
        <v>1642</v>
      </c>
      <c r="I1600" s="24" t="s">
        <v>5128</v>
      </c>
      <c r="J1600" s="6">
        <v>0</v>
      </c>
      <c r="K1600" s="19">
        <v>397</v>
      </c>
      <c r="L1600" s="15">
        <v>408</v>
      </c>
      <c r="M1600" s="31">
        <f t="shared" si="35"/>
        <v>8.1210778885197491E-4</v>
      </c>
      <c r="N1600" s="1">
        <v>51.6</v>
      </c>
      <c r="O1600" s="14">
        <v>92.6</v>
      </c>
      <c r="P1600" s="15">
        <v>5</v>
      </c>
      <c r="R1600" s="16"/>
      <c r="S1600" s="22">
        <v>42964</v>
      </c>
      <c r="U1600" s="24" t="s">
        <v>7474</v>
      </c>
      <c r="V1600" s="14" t="s">
        <v>2333</v>
      </c>
      <c r="W1600" s="14" t="s">
        <v>3124</v>
      </c>
      <c r="X1600" s="14" t="s">
        <v>7475</v>
      </c>
      <c r="Y1600" s="17" t="s">
        <v>7476</v>
      </c>
      <c r="Z1600" s="3">
        <v>42910</v>
      </c>
      <c r="AA1600" s="14" t="s">
        <v>7477</v>
      </c>
      <c r="AC1600" s="14" t="s">
        <v>7079</v>
      </c>
      <c r="AD1600" s="14" t="s">
        <v>7478</v>
      </c>
      <c r="AE1600" s="14" t="s">
        <v>7479</v>
      </c>
      <c r="AF1600" s="14" t="s">
        <v>4914</v>
      </c>
    </row>
    <row r="1601" spans="1:34" ht="12.75" customHeight="1" x14ac:dyDescent="0.2">
      <c r="A1601" s="24" t="s">
        <v>6042</v>
      </c>
      <c r="B1601" s="24" t="s">
        <v>4136</v>
      </c>
      <c r="C1601" s="24" t="s">
        <v>4136</v>
      </c>
      <c r="D1601" s="24" t="s">
        <v>1397</v>
      </c>
      <c r="E1601" s="24" t="s">
        <v>3055</v>
      </c>
      <c r="F1601" s="24" t="s">
        <v>1650</v>
      </c>
      <c r="G1601" s="24" t="s">
        <v>4665</v>
      </c>
      <c r="H1601" s="24" t="s">
        <v>4135</v>
      </c>
      <c r="J1601" s="6">
        <v>0</v>
      </c>
      <c r="K1601" s="19">
        <v>1210</v>
      </c>
      <c r="L1601" s="15">
        <v>38740</v>
      </c>
      <c r="M1601" s="31">
        <f t="shared" si="35"/>
        <v>0.71227936989941165</v>
      </c>
      <c r="N1601" s="1">
        <v>64.7</v>
      </c>
      <c r="O1601" s="14">
        <v>709.61</v>
      </c>
      <c r="P1601" s="15">
        <v>8000</v>
      </c>
      <c r="R1601" s="16"/>
      <c r="S1601" s="22">
        <v>35742</v>
      </c>
      <c r="U1601" s="24" t="s">
        <v>3971</v>
      </c>
      <c r="V1601" s="14" t="s">
        <v>4136</v>
      </c>
      <c r="W1601" s="14" t="s">
        <v>4071</v>
      </c>
      <c r="X1601" s="14" t="s">
        <v>2264</v>
      </c>
      <c r="Y1601" s="17" t="s">
        <v>1207</v>
      </c>
      <c r="Z1601" s="3">
        <v>25034</v>
      </c>
      <c r="AA1601" s="14" t="s">
        <v>2964</v>
      </c>
      <c r="AC1601" s="21" t="s">
        <v>3573</v>
      </c>
      <c r="AD1601" s="14" t="s">
        <v>3545</v>
      </c>
      <c r="AE1601" s="14" t="s">
        <v>4022</v>
      </c>
      <c r="AF1601" s="14" t="s">
        <v>4322</v>
      </c>
      <c r="AG1601" s="14" t="s">
        <v>3665</v>
      </c>
    </row>
    <row r="1602" spans="1:34" ht="12.75" customHeight="1" x14ac:dyDescent="0.2">
      <c r="A1602" s="24" t="s">
        <v>6043</v>
      </c>
      <c r="B1602" s="24" t="s">
        <v>2333</v>
      </c>
      <c r="C1602" s="24" t="s">
        <v>2333</v>
      </c>
      <c r="D1602" s="24" t="s">
        <v>3747</v>
      </c>
      <c r="E1602" s="24" t="s">
        <v>3055</v>
      </c>
      <c r="F1602" s="24" t="s">
        <v>1650</v>
      </c>
      <c r="G1602" s="24" t="s">
        <v>4665</v>
      </c>
      <c r="H1602" s="24" t="s">
        <v>1642</v>
      </c>
      <c r="I1602" s="24" t="s">
        <v>2853</v>
      </c>
      <c r="J1602" s="6">
        <v>0</v>
      </c>
      <c r="K1602" s="19">
        <v>844</v>
      </c>
      <c r="L1602" s="15">
        <v>858</v>
      </c>
      <c r="M1602" s="31">
        <f t="shared" si="35"/>
        <v>9.6939482066195814E-4</v>
      </c>
      <c r="N1602" s="1">
        <v>71</v>
      </c>
      <c r="O1602" s="14">
        <v>102</v>
      </c>
      <c r="P1602" s="15">
        <v>3200</v>
      </c>
      <c r="R1602" s="16"/>
      <c r="S1602" s="22">
        <v>39262</v>
      </c>
      <c r="U1602" s="24" t="s">
        <v>3405</v>
      </c>
      <c r="V1602" s="14" t="s">
        <v>2516</v>
      </c>
      <c r="W1602" s="14" t="s">
        <v>3962</v>
      </c>
      <c r="X1602" s="14" t="s">
        <v>4227</v>
      </c>
      <c r="Y1602" s="17" t="s">
        <v>3403</v>
      </c>
      <c r="Z1602" s="3">
        <v>31792</v>
      </c>
      <c r="AA1602" s="28" t="s">
        <v>3406</v>
      </c>
      <c r="AC1602" s="14" t="s">
        <v>1343</v>
      </c>
      <c r="AD1602" s="14" t="s">
        <v>3404</v>
      </c>
      <c r="AE1602" s="14" t="s">
        <v>3407</v>
      </c>
    </row>
    <row r="1603" spans="1:34" ht="12.75" customHeight="1" x14ac:dyDescent="0.2">
      <c r="A1603" s="24" t="s">
        <v>4570</v>
      </c>
      <c r="B1603" s="24" t="s">
        <v>133</v>
      </c>
      <c r="C1603" s="24" t="s">
        <v>4137</v>
      </c>
      <c r="D1603" s="24" t="s">
        <v>4571</v>
      </c>
      <c r="E1603" s="24" t="s">
        <v>2084</v>
      </c>
      <c r="F1603" s="24" t="s">
        <v>1650</v>
      </c>
      <c r="G1603" s="24" t="s">
        <v>1643</v>
      </c>
      <c r="H1603" s="24" t="s">
        <v>1642</v>
      </c>
      <c r="I1603" s="24" t="s">
        <v>3681</v>
      </c>
      <c r="J1603" s="6">
        <v>0</v>
      </c>
      <c r="K1603" s="19">
        <v>505</v>
      </c>
      <c r="L1603" s="15">
        <v>569</v>
      </c>
      <c r="M1603" s="31">
        <f t="shared" si="35"/>
        <v>4.6329810337338928E-3</v>
      </c>
      <c r="N1603" s="1">
        <v>97.47</v>
      </c>
      <c r="O1603" s="14">
        <v>95.38</v>
      </c>
      <c r="P1603" s="15">
        <v>49</v>
      </c>
      <c r="R1603" s="16"/>
      <c r="S1603" s="22">
        <v>41949</v>
      </c>
      <c r="U1603" s="24" t="s">
        <v>4571</v>
      </c>
      <c r="V1603" s="14" t="s">
        <v>4137</v>
      </c>
      <c r="W1603" s="14" t="s">
        <v>4884</v>
      </c>
      <c r="X1603" s="14" t="s">
        <v>2975</v>
      </c>
      <c r="Y1603" s="17" t="s">
        <v>4572</v>
      </c>
      <c r="Z1603" s="3">
        <v>40302</v>
      </c>
      <c r="AA1603" s="14" t="s">
        <v>4681</v>
      </c>
      <c r="AC1603" s="14" t="s">
        <v>867</v>
      </c>
      <c r="AD1603" s="13" t="s">
        <v>593</v>
      </c>
      <c r="AE1603" s="14" t="s">
        <v>4561</v>
      </c>
    </row>
    <row r="1604" spans="1:34" ht="12.75" customHeight="1" x14ac:dyDescent="0.2">
      <c r="A1604" s="24" t="s">
        <v>6044</v>
      </c>
      <c r="B1604" s="24" t="s">
        <v>187</v>
      </c>
      <c r="C1604" s="24" t="s">
        <v>187</v>
      </c>
      <c r="D1604" s="24" t="s">
        <v>188</v>
      </c>
      <c r="E1604" s="24" t="s">
        <v>2084</v>
      </c>
      <c r="F1604" s="24" t="s">
        <v>1806</v>
      </c>
      <c r="H1604" s="24" t="s">
        <v>1642</v>
      </c>
      <c r="I1604" s="24" t="s">
        <v>3681</v>
      </c>
      <c r="J1604" s="6">
        <v>0</v>
      </c>
      <c r="K1604" s="19">
        <v>770</v>
      </c>
      <c r="L1604" s="15">
        <v>784</v>
      </c>
      <c r="M1604" s="31">
        <f t="shared" si="35"/>
        <v>9.7943192948090111E-4</v>
      </c>
      <c r="N1604" s="1">
        <v>98.6</v>
      </c>
      <c r="O1604" s="14">
        <v>100.3</v>
      </c>
      <c r="P1604" s="15">
        <v>14</v>
      </c>
      <c r="Q1604" s="15">
        <v>7</v>
      </c>
      <c r="R1604" s="16">
        <v>5.4</v>
      </c>
      <c r="S1604" s="22">
        <v>41330</v>
      </c>
      <c r="U1604" s="24" t="s">
        <v>189</v>
      </c>
      <c r="V1604" s="14" t="s">
        <v>2072</v>
      </c>
      <c r="W1604" s="14" t="s">
        <v>2734</v>
      </c>
      <c r="X1604" s="14" t="s">
        <v>3473</v>
      </c>
      <c r="Y1604" s="17" t="s">
        <v>191</v>
      </c>
      <c r="Z1604" s="3">
        <v>39091</v>
      </c>
      <c r="AA1604" s="14" t="s">
        <v>193</v>
      </c>
      <c r="AC1604" s="14" t="s">
        <v>2232</v>
      </c>
      <c r="AD1604" s="14" t="s">
        <v>190</v>
      </c>
      <c r="AE1604" s="14" t="s">
        <v>192</v>
      </c>
    </row>
    <row r="1605" spans="1:34" ht="12.75" customHeight="1" x14ac:dyDescent="0.2">
      <c r="A1605" s="24" t="s">
        <v>4800</v>
      </c>
      <c r="B1605" s="24" t="s">
        <v>133</v>
      </c>
      <c r="C1605" s="24" t="s">
        <v>4802</v>
      </c>
      <c r="D1605" s="24" t="s">
        <v>4801</v>
      </c>
      <c r="E1605" s="24" t="s">
        <v>4195</v>
      </c>
      <c r="F1605" s="24" t="s">
        <v>3010</v>
      </c>
      <c r="H1605" s="24" t="s">
        <v>3009</v>
      </c>
      <c r="J1605" s="6">
        <v>52</v>
      </c>
      <c r="K1605" s="19">
        <v>35655</v>
      </c>
      <c r="L1605" s="15">
        <v>35784</v>
      </c>
      <c r="M1605" s="31">
        <f t="shared" si="35"/>
        <v>1.5324487104859882E-3</v>
      </c>
      <c r="N1605" s="1">
        <v>0</v>
      </c>
      <c r="O1605" s="14">
        <v>1432.69</v>
      </c>
      <c r="P1605" s="15">
        <v>4700</v>
      </c>
      <c r="Q1605" s="15">
        <v>1850</v>
      </c>
      <c r="R1605" s="16"/>
      <c r="S1605" s="22">
        <v>42121</v>
      </c>
      <c r="T1605" s="17" t="s">
        <v>2641</v>
      </c>
      <c r="U1605" s="24" t="s">
        <v>4494</v>
      </c>
      <c r="V1605" s="14" t="s">
        <v>2633</v>
      </c>
      <c r="W1605" s="14" t="s">
        <v>4071</v>
      </c>
      <c r="X1605" s="14" t="s">
        <v>1152</v>
      </c>
      <c r="Y1605" s="17" t="s">
        <v>4804</v>
      </c>
      <c r="Z1605" s="3">
        <v>40617</v>
      </c>
      <c r="AA1605" s="14" t="s">
        <v>4803</v>
      </c>
      <c r="AC1605" s="14" t="s">
        <v>4698</v>
      </c>
      <c r="AD1605" s="14" t="s">
        <v>4805</v>
      </c>
      <c r="AE1605" s="14" t="s">
        <v>4799</v>
      </c>
    </row>
    <row r="1606" spans="1:34" ht="12.75" customHeight="1" x14ac:dyDescent="0.2">
      <c r="A1606" s="24" t="s">
        <v>3068</v>
      </c>
      <c r="B1606" s="24" t="s">
        <v>3642</v>
      </c>
      <c r="C1606" s="24" t="s">
        <v>3642</v>
      </c>
      <c r="D1606" s="24" t="s">
        <v>3069</v>
      </c>
      <c r="E1606" s="24" t="s">
        <v>4078</v>
      </c>
      <c r="F1606" s="24" t="s">
        <v>3010</v>
      </c>
      <c r="H1606" s="24" t="s">
        <v>3009</v>
      </c>
      <c r="J1606" s="6">
        <v>42.04</v>
      </c>
      <c r="K1606" s="19">
        <v>35778</v>
      </c>
      <c r="L1606" s="15">
        <v>35793</v>
      </c>
      <c r="M1606" s="31">
        <f t="shared" si="35"/>
        <v>1.7791272787655228E-4</v>
      </c>
      <c r="N1606" s="1">
        <v>0.01</v>
      </c>
      <c r="O1606" s="14">
        <v>1436.06</v>
      </c>
      <c r="P1606" s="15">
        <v>3100</v>
      </c>
      <c r="Q1606" s="15">
        <v>1272</v>
      </c>
      <c r="R1606" s="19">
        <v>8100</v>
      </c>
      <c r="S1606" s="22">
        <v>39611</v>
      </c>
      <c r="U1606" s="24" t="s">
        <v>4494</v>
      </c>
      <c r="V1606" s="14" t="s">
        <v>4315</v>
      </c>
      <c r="W1606" s="14" t="s">
        <v>3960</v>
      </c>
      <c r="X1606" s="14" t="s">
        <v>2098</v>
      </c>
      <c r="Y1606" s="17" t="s">
        <v>3070</v>
      </c>
      <c r="Z1606" s="3">
        <v>33056</v>
      </c>
      <c r="AA1606" s="14" t="s">
        <v>3071</v>
      </c>
      <c r="AC1606" s="21" t="s">
        <v>3815</v>
      </c>
      <c r="AD1606" s="14" t="s">
        <v>3073</v>
      </c>
      <c r="AE1606" s="14" t="s">
        <v>2081</v>
      </c>
      <c r="AF1606" s="14" t="s">
        <v>3072</v>
      </c>
    </row>
    <row r="1607" spans="1:34" ht="12.75" customHeight="1" x14ac:dyDescent="0.2">
      <c r="A1607" s="24" t="s">
        <v>615</v>
      </c>
      <c r="B1607" s="24" t="s">
        <v>133</v>
      </c>
      <c r="C1607" s="24" t="s">
        <v>3642</v>
      </c>
      <c r="D1607" s="24" t="s">
        <v>3069</v>
      </c>
      <c r="E1607" s="24" t="s">
        <v>4078</v>
      </c>
      <c r="F1607" s="24" t="s">
        <v>3010</v>
      </c>
      <c r="H1607" s="24" t="s">
        <v>3009</v>
      </c>
      <c r="J1607" s="6">
        <v>50</v>
      </c>
      <c r="K1607" s="19">
        <v>35776</v>
      </c>
      <c r="L1607" s="15">
        <v>35797</v>
      </c>
      <c r="M1607" s="31">
        <f t="shared" si="35"/>
        <v>2.4907191061876579E-4</v>
      </c>
      <c r="N1607" s="1">
        <v>0.01</v>
      </c>
      <c r="O1607" s="14">
        <v>1436.08</v>
      </c>
      <c r="P1607" s="15">
        <v>4869</v>
      </c>
      <c r="R1607" s="19"/>
      <c r="S1607" s="22">
        <v>41684</v>
      </c>
      <c r="T1607" s="17" t="s">
        <v>2641</v>
      </c>
      <c r="U1607" s="24" t="s">
        <v>2560</v>
      </c>
      <c r="V1607" s="14" t="s">
        <v>4137</v>
      </c>
      <c r="W1607" s="14" t="s">
        <v>3962</v>
      </c>
      <c r="X1607" s="14" t="s">
        <v>3748</v>
      </c>
      <c r="Y1607" s="17" t="s">
        <v>616</v>
      </c>
      <c r="Z1607" s="3">
        <v>39522</v>
      </c>
      <c r="AA1607" s="14" t="s">
        <v>617</v>
      </c>
      <c r="AC1607" s="21" t="s">
        <v>867</v>
      </c>
      <c r="AD1607" s="14" t="s">
        <v>618</v>
      </c>
      <c r="AE1607" s="14" t="s">
        <v>593</v>
      </c>
    </row>
    <row r="1608" spans="1:34" ht="12.75" customHeight="1" x14ac:dyDescent="0.2">
      <c r="A1608" s="24" t="s">
        <v>5085</v>
      </c>
      <c r="B1608" s="24" t="s">
        <v>133</v>
      </c>
      <c r="C1608" s="24" t="s">
        <v>3642</v>
      </c>
      <c r="D1608" s="24" t="s">
        <v>3069</v>
      </c>
      <c r="E1608" s="24" t="s">
        <v>4078</v>
      </c>
      <c r="F1608" s="24" t="s">
        <v>3010</v>
      </c>
      <c r="H1608" s="24" t="s">
        <v>3009</v>
      </c>
      <c r="J1608" s="6">
        <v>50</v>
      </c>
      <c r="K1608" s="19">
        <v>35787</v>
      </c>
      <c r="L1608" s="15">
        <v>35805</v>
      </c>
      <c r="M1608" s="31">
        <f t="shared" si="35"/>
        <v>2.1344210975667599E-4</v>
      </c>
      <c r="N1608" s="1">
        <v>0.03</v>
      </c>
      <c r="O1608" s="14">
        <v>1436.57</v>
      </c>
      <c r="P1608" s="15">
        <v>5000</v>
      </c>
      <c r="R1608" s="19"/>
      <c r="S1608" s="22">
        <v>42293</v>
      </c>
      <c r="T1608" s="17" t="s">
        <v>2641</v>
      </c>
      <c r="U1608" s="24" t="s">
        <v>2560</v>
      </c>
      <c r="V1608" s="14" t="s">
        <v>4137</v>
      </c>
      <c r="W1608" s="14" t="s">
        <v>3962</v>
      </c>
      <c r="X1608" s="14" t="s">
        <v>3748</v>
      </c>
      <c r="Y1608" s="17" t="s">
        <v>5086</v>
      </c>
      <c r="Z1608" s="3">
        <v>40984</v>
      </c>
      <c r="AC1608" s="21" t="s">
        <v>4906</v>
      </c>
      <c r="AD1608" s="14" t="s">
        <v>5087</v>
      </c>
      <c r="AE1608" s="14" t="s">
        <v>5028</v>
      </c>
    </row>
    <row r="1609" spans="1:34" ht="12.75" customHeight="1" x14ac:dyDescent="0.2">
      <c r="A1609" s="24" t="s">
        <v>7204</v>
      </c>
      <c r="B1609" s="24" t="s">
        <v>7016</v>
      </c>
      <c r="C1609" s="24" t="s">
        <v>4136</v>
      </c>
      <c r="D1609" s="24" t="s">
        <v>7203</v>
      </c>
      <c r="E1609" s="24" t="s">
        <v>4078</v>
      </c>
      <c r="F1609" s="24" t="s">
        <v>3998</v>
      </c>
      <c r="H1609" s="24" t="s">
        <v>1642</v>
      </c>
      <c r="I1609" s="24" t="s">
        <v>3681</v>
      </c>
      <c r="J1609" s="6">
        <v>0</v>
      </c>
      <c r="K1609" s="19">
        <v>497</v>
      </c>
      <c r="L1609" s="15">
        <v>516</v>
      </c>
      <c r="M1609" s="31">
        <f t="shared" si="35"/>
        <v>1.3815167599796408E-3</v>
      </c>
      <c r="N1609" s="1">
        <v>97.45</v>
      </c>
      <c r="O1609" s="14">
        <v>94.7</v>
      </c>
      <c r="P1609" s="15">
        <v>4.5</v>
      </c>
      <c r="R1609" s="19"/>
      <c r="S1609" s="22">
        <v>42909</v>
      </c>
      <c r="U1609" s="24" t="s">
        <v>7203</v>
      </c>
      <c r="V1609" s="14" t="s">
        <v>4136</v>
      </c>
      <c r="W1609" s="14" t="s">
        <v>2734</v>
      </c>
      <c r="X1609" s="14" t="s">
        <v>3473</v>
      </c>
      <c r="Y1609" s="17" t="s">
        <v>7205</v>
      </c>
      <c r="Z1609" s="3">
        <v>42795</v>
      </c>
      <c r="AA1609" s="14" t="s">
        <v>7206</v>
      </c>
      <c r="AC1609" s="21" t="s">
        <v>7079</v>
      </c>
      <c r="AD1609" s="14" t="s">
        <v>7130</v>
      </c>
      <c r="AE1609" s="14" t="s">
        <v>4914</v>
      </c>
    </row>
    <row r="1610" spans="1:34" ht="12.75" customHeight="1" x14ac:dyDescent="0.2">
      <c r="A1610" s="24" t="s">
        <v>7044</v>
      </c>
      <c r="B1610" s="24" t="s">
        <v>7016</v>
      </c>
      <c r="C1610" s="24" t="s">
        <v>2666</v>
      </c>
      <c r="D1610" s="24" t="s">
        <v>7045</v>
      </c>
      <c r="E1610" s="24" t="s">
        <v>2084</v>
      </c>
      <c r="F1610" s="24" t="s">
        <v>7046</v>
      </c>
      <c r="H1610" s="24" t="s">
        <v>1642</v>
      </c>
      <c r="I1610" s="24" t="s">
        <v>3681</v>
      </c>
      <c r="J1610" s="6">
        <v>0</v>
      </c>
      <c r="K1610" s="19">
        <v>496</v>
      </c>
      <c r="L1610" s="15">
        <v>513</v>
      </c>
      <c r="M1610" s="31">
        <f t="shared" si="35"/>
        <v>1.236453560258928E-3</v>
      </c>
      <c r="N1610" s="1">
        <v>97.45</v>
      </c>
      <c r="O1610" s="14">
        <v>94.7</v>
      </c>
      <c r="P1610" s="15">
        <v>3</v>
      </c>
      <c r="R1610" s="19"/>
      <c r="S1610" s="22">
        <v>42908</v>
      </c>
      <c r="T1610" s="17" t="s">
        <v>7047</v>
      </c>
      <c r="U1610" s="24" t="s">
        <v>7045</v>
      </c>
      <c r="V1610" s="14" t="s">
        <v>2666</v>
      </c>
      <c r="W1610" s="14" t="s">
        <v>2734</v>
      </c>
      <c r="X1610" s="14" t="s">
        <v>3473</v>
      </c>
      <c r="Y1610" s="17" t="s">
        <v>7048</v>
      </c>
      <c r="Z1610" s="3">
        <v>42765</v>
      </c>
      <c r="AA1610" s="14" t="s">
        <v>7049</v>
      </c>
      <c r="AC1610" s="21" t="s">
        <v>7050</v>
      </c>
      <c r="AD1610" s="14" t="s">
        <v>7051</v>
      </c>
      <c r="AE1610" s="14" t="s">
        <v>7052</v>
      </c>
    </row>
    <row r="1611" spans="1:34" ht="12.75" customHeight="1" x14ac:dyDescent="0.2">
      <c r="A1611" s="24" t="s">
        <v>6045</v>
      </c>
      <c r="B1611" s="24" t="s">
        <v>4136</v>
      </c>
      <c r="C1611" s="24" t="s">
        <v>4136</v>
      </c>
      <c r="D1611" s="24" t="s">
        <v>3966</v>
      </c>
      <c r="E1611" s="24" t="s">
        <v>3055</v>
      </c>
      <c r="F1611" s="24" t="s">
        <v>3010</v>
      </c>
      <c r="H1611" s="24" t="s">
        <v>3009</v>
      </c>
      <c r="J1611" s="6">
        <v>72.67</v>
      </c>
      <c r="K1611" s="19">
        <v>35738</v>
      </c>
      <c r="L1611" s="15">
        <v>35834</v>
      </c>
      <c r="M1611" s="31">
        <f t="shared" si="35"/>
        <v>1.138627953316254E-3</v>
      </c>
      <c r="N1611" s="1">
        <v>1.97</v>
      </c>
      <c r="O1611" s="14">
        <v>1436.1</v>
      </c>
      <c r="P1611" s="15">
        <v>3200</v>
      </c>
      <c r="Q1611" s="15">
        <v>1540</v>
      </c>
      <c r="R1611" s="16" t="s">
        <v>4340</v>
      </c>
      <c r="S1611" s="22">
        <v>36488</v>
      </c>
      <c r="T1611" s="17" t="s">
        <v>2140</v>
      </c>
      <c r="U1611" s="24" t="s">
        <v>3971</v>
      </c>
      <c r="V1611" s="14" t="s">
        <v>4136</v>
      </c>
      <c r="W1611" s="14" t="s">
        <v>4071</v>
      </c>
      <c r="X1611" s="14" t="s">
        <v>3086</v>
      </c>
      <c r="Y1611" s="17" t="s">
        <v>3823</v>
      </c>
      <c r="Z1611" s="3">
        <v>25967</v>
      </c>
      <c r="AA1611" s="14" t="s">
        <v>4433</v>
      </c>
      <c r="AC1611" s="21" t="s">
        <v>3815</v>
      </c>
      <c r="AD1611" s="14" t="s">
        <v>3425</v>
      </c>
      <c r="AE1611" s="14" t="s">
        <v>3965</v>
      </c>
      <c r="AF1611" s="14" t="s">
        <v>1595</v>
      </c>
      <c r="AG1611" s="14" t="s">
        <v>3546</v>
      </c>
      <c r="AH1611" s="14" t="s">
        <v>3876</v>
      </c>
    </row>
    <row r="1612" spans="1:34" ht="12.75" customHeight="1" x14ac:dyDescent="0.2">
      <c r="A1612" s="24" t="s">
        <v>6046</v>
      </c>
      <c r="B1612" s="24" t="s">
        <v>4136</v>
      </c>
      <c r="C1612" s="24" t="s">
        <v>4136</v>
      </c>
      <c r="D1612" s="24" t="s">
        <v>3966</v>
      </c>
      <c r="E1612" s="24" t="s">
        <v>3055</v>
      </c>
      <c r="F1612" s="24" t="s">
        <v>3010</v>
      </c>
      <c r="H1612" s="24" t="s">
        <v>3009</v>
      </c>
      <c r="J1612" s="6">
        <v>71.44</v>
      </c>
      <c r="K1612" s="19">
        <v>35786</v>
      </c>
      <c r="L1612" s="15">
        <v>35787</v>
      </c>
      <c r="M1612" s="31">
        <f t="shared" si="35"/>
        <v>1.1860567172322181E-5</v>
      </c>
      <c r="N1612" s="1">
        <v>2.16</v>
      </c>
      <c r="O1612" s="14">
        <v>1436.1</v>
      </c>
      <c r="P1612" s="15">
        <v>3200</v>
      </c>
      <c r="Q1612" s="15">
        <v>1545</v>
      </c>
      <c r="R1612" s="16" t="s">
        <v>4341</v>
      </c>
      <c r="S1612" s="22">
        <v>37973</v>
      </c>
      <c r="T1612" s="17" t="s">
        <v>2140</v>
      </c>
      <c r="U1612" s="24" t="s">
        <v>3971</v>
      </c>
      <c r="V1612" s="14" t="s">
        <v>4136</v>
      </c>
      <c r="W1612" s="14" t="s">
        <v>4071</v>
      </c>
      <c r="X1612" s="14" t="s">
        <v>3716</v>
      </c>
      <c r="Y1612" s="17" t="s">
        <v>3715</v>
      </c>
      <c r="Z1612" s="3">
        <v>28117</v>
      </c>
      <c r="AA1612" s="28" t="s">
        <v>4433</v>
      </c>
      <c r="AC1612" s="21" t="s">
        <v>3815</v>
      </c>
      <c r="AD1612" s="14" t="s">
        <v>3425</v>
      </c>
      <c r="AE1612" s="14" t="s">
        <v>3426</v>
      </c>
      <c r="AF1612" s="14" t="s">
        <v>3670</v>
      </c>
      <c r="AH1612" s="14" t="s">
        <v>3876</v>
      </c>
    </row>
    <row r="1613" spans="1:34" ht="12.75" customHeight="1" x14ac:dyDescent="0.2">
      <c r="A1613" s="24" t="s">
        <v>6047</v>
      </c>
      <c r="B1613" s="24" t="s">
        <v>4136</v>
      </c>
      <c r="C1613" s="24" t="s">
        <v>4136</v>
      </c>
      <c r="D1613" s="24" t="s">
        <v>3966</v>
      </c>
      <c r="E1613" s="24" t="s">
        <v>3055</v>
      </c>
      <c r="F1613" s="24" t="s">
        <v>3010</v>
      </c>
      <c r="H1613" s="24" t="s">
        <v>3009</v>
      </c>
      <c r="J1613" s="6">
        <v>28.79</v>
      </c>
      <c r="K1613" s="19">
        <v>35766</v>
      </c>
      <c r="L1613" s="15">
        <v>35807</v>
      </c>
      <c r="M1613" s="31">
        <f t="shared" si="35"/>
        <v>4.8628325406520941E-4</v>
      </c>
      <c r="N1613" s="1">
        <v>8.27</v>
      </c>
      <c r="O1613" s="14">
        <v>1436.12</v>
      </c>
      <c r="P1613" s="15">
        <v>3200</v>
      </c>
      <c r="Q1613" s="15">
        <v>1545</v>
      </c>
      <c r="R1613" s="16" t="s">
        <v>4341</v>
      </c>
      <c r="S1613" s="22">
        <v>34215</v>
      </c>
      <c r="U1613" s="24" t="s">
        <v>3971</v>
      </c>
      <c r="V1613" s="14" t="s">
        <v>4136</v>
      </c>
      <c r="W1613" s="14" t="s">
        <v>4071</v>
      </c>
      <c r="X1613" s="14" t="s">
        <v>3086</v>
      </c>
      <c r="Y1613" s="17" t="s">
        <v>1279</v>
      </c>
      <c r="Z1613" s="3">
        <v>22787</v>
      </c>
      <c r="AA1613" s="28" t="s">
        <v>1280</v>
      </c>
      <c r="AC1613" s="21" t="s">
        <v>1761</v>
      </c>
      <c r="AD1613" s="14" t="s">
        <v>1281</v>
      </c>
      <c r="AE1613" s="14" t="s">
        <v>4890</v>
      </c>
    </row>
    <row r="1614" spans="1:34" ht="12.75" customHeight="1" x14ac:dyDescent="0.2">
      <c r="A1614" s="24" t="s">
        <v>6048</v>
      </c>
      <c r="B1614" s="24" t="s">
        <v>4136</v>
      </c>
      <c r="C1614" s="24" t="s">
        <v>4136</v>
      </c>
      <c r="D1614" s="24" t="s">
        <v>3966</v>
      </c>
      <c r="E1614" s="24" t="s">
        <v>3055</v>
      </c>
      <c r="F1614" s="24" t="s">
        <v>3010</v>
      </c>
      <c r="H1614" s="24" t="s">
        <v>3009</v>
      </c>
      <c r="J1614" s="6">
        <v>-177.12</v>
      </c>
      <c r="K1614" s="19">
        <v>35763</v>
      </c>
      <c r="L1614" s="15">
        <v>35775</v>
      </c>
      <c r="M1614" s="31">
        <f t="shared" si="35"/>
        <v>1.4238591328697881E-4</v>
      </c>
      <c r="N1614" s="1">
        <v>3.34</v>
      </c>
      <c r="O1614" s="14">
        <v>1435.22</v>
      </c>
      <c r="P1614" s="15">
        <v>3200</v>
      </c>
      <c r="Q1614" s="15">
        <v>1545</v>
      </c>
      <c r="R1614" s="16" t="s">
        <v>4341</v>
      </c>
      <c r="S1614" s="22">
        <v>34728</v>
      </c>
      <c r="T1614" s="17" t="s">
        <v>2140</v>
      </c>
      <c r="U1614" s="24" t="s">
        <v>3971</v>
      </c>
      <c r="V1614" s="14" t="s">
        <v>4136</v>
      </c>
      <c r="W1614" s="14" t="s">
        <v>4071</v>
      </c>
      <c r="X1614" s="14" t="s">
        <v>3086</v>
      </c>
      <c r="Y1614" s="17" t="s">
        <v>3967</v>
      </c>
      <c r="Z1614" s="3">
        <v>23467</v>
      </c>
      <c r="AA1614" s="14" t="s">
        <v>4433</v>
      </c>
      <c r="AC1614" s="21" t="s">
        <v>3815</v>
      </c>
      <c r="AD1614" s="14" t="s">
        <v>3425</v>
      </c>
      <c r="AE1614" s="14" t="s">
        <v>3965</v>
      </c>
      <c r="AF1614" s="14" t="s">
        <v>1595</v>
      </c>
      <c r="AG1614" s="14" t="s">
        <v>4890</v>
      </c>
      <c r="AH1614" s="14" t="s">
        <v>3876</v>
      </c>
    </row>
    <row r="1615" spans="1:34" ht="12.75" customHeight="1" x14ac:dyDescent="0.2">
      <c r="A1615" s="24" t="s">
        <v>6049</v>
      </c>
      <c r="B1615" s="24" t="s">
        <v>4136</v>
      </c>
      <c r="C1615" s="24" t="s">
        <v>4136</v>
      </c>
      <c r="D1615" s="24" t="s">
        <v>3966</v>
      </c>
      <c r="E1615" s="24" t="s">
        <v>3055</v>
      </c>
      <c r="F1615" s="24" t="s">
        <v>3010</v>
      </c>
      <c r="H1615" s="24" t="s">
        <v>3009</v>
      </c>
      <c r="J1615" s="6">
        <v>-105.5</v>
      </c>
      <c r="K1615" s="19">
        <v>35744</v>
      </c>
      <c r="L1615" s="15">
        <v>35829</v>
      </c>
      <c r="M1615" s="31">
        <f t="shared" si="35"/>
        <v>1.0081482096473853E-3</v>
      </c>
      <c r="N1615" s="1">
        <v>4.1100000000000003</v>
      </c>
      <c r="O1615" s="14">
        <v>1436.12</v>
      </c>
      <c r="P1615" s="15">
        <v>3200</v>
      </c>
      <c r="Q1615" s="15">
        <v>1545</v>
      </c>
      <c r="R1615" s="16" t="s">
        <v>4341</v>
      </c>
      <c r="S1615" s="22">
        <v>34994</v>
      </c>
      <c r="T1615" s="17" t="s">
        <v>2140</v>
      </c>
      <c r="U1615" s="24" t="s">
        <v>3971</v>
      </c>
      <c r="V1615" s="14" t="s">
        <v>4136</v>
      </c>
      <c r="W1615" s="14" t="s">
        <v>4071</v>
      </c>
      <c r="X1615" s="14" t="s">
        <v>3086</v>
      </c>
      <c r="Y1615" s="17" t="s">
        <v>3372</v>
      </c>
      <c r="Z1615" s="3">
        <v>23696</v>
      </c>
      <c r="AA1615" s="14" t="s">
        <v>4433</v>
      </c>
      <c r="AC1615" s="21" t="s">
        <v>3815</v>
      </c>
      <c r="AD1615" s="14" t="s">
        <v>3425</v>
      </c>
      <c r="AE1615" s="14" t="s">
        <v>3965</v>
      </c>
      <c r="AF1615" s="14" t="s">
        <v>1595</v>
      </c>
      <c r="AG1615" s="14" t="s">
        <v>4890</v>
      </c>
      <c r="AH1615" s="14" t="s">
        <v>3876</v>
      </c>
    </row>
    <row r="1616" spans="1:34" ht="12.75" customHeight="1" x14ac:dyDescent="0.2">
      <c r="A1616" s="24" t="s">
        <v>6050</v>
      </c>
      <c r="B1616" s="24" t="s">
        <v>4136</v>
      </c>
      <c r="C1616" s="24" t="s">
        <v>4136</v>
      </c>
      <c r="D1616" s="24" t="s">
        <v>3966</v>
      </c>
      <c r="E1616" s="24" t="s">
        <v>3055</v>
      </c>
      <c r="F1616" s="24" t="s">
        <v>3010</v>
      </c>
      <c r="H1616" s="24" t="s">
        <v>3009</v>
      </c>
      <c r="J1616" s="6">
        <v>-21.91</v>
      </c>
      <c r="K1616" s="19">
        <v>35738</v>
      </c>
      <c r="L1616" s="15">
        <v>35835</v>
      </c>
      <c r="M1616" s="31">
        <f t="shared" si="35"/>
        <v>1.1504750157152516E-3</v>
      </c>
      <c r="N1616" s="1">
        <v>3.79</v>
      </c>
      <c r="O1616" s="14">
        <v>1436.11</v>
      </c>
      <c r="P1616" s="15">
        <v>3200</v>
      </c>
      <c r="Q1616" s="15">
        <v>1545</v>
      </c>
      <c r="R1616" s="16" t="s">
        <v>4341</v>
      </c>
      <c r="S1616" s="22">
        <v>35271</v>
      </c>
      <c r="T1616" s="17" t="s">
        <v>2140</v>
      </c>
      <c r="U1616" s="24" t="s">
        <v>3971</v>
      </c>
      <c r="V1616" s="14" t="s">
        <v>4136</v>
      </c>
      <c r="W1616" s="14" t="s">
        <v>4071</v>
      </c>
      <c r="X1616" s="14" t="s">
        <v>3086</v>
      </c>
      <c r="Y1616" s="17" t="s">
        <v>3373</v>
      </c>
      <c r="Z1616" s="3">
        <v>23967</v>
      </c>
      <c r="AA1616" s="14" t="s">
        <v>4433</v>
      </c>
      <c r="AC1616" s="21" t="s">
        <v>3815</v>
      </c>
      <c r="AD1616" s="14" t="s">
        <v>3425</v>
      </c>
      <c r="AE1616" s="14" t="s">
        <v>3965</v>
      </c>
      <c r="AF1616" s="14" t="s">
        <v>1595</v>
      </c>
      <c r="AG1616" s="14" t="s">
        <v>4890</v>
      </c>
      <c r="AH1616" s="14" t="s">
        <v>3876</v>
      </c>
    </row>
    <row r="1617" spans="1:34" ht="12.75" customHeight="1" x14ac:dyDescent="0.2">
      <c r="A1617" s="24" t="s">
        <v>6051</v>
      </c>
      <c r="B1617" s="24" t="s">
        <v>4136</v>
      </c>
      <c r="C1617" s="24" t="s">
        <v>4136</v>
      </c>
      <c r="D1617" s="24" t="s">
        <v>3966</v>
      </c>
      <c r="E1617" s="24" t="s">
        <v>3055</v>
      </c>
      <c r="F1617" s="24" t="s">
        <v>3010</v>
      </c>
      <c r="H1617" s="24" t="s">
        <v>3009</v>
      </c>
      <c r="J1617" s="6">
        <v>172.28</v>
      </c>
      <c r="K1617" s="19">
        <v>35772</v>
      </c>
      <c r="L1617" s="15">
        <v>35794</v>
      </c>
      <c r="M1617" s="31">
        <f t="shared" si="35"/>
        <v>2.6095414324010151E-4</v>
      </c>
      <c r="N1617" s="1">
        <v>5.24</v>
      </c>
      <c r="O1617" s="14">
        <v>1435.94</v>
      </c>
      <c r="P1617" s="15">
        <v>3206</v>
      </c>
      <c r="Q1617" s="15">
        <v>1545</v>
      </c>
      <c r="R1617" s="16" t="s">
        <v>4340</v>
      </c>
      <c r="S1617" s="22">
        <v>35870</v>
      </c>
      <c r="T1617" s="17" t="s">
        <v>2140</v>
      </c>
      <c r="U1617" s="24" t="s">
        <v>3971</v>
      </c>
      <c r="V1617" s="14" t="s">
        <v>4136</v>
      </c>
      <c r="W1617" s="14" t="s">
        <v>4071</v>
      </c>
      <c r="X1617" s="14" t="s">
        <v>3086</v>
      </c>
      <c r="Y1617" s="17" t="s">
        <v>4469</v>
      </c>
      <c r="Z1617" s="3">
        <v>25258</v>
      </c>
      <c r="AA1617" s="14" t="s">
        <v>4433</v>
      </c>
      <c r="AC1617" s="21" t="s">
        <v>3815</v>
      </c>
      <c r="AD1617" s="14" t="s">
        <v>3425</v>
      </c>
      <c r="AE1617" s="14" t="s">
        <v>3965</v>
      </c>
      <c r="AF1617" s="14" t="s">
        <v>1595</v>
      </c>
      <c r="AH1617" s="14" t="s">
        <v>3876</v>
      </c>
    </row>
    <row r="1618" spans="1:34" ht="12.75" customHeight="1" x14ac:dyDescent="0.2">
      <c r="A1618" s="24" t="s">
        <v>6052</v>
      </c>
      <c r="B1618" s="24" t="s">
        <v>2666</v>
      </c>
      <c r="C1618" s="24" t="s">
        <v>2666</v>
      </c>
      <c r="D1618" s="32" t="s">
        <v>907</v>
      </c>
      <c r="E1618" s="24" t="s">
        <v>3317</v>
      </c>
      <c r="F1618" s="24" t="s">
        <v>1650</v>
      </c>
      <c r="G1618" s="24" t="s">
        <v>4667</v>
      </c>
      <c r="H1618" s="24" t="s">
        <v>1642</v>
      </c>
      <c r="I1618" s="24" t="s">
        <v>3681</v>
      </c>
      <c r="J1618" s="6">
        <v>0</v>
      </c>
      <c r="K1618" s="16">
        <v>660</v>
      </c>
      <c r="L1618" s="14">
        <v>662</v>
      </c>
      <c r="M1618" s="31">
        <f t="shared" si="35"/>
        <v>1.4222727919214906E-4</v>
      </c>
      <c r="N1618" s="1">
        <v>98</v>
      </c>
      <c r="O1618" s="14">
        <v>98</v>
      </c>
      <c r="P1618" s="15">
        <v>96.5</v>
      </c>
      <c r="S1618" s="22">
        <v>40023</v>
      </c>
      <c r="T1618" s="17" t="s">
        <v>4468</v>
      </c>
      <c r="U1618" s="24" t="s">
        <v>7832</v>
      </c>
      <c r="V1618" s="14" t="s">
        <v>2666</v>
      </c>
      <c r="W1618" s="14" t="s">
        <v>3962</v>
      </c>
      <c r="X1618" s="14" t="s">
        <v>2975</v>
      </c>
      <c r="Y1618" s="17" t="s">
        <v>903</v>
      </c>
      <c r="Z1618" s="3">
        <v>35683</v>
      </c>
      <c r="AA1618" s="14" t="s">
        <v>904</v>
      </c>
      <c r="AC1618" s="14" t="s">
        <v>1343</v>
      </c>
      <c r="AD1618" s="14" t="s">
        <v>3808</v>
      </c>
      <c r="AE1618" s="14" t="s">
        <v>905</v>
      </c>
    </row>
    <row r="1619" spans="1:34" ht="12.75" customHeight="1" x14ac:dyDescent="0.2">
      <c r="A1619" s="24" t="s">
        <v>6053</v>
      </c>
      <c r="B1619" s="24" t="s">
        <v>2666</v>
      </c>
      <c r="C1619" s="24" t="s">
        <v>2666</v>
      </c>
      <c r="D1619" s="24" t="s">
        <v>95</v>
      </c>
      <c r="E1619" s="24" t="s">
        <v>3317</v>
      </c>
      <c r="F1619" s="24" t="s">
        <v>1806</v>
      </c>
      <c r="H1619" s="24" t="s">
        <v>1642</v>
      </c>
      <c r="I1619" s="24" t="s">
        <v>3681</v>
      </c>
      <c r="J1619" s="6">
        <v>0</v>
      </c>
      <c r="K1619" s="19">
        <v>626</v>
      </c>
      <c r="L1619" s="15">
        <v>631</v>
      </c>
      <c r="M1619" s="31">
        <f t="shared" ref="M1619:M1682" si="36">(L1619-K1619)/(L1619+K1619+12740)</f>
        <v>3.5721940415803385E-4</v>
      </c>
      <c r="N1619" s="1">
        <v>98.4</v>
      </c>
      <c r="O1619" s="14">
        <v>97.27</v>
      </c>
      <c r="P1619" s="15">
        <v>3</v>
      </c>
      <c r="R1619" s="19"/>
      <c r="S1619" s="22">
        <v>41828</v>
      </c>
      <c r="U1619" s="24" t="s">
        <v>96</v>
      </c>
      <c r="V1619" s="14" t="s">
        <v>2666</v>
      </c>
      <c r="W1619" s="14" t="s">
        <v>3962</v>
      </c>
      <c r="X1619" s="14" t="s">
        <v>1024</v>
      </c>
      <c r="Y1619" s="17" t="s">
        <v>97</v>
      </c>
      <c r="Z1619" s="3">
        <v>40074</v>
      </c>
      <c r="AA1619" s="14" t="s">
        <v>98</v>
      </c>
      <c r="AC1619" s="21" t="s">
        <v>867</v>
      </c>
      <c r="AD1619" s="14" t="s">
        <v>99</v>
      </c>
      <c r="AE1619" s="14" t="s">
        <v>100</v>
      </c>
      <c r="AF1619" s="14" t="s">
        <v>593</v>
      </c>
    </row>
    <row r="1620" spans="1:34" ht="12.75" customHeight="1" x14ac:dyDescent="0.2">
      <c r="A1620" s="24" t="s">
        <v>6054</v>
      </c>
      <c r="B1620" s="24" t="s">
        <v>4137</v>
      </c>
      <c r="C1620" s="24" t="s">
        <v>4137</v>
      </c>
      <c r="D1620" s="24" t="s">
        <v>684</v>
      </c>
      <c r="E1620" s="24" t="s">
        <v>2084</v>
      </c>
      <c r="F1620" s="24" t="s">
        <v>1650</v>
      </c>
      <c r="G1620" s="24" t="s">
        <v>4667</v>
      </c>
      <c r="H1620" s="24" t="s">
        <v>1642</v>
      </c>
      <c r="I1620" s="24" t="s">
        <v>3681</v>
      </c>
      <c r="J1620" s="6">
        <v>0</v>
      </c>
      <c r="K1620" s="16">
        <v>622</v>
      </c>
      <c r="L1620" s="14">
        <v>629</v>
      </c>
      <c r="M1620" s="31">
        <f t="shared" si="36"/>
        <v>5.0032163533700238E-4</v>
      </c>
      <c r="N1620" s="1">
        <v>97.87</v>
      </c>
      <c r="O1620" s="14">
        <v>97.2</v>
      </c>
      <c r="P1620" s="15">
        <v>50</v>
      </c>
      <c r="R1620" s="14">
        <v>140</v>
      </c>
      <c r="S1620" s="22">
        <v>41783</v>
      </c>
      <c r="U1620" s="24" t="s">
        <v>683</v>
      </c>
      <c r="V1620" s="14" t="s">
        <v>4137</v>
      </c>
      <c r="W1620" s="14" t="s">
        <v>4313</v>
      </c>
      <c r="X1620" s="14" t="s">
        <v>1574</v>
      </c>
      <c r="Y1620" s="17" t="s">
        <v>682</v>
      </c>
      <c r="Z1620" s="3">
        <v>39767</v>
      </c>
      <c r="AA1620" s="14" t="s">
        <v>685</v>
      </c>
      <c r="AC1620" s="14" t="s">
        <v>867</v>
      </c>
      <c r="AD1620" s="14" t="s">
        <v>681</v>
      </c>
      <c r="AE1620" s="14" t="s">
        <v>686</v>
      </c>
    </row>
    <row r="1621" spans="1:34" ht="12.75" customHeight="1" x14ac:dyDescent="0.2">
      <c r="A1621" s="24" t="s">
        <v>7348</v>
      </c>
      <c r="B1621" s="24" t="s">
        <v>7016</v>
      </c>
      <c r="C1621" s="24" t="s">
        <v>2843</v>
      </c>
      <c r="D1621" s="24" t="s">
        <v>7349</v>
      </c>
      <c r="E1621" s="24" t="s">
        <v>2084</v>
      </c>
      <c r="F1621" s="24" t="s">
        <v>1643</v>
      </c>
      <c r="H1621" s="24" t="s">
        <v>1642</v>
      </c>
      <c r="I1621" s="24" t="s">
        <v>5128</v>
      </c>
      <c r="J1621" s="6">
        <v>0</v>
      </c>
      <c r="K1621" s="16">
        <v>397</v>
      </c>
      <c r="L1621" s="14">
        <v>408</v>
      </c>
      <c r="M1621" s="31">
        <f t="shared" si="36"/>
        <v>8.1210778885197491E-4</v>
      </c>
      <c r="N1621" s="1">
        <v>51.6</v>
      </c>
      <c r="O1621" s="14">
        <v>92.6</v>
      </c>
      <c r="P1621" s="15">
        <v>3</v>
      </c>
      <c r="S1621" s="22">
        <v>42880</v>
      </c>
      <c r="U1621" s="24" t="s">
        <v>7349</v>
      </c>
      <c r="V1621" s="14" t="s">
        <v>2843</v>
      </c>
      <c r="W1621" s="14" t="s">
        <v>3124</v>
      </c>
      <c r="X1621" s="14" t="s">
        <v>4746</v>
      </c>
      <c r="Y1621" s="17" t="s">
        <v>7350</v>
      </c>
      <c r="Z1621" s="3">
        <v>42723</v>
      </c>
      <c r="AA1621" s="14" t="s">
        <v>7351</v>
      </c>
      <c r="AC1621" s="14" t="s">
        <v>7079</v>
      </c>
      <c r="AD1621" s="14" t="s">
        <v>7352</v>
      </c>
      <c r="AE1621" s="14" t="s">
        <v>4914</v>
      </c>
    </row>
    <row r="1622" spans="1:34" ht="12.75" customHeight="1" x14ac:dyDescent="0.2">
      <c r="A1622" s="24" t="s">
        <v>7131</v>
      </c>
      <c r="B1622" s="24" t="s">
        <v>7016</v>
      </c>
      <c r="C1622" s="24" t="s">
        <v>4446</v>
      </c>
      <c r="D1622" s="24" t="s">
        <v>7132</v>
      </c>
      <c r="E1622" s="24" t="s">
        <v>2084</v>
      </c>
      <c r="F1622" s="24" t="s">
        <v>1643</v>
      </c>
      <c r="H1622" s="24" t="s">
        <v>1642</v>
      </c>
      <c r="I1622" s="24" t="s">
        <v>3681</v>
      </c>
      <c r="J1622" s="6">
        <v>0</v>
      </c>
      <c r="K1622" s="16">
        <v>496</v>
      </c>
      <c r="L1622" s="14">
        <v>512</v>
      </c>
      <c r="M1622" s="31">
        <f t="shared" si="36"/>
        <v>1.1638056444573757E-3</v>
      </c>
      <c r="N1622" s="1">
        <v>97.45</v>
      </c>
      <c r="O1622" s="14">
        <v>94.7</v>
      </c>
      <c r="P1622" s="15">
        <v>4.5</v>
      </c>
      <c r="S1622" s="22">
        <v>42909</v>
      </c>
      <c r="U1622" s="24" t="s">
        <v>7133</v>
      </c>
      <c r="V1622" s="14" t="s">
        <v>4446</v>
      </c>
      <c r="W1622" s="14" t="s">
        <v>2734</v>
      </c>
      <c r="X1622" s="14" t="s">
        <v>3473</v>
      </c>
      <c r="Y1622" s="17" t="s">
        <v>7134</v>
      </c>
      <c r="Z1622" s="3">
        <v>42776</v>
      </c>
      <c r="AA1622" s="14" t="s">
        <v>7135</v>
      </c>
      <c r="AC1622" s="14" t="s">
        <v>7079</v>
      </c>
      <c r="AD1622" s="14" t="s">
        <v>7130</v>
      </c>
      <c r="AE1622" s="14" t="s">
        <v>4914</v>
      </c>
    </row>
    <row r="1623" spans="1:34" ht="12.75" customHeight="1" x14ac:dyDescent="0.2">
      <c r="A1623" s="24" t="s">
        <v>6055</v>
      </c>
      <c r="B1623" s="24" t="s">
        <v>2305</v>
      </c>
      <c r="C1623" s="24" t="s">
        <v>2305</v>
      </c>
      <c r="D1623" s="24" t="s">
        <v>372</v>
      </c>
      <c r="E1623" s="24" t="s">
        <v>2084</v>
      </c>
      <c r="F1623" s="24" t="s">
        <v>3010</v>
      </c>
      <c r="H1623" s="24" t="s">
        <v>1642</v>
      </c>
      <c r="I1623" s="24" t="s">
        <v>3681</v>
      </c>
      <c r="J1623" s="6">
        <v>0</v>
      </c>
      <c r="K1623" s="19">
        <v>593</v>
      </c>
      <c r="L1623" s="15">
        <v>700</v>
      </c>
      <c r="M1623" s="31">
        <f t="shared" si="36"/>
        <v>7.6248842015249766E-3</v>
      </c>
      <c r="N1623" s="1">
        <v>97.8</v>
      </c>
      <c r="O1623" s="14">
        <v>97.6</v>
      </c>
      <c r="P1623" s="15">
        <v>1</v>
      </c>
      <c r="R1623" s="16"/>
      <c r="S1623" s="22">
        <v>41599</v>
      </c>
      <c r="U1623" s="24" t="s">
        <v>372</v>
      </c>
      <c r="V1623" s="14" t="s">
        <v>2305</v>
      </c>
      <c r="W1623" s="14" t="s">
        <v>4884</v>
      </c>
      <c r="X1623" s="14" t="s">
        <v>2975</v>
      </c>
      <c r="Y1623" s="17" t="s">
        <v>371</v>
      </c>
      <c r="Z1623" s="3">
        <v>39446</v>
      </c>
      <c r="AA1623" s="14" t="s">
        <v>373</v>
      </c>
      <c r="AC1623" s="21" t="s">
        <v>867</v>
      </c>
      <c r="AD1623" s="14" t="s">
        <v>370</v>
      </c>
    </row>
    <row r="1624" spans="1:34" ht="12.75" customHeight="1" x14ac:dyDescent="0.2">
      <c r="A1624" s="24" t="s">
        <v>6056</v>
      </c>
      <c r="B1624" s="24" t="s">
        <v>4136</v>
      </c>
      <c r="C1624" s="24" t="s">
        <v>4136</v>
      </c>
      <c r="D1624" s="24" t="s">
        <v>7819</v>
      </c>
      <c r="E1624" s="24" t="s">
        <v>3317</v>
      </c>
      <c r="F1624" s="24" t="s">
        <v>1650</v>
      </c>
      <c r="G1624" s="24" t="s">
        <v>1643</v>
      </c>
      <c r="H1624" s="24" t="s">
        <v>4135</v>
      </c>
      <c r="J1624" s="6">
        <v>0</v>
      </c>
      <c r="K1624" s="19">
        <v>591</v>
      </c>
      <c r="L1624" s="15">
        <v>30534</v>
      </c>
      <c r="M1624" s="31">
        <f t="shared" si="36"/>
        <v>0.68261712071127323</v>
      </c>
      <c r="N1624" s="1">
        <v>10.029999999999999</v>
      </c>
      <c r="O1624" s="14">
        <v>539.05999999999995</v>
      </c>
      <c r="P1624" s="15">
        <v>647.6</v>
      </c>
      <c r="S1624" s="22">
        <v>41151</v>
      </c>
      <c r="U1624" s="24" t="s">
        <v>3250</v>
      </c>
      <c r="V1624" s="14" t="s">
        <v>4136</v>
      </c>
      <c r="W1624" s="14" t="s">
        <v>4071</v>
      </c>
      <c r="X1624" s="14" t="s">
        <v>3488</v>
      </c>
      <c r="Y1624" s="17" t="s">
        <v>3251</v>
      </c>
      <c r="Z1624" s="3">
        <v>38752</v>
      </c>
      <c r="AA1624" s="14" t="s">
        <v>3253</v>
      </c>
      <c r="AC1624" s="14" t="s">
        <v>2921</v>
      </c>
      <c r="AD1624" s="14" t="s">
        <v>3254</v>
      </c>
      <c r="AE1624" s="14" t="s">
        <v>1296</v>
      </c>
      <c r="AF1624" s="14" t="s">
        <v>3255</v>
      </c>
    </row>
    <row r="1625" spans="1:34" ht="12.75" customHeight="1" x14ac:dyDescent="0.2">
      <c r="A1625" s="24" t="s">
        <v>6057</v>
      </c>
      <c r="B1625" s="24" t="s">
        <v>4136</v>
      </c>
      <c r="C1625" s="24" t="s">
        <v>4136</v>
      </c>
      <c r="D1625" s="24" t="s">
        <v>7819</v>
      </c>
      <c r="E1625" s="24" t="s">
        <v>3317</v>
      </c>
      <c r="F1625" s="24" t="s">
        <v>1650</v>
      </c>
      <c r="G1625" s="24" t="s">
        <v>1643</v>
      </c>
      <c r="H1625" s="24" t="s">
        <v>4135</v>
      </c>
      <c r="J1625" s="6">
        <v>0</v>
      </c>
      <c r="K1625" s="19">
        <v>595</v>
      </c>
      <c r="L1625" s="15">
        <v>30657</v>
      </c>
      <c r="M1625" s="31">
        <f t="shared" si="36"/>
        <v>0.68335151845790143</v>
      </c>
      <c r="N1625" s="1">
        <v>10.039999999999999</v>
      </c>
      <c r="O1625" s="14">
        <v>541.4</v>
      </c>
      <c r="P1625" s="15">
        <v>666</v>
      </c>
      <c r="S1625" s="22">
        <v>41151</v>
      </c>
      <c r="U1625" s="24" t="s">
        <v>3250</v>
      </c>
      <c r="V1625" s="14" t="s">
        <v>4136</v>
      </c>
      <c r="W1625" s="14" t="s">
        <v>4071</v>
      </c>
      <c r="X1625" s="14" t="s">
        <v>3488</v>
      </c>
      <c r="Y1625" s="17" t="s">
        <v>3252</v>
      </c>
      <c r="Z1625" s="3">
        <v>38753</v>
      </c>
      <c r="AA1625" s="14" t="s">
        <v>3253</v>
      </c>
      <c r="AC1625" s="14" t="s">
        <v>2921</v>
      </c>
      <c r="AD1625" s="14" t="s">
        <v>3254</v>
      </c>
      <c r="AE1625" s="14" t="s">
        <v>1296</v>
      </c>
      <c r="AF1625" s="14" t="s">
        <v>3256</v>
      </c>
    </row>
    <row r="1626" spans="1:34" ht="12.75" customHeight="1" x14ac:dyDescent="0.2">
      <c r="A1626" s="24" t="s">
        <v>56</v>
      </c>
      <c r="B1626" s="24" t="s">
        <v>133</v>
      </c>
      <c r="C1626" s="24" t="s">
        <v>422</v>
      </c>
      <c r="D1626" s="24" t="s">
        <v>57</v>
      </c>
      <c r="E1626" s="24" t="s">
        <v>2084</v>
      </c>
      <c r="F1626" s="24" t="s">
        <v>1806</v>
      </c>
      <c r="H1626" s="24" t="s">
        <v>1642</v>
      </c>
      <c r="I1626" s="24" t="s">
        <v>3681</v>
      </c>
      <c r="J1626" s="6">
        <v>0</v>
      </c>
      <c r="K1626" s="19">
        <v>642</v>
      </c>
      <c r="L1626" s="15">
        <v>655</v>
      </c>
      <c r="M1626" s="31">
        <f t="shared" si="36"/>
        <v>9.2612381563012035E-4</v>
      </c>
      <c r="N1626" s="1">
        <v>98.25</v>
      </c>
      <c r="O1626" s="14">
        <v>97.7</v>
      </c>
      <c r="P1626" s="15">
        <v>4</v>
      </c>
      <c r="S1626" s="22">
        <v>41820</v>
      </c>
      <c r="U1626" s="24" t="s">
        <v>57</v>
      </c>
      <c r="V1626" s="14" t="s">
        <v>422</v>
      </c>
      <c r="W1626" s="14" t="s">
        <v>2734</v>
      </c>
      <c r="X1626" s="14" t="s">
        <v>46</v>
      </c>
      <c r="Y1626" s="17" t="s">
        <v>58</v>
      </c>
      <c r="Z1626" s="3">
        <v>40057</v>
      </c>
      <c r="AA1626" s="14" t="s">
        <v>59</v>
      </c>
      <c r="AC1626" s="14" t="s">
        <v>867</v>
      </c>
      <c r="AD1626" s="14" t="s">
        <v>60</v>
      </c>
      <c r="AE1626" s="14" t="s">
        <v>61</v>
      </c>
    </row>
    <row r="1627" spans="1:34" ht="12.75" customHeight="1" x14ac:dyDescent="0.2">
      <c r="A1627" s="24" t="s">
        <v>5158</v>
      </c>
      <c r="B1627" s="24" t="s">
        <v>133</v>
      </c>
      <c r="C1627" s="24" t="s">
        <v>422</v>
      </c>
      <c r="D1627" s="24" t="s">
        <v>57</v>
      </c>
      <c r="E1627" s="24" t="s">
        <v>2084</v>
      </c>
      <c r="F1627" s="24" t="s">
        <v>1806</v>
      </c>
      <c r="H1627" s="24" t="s">
        <v>1642</v>
      </c>
      <c r="I1627" s="24" t="s">
        <v>4991</v>
      </c>
      <c r="J1627" s="6">
        <v>0</v>
      </c>
      <c r="K1627" s="19">
        <v>537</v>
      </c>
      <c r="L1627" s="15">
        <v>550</v>
      </c>
      <c r="M1627" s="31">
        <f t="shared" si="36"/>
        <v>9.40189484342229E-4</v>
      </c>
      <c r="N1627" s="1">
        <v>14.98</v>
      </c>
      <c r="O1627" s="14">
        <v>95.48</v>
      </c>
      <c r="P1627" s="15">
        <v>13</v>
      </c>
      <c r="S1627" s="22">
        <v>42354</v>
      </c>
      <c r="U1627" s="24" t="s">
        <v>57</v>
      </c>
      <c r="V1627" s="14" t="s">
        <v>422</v>
      </c>
      <c r="W1627" s="14" t="s">
        <v>2734</v>
      </c>
      <c r="X1627" s="14" t="s">
        <v>5151</v>
      </c>
      <c r="Y1627" s="17" t="s">
        <v>5159</v>
      </c>
      <c r="Z1627" s="3">
        <v>41171</v>
      </c>
      <c r="AA1627" s="14" t="s">
        <v>5160</v>
      </c>
      <c r="AC1627" s="14" t="s">
        <v>5130</v>
      </c>
      <c r="AD1627" s="14" t="s">
        <v>5147</v>
      </c>
      <c r="AE1627" s="14" t="s">
        <v>5148</v>
      </c>
    </row>
    <row r="1628" spans="1:34" ht="12.75" customHeight="1" x14ac:dyDescent="0.2">
      <c r="A1628" s="24" t="s">
        <v>5150</v>
      </c>
      <c r="B1628" s="24" t="s">
        <v>133</v>
      </c>
      <c r="C1628" s="24" t="s">
        <v>422</v>
      </c>
      <c r="D1628" s="24" t="s">
        <v>57</v>
      </c>
      <c r="E1628" s="24" t="s">
        <v>2084</v>
      </c>
      <c r="F1628" s="24" t="s">
        <v>1806</v>
      </c>
      <c r="H1628" s="24" t="s">
        <v>1642</v>
      </c>
      <c r="I1628" s="24" t="s">
        <v>4991</v>
      </c>
      <c r="J1628" s="6">
        <v>0</v>
      </c>
      <c r="K1628" s="19">
        <v>533</v>
      </c>
      <c r="L1628" s="15">
        <v>550</v>
      </c>
      <c r="M1628" s="31">
        <f t="shared" si="36"/>
        <v>1.2298343340808797E-3</v>
      </c>
      <c r="N1628" s="1">
        <v>14.98</v>
      </c>
      <c r="O1628" s="14">
        <v>95.48</v>
      </c>
      <c r="P1628" s="15">
        <v>123</v>
      </c>
      <c r="S1628" s="22">
        <v>42354</v>
      </c>
      <c r="U1628" s="24" t="s">
        <v>57</v>
      </c>
      <c r="V1628" s="14" t="s">
        <v>422</v>
      </c>
      <c r="W1628" s="14" t="s">
        <v>2734</v>
      </c>
      <c r="X1628" s="14" t="s">
        <v>5151</v>
      </c>
      <c r="Y1628" s="17" t="s">
        <v>5152</v>
      </c>
      <c r="Z1628" s="3">
        <v>41166</v>
      </c>
      <c r="AA1628" s="14" t="s">
        <v>5153</v>
      </c>
      <c r="AC1628" s="14" t="s">
        <v>5130</v>
      </c>
      <c r="AD1628" s="14" t="s">
        <v>5147</v>
      </c>
      <c r="AE1628" s="14" t="s">
        <v>5148</v>
      </c>
    </row>
    <row r="1629" spans="1:34" ht="12.75" customHeight="1" x14ac:dyDescent="0.2">
      <c r="A1629" s="24" t="s">
        <v>7461</v>
      </c>
      <c r="B1629" s="24" t="s">
        <v>7016</v>
      </c>
      <c r="C1629" s="24" t="s">
        <v>7462</v>
      </c>
      <c r="D1629" s="24" t="s">
        <v>7463</v>
      </c>
      <c r="E1629" s="24" t="s">
        <v>3317</v>
      </c>
      <c r="F1629" s="24" t="s">
        <v>1650</v>
      </c>
      <c r="G1629" s="24" t="s">
        <v>4667</v>
      </c>
      <c r="H1629" s="24" t="s">
        <v>1642</v>
      </c>
      <c r="I1629" s="24" t="s">
        <v>3681</v>
      </c>
      <c r="J1629" s="6">
        <v>0</v>
      </c>
      <c r="K1629" s="19">
        <v>719</v>
      </c>
      <c r="L1629" s="15">
        <v>724</v>
      </c>
      <c r="M1629" s="31">
        <f t="shared" si="36"/>
        <v>3.5253472467038001E-4</v>
      </c>
      <c r="N1629" s="1">
        <v>98.3</v>
      </c>
      <c r="O1629" s="14">
        <v>99.2</v>
      </c>
      <c r="P1629" s="15">
        <v>264</v>
      </c>
      <c r="S1629" s="22">
        <v>42948</v>
      </c>
      <c r="T1629" s="17" t="s">
        <v>7464</v>
      </c>
      <c r="U1629" s="24" t="s">
        <v>2101</v>
      </c>
      <c r="V1629" s="14" t="s">
        <v>3012</v>
      </c>
      <c r="W1629" s="14" t="s">
        <v>3960</v>
      </c>
      <c r="X1629" s="14" t="s">
        <v>1295</v>
      </c>
      <c r="Y1629" s="17" t="s">
        <v>7465</v>
      </c>
      <c r="Z1629" s="3">
        <v>42901</v>
      </c>
      <c r="AA1629" s="14" t="s">
        <v>7466</v>
      </c>
      <c r="AC1629" s="21" t="s">
        <v>7079</v>
      </c>
      <c r="AD1629" s="14" t="s">
        <v>7467</v>
      </c>
      <c r="AE1629" s="14" t="s">
        <v>7460</v>
      </c>
      <c r="AF1629" s="14" t="s">
        <v>4914</v>
      </c>
    </row>
    <row r="1630" spans="1:34" ht="12.75" customHeight="1" x14ac:dyDescent="0.2">
      <c r="A1630" s="24" t="s">
        <v>6058</v>
      </c>
      <c r="B1630" s="24" t="s">
        <v>4656</v>
      </c>
      <c r="C1630" s="24" t="s">
        <v>3022</v>
      </c>
      <c r="D1630" s="24" t="s">
        <v>3023</v>
      </c>
      <c r="E1630" s="24" t="s">
        <v>3317</v>
      </c>
      <c r="F1630" s="24" t="s">
        <v>3010</v>
      </c>
      <c r="H1630" s="24" t="s">
        <v>3009</v>
      </c>
      <c r="J1630" s="6">
        <v>-65</v>
      </c>
      <c r="K1630" s="19">
        <v>35777</v>
      </c>
      <c r="L1630" s="15">
        <v>35796</v>
      </c>
      <c r="M1630" s="31">
        <f t="shared" si="36"/>
        <v>2.2535077627412143E-4</v>
      </c>
      <c r="N1630" s="1">
        <v>0.21</v>
      </c>
      <c r="O1630" s="14">
        <v>1436.1</v>
      </c>
      <c r="P1630" s="15">
        <v>5100</v>
      </c>
      <c r="S1630" s="22">
        <v>39750</v>
      </c>
      <c r="T1630" s="17" t="s">
        <v>2641</v>
      </c>
      <c r="U1630" s="24" t="s">
        <v>1621</v>
      </c>
      <c r="V1630" s="14" t="s">
        <v>139</v>
      </c>
      <c r="W1630" s="14" t="s">
        <v>3963</v>
      </c>
      <c r="X1630" s="14" t="s">
        <v>3024</v>
      </c>
      <c r="Y1630" s="17" t="s">
        <v>3025</v>
      </c>
      <c r="Z1630" s="3">
        <v>33414</v>
      </c>
      <c r="AA1630" s="14" t="s">
        <v>2912</v>
      </c>
      <c r="AC1630" s="21" t="s">
        <v>3815</v>
      </c>
      <c r="AD1630" s="14" t="s">
        <v>2913</v>
      </c>
    </row>
    <row r="1631" spans="1:34" ht="12.75" customHeight="1" x14ac:dyDescent="0.2">
      <c r="A1631" s="24" t="s">
        <v>7183</v>
      </c>
      <c r="B1631" s="24" t="s">
        <v>7016</v>
      </c>
      <c r="C1631" s="24" t="s">
        <v>7184</v>
      </c>
      <c r="D1631" s="24" t="s">
        <v>7185</v>
      </c>
      <c r="E1631" s="24" t="s">
        <v>2084</v>
      </c>
      <c r="F1631" s="24" t="s">
        <v>1806</v>
      </c>
      <c r="H1631" s="24" t="s">
        <v>1642</v>
      </c>
      <c r="I1631" s="24" t="s">
        <v>3681</v>
      </c>
      <c r="J1631" s="6">
        <v>0</v>
      </c>
      <c r="K1631" s="19">
        <v>496</v>
      </c>
      <c r="L1631" s="15">
        <v>508</v>
      </c>
      <c r="M1631" s="31">
        <f t="shared" si="36"/>
        <v>8.7310826542491267E-4</v>
      </c>
      <c r="N1631" s="1">
        <v>97.45</v>
      </c>
      <c r="O1631" s="14">
        <v>94.7</v>
      </c>
      <c r="P1631" s="15">
        <v>5</v>
      </c>
      <c r="S1631" s="22">
        <v>42909</v>
      </c>
      <c r="U1631" s="24" t="s">
        <v>7186</v>
      </c>
      <c r="V1631" s="14" t="s">
        <v>7187</v>
      </c>
      <c r="W1631" s="14" t="s">
        <v>2734</v>
      </c>
      <c r="X1631" s="14" t="s">
        <v>3473</v>
      </c>
      <c r="Y1631" s="17" t="s">
        <v>7188</v>
      </c>
      <c r="Z1631" s="3">
        <v>42791</v>
      </c>
      <c r="AA1631" s="14" t="s">
        <v>7189</v>
      </c>
      <c r="AC1631" s="21" t="s">
        <v>7079</v>
      </c>
      <c r="AD1631" s="14" t="s">
        <v>7130</v>
      </c>
      <c r="AE1631" s="14" t="s">
        <v>4914</v>
      </c>
    </row>
    <row r="1632" spans="1:34" ht="12.75" customHeight="1" x14ac:dyDescent="0.2">
      <c r="A1632" s="24" t="s">
        <v>1468</v>
      </c>
      <c r="B1632" s="24" t="s">
        <v>4136</v>
      </c>
      <c r="C1632" s="24" t="s">
        <v>4136</v>
      </c>
      <c r="D1632" s="24" t="s">
        <v>1467</v>
      </c>
      <c r="E1632" s="24" t="s">
        <v>4078</v>
      </c>
      <c r="F1632" s="24" t="s">
        <v>3010</v>
      </c>
      <c r="H1632" s="24" t="s">
        <v>3009</v>
      </c>
      <c r="J1632" s="6">
        <v>-115</v>
      </c>
      <c r="K1632" s="19">
        <v>35775</v>
      </c>
      <c r="L1632" s="15">
        <v>35796</v>
      </c>
      <c r="M1632" s="31">
        <f t="shared" si="36"/>
        <v>2.4907781902717318E-4</v>
      </c>
      <c r="N1632" s="1">
        <v>0.04</v>
      </c>
      <c r="O1632" s="14">
        <v>1436.09</v>
      </c>
      <c r="P1632" s="15">
        <v>6740</v>
      </c>
      <c r="S1632" s="22">
        <v>40835</v>
      </c>
      <c r="T1632" s="17" t="s">
        <v>2641</v>
      </c>
      <c r="U1632" s="24" t="s">
        <v>1398</v>
      </c>
      <c r="V1632" s="14" t="s">
        <v>4136</v>
      </c>
      <c r="W1632" s="14" t="s">
        <v>3962</v>
      </c>
      <c r="X1632" s="14" t="s">
        <v>3399</v>
      </c>
      <c r="Y1632" s="17" t="s">
        <v>1466</v>
      </c>
      <c r="Z1632" s="3">
        <v>37843</v>
      </c>
      <c r="AA1632" s="14" t="s">
        <v>1471</v>
      </c>
      <c r="AC1632" s="21" t="s">
        <v>1761</v>
      </c>
      <c r="AD1632" s="14" t="s">
        <v>1465</v>
      </c>
      <c r="AE1632" s="14" t="s">
        <v>1469</v>
      </c>
      <c r="AF1632" s="14" t="s">
        <v>1470</v>
      </c>
    </row>
    <row r="1633" spans="1:34" ht="12.75" customHeight="1" x14ac:dyDescent="0.2">
      <c r="A1633" s="24" t="s">
        <v>7015</v>
      </c>
      <c r="B1633" s="24" t="s">
        <v>7016</v>
      </c>
      <c r="C1633" s="24" t="s">
        <v>4136</v>
      </c>
      <c r="D1633" s="24" t="s">
        <v>1467</v>
      </c>
      <c r="E1633" s="24" t="s">
        <v>4078</v>
      </c>
      <c r="F1633" s="24" t="s">
        <v>3010</v>
      </c>
      <c r="H1633" s="24" t="s">
        <v>3009</v>
      </c>
      <c r="J1633" s="6">
        <v>-69.900000000000006</v>
      </c>
      <c r="K1633" s="19">
        <v>25371</v>
      </c>
      <c r="L1633" s="15">
        <v>46183</v>
      </c>
      <c r="M1633" s="31">
        <f t="shared" si="36"/>
        <v>0.24689776259282986</v>
      </c>
      <c r="N1633" s="1">
        <v>44.6</v>
      </c>
      <c r="O1633" s="14">
        <v>1435.6</v>
      </c>
      <c r="P1633" s="15">
        <v>6418</v>
      </c>
      <c r="S1633" s="22">
        <v>42887</v>
      </c>
      <c r="T1633" s="17" t="s">
        <v>1607</v>
      </c>
      <c r="U1633" s="24" t="s">
        <v>3971</v>
      </c>
      <c r="V1633" s="14" t="s">
        <v>4136</v>
      </c>
      <c r="W1633" s="14" t="s">
        <v>3960</v>
      </c>
      <c r="X1633" s="14" t="s">
        <v>4069</v>
      </c>
      <c r="Y1633" s="17" t="s">
        <v>7017</v>
      </c>
      <c r="Z1633" s="3">
        <v>42740</v>
      </c>
      <c r="AA1633" s="14" t="s">
        <v>7018</v>
      </c>
      <c r="AC1633" s="21" t="s">
        <v>7019</v>
      </c>
      <c r="AD1633" s="14" t="s">
        <v>7020</v>
      </c>
      <c r="AE1633" s="14" t="s">
        <v>7021</v>
      </c>
    </row>
    <row r="1634" spans="1:34" ht="12.75" customHeight="1" x14ac:dyDescent="0.2">
      <c r="A1634" s="24" t="s">
        <v>3189</v>
      </c>
      <c r="B1634" s="24" t="s">
        <v>133</v>
      </c>
      <c r="C1634" s="24" t="s">
        <v>3190</v>
      </c>
      <c r="D1634" s="24" t="s">
        <v>3194</v>
      </c>
      <c r="E1634" s="24" t="s">
        <v>3317</v>
      </c>
      <c r="F1634" s="24" t="s">
        <v>3010</v>
      </c>
      <c r="H1634" s="24" t="s">
        <v>3009</v>
      </c>
      <c r="J1634" s="6">
        <v>131.97</v>
      </c>
      <c r="K1634" s="19">
        <v>35782</v>
      </c>
      <c r="L1634" s="15">
        <v>35791</v>
      </c>
      <c r="M1634" s="31">
        <f t="shared" si="36"/>
        <v>1.0674510455089963E-4</v>
      </c>
      <c r="N1634" s="1">
        <v>0.02</v>
      </c>
      <c r="O1634" s="14">
        <v>1436.1</v>
      </c>
      <c r="P1634" s="15">
        <v>2600</v>
      </c>
      <c r="R1634" s="16"/>
      <c r="S1634" s="22">
        <v>39556</v>
      </c>
      <c r="T1634" s="17" t="s">
        <v>2641</v>
      </c>
      <c r="U1634" s="24" t="s">
        <v>2291</v>
      </c>
      <c r="V1634" s="14" t="s">
        <v>4136</v>
      </c>
      <c r="W1634" s="14" t="s">
        <v>3960</v>
      </c>
      <c r="X1634" s="14" t="s">
        <v>2098</v>
      </c>
      <c r="Y1634" s="17" t="s">
        <v>3191</v>
      </c>
      <c r="Z1634" s="3">
        <v>32767</v>
      </c>
      <c r="AA1634" s="14" t="s">
        <v>3192</v>
      </c>
      <c r="AC1634" s="21" t="s">
        <v>3815</v>
      </c>
      <c r="AD1634" s="14" t="s">
        <v>2724</v>
      </c>
      <c r="AE1634" s="14" t="s">
        <v>3188</v>
      </c>
      <c r="AF1634" s="14" t="s">
        <v>3193</v>
      </c>
      <c r="AG1634" s="14" t="s">
        <v>3195</v>
      </c>
      <c r="AH1634" s="14" t="s">
        <v>4895</v>
      </c>
    </row>
    <row r="1635" spans="1:34" ht="12.75" customHeight="1" x14ac:dyDescent="0.2">
      <c r="A1635" s="24" t="s">
        <v>1811</v>
      </c>
      <c r="B1635" s="24" t="s">
        <v>133</v>
      </c>
      <c r="C1635" s="24" t="s">
        <v>3190</v>
      </c>
      <c r="D1635" s="24" t="s">
        <v>3194</v>
      </c>
      <c r="E1635" s="24" t="s">
        <v>3317</v>
      </c>
      <c r="F1635" s="24" t="s">
        <v>3010</v>
      </c>
      <c r="H1635" s="24" t="s">
        <v>3009</v>
      </c>
      <c r="J1635" s="6">
        <v>131.80000000000001</v>
      </c>
      <c r="K1635" s="19">
        <v>35742</v>
      </c>
      <c r="L1635" s="15">
        <v>35776</v>
      </c>
      <c r="M1635" s="31">
        <f t="shared" si="36"/>
        <v>4.0352251418262954E-4</v>
      </c>
      <c r="N1635" s="1">
        <v>0.08</v>
      </c>
      <c r="O1635" s="14">
        <v>1434.69</v>
      </c>
      <c r="P1635" s="15">
        <v>2970</v>
      </c>
      <c r="R1635" s="16"/>
      <c r="S1635" s="22">
        <v>41044</v>
      </c>
      <c r="T1635" s="17" t="s">
        <v>2641</v>
      </c>
      <c r="U1635" s="24" t="s">
        <v>2291</v>
      </c>
      <c r="V1635" s="14" t="s">
        <v>4136</v>
      </c>
      <c r="W1635" s="14" t="s">
        <v>3960</v>
      </c>
      <c r="X1635" s="14" t="s">
        <v>2098</v>
      </c>
      <c r="Y1635" s="17" t="s">
        <v>1812</v>
      </c>
      <c r="Z1635" s="3">
        <v>38332</v>
      </c>
      <c r="AA1635" s="14" t="s">
        <v>1813</v>
      </c>
      <c r="AC1635" s="21" t="s">
        <v>867</v>
      </c>
      <c r="AD1635" s="14" t="s">
        <v>1810</v>
      </c>
      <c r="AE1635" s="14" t="s">
        <v>1296</v>
      </c>
    </row>
    <row r="1636" spans="1:34" ht="12.75" customHeight="1" x14ac:dyDescent="0.2">
      <c r="A1636" s="24" t="s">
        <v>6059</v>
      </c>
      <c r="B1636" s="24" t="s">
        <v>133</v>
      </c>
      <c r="C1636" s="24" t="s">
        <v>3190</v>
      </c>
      <c r="D1636" s="24" t="s">
        <v>235</v>
      </c>
      <c r="E1636" s="24" t="s">
        <v>3317</v>
      </c>
      <c r="F1636" s="24" t="s">
        <v>1650</v>
      </c>
      <c r="G1636" s="24" t="s">
        <v>4667</v>
      </c>
      <c r="H1636" s="24" t="s">
        <v>1642</v>
      </c>
      <c r="I1636" s="24" t="s">
        <v>3681</v>
      </c>
      <c r="J1636" s="6">
        <v>0</v>
      </c>
      <c r="K1636" s="19">
        <v>682</v>
      </c>
      <c r="L1636" s="15">
        <v>685</v>
      </c>
      <c r="M1636" s="31">
        <f t="shared" si="36"/>
        <v>2.1266038137095059E-4</v>
      </c>
      <c r="N1636" s="1">
        <v>98.13</v>
      </c>
      <c r="O1636" s="14">
        <v>98.43</v>
      </c>
      <c r="P1636" s="15">
        <v>115</v>
      </c>
      <c r="R1636" s="16"/>
      <c r="S1636" s="22">
        <v>41401</v>
      </c>
      <c r="T1636" s="17" t="s">
        <v>4468</v>
      </c>
      <c r="U1636" s="24" t="s">
        <v>1403</v>
      </c>
      <c r="V1636" s="14" t="s">
        <v>4315</v>
      </c>
      <c r="W1636" s="14" t="s">
        <v>3960</v>
      </c>
      <c r="X1636" s="14" t="s">
        <v>1295</v>
      </c>
      <c r="Y1636" s="17" t="s">
        <v>237</v>
      </c>
      <c r="Z1636" s="3">
        <v>39160</v>
      </c>
      <c r="AA1636" s="14" t="s">
        <v>238</v>
      </c>
      <c r="AC1636" s="21" t="s">
        <v>2921</v>
      </c>
      <c r="AD1636" s="14" t="s">
        <v>234</v>
      </c>
      <c r="AE1636" s="14" t="s">
        <v>236</v>
      </c>
      <c r="AF1636" s="14" t="s">
        <v>239</v>
      </c>
    </row>
    <row r="1637" spans="1:34" ht="12.75" customHeight="1" x14ac:dyDescent="0.2">
      <c r="A1637" s="24" t="s">
        <v>6060</v>
      </c>
      <c r="B1637" s="24" t="s">
        <v>3022</v>
      </c>
      <c r="C1637" s="24" t="s">
        <v>3022</v>
      </c>
      <c r="D1637" s="24" t="s">
        <v>531</v>
      </c>
      <c r="E1637" s="24" t="s">
        <v>3317</v>
      </c>
      <c r="F1637" s="24" t="s">
        <v>1650</v>
      </c>
      <c r="G1637" s="24" t="s">
        <v>4667</v>
      </c>
      <c r="H1637" s="24" t="s">
        <v>530</v>
      </c>
      <c r="I1637" s="24" t="s">
        <v>3681</v>
      </c>
      <c r="J1637" s="6">
        <v>0</v>
      </c>
      <c r="K1637" s="19">
        <v>622</v>
      </c>
      <c r="L1637" s="15">
        <v>654</v>
      </c>
      <c r="M1637" s="31">
        <f t="shared" si="36"/>
        <v>2.2831050228310501E-3</v>
      </c>
      <c r="N1637" s="1">
        <v>98.03</v>
      </c>
      <c r="O1637" s="14">
        <v>97.48</v>
      </c>
      <c r="P1637" s="15">
        <v>880</v>
      </c>
      <c r="R1637" s="16"/>
      <c r="S1637" s="22">
        <v>41180</v>
      </c>
      <c r="T1637" s="17" t="s">
        <v>4468</v>
      </c>
      <c r="U1637" s="24" t="s">
        <v>1621</v>
      </c>
      <c r="V1637" s="14" t="s">
        <v>139</v>
      </c>
      <c r="W1637" s="14" t="s">
        <v>3915</v>
      </c>
      <c r="X1637" s="14" t="s">
        <v>3916</v>
      </c>
      <c r="Y1637" s="17" t="s">
        <v>532</v>
      </c>
      <c r="Z1637" s="3">
        <v>38782</v>
      </c>
      <c r="AA1637" s="14" t="s">
        <v>533</v>
      </c>
      <c r="AC1637" s="21" t="s">
        <v>2921</v>
      </c>
      <c r="AD1637" s="14" t="s">
        <v>534</v>
      </c>
      <c r="AE1637" s="14" t="s">
        <v>535</v>
      </c>
    </row>
    <row r="1638" spans="1:34" ht="12.75" customHeight="1" x14ac:dyDescent="0.2">
      <c r="A1638" s="24" t="s">
        <v>7181</v>
      </c>
      <c r="B1638" s="24" t="s">
        <v>7016</v>
      </c>
      <c r="C1638" s="24" t="s">
        <v>7176</v>
      </c>
      <c r="D1638" s="24" t="s">
        <v>7177</v>
      </c>
      <c r="E1638" s="24" t="s">
        <v>3317</v>
      </c>
      <c r="F1638" s="24" t="s">
        <v>1806</v>
      </c>
      <c r="H1638" s="24" t="s">
        <v>1642</v>
      </c>
      <c r="I1638" s="24" t="s">
        <v>3681</v>
      </c>
      <c r="J1638" s="6">
        <v>0</v>
      </c>
      <c r="K1638" s="19">
        <v>497</v>
      </c>
      <c r="L1638" s="15">
        <v>515</v>
      </c>
      <c r="M1638" s="31">
        <f t="shared" si="36"/>
        <v>1.3089005235602095E-3</v>
      </c>
      <c r="N1638" s="1">
        <v>97.45</v>
      </c>
      <c r="O1638" s="14">
        <v>94.7</v>
      </c>
      <c r="P1638" s="15">
        <v>3</v>
      </c>
      <c r="R1638" s="16"/>
      <c r="S1638" s="22">
        <v>42909</v>
      </c>
      <c r="U1638" s="24" t="s">
        <v>7178</v>
      </c>
      <c r="V1638" s="14" t="s">
        <v>7176</v>
      </c>
      <c r="W1638" s="14" t="s">
        <v>2734</v>
      </c>
      <c r="X1638" s="14" t="s">
        <v>3473</v>
      </c>
      <c r="Y1638" s="17" t="s">
        <v>7179</v>
      </c>
      <c r="Z1638" s="3">
        <v>42790</v>
      </c>
      <c r="AA1638" s="14" t="s">
        <v>7180</v>
      </c>
      <c r="AC1638" s="21" t="s">
        <v>7079</v>
      </c>
      <c r="AD1638" s="14" t="s">
        <v>7182</v>
      </c>
      <c r="AE1638" s="14" t="s">
        <v>7130</v>
      </c>
      <c r="AF1638" s="14" t="s">
        <v>4914</v>
      </c>
    </row>
    <row r="1639" spans="1:34" ht="12.75" customHeight="1" x14ac:dyDescent="0.2">
      <c r="A1639" s="24" t="s">
        <v>6061</v>
      </c>
      <c r="B1639" s="24" t="s">
        <v>4136</v>
      </c>
      <c r="C1639" s="24" t="s">
        <v>4136</v>
      </c>
      <c r="D1639" s="24" t="s">
        <v>2987</v>
      </c>
      <c r="E1639" s="24" t="s">
        <v>3055</v>
      </c>
      <c r="F1639" s="24" t="s">
        <v>3010</v>
      </c>
      <c r="H1639" s="24" t="s">
        <v>3009</v>
      </c>
      <c r="J1639" s="6">
        <v>179.88</v>
      </c>
      <c r="K1639" s="19">
        <v>35783</v>
      </c>
      <c r="L1639" s="15">
        <v>35790</v>
      </c>
      <c r="M1639" s="31">
        <f t="shared" si="36"/>
        <v>8.3023970206255268E-5</v>
      </c>
      <c r="N1639" s="1">
        <v>0</v>
      </c>
      <c r="O1639" s="14">
        <v>1436.1</v>
      </c>
      <c r="P1639" s="15">
        <v>5900</v>
      </c>
      <c r="Q1639" s="15">
        <v>3450</v>
      </c>
      <c r="R1639" s="19">
        <v>13000</v>
      </c>
      <c r="S1639" s="22">
        <v>39366</v>
      </c>
      <c r="U1639" s="24" t="s">
        <v>2475</v>
      </c>
      <c r="V1639" s="14" t="s">
        <v>4136</v>
      </c>
      <c r="W1639" s="14" t="s">
        <v>4071</v>
      </c>
      <c r="X1639" s="14" t="s">
        <v>3488</v>
      </c>
      <c r="Y1639" s="17" t="s">
        <v>2953</v>
      </c>
      <c r="Z1639" s="3">
        <v>32258</v>
      </c>
      <c r="AA1639" s="7" t="s">
        <v>3162</v>
      </c>
      <c r="AC1639" s="21" t="s">
        <v>970</v>
      </c>
      <c r="AD1639" s="14" t="s">
        <v>3163</v>
      </c>
      <c r="AE1639" s="14" t="s">
        <v>3164</v>
      </c>
      <c r="AF1639" s="14" t="s">
        <v>4896</v>
      </c>
    </row>
    <row r="1640" spans="1:34" ht="12.75" customHeight="1" x14ac:dyDescent="0.2">
      <c r="A1640" s="24" t="s">
        <v>6062</v>
      </c>
      <c r="B1640" s="24" t="s">
        <v>4136</v>
      </c>
      <c r="C1640" s="24" t="s">
        <v>4136</v>
      </c>
      <c r="D1640" s="24" t="s">
        <v>2987</v>
      </c>
      <c r="E1640" s="24" t="s">
        <v>3055</v>
      </c>
      <c r="F1640" s="24" t="s">
        <v>3010</v>
      </c>
      <c r="H1640" s="24" t="s">
        <v>3009</v>
      </c>
      <c r="J1640" s="6">
        <v>60.18</v>
      </c>
      <c r="K1640" s="19">
        <v>35786</v>
      </c>
      <c r="L1640" s="15">
        <v>35787</v>
      </c>
      <c r="M1640" s="31">
        <f t="shared" si="36"/>
        <v>1.1860567172322181E-5</v>
      </c>
      <c r="N1640" s="1">
        <v>0.03</v>
      </c>
      <c r="O1640" s="14">
        <v>1436.12</v>
      </c>
      <c r="P1640" s="15">
        <v>5987</v>
      </c>
      <c r="Q1640" s="15">
        <v>3450</v>
      </c>
      <c r="R1640" s="19">
        <v>13000</v>
      </c>
      <c r="S1640" s="22">
        <v>39907</v>
      </c>
      <c r="U1640" s="24" t="s">
        <v>3971</v>
      </c>
      <c r="V1640" s="14" t="s">
        <v>4136</v>
      </c>
      <c r="W1640" s="14" t="s">
        <v>4071</v>
      </c>
      <c r="X1640" s="14" t="s">
        <v>3488</v>
      </c>
      <c r="Y1640" s="17" t="s">
        <v>2988</v>
      </c>
      <c r="Z1640" s="3">
        <v>34713</v>
      </c>
      <c r="AA1640" s="14" t="s">
        <v>2992</v>
      </c>
      <c r="AC1640" s="21" t="s">
        <v>2166</v>
      </c>
      <c r="AD1640" s="14" t="s">
        <v>2989</v>
      </c>
      <c r="AE1640" s="14" t="s">
        <v>2990</v>
      </c>
      <c r="AF1640" s="14" t="s">
        <v>2991</v>
      </c>
    </row>
    <row r="1641" spans="1:34" ht="12.75" customHeight="1" x14ac:dyDescent="0.2">
      <c r="A1641" s="24" t="s">
        <v>6063</v>
      </c>
      <c r="B1641" s="24" t="s">
        <v>4136</v>
      </c>
      <c r="C1641" s="24" t="s">
        <v>4136</v>
      </c>
      <c r="D1641" s="24" t="s">
        <v>2987</v>
      </c>
      <c r="E1641" s="24" t="s">
        <v>3055</v>
      </c>
      <c r="F1641" s="24" t="s">
        <v>3010</v>
      </c>
      <c r="H1641" s="24" t="s">
        <v>3009</v>
      </c>
      <c r="J1641" s="6">
        <v>-12</v>
      </c>
      <c r="K1641" s="19">
        <v>35785</v>
      </c>
      <c r="L1641" s="15">
        <v>35786</v>
      </c>
      <c r="M1641" s="31">
        <f t="shared" si="36"/>
        <v>1.1860848525103486E-5</v>
      </c>
      <c r="N1641" s="1">
        <v>0</v>
      </c>
      <c r="O1641" s="14">
        <v>1436.1</v>
      </c>
      <c r="P1641" s="15">
        <v>5990</v>
      </c>
      <c r="Q1641" s="15">
        <v>3450</v>
      </c>
      <c r="R1641" s="19">
        <v>13000</v>
      </c>
      <c r="S1641" s="22">
        <v>40153</v>
      </c>
      <c r="U1641" s="24" t="s">
        <v>3971</v>
      </c>
      <c r="V1641" s="14" t="s">
        <v>4136</v>
      </c>
      <c r="W1641" s="14" t="s">
        <v>4071</v>
      </c>
      <c r="X1641" s="14" t="s">
        <v>2245</v>
      </c>
      <c r="Y1641" s="17" t="s">
        <v>3450</v>
      </c>
      <c r="Z1641" s="3">
        <v>36108</v>
      </c>
      <c r="AA1641" s="14" t="s">
        <v>2992</v>
      </c>
      <c r="AC1641" s="21" t="s">
        <v>2921</v>
      </c>
      <c r="AD1641" s="14" t="s">
        <v>3451</v>
      </c>
      <c r="AE1641" s="14" t="s">
        <v>2404</v>
      </c>
    </row>
    <row r="1642" spans="1:34" ht="12.75" customHeight="1" x14ac:dyDescent="0.2">
      <c r="A1642" s="24" t="s">
        <v>6064</v>
      </c>
      <c r="B1642" s="24" t="s">
        <v>4136</v>
      </c>
      <c r="C1642" s="24" t="s">
        <v>4136</v>
      </c>
      <c r="D1642" s="24" t="s">
        <v>2987</v>
      </c>
      <c r="E1642" s="24" t="s">
        <v>3055</v>
      </c>
      <c r="F1642" s="24" t="s">
        <v>3010</v>
      </c>
      <c r="H1642" s="24" t="s">
        <v>3009</v>
      </c>
      <c r="J1642" s="6">
        <v>-124.5</v>
      </c>
      <c r="K1642" s="19">
        <v>35785</v>
      </c>
      <c r="L1642" s="15">
        <v>35786</v>
      </c>
      <c r="M1642" s="31">
        <f t="shared" si="36"/>
        <v>1.1860848525103486E-5</v>
      </c>
      <c r="N1642" s="1">
        <v>0.01</v>
      </c>
      <c r="O1642" s="14">
        <v>1436.1</v>
      </c>
      <c r="P1642" s="15">
        <v>5990</v>
      </c>
      <c r="Q1642" s="15">
        <v>3450</v>
      </c>
      <c r="R1642" s="19">
        <v>13000</v>
      </c>
      <c r="S1642" s="22">
        <v>40928</v>
      </c>
      <c r="U1642" s="24" t="s">
        <v>3971</v>
      </c>
      <c r="V1642" s="14" t="s">
        <v>4136</v>
      </c>
      <c r="W1642" s="14" t="s">
        <v>4071</v>
      </c>
      <c r="X1642" s="14" t="s">
        <v>2245</v>
      </c>
      <c r="Y1642" s="17" t="s">
        <v>1294</v>
      </c>
      <c r="Z1642" s="3">
        <v>38070</v>
      </c>
      <c r="AA1642" s="14" t="s">
        <v>2992</v>
      </c>
      <c r="AC1642" s="21" t="s">
        <v>1293</v>
      </c>
    </row>
    <row r="1643" spans="1:34" ht="12.75" customHeight="1" x14ac:dyDescent="0.2">
      <c r="A1643" s="24" t="s">
        <v>6065</v>
      </c>
      <c r="B1643" s="24" t="s">
        <v>4136</v>
      </c>
      <c r="C1643" s="24" t="s">
        <v>4136</v>
      </c>
      <c r="D1643" s="24" t="s">
        <v>2987</v>
      </c>
      <c r="E1643" s="24" t="s">
        <v>3055</v>
      </c>
      <c r="F1643" s="24" t="s">
        <v>3010</v>
      </c>
      <c r="H1643" s="24" t="s">
        <v>3009</v>
      </c>
      <c r="J1643" s="6">
        <v>-52.5</v>
      </c>
      <c r="K1643" s="19">
        <v>35739</v>
      </c>
      <c r="L1643" s="15">
        <v>35784</v>
      </c>
      <c r="M1643" s="31">
        <f t="shared" si="36"/>
        <v>5.340422249385851E-4</v>
      </c>
      <c r="N1643" s="1">
        <v>0</v>
      </c>
      <c r="O1643" s="14">
        <v>1436.1</v>
      </c>
      <c r="P1643" s="15">
        <v>5990</v>
      </c>
      <c r="Q1643" s="15">
        <v>3450</v>
      </c>
      <c r="R1643" s="19">
        <v>13000</v>
      </c>
      <c r="S1643" s="22">
        <v>41419</v>
      </c>
      <c r="U1643" s="24" t="s">
        <v>3971</v>
      </c>
      <c r="V1643" s="14" t="s">
        <v>4136</v>
      </c>
      <c r="W1643" s="14" t="s">
        <v>4071</v>
      </c>
      <c r="X1643" s="14" t="s">
        <v>2245</v>
      </c>
      <c r="Y1643" s="17" t="s">
        <v>1009</v>
      </c>
      <c r="Z1643" s="3">
        <v>39168</v>
      </c>
      <c r="AA1643" s="14" t="s">
        <v>1010</v>
      </c>
      <c r="AC1643" s="21" t="s">
        <v>970</v>
      </c>
      <c r="AD1643" s="14" t="s">
        <v>840</v>
      </c>
      <c r="AE1643" s="14" t="s">
        <v>1011</v>
      </c>
    </row>
    <row r="1644" spans="1:34" ht="12.75" customHeight="1" x14ac:dyDescent="0.2">
      <c r="A1644" s="24" t="s">
        <v>6066</v>
      </c>
      <c r="B1644" s="24" t="s">
        <v>4136</v>
      </c>
      <c r="C1644" s="24" t="s">
        <v>4136</v>
      </c>
      <c r="D1644" s="24" t="s">
        <v>2987</v>
      </c>
      <c r="E1644" s="24" t="s">
        <v>3055</v>
      </c>
      <c r="F1644" s="24" t="s">
        <v>3010</v>
      </c>
      <c r="H1644" s="24" t="s">
        <v>3009</v>
      </c>
      <c r="J1644" s="6">
        <v>-135.22</v>
      </c>
      <c r="K1644" s="19">
        <v>35772</v>
      </c>
      <c r="L1644" s="15">
        <v>35801</v>
      </c>
      <c r="M1644" s="31">
        <f t="shared" si="36"/>
        <v>3.4395644799734324E-4</v>
      </c>
      <c r="N1644" s="1">
        <v>0</v>
      </c>
      <c r="O1644" s="14">
        <v>1436.1</v>
      </c>
      <c r="P1644" s="15">
        <v>5990</v>
      </c>
      <c r="Q1644" s="15">
        <v>3450</v>
      </c>
      <c r="R1644" s="19">
        <v>13000</v>
      </c>
      <c r="S1644" s="22">
        <v>41494</v>
      </c>
      <c r="U1644" s="24" t="s">
        <v>3971</v>
      </c>
      <c r="V1644" s="14" t="s">
        <v>4136</v>
      </c>
      <c r="W1644" s="14" t="s">
        <v>4071</v>
      </c>
      <c r="X1644" s="14" t="s">
        <v>2245</v>
      </c>
      <c r="Y1644" s="17" t="s">
        <v>1080</v>
      </c>
      <c r="Z1644" s="3">
        <v>39222</v>
      </c>
      <c r="AA1644" s="14" t="s">
        <v>1079</v>
      </c>
      <c r="AC1644" s="21" t="s">
        <v>970</v>
      </c>
      <c r="AD1644" s="14" t="s">
        <v>1078</v>
      </c>
    </row>
    <row r="1645" spans="1:34" ht="12.75" customHeight="1" x14ac:dyDescent="0.2">
      <c r="A1645" s="24" t="s">
        <v>6067</v>
      </c>
      <c r="B1645" s="24" t="s">
        <v>4136</v>
      </c>
      <c r="C1645" s="24" t="s">
        <v>4136</v>
      </c>
      <c r="D1645" s="24" t="s">
        <v>2987</v>
      </c>
      <c r="E1645" s="24" t="s">
        <v>3055</v>
      </c>
      <c r="F1645" s="24" t="s">
        <v>3010</v>
      </c>
      <c r="H1645" s="24" t="s">
        <v>3009</v>
      </c>
      <c r="J1645" s="6">
        <v>174.96</v>
      </c>
      <c r="K1645" s="19">
        <v>35772</v>
      </c>
      <c r="L1645" s="15">
        <v>35801</v>
      </c>
      <c r="M1645" s="31">
        <f t="shared" si="36"/>
        <v>3.4395644799734324E-4</v>
      </c>
      <c r="N1645" s="1">
        <v>0</v>
      </c>
      <c r="O1645" s="14">
        <v>1436.1</v>
      </c>
      <c r="P1645" s="15">
        <v>5990</v>
      </c>
      <c r="Q1645" s="15">
        <v>3450</v>
      </c>
      <c r="R1645" s="19">
        <v>13000</v>
      </c>
      <c r="S1645" s="22">
        <v>42209</v>
      </c>
      <c r="U1645" s="24" t="s">
        <v>3971</v>
      </c>
      <c r="V1645" s="14" t="s">
        <v>4136</v>
      </c>
      <c r="W1645" s="14" t="s">
        <v>4071</v>
      </c>
      <c r="X1645" s="14" t="s">
        <v>2245</v>
      </c>
      <c r="Y1645" s="17" t="s">
        <v>4855</v>
      </c>
      <c r="Z1645" s="3">
        <v>40746</v>
      </c>
      <c r="AC1645" s="21" t="s">
        <v>970</v>
      </c>
      <c r="AD1645" s="14" t="s">
        <v>4856</v>
      </c>
    </row>
    <row r="1646" spans="1:34" ht="12.75" customHeight="1" x14ac:dyDescent="0.2">
      <c r="A1646" s="24" t="s">
        <v>6695</v>
      </c>
      <c r="B1646" s="24" t="s">
        <v>6685</v>
      </c>
      <c r="C1646" s="24" t="s">
        <v>4136</v>
      </c>
      <c r="D1646" s="24" t="s">
        <v>2987</v>
      </c>
      <c r="E1646" s="24" t="s">
        <v>3055</v>
      </c>
      <c r="F1646" s="24" t="s">
        <v>3010</v>
      </c>
      <c r="H1646" s="24" t="s">
        <v>3009</v>
      </c>
      <c r="J1646" s="6">
        <v>0</v>
      </c>
      <c r="K1646" s="19">
        <v>35770</v>
      </c>
      <c r="L1646" s="15">
        <v>35770</v>
      </c>
      <c r="M1646" s="31">
        <f t="shared" si="36"/>
        <v>0</v>
      </c>
      <c r="N1646" s="1">
        <v>0</v>
      </c>
      <c r="O1646" s="14">
        <v>1436.1</v>
      </c>
      <c r="P1646" s="15">
        <v>5990</v>
      </c>
      <c r="Q1646" s="15">
        <v>3450</v>
      </c>
      <c r="R1646" s="19">
        <v>13000</v>
      </c>
      <c r="S1646" s="22">
        <v>42711</v>
      </c>
      <c r="U1646" s="24" t="s">
        <v>3971</v>
      </c>
      <c r="V1646" s="14" t="s">
        <v>4136</v>
      </c>
      <c r="W1646" s="14" t="s">
        <v>4071</v>
      </c>
      <c r="X1646" s="14" t="s">
        <v>2245</v>
      </c>
      <c r="Y1646" s="17" t="s">
        <v>6696</v>
      </c>
      <c r="Z1646" s="3">
        <v>41879</v>
      </c>
      <c r="AA1646" s="14" t="s">
        <v>6970</v>
      </c>
      <c r="AC1646" s="21" t="s">
        <v>6697</v>
      </c>
      <c r="AD1646" s="14" t="s">
        <v>6698</v>
      </c>
      <c r="AE1646" s="14" t="s">
        <v>2130</v>
      </c>
    </row>
    <row r="1647" spans="1:34" ht="12.75" customHeight="1" x14ac:dyDescent="0.2">
      <c r="A1647" s="24" t="s">
        <v>6968</v>
      </c>
      <c r="B1647" s="24" t="s">
        <v>6842</v>
      </c>
      <c r="C1647" s="24" t="s">
        <v>4136</v>
      </c>
      <c r="D1647" s="24" t="s">
        <v>2987</v>
      </c>
      <c r="E1647" s="24" t="s">
        <v>3055</v>
      </c>
      <c r="F1647" s="24" t="s">
        <v>3010</v>
      </c>
      <c r="H1647" s="24" t="s">
        <v>3009</v>
      </c>
      <c r="J1647" s="6">
        <v>149.81</v>
      </c>
      <c r="K1647" s="19">
        <v>35772</v>
      </c>
      <c r="L1647" s="15">
        <v>35801</v>
      </c>
      <c r="M1647" s="31">
        <f t="shared" si="36"/>
        <v>3.4395644799734324E-4</v>
      </c>
      <c r="N1647" s="1">
        <v>0</v>
      </c>
      <c r="O1647" s="14">
        <v>1436.1</v>
      </c>
      <c r="P1647" s="15">
        <v>5990</v>
      </c>
      <c r="Q1647" s="15">
        <v>3450</v>
      </c>
      <c r="R1647" s="19">
        <v>13000</v>
      </c>
      <c r="S1647" s="22">
        <v>42811</v>
      </c>
      <c r="U1647" s="24" t="s">
        <v>3971</v>
      </c>
      <c r="V1647" s="14" t="s">
        <v>4136</v>
      </c>
      <c r="W1647" s="14" t="s">
        <v>4071</v>
      </c>
      <c r="X1647" s="14" t="s">
        <v>2245</v>
      </c>
      <c r="Y1647" s="17" t="s">
        <v>6969</v>
      </c>
      <c r="Z1647" s="3">
        <v>42075</v>
      </c>
      <c r="AA1647" s="26"/>
      <c r="AC1647" s="21" t="s">
        <v>6855</v>
      </c>
      <c r="AD1647" s="14" t="s">
        <v>6971</v>
      </c>
      <c r="AE1647" s="14" t="s">
        <v>2130</v>
      </c>
    </row>
    <row r="1648" spans="1:34" ht="12.75" customHeight="1" x14ac:dyDescent="0.2">
      <c r="A1648" s="24" t="s">
        <v>3338</v>
      </c>
      <c r="B1648" s="24" t="s">
        <v>4136</v>
      </c>
      <c r="C1648" s="24" t="s">
        <v>4136</v>
      </c>
      <c r="D1648" s="24" t="s">
        <v>3339</v>
      </c>
      <c r="E1648" s="24" t="s">
        <v>4078</v>
      </c>
      <c r="F1648" s="24" t="s">
        <v>3010</v>
      </c>
      <c r="G1648" s="24" t="s">
        <v>7483</v>
      </c>
      <c r="H1648" s="24" t="s">
        <v>3009</v>
      </c>
      <c r="J1648" s="6">
        <v>-111.09</v>
      </c>
      <c r="K1648" s="19">
        <v>35776</v>
      </c>
      <c r="L1648" s="15">
        <v>35796</v>
      </c>
      <c r="M1648" s="31">
        <f t="shared" si="36"/>
        <v>2.3721415694088623E-4</v>
      </c>
      <c r="N1648" s="1">
        <v>0.01</v>
      </c>
      <c r="O1648" s="14">
        <v>1436.1</v>
      </c>
      <c r="P1648" s="15">
        <v>4735</v>
      </c>
      <c r="Q1648" s="15">
        <v>1995</v>
      </c>
      <c r="R1648" s="19">
        <v>10000</v>
      </c>
      <c r="S1648" s="22">
        <v>39059</v>
      </c>
      <c r="T1648" s="17" t="s">
        <v>3609</v>
      </c>
      <c r="U1648" s="24" t="s">
        <v>1398</v>
      </c>
      <c r="V1648" s="14" t="s">
        <v>4136</v>
      </c>
      <c r="W1648" s="14" t="s">
        <v>3960</v>
      </c>
      <c r="X1648" s="14" t="s">
        <v>4069</v>
      </c>
      <c r="Y1648" s="17" t="s">
        <v>3340</v>
      </c>
      <c r="Z1648" s="3">
        <v>29643</v>
      </c>
      <c r="AA1648" s="14" t="s">
        <v>3757</v>
      </c>
      <c r="AC1648" s="21" t="s">
        <v>3815</v>
      </c>
      <c r="AD1648" s="14" t="s">
        <v>3977</v>
      </c>
      <c r="AE1648" s="14" t="s">
        <v>1404</v>
      </c>
    </row>
    <row r="1649" spans="1:34" ht="12.75" customHeight="1" x14ac:dyDescent="0.2">
      <c r="A1649" s="24" t="s">
        <v>6068</v>
      </c>
      <c r="B1649" s="24" t="s">
        <v>4137</v>
      </c>
      <c r="C1649" s="24" t="s">
        <v>4137</v>
      </c>
      <c r="D1649" s="24" t="s">
        <v>362</v>
      </c>
      <c r="E1649" s="24" t="s">
        <v>4078</v>
      </c>
      <c r="F1649" s="24" t="s">
        <v>1650</v>
      </c>
      <c r="G1649" s="24" t="s">
        <v>4667</v>
      </c>
      <c r="H1649" s="24" t="s">
        <v>1642</v>
      </c>
      <c r="I1649" s="24" t="s">
        <v>3681</v>
      </c>
      <c r="J1649" s="6">
        <v>0</v>
      </c>
      <c r="K1649" s="16">
        <v>594</v>
      </c>
      <c r="L1649" s="15">
        <v>849</v>
      </c>
      <c r="M1649" s="31">
        <f t="shared" si="36"/>
        <v>1.7979270958189381E-2</v>
      </c>
      <c r="N1649" s="1">
        <v>97.8</v>
      </c>
      <c r="O1649" s="14">
        <v>99.2</v>
      </c>
      <c r="P1649" s="15">
        <v>10</v>
      </c>
      <c r="R1649" s="16"/>
      <c r="S1649" s="22">
        <v>41599</v>
      </c>
      <c r="T1649" s="17" t="s">
        <v>3142</v>
      </c>
      <c r="U1649" s="24" t="s">
        <v>363</v>
      </c>
      <c r="V1649" s="14" t="s">
        <v>4137</v>
      </c>
      <c r="W1649" s="14" t="s">
        <v>4884</v>
      </c>
      <c r="X1649" s="14" t="s">
        <v>2975</v>
      </c>
      <c r="Y1649" s="17" t="s">
        <v>364</v>
      </c>
      <c r="Z1649" s="3">
        <v>39423</v>
      </c>
      <c r="AA1649" s="14" t="s">
        <v>365</v>
      </c>
      <c r="AC1649" s="21" t="s">
        <v>867</v>
      </c>
      <c r="AD1649" s="14" t="s">
        <v>366</v>
      </c>
    </row>
    <row r="1650" spans="1:34" ht="12.75" customHeight="1" x14ac:dyDescent="0.2">
      <c r="A1650" s="24" t="s">
        <v>7440</v>
      </c>
      <c r="B1650" s="24" t="s">
        <v>7016</v>
      </c>
      <c r="C1650" s="24" t="s">
        <v>4137</v>
      </c>
      <c r="D1650" s="24" t="s">
        <v>362</v>
      </c>
      <c r="E1650" s="24" t="s">
        <v>4078</v>
      </c>
      <c r="F1650" s="24" t="s">
        <v>1650</v>
      </c>
      <c r="G1650" s="24" t="s">
        <v>4667</v>
      </c>
      <c r="H1650" s="24" t="s">
        <v>1642</v>
      </c>
      <c r="I1650" s="24" t="s">
        <v>3681</v>
      </c>
      <c r="J1650" s="6">
        <v>0</v>
      </c>
      <c r="K1650" s="16">
        <v>586</v>
      </c>
      <c r="L1650" s="15">
        <v>606</v>
      </c>
      <c r="M1650" s="31">
        <f t="shared" si="36"/>
        <v>1.435544071202986E-3</v>
      </c>
      <c r="N1650" s="1">
        <v>97.6</v>
      </c>
      <c r="O1650" s="14">
        <v>96.6</v>
      </c>
      <c r="P1650" s="15">
        <v>43</v>
      </c>
      <c r="R1650" s="16"/>
      <c r="S1650" s="22">
        <v>42930</v>
      </c>
      <c r="U1650" s="24" t="s">
        <v>363</v>
      </c>
      <c r="V1650" s="14" t="s">
        <v>4137</v>
      </c>
      <c r="W1650" s="14" t="s">
        <v>3962</v>
      </c>
      <c r="X1650" s="14" t="s">
        <v>2173</v>
      </c>
      <c r="Y1650" s="17" t="s">
        <v>7441</v>
      </c>
      <c r="Z1650" s="3">
        <v>42835</v>
      </c>
      <c r="AA1650" s="14" t="s">
        <v>7442</v>
      </c>
      <c r="AC1650" s="21" t="s">
        <v>7079</v>
      </c>
      <c r="AD1650" s="14" t="s">
        <v>7444</v>
      </c>
      <c r="AE1650" s="14" t="s">
        <v>4914</v>
      </c>
    </row>
    <row r="1651" spans="1:34" ht="12.75" customHeight="1" x14ac:dyDescent="0.2">
      <c r="A1651" s="24" t="s">
        <v>2757</v>
      </c>
      <c r="B1651" s="24" t="s">
        <v>4136</v>
      </c>
      <c r="C1651" s="24" t="s">
        <v>4136</v>
      </c>
      <c r="D1651" s="24" t="s">
        <v>2758</v>
      </c>
      <c r="E1651" s="24" t="s">
        <v>4078</v>
      </c>
      <c r="F1651" s="24" t="s">
        <v>1650</v>
      </c>
      <c r="G1651" s="24" t="s">
        <v>4667</v>
      </c>
      <c r="H1651" s="24" t="s">
        <v>1642</v>
      </c>
      <c r="I1651" s="24" t="s">
        <v>3681</v>
      </c>
      <c r="J1651" s="6">
        <v>0</v>
      </c>
      <c r="K1651" s="19">
        <v>491</v>
      </c>
      <c r="L1651" s="15">
        <v>494</v>
      </c>
      <c r="M1651" s="31">
        <f t="shared" si="36"/>
        <v>2.185792349726776E-4</v>
      </c>
      <c r="N1651" s="1">
        <v>97.3</v>
      </c>
      <c r="O1651" s="18">
        <v>94.5</v>
      </c>
      <c r="P1651" s="15">
        <v>4500</v>
      </c>
      <c r="R1651" s="19">
        <v>3200</v>
      </c>
      <c r="S1651" s="22">
        <v>39343</v>
      </c>
      <c r="T1651" s="17" t="s">
        <v>4122</v>
      </c>
      <c r="U1651" s="24" t="s">
        <v>2595</v>
      </c>
      <c r="V1651" s="14" t="s">
        <v>4136</v>
      </c>
      <c r="W1651" s="14" t="s">
        <v>3011</v>
      </c>
      <c r="X1651" s="14" t="s">
        <v>942</v>
      </c>
      <c r="Y1651" s="17" t="s">
        <v>2759</v>
      </c>
      <c r="Z1651" s="3">
        <v>32060</v>
      </c>
      <c r="AA1651" s="14" t="s">
        <v>7443</v>
      </c>
      <c r="AC1651" s="14" t="s">
        <v>1343</v>
      </c>
      <c r="AD1651" s="14" t="s">
        <v>3557</v>
      </c>
      <c r="AE1651" s="14" t="s">
        <v>4123</v>
      </c>
      <c r="AF1651" s="14" t="s">
        <v>4124</v>
      </c>
    </row>
    <row r="1652" spans="1:34" ht="12.75" customHeight="1" x14ac:dyDescent="0.2">
      <c r="A1652" s="24" t="s">
        <v>3853</v>
      </c>
      <c r="B1652" s="24" t="s">
        <v>4136</v>
      </c>
      <c r="C1652" s="24" t="s">
        <v>4136</v>
      </c>
      <c r="D1652" s="24" t="s">
        <v>2758</v>
      </c>
      <c r="E1652" s="24" t="s">
        <v>4078</v>
      </c>
      <c r="F1652" s="24" t="s">
        <v>1650</v>
      </c>
      <c r="G1652" s="24" t="s">
        <v>4667</v>
      </c>
      <c r="H1652" s="24" t="s">
        <v>1642</v>
      </c>
      <c r="I1652" s="24" t="s">
        <v>3681</v>
      </c>
      <c r="J1652" s="6">
        <v>0</v>
      </c>
      <c r="K1652" s="19">
        <v>765</v>
      </c>
      <c r="L1652" s="15">
        <v>767</v>
      </c>
      <c r="M1652" s="31">
        <f t="shared" si="36"/>
        <v>1.4013452914798206E-4</v>
      </c>
      <c r="N1652" s="1">
        <v>98.5</v>
      </c>
      <c r="O1652" s="18">
        <v>100.2</v>
      </c>
      <c r="P1652" s="15">
        <v>2800</v>
      </c>
      <c r="R1652" s="19"/>
      <c r="S1652" s="22">
        <v>40094</v>
      </c>
      <c r="U1652" s="24" t="s">
        <v>2595</v>
      </c>
      <c r="V1652" s="14" t="s">
        <v>4136</v>
      </c>
      <c r="W1652" s="14" t="s">
        <v>3011</v>
      </c>
      <c r="X1652" s="14" t="s">
        <v>942</v>
      </c>
      <c r="Y1652" s="17" t="s">
        <v>3855</v>
      </c>
      <c r="Z1652" s="3">
        <v>35946</v>
      </c>
      <c r="AA1652" s="14" t="s">
        <v>3854</v>
      </c>
      <c r="AC1652" s="14" t="s">
        <v>1343</v>
      </c>
      <c r="AD1652" s="14" t="s">
        <v>2855</v>
      </c>
      <c r="AE1652" s="14" t="s">
        <v>2856</v>
      </c>
      <c r="AG1652" s="14" t="s">
        <v>3856</v>
      </c>
    </row>
    <row r="1653" spans="1:34" ht="12.75" customHeight="1" x14ac:dyDescent="0.2">
      <c r="A1653" s="24" t="s">
        <v>262</v>
      </c>
      <c r="B1653" s="24" t="s">
        <v>4136</v>
      </c>
      <c r="C1653" s="24" t="s">
        <v>4136</v>
      </c>
      <c r="D1653" s="24" t="s">
        <v>2758</v>
      </c>
      <c r="E1653" s="24" t="s">
        <v>4078</v>
      </c>
      <c r="F1653" s="24" t="s">
        <v>1650</v>
      </c>
      <c r="G1653" s="24" t="s">
        <v>4682</v>
      </c>
      <c r="H1653" s="24" t="s">
        <v>1642</v>
      </c>
      <c r="I1653" s="24" t="s">
        <v>3681</v>
      </c>
      <c r="J1653" s="6">
        <v>0</v>
      </c>
      <c r="K1653" s="19">
        <v>612</v>
      </c>
      <c r="L1653" s="15">
        <v>614</v>
      </c>
      <c r="M1653" s="31">
        <f t="shared" si="36"/>
        <v>1.4320492624946297E-4</v>
      </c>
      <c r="N1653" s="1">
        <v>97.99</v>
      </c>
      <c r="O1653" s="18">
        <v>96.96</v>
      </c>
      <c r="P1653" s="15">
        <v>2800</v>
      </c>
      <c r="R1653" s="19">
        <v>3100</v>
      </c>
      <c r="S1653" s="22">
        <v>41864</v>
      </c>
      <c r="T1653" s="17" t="s">
        <v>3767</v>
      </c>
      <c r="U1653" s="24" t="s">
        <v>2595</v>
      </c>
      <c r="V1653" s="14" t="s">
        <v>4136</v>
      </c>
      <c r="W1653" s="14" t="s">
        <v>3011</v>
      </c>
      <c r="X1653" s="14" t="s">
        <v>3488</v>
      </c>
      <c r="Y1653" s="17" t="s">
        <v>264</v>
      </c>
      <c r="Z1653" s="3">
        <v>40115</v>
      </c>
      <c r="AA1653" s="14" t="s">
        <v>265</v>
      </c>
      <c r="AC1653" s="14" t="s">
        <v>867</v>
      </c>
      <c r="AD1653" s="14" t="s">
        <v>593</v>
      </c>
      <c r="AE1653" s="14" t="s">
        <v>266</v>
      </c>
      <c r="AF1653" s="14" t="s">
        <v>268</v>
      </c>
      <c r="AG1653" s="14" t="s">
        <v>263</v>
      </c>
    </row>
    <row r="1654" spans="1:34" ht="12.75" customHeight="1" x14ac:dyDescent="0.2">
      <c r="A1654" s="24" t="s">
        <v>6577</v>
      </c>
      <c r="B1654" s="24" t="s">
        <v>6460</v>
      </c>
      <c r="C1654" s="24" t="s">
        <v>4136</v>
      </c>
      <c r="D1654" s="24" t="s">
        <v>2758</v>
      </c>
      <c r="E1654" s="24" t="s">
        <v>4078</v>
      </c>
      <c r="F1654" s="24" t="s">
        <v>1650</v>
      </c>
      <c r="G1654" s="24" t="s">
        <v>4667</v>
      </c>
      <c r="H1654" s="24" t="s">
        <v>1642</v>
      </c>
      <c r="I1654" s="24" t="s">
        <v>3681</v>
      </c>
      <c r="J1654" s="6">
        <v>0</v>
      </c>
      <c r="K1654" s="19">
        <v>617</v>
      </c>
      <c r="L1654" s="15">
        <v>620</v>
      </c>
      <c r="M1654" s="31">
        <f t="shared" si="36"/>
        <v>2.14638334406525E-4</v>
      </c>
      <c r="N1654" s="1">
        <v>98</v>
      </c>
      <c r="O1654" s="18">
        <v>96.9</v>
      </c>
      <c r="P1654" s="15">
        <v>2485</v>
      </c>
      <c r="R1654" s="19"/>
      <c r="S1654" s="22">
        <v>42685</v>
      </c>
      <c r="T1654" s="17" t="s">
        <v>2642</v>
      </c>
      <c r="U1654" s="24" t="s">
        <v>2294</v>
      </c>
      <c r="V1654" s="14" t="s">
        <v>4136</v>
      </c>
      <c r="W1654" s="14" t="s">
        <v>3011</v>
      </c>
      <c r="X1654" s="14" t="s">
        <v>3488</v>
      </c>
      <c r="Y1654" s="17" t="s">
        <v>6578</v>
      </c>
      <c r="Z1654" s="3">
        <v>41848</v>
      </c>
      <c r="AA1654" s="14" t="s">
        <v>6579</v>
      </c>
      <c r="AC1654" s="14" t="s">
        <v>5130</v>
      </c>
      <c r="AD1654" s="14" t="s">
        <v>6580</v>
      </c>
      <c r="AE1654" s="14" t="s">
        <v>6581</v>
      </c>
      <c r="AF1654" s="14" t="s">
        <v>6582</v>
      </c>
    </row>
    <row r="1655" spans="1:34" ht="12.75" customHeight="1" x14ac:dyDescent="0.2">
      <c r="A1655" s="52" t="s">
        <v>6069</v>
      </c>
      <c r="B1655" s="52" t="s">
        <v>133</v>
      </c>
      <c r="C1655" s="52" t="s">
        <v>4136</v>
      </c>
      <c r="D1655" s="52" t="s">
        <v>2030</v>
      </c>
      <c r="E1655" s="52" t="s">
        <v>3055</v>
      </c>
      <c r="F1655" s="52" t="s">
        <v>1806</v>
      </c>
      <c r="G1655" s="49"/>
      <c r="H1655" s="52" t="s">
        <v>1642</v>
      </c>
      <c r="I1655" s="52" t="s">
        <v>5128</v>
      </c>
      <c r="J1655" s="55">
        <v>0</v>
      </c>
      <c r="K1655" s="53">
        <v>309</v>
      </c>
      <c r="L1655" s="50">
        <v>322</v>
      </c>
      <c r="M1655" s="57">
        <v>1.1904761904761906E-3</v>
      </c>
      <c r="N1655" s="47">
        <v>38</v>
      </c>
      <c r="O1655" s="63">
        <v>90.83</v>
      </c>
      <c r="P1655" s="50">
        <v>4990</v>
      </c>
      <c r="Q1655" s="49"/>
      <c r="R1655" s="53"/>
      <c r="S1655" s="56">
        <v>42144</v>
      </c>
      <c r="T1655" s="49"/>
      <c r="U1655" s="52" t="s">
        <v>818</v>
      </c>
      <c r="V1655" s="49" t="s">
        <v>4136</v>
      </c>
      <c r="W1655" s="49" t="s">
        <v>4071</v>
      </c>
      <c r="X1655" s="49" t="s">
        <v>3488</v>
      </c>
      <c r="Y1655" s="51" t="s">
        <v>4806</v>
      </c>
      <c r="Z1655" s="48">
        <v>40651</v>
      </c>
      <c r="AA1655" s="49" t="s">
        <v>4807</v>
      </c>
      <c r="AB1655" s="49"/>
      <c r="AC1655" s="49" t="s">
        <v>4698</v>
      </c>
      <c r="AD1655" s="49" t="s">
        <v>4808</v>
      </c>
      <c r="AE1655" s="49"/>
      <c r="AF1655" s="49"/>
      <c r="AG1655" s="49"/>
      <c r="AH1655" s="49"/>
    </row>
    <row r="1656" spans="1:34" ht="12.75" customHeight="1" x14ac:dyDescent="0.2">
      <c r="A1656" s="52" t="s">
        <v>6070</v>
      </c>
      <c r="B1656" s="52" t="s">
        <v>133</v>
      </c>
      <c r="C1656" s="52" t="s">
        <v>139</v>
      </c>
      <c r="D1656" s="52" t="s">
        <v>310</v>
      </c>
      <c r="E1656" s="52" t="s">
        <v>3317</v>
      </c>
      <c r="F1656" s="52" t="s">
        <v>1806</v>
      </c>
      <c r="H1656" s="52" t="s">
        <v>1642</v>
      </c>
      <c r="I1656" s="52" t="s">
        <v>3681</v>
      </c>
      <c r="J1656" s="55">
        <v>0</v>
      </c>
      <c r="K1656" s="53">
        <v>520</v>
      </c>
      <c r="L1656" s="50">
        <v>540</v>
      </c>
      <c r="M1656" s="57">
        <v>1.1904761904761906E-3</v>
      </c>
      <c r="N1656" s="47">
        <v>97.46</v>
      </c>
      <c r="O1656" s="63">
        <v>95.23</v>
      </c>
      <c r="P1656" s="50">
        <v>1</v>
      </c>
      <c r="Q1656" s="49"/>
      <c r="R1656" s="53"/>
      <c r="S1656" s="56">
        <v>42266</v>
      </c>
      <c r="T1656" s="49"/>
      <c r="U1656" s="52" t="s">
        <v>310</v>
      </c>
      <c r="V1656" s="49" t="s">
        <v>139</v>
      </c>
      <c r="W1656" s="49" t="s">
        <v>4196</v>
      </c>
      <c r="X1656" s="49" t="s">
        <v>4928</v>
      </c>
      <c r="Y1656" s="51" t="s">
        <v>4955</v>
      </c>
      <c r="Z1656" s="48">
        <v>40918</v>
      </c>
      <c r="AB1656" s="49"/>
      <c r="AC1656" s="49" t="s">
        <v>4906</v>
      </c>
      <c r="AD1656" s="49" t="s">
        <v>4939</v>
      </c>
      <c r="AE1656" s="49" t="s">
        <v>4914</v>
      </c>
      <c r="AF1656" s="49"/>
      <c r="AG1656" s="49"/>
      <c r="AH1656" s="49"/>
    </row>
    <row r="1657" spans="1:34" ht="12.75" customHeight="1" x14ac:dyDescent="0.2">
      <c r="A1657" s="52" t="s">
        <v>6071</v>
      </c>
      <c r="B1657" s="52" t="s">
        <v>133</v>
      </c>
      <c r="C1657" s="52" t="s">
        <v>139</v>
      </c>
      <c r="D1657" s="52" t="s">
        <v>310</v>
      </c>
      <c r="E1657" s="52" t="s">
        <v>3317</v>
      </c>
      <c r="F1657" s="52" t="s">
        <v>1806</v>
      </c>
      <c r="H1657" s="52" t="s">
        <v>1642</v>
      </c>
      <c r="I1657" s="52" t="s">
        <v>3681</v>
      </c>
      <c r="J1657" s="55">
        <v>0</v>
      </c>
      <c r="K1657" s="53">
        <v>520</v>
      </c>
      <c r="L1657" s="50">
        <v>540</v>
      </c>
      <c r="M1657" s="57">
        <v>1.1904761904761906E-3</v>
      </c>
      <c r="N1657" s="47">
        <v>97.46</v>
      </c>
      <c r="O1657" s="63">
        <v>95.23</v>
      </c>
      <c r="P1657" s="50">
        <v>1</v>
      </c>
      <c r="Q1657" s="49"/>
      <c r="R1657" s="53"/>
      <c r="S1657" s="56">
        <v>42266</v>
      </c>
      <c r="T1657" s="49"/>
      <c r="U1657" s="52" t="s">
        <v>310</v>
      </c>
      <c r="V1657" s="49" t="s">
        <v>139</v>
      </c>
      <c r="W1657" s="49" t="s">
        <v>4196</v>
      </c>
      <c r="X1657" s="49" t="s">
        <v>4928</v>
      </c>
      <c r="Y1657" s="51" t="s">
        <v>4956</v>
      </c>
      <c r="Z1657" s="48">
        <v>40915</v>
      </c>
      <c r="AB1657" s="49"/>
      <c r="AC1657" s="49" t="s">
        <v>4906</v>
      </c>
      <c r="AD1657" s="49" t="s">
        <v>4939</v>
      </c>
      <c r="AE1657" s="49" t="s">
        <v>4914</v>
      </c>
      <c r="AF1657" s="49"/>
      <c r="AG1657" s="49"/>
      <c r="AH1657" s="49"/>
    </row>
    <row r="1658" spans="1:34" ht="12.75" customHeight="1" x14ac:dyDescent="0.2">
      <c r="A1658" s="52" t="s">
        <v>6072</v>
      </c>
      <c r="B1658" s="52" t="s">
        <v>133</v>
      </c>
      <c r="C1658" s="52" t="s">
        <v>139</v>
      </c>
      <c r="D1658" s="52" t="s">
        <v>310</v>
      </c>
      <c r="E1658" s="52" t="s">
        <v>3317</v>
      </c>
      <c r="F1658" s="52" t="s">
        <v>1806</v>
      </c>
      <c r="H1658" s="52" t="s">
        <v>1642</v>
      </c>
      <c r="I1658" s="52" t="s">
        <v>3681</v>
      </c>
      <c r="J1658" s="55">
        <v>0</v>
      </c>
      <c r="K1658" s="53">
        <v>520</v>
      </c>
      <c r="L1658" s="50">
        <v>540</v>
      </c>
      <c r="M1658" s="57">
        <v>1.1904761904761899E-3</v>
      </c>
      <c r="N1658" s="47">
        <v>97.46</v>
      </c>
      <c r="O1658" s="63">
        <v>95.23</v>
      </c>
      <c r="P1658" s="50">
        <v>1</v>
      </c>
      <c r="Q1658" s="49"/>
      <c r="R1658" s="53"/>
      <c r="S1658" s="56">
        <v>42266</v>
      </c>
      <c r="T1658" s="49"/>
      <c r="U1658" s="52" t="s">
        <v>310</v>
      </c>
      <c r="V1658" s="49" t="s">
        <v>139</v>
      </c>
      <c r="W1658" s="49" t="s">
        <v>4196</v>
      </c>
      <c r="X1658" s="49" t="s">
        <v>4928</v>
      </c>
      <c r="Y1658" s="51" t="s">
        <v>4957</v>
      </c>
      <c r="Z1658" s="48">
        <v>40916</v>
      </c>
      <c r="AB1658" s="49"/>
      <c r="AC1658" s="49" t="s">
        <v>4906</v>
      </c>
      <c r="AD1658" s="49" t="s">
        <v>4939</v>
      </c>
      <c r="AE1658" s="49" t="s">
        <v>4914</v>
      </c>
      <c r="AF1658" s="49"/>
      <c r="AG1658" s="49"/>
      <c r="AH1658" s="49"/>
    </row>
    <row r="1659" spans="1:34" ht="12.75" customHeight="1" x14ac:dyDescent="0.2">
      <c r="A1659" s="52" t="s">
        <v>6073</v>
      </c>
      <c r="B1659" s="52" t="s">
        <v>133</v>
      </c>
      <c r="C1659" s="52" t="s">
        <v>139</v>
      </c>
      <c r="D1659" s="52" t="s">
        <v>310</v>
      </c>
      <c r="E1659" s="52" t="s">
        <v>3317</v>
      </c>
      <c r="F1659" s="52" t="s">
        <v>1806</v>
      </c>
      <c r="H1659" s="52" t="s">
        <v>1642</v>
      </c>
      <c r="I1659" s="52" t="s">
        <v>3681</v>
      </c>
      <c r="J1659" s="55">
        <v>0</v>
      </c>
      <c r="K1659" s="53">
        <v>520</v>
      </c>
      <c r="L1659" s="50">
        <v>540</v>
      </c>
      <c r="M1659" s="57">
        <v>1.1904761904761899E-3</v>
      </c>
      <c r="N1659" s="47">
        <v>97.46</v>
      </c>
      <c r="O1659" s="63">
        <v>95.23</v>
      </c>
      <c r="P1659" s="50">
        <v>1</v>
      </c>
      <c r="Q1659" s="49"/>
      <c r="R1659" s="53"/>
      <c r="S1659" s="56">
        <v>42266</v>
      </c>
      <c r="T1659" s="49"/>
      <c r="U1659" s="52" t="s">
        <v>310</v>
      </c>
      <c r="V1659" s="49" t="s">
        <v>139</v>
      </c>
      <c r="W1659" s="49" t="s">
        <v>4196</v>
      </c>
      <c r="X1659" s="49" t="s">
        <v>4928</v>
      </c>
      <c r="Y1659" s="51" t="s">
        <v>4958</v>
      </c>
      <c r="Z1659" s="48">
        <v>40917</v>
      </c>
      <c r="AB1659" s="49"/>
      <c r="AC1659" s="49" t="s">
        <v>4906</v>
      </c>
      <c r="AD1659" s="49" t="s">
        <v>4939</v>
      </c>
      <c r="AE1659" s="49" t="s">
        <v>4914</v>
      </c>
      <c r="AF1659" s="49"/>
      <c r="AG1659" s="49"/>
      <c r="AH1659" s="49"/>
    </row>
    <row r="1660" spans="1:34" ht="12.75" customHeight="1" x14ac:dyDescent="0.2">
      <c r="A1660" s="52" t="s">
        <v>7276</v>
      </c>
      <c r="B1660" s="52" t="s">
        <v>7016</v>
      </c>
      <c r="C1660" s="52" t="s">
        <v>4315</v>
      </c>
      <c r="D1660" s="24" t="s">
        <v>7277</v>
      </c>
      <c r="E1660" s="52" t="s">
        <v>2084</v>
      </c>
      <c r="F1660" s="52" t="s">
        <v>3998</v>
      </c>
      <c r="H1660" s="52" t="s">
        <v>1642</v>
      </c>
      <c r="I1660" s="52" t="s">
        <v>5128</v>
      </c>
      <c r="J1660" s="55">
        <v>0</v>
      </c>
      <c r="K1660" s="53">
        <v>401</v>
      </c>
      <c r="L1660" s="50">
        <v>403</v>
      </c>
      <c r="M1660" s="57">
        <v>1.1904761904761899E-3</v>
      </c>
      <c r="N1660" s="47">
        <v>51.6</v>
      </c>
      <c r="O1660" s="63">
        <v>92.6</v>
      </c>
      <c r="P1660" s="50">
        <v>3</v>
      </c>
      <c r="Q1660" s="49"/>
      <c r="R1660" s="53"/>
      <c r="S1660" s="56">
        <v>42843</v>
      </c>
      <c r="T1660" s="49"/>
      <c r="U1660" s="52" t="s">
        <v>7279</v>
      </c>
      <c r="V1660" s="49" t="s">
        <v>4315</v>
      </c>
      <c r="W1660" s="49" t="s">
        <v>3124</v>
      </c>
      <c r="X1660" s="49" t="s">
        <v>4746</v>
      </c>
      <c r="Y1660" s="51" t="s">
        <v>7280</v>
      </c>
      <c r="Z1660" s="48">
        <v>42707</v>
      </c>
      <c r="AA1660" s="14" t="s">
        <v>7278</v>
      </c>
      <c r="AB1660" s="49"/>
      <c r="AC1660" s="49" t="s">
        <v>7079</v>
      </c>
      <c r="AD1660" s="49" t="s">
        <v>7281</v>
      </c>
      <c r="AE1660" s="49" t="s">
        <v>4914</v>
      </c>
      <c r="AF1660" s="49"/>
      <c r="AG1660" s="49"/>
      <c r="AH1660" s="49"/>
    </row>
    <row r="1661" spans="1:34" ht="12.75" customHeight="1" x14ac:dyDescent="0.2">
      <c r="A1661" s="24" t="s">
        <v>6074</v>
      </c>
      <c r="B1661" s="24" t="s">
        <v>133</v>
      </c>
      <c r="C1661" s="24" t="s">
        <v>139</v>
      </c>
      <c r="D1661" s="24" t="s">
        <v>2409</v>
      </c>
      <c r="E1661" s="24" t="s">
        <v>3317</v>
      </c>
      <c r="F1661" s="24" t="s">
        <v>1806</v>
      </c>
      <c r="H1661" s="24" t="s">
        <v>1642</v>
      </c>
      <c r="I1661" s="24" t="s">
        <v>3681</v>
      </c>
      <c r="J1661" s="6">
        <v>0</v>
      </c>
      <c r="K1661" s="19">
        <v>489</v>
      </c>
      <c r="L1661" s="15">
        <v>501</v>
      </c>
      <c r="M1661" s="31">
        <f t="shared" ref="M1661:M1684" si="37">(L1661-K1661)/(L1661+K1661+12740)</f>
        <v>8.7399854333576111E-4</v>
      </c>
      <c r="N1661" s="1">
        <v>97.35</v>
      </c>
      <c r="O1661" s="18">
        <v>94.51</v>
      </c>
      <c r="R1661" s="19"/>
      <c r="S1661" s="22">
        <v>41231</v>
      </c>
      <c r="U1661" s="24" t="s">
        <v>2838</v>
      </c>
      <c r="V1661" s="14" t="s">
        <v>139</v>
      </c>
      <c r="W1661" s="14" t="s">
        <v>4196</v>
      </c>
      <c r="X1661" s="14" t="s">
        <v>4199</v>
      </c>
      <c r="Y1661" s="17" t="s">
        <v>790</v>
      </c>
      <c r="Z1661" s="3">
        <v>38999</v>
      </c>
      <c r="AC1661" s="14" t="s">
        <v>867</v>
      </c>
      <c r="AD1661" s="14" t="s">
        <v>791</v>
      </c>
      <c r="AE1661" s="14" t="s">
        <v>1296</v>
      </c>
    </row>
    <row r="1662" spans="1:34" ht="12.75" customHeight="1" x14ac:dyDescent="0.2">
      <c r="A1662" s="24" t="s">
        <v>6075</v>
      </c>
      <c r="B1662" s="24" t="s">
        <v>4136</v>
      </c>
      <c r="C1662" s="24" t="s">
        <v>4136</v>
      </c>
      <c r="D1662" s="24" t="s">
        <v>4164</v>
      </c>
      <c r="E1662" s="24" t="s">
        <v>4078</v>
      </c>
      <c r="F1662" s="24" t="s">
        <v>3010</v>
      </c>
      <c r="H1662" s="24" t="s">
        <v>3009</v>
      </c>
      <c r="J1662" s="6">
        <v>-85.04</v>
      </c>
      <c r="K1662" s="19">
        <v>35782</v>
      </c>
      <c r="L1662" s="15">
        <v>35790</v>
      </c>
      <c r="M1662" s="31">
        <f t="shared" si="37"/>
        <v>9.4885662776354493E-5</v>
      </c>
      <c r="N1662" s="1">
        <v>0.01</v>
      </c>
      <c r="O1662" s="14">
        <v>1436.1</v>
      </c>
      <c r="P1662" s="15">
        <v>4703</v>
      </c>
      <c r="R1662" s="19">
        <v>18000</v>
      </c>
      <c r="S1662" s="22">
        <v>38412</v>
      </c>
      <c r="T1662" s="17" t="s">
        <v>2641</v>
      </c>
      <c r="U1662" s="24" t="s">
        <v>3971</v>
      </c>
      <c r="V1662" s="14" t="s">
        <v>4136</v>
      </c>
      <c r="W1662" s="14" t="s">
        <v>7834</v>
      </c>
      <c r="X1662" s="14" t="s">
        <v>2299</v>
      </c>
      <c r="Y1662" s="17" t="s">
        <v>2620</v>
      </c>
      <c r="Z1662" s="3">
        <v>28626</v>
      </c>
      <c r="AA1662" s="14" t="s">
        <v>2479</v>
      </c>
      <c r="AC1662" s="21" t="s">
        <v>3815</v>
      </c>
      <c r="AD1662" s="14" t="s">
        <v>2619</v>
      </c>
      <c r="AE1662" s="14" t="s">
        <v>2624</v>
      </c>
      <c r="AF1662" s="14" t="s">
        <v>2480</v>
      </c>
      <c r="AG1662" s="14" t="s">
        <v>2221</v>
      </c>
    </row>
    <row r="1663" spans="1:34" ht="12.75" customHeight="1" x14ac:dyDescent="0.2">
      <c r="A1663" s="24" t="s">
        <v>6076</v>
      </c>
      <c r="B1663" s="24" t="s">
        <v>4136</v>
      </c>
      <c r="C1663" s="24" t="s">
        <v>4136</v>
      </c>
      <c r="D1663" s="24" t="s">
        <v>4164</v>
      </c>
      <c r="E1663" s="24" t="s">
        <v>4078</v>
      </c>
      <c r="F1663" s="24" t="s">
        <v>3010</v>
      </c>
      <c r="H1663" s="24" t="s">
        <v>3009</v>
      </c>
      <c r="J1663" s="6">
        <v>-114.96</v>
      </c>
      <c r="K1663" s="19">
        <v>35784</v>
      </c>
      <c r="L1663" s="15">
        <v>35787</v>
      </c>
      <c r="M1663" s="31">
        <f t="shared" si="37"/>
        <v>3.558254557531046E-5</v>
      </c>
      <c r="N1663" s="1">
        <v>0.01</v>
      </c>
      <c r="O1663" s="14">
        <v>1436.09</v>
      </c>
      <c r="P1663" s="15">
        <v>5193</v>
      </c>
      <c r="R1663" s="19">
        <v>18000</v>
      </c>
      <c r="S1663" s="22">
        <v>39020</v>
      </c>
      <c r="T1663" s="17" t="s">
        <v>2641</v>
      </c>
      <c r="U1663" s="24" t="s">
        <v>3971</v>
      </c>
      <c r="V1663" s="14" t="s">
        <v>4136</v>
      </c>
      <c r="W1663" s="14" t="s">
        <v>7834</v>
      </c>
      <c r="X1663" s="14" t="s">
        <v>2299</v>
      </c>
      <c r="Y1663" s="17" t="s">
        <v>4129</v>
      </c>
      <c r="Z1663" s="3">
        <v>29520</v>
      </c>
      <c r="AA1663" s="14" t="s">
        <v>923</v>
      </c>
      <c r="AC1663" s="21" t="s">
        <v>3815</v>
      </c>
      <c r="AD1663" s="7" t="s">
        <v>924</v>
      </c>
      <c r="AE1663" s="14" t="s">
        <v>925</v>
      </c>
    </row>
    <row r="1664" spans="1:34" ht="12.75" customHeight="1" x14ac:dyDescent="0.2">
      <c r="A1664" s="24" t="s">
        <v>6077</v>
      </c>
      <c r="B1664" s="24" t="s">
        <v>1597</v>
      </c>
      <c r="C1664" s="24" t="s">
        <v>1597</v>
      </c>
      <c r="D1664" s="24" t="s">
        <v>1373</v>
      </c>
      <c r="E1664" s="24" t="s">
        <v>3317</v>
      </c>
      <c r="F1664" s="24" t="s">
        <v>3789</v>
      </c>
      <c r="H1664" s="24" t="s">
        <v>4135</v>
      </c>
      <c r="I1664" s="24" t="s">
        <v>2852</v>
      </c>
      <c r="J1664" s="6">
        <v>0</v>
      </c>
      <c r="K1664" s="19">
        <v>7079</v>
      </c>
      <c r="L1664" s="15">
        <v>114027</v>
      </c>
      <c r="M1664" s="31">
        <f t="shared" si="37"/>
        <v>0.79903770004333341</v>
      </c>
      <c r="N1664" s="1">
        <v>38.4</v>
      </c>
      <c r="O1664" s="18">
        <v>2872.15</v>
      </c>
      <c r="P1664" s="15">
        <v>3764</v>
      </c>
      <c r="Q1664" s="15">
        <v>3233</v>
      </c>
      <c r="S1664" s="22">
        <v>36504</v>
      </c>
      <c r="T1664" s="17" t="s">
        <v>3720</v>
      </c>
      <c r="U1664" s="24" t="s">
        <v>3719</v>
      </c>
      <c r="V1664" s="14" t="s">
        <v>4068</v>
      </c>
      <c r="W1664" s="14" t="s">
        <v>3960</v>
      </c>
      <c r="X1664" s="14" t="s">
        <v>4069</v>
      </c>
      <c r="Y1664" s="17" t="s">
        <v>3722</v>
      </c>
      <c r="Z1664" s="3">
        <v>25989</v>
      </c>
      <c r="AA1664" s="14" t="s">
        <v>3721</v>
      </c>
      <c r="AC1664" s="21" t="s">
        <v>3573</v>
      </c>
      <c r="AD1664" s="14" t="s">
        <v>3382</v>
      </c>
      <c r="AE1664" s="14" t="s">
        <v>2696</v>
      </c>
      <c r="AF1664" s="14" t="s">
        <v>2447</v>
      </c>
      <c r="AG1664" s="14" t="s">
        <v>915</v>
      </c>
    </row>
    <row r="1665" spans="1:34" ht="12.75" customHeight="1" x14ac:dyDescent="0.2">
      <c r="A1665" s="24" t="s">
        <v>6571</v>
      </c>
      <c r="B1665" s="24" t="s">
        <v>6460</v>
      </c>
      <c r="C1665" s="24" t="s">
        <v>139</v>
      </c>
      <c r="D1665" s="24" t="s">
        <v>6572</v>
      </c>
      <c r="E1665" s="24" t="s">
        <v>3317</v>
      </c>
      <c r="F1665" s="24" t="s">
        <v>1806</v>
      </c>
      <c r="H1665" s="24" t="s">
        <v>1642</v>
      </c>
      <c r="I1665" s="24" t="s">
        <v>3681</v>
      </c>
      <c r="J1665" s="6">
        <v>0</v>
      </c>
      <c r="K1665" s="19">
        <v>493</v>
      </c>
      <c r="L1665" s="15">
        <v>513</v>
      </c>
      <c r="M1665" s="31">
        <f t="shared" si="37"/>
        <v>1.4549687181725592E-3</v>
      </c>
      <c r="N1665" s="1">
        <v>97.4</v>
      </c>
      <c r="O1665" s="18">
        <v>94.68</v>
      </c>
      <c r="P1665" s="15">
        <v>240</v>
      </c>
      <c r="S1665" s="22">
        <v>42683</v>
      </c>
      <c r="U1665" s="24" t="s">
        <v>6572</v>
      </c>
      <c r="V1665" s="14" t="s">
        <v>139</v>
      </c>
      <c r="W1665" s="14" t="s">
        <v>3915</v>
      </c>
      <c r="X1665" s="14" t="s">
        <v>4968</v>
      </c>
      <c r="Y1665" s="17" t="s">
        <v>6573</v>
      </c>
      <c r="Z1665" s="3">
        <v>41841</v>
      </c>
      <c r="AA1665" s="14" t="s">
        <v>6574</v>
      </c>
      <c r="AC1665" s="21" t="s">
        <v>5130</v>
      </c>
      <c r="AD1665" s="14" t="s">
        <v>6575</v>
      </c>
      <c r="AE1665" s="14" t="s">
        <v>6576</v>
      </c>
    </row>
    <row r="1666" spans="1:34" ht="12.75" customHeight="1" x14ac:dyDescent="0.2">
      <c r="A1666" s="24" t="s">
        <v>423</v>
      </c>
      <c r="B1666" s="24" t="s">
        <v>133</v>
      </c>
      <c r="C1666" s="24" t="s">
        <v>422</v>
      </c>
      <c r="D1666" s="24" t="s">
        <v>424</v>
      </c>
      <c r="E1666" s="24" t="s">
        <v>3317</v>
      </c>
      <c r="F1666" s="24" t="s">
        <v>1650</v>
      </c>
      <c r="G1666" s="24" t="s">
        <v>4667</v>
      </c>
      <c r="H1666" s="24" t="s">
        <v>1642</v>
      </c>
      <c r="I1666" s="24" t="s">
        <v>3681</v>
      </c>
      <c r="J1666" s="6">
        <v>0</v>
      </c>
      <c r="K1666" s="16">
        <v>801</v>
      </c>
      <c r="L1666" s="14">
        <v>823</v>
      </c>
      <c r="M1666" s="31">
        <f t="shared" si="37"/>
        <v>1.5316067947646894E-3</v>
      </c>
      <c r="N1666" s="1">
        <v>98.7</v>
      </c>
      <c r="O1666" s="14">
        <v>101.1</v>
      </c>
      <c r="P1666" s="15">
        <v>91</v>
      </c>
      <c r="R1666" s="14">
        <v>175</v>
      </c>
      <c r="S1666" s="22">
        <v>40653</v>
      </c>
      <c r="T1666" s="17" t="s">
        <v>1641</v>
      </c>
      <c r="U1666" s="24" t="s">
        <v>424</v>
      </c>
      <c r="V1666" s="14" t="s">
        <v>422</v>
      </c>
      <c r="W1666" s="14" t="s">
        <v>2734</v>
      </c>
      <c r="X1666" s="14" t="s">
        <v>413</v>
      </c>
      <c r="Y1666" s="17" t="s">
        <v>425</v>
      </c>
      <c r="Z1666" s="3">
        <v>37389</v>
      </c>
      <c r="AA1666" s="14" t="s">
        <v>426</v>
      </c>
      <c r="AC1666" s="14" t="s">
        <v>1343</v>
      </c>
      <c r="AD1666" s="14" t="s">
        <v>428</v>
      </c>
      <c r="AE1666" s="14" t="s">
        <v>427</v>
      </c>
    </row>
    <row r="1667" spans="1:34" ht="12.75" customHeight="1" x14ac:dyDescent="0.2">
      <c r="A1667" s="24" t="s">
        <v>3801</v>
      </c>
      <c r="B1667" s="24" t="s">
        <v>4136</v>
      </c>
      <c r="C1667" s="24" t="s">
        <v>2534</v>
      </c>
      <c r="D1667" s="24" t="s">
        <v>2783</v>
      </c>
      <c r="E1667" s="24" t="s">
        <v>3390</v>
      </c>
      <c r="F1667" s="24" t="s">
        <v>3010</v>
      </c>
      <c r="H1667" s="24" t="s">
        <v>3009</v>
      </c>
      <c r="J1667" s="6">
        <v>29.03</v>
      </c>
      <c r="K1667" s="19">
        <v>35778</v>
      </c>
      <c r="L1667" s="15">
        <v>35792</v>
      </c>
      <c r="M1667" s="31">
        <f t="shared" si="37"/>
        <v>1.660538488909975E-4</v>
      </c>
      <c r="N1667" s="1">
        <v>0.1</v>
      </c>
      <c r="O1667" s="10">
        <v>1436.06</v>
      </c>
      <c r="P1667" s="15">
        <v>3631</v>
      </c>
      <c r="Q1667" s="15">
        <v>1412</v>
      </c>
      <c r="S1667" s="22">
        <v>38395</v>
      </c>
      <c r="T1667" s="17" t="s">
        <v>2641</v>
      </c>
      <c r="U1667" s="24" t="s">
        <v>1398</v>
      </c>
      <c r="V1667" s="14" t="s">
        <v>4136</v>
      </c>
      <c r="W1667" s="14" t="s">
        <v>3960</v>
      </c>
      <c r="X1667" s="14" t="s">
        <v>2098</v>
      </c>
      <c r="Y1667" s="17" t="s">
        <v>2782</v>
      </c>
      <c r="Z1667" s="3">
        <v>28542</v>
      </c>
      <c r="AA1667" s="14" t="s">
        <v>2486</v>
      </c>
      <c r="AC1667" s="21" t="s">
        <v>3815</v>
      </c>
      <c r="AD1667" s="14" t="s">
        <v>953</v>
      </c>
      <c r="AE1667" s="14" t="s">
        <v>2784</v>
      </c>
      <c r="AF1667" s="14" t="s">
        <v>1999</v>
      </c>
      <c r="AG1667" s="14" t="s">
        <v>2487</v>
      </c>
      <c r="AH1667" s="14" t="s">
        <v>2919</v>
      </c>
    </row>
    <row r="1668" spans="1:34" ht="12.75" customHeight="1" x14ac:dyDescent="0.2">
      <c r="A1668" s="24" t="s">
        <v>6078</v>
      </c>
      <c r="B1668" s="24" t="s">
        <v>139</v>
      </c>
      <c r="C1668" s="24" t="s">
        <v>139</v>
      </c>
      <c r="D1668" s="24" t="s">
        <v>2411</v>
      </c>
      <c r="E1668" s="24" t="s">
        <v>2084</v>
      </c>
      <c r="F1668" s="24" t="s">
        <v>3010</v>
      </c>
      <c r="H1668" s="24" t="s">
        <v>1642</v>
      </c>
      <c r="I1668" s="24" t="s">
        <v>3681</v>
      </c>
      <c r="J1668" s="6">
        <v>0</v>
      </c>
      <c r="K1668" s="19">
        <v>1193</v>
      </c>
      <c r="L1668" s="15">
        <v>1205</v>
      </c>
      <c r="M1668" s="31">
        <f t="shared" si="37"/>
        <v>7.9270709472849786E-4</v>
      </c>
      <c r="N1668" s="1">
        <v>100.3</v>
      </c>
      <c r="O1668" s="10">
        <v>109.4</v>
      </c>
      <c r="P1668" s="15">
        <v>60</v>
      </c>
      <c r="S1668" s="22">
        <v>40162</v>
      </c>
      <c r="U1668" s="24" t="s">
        <v>2409</v>
      </c>
      <c r="V1668" s="14" t="s">
        <v>139</v>
      </c>
      <c r="W1668" s="14" t="s">
        <v>4196</v>
      </c>
      <c r="X1668" s="14" t="s">
        <v>3059</v>
      </c>
      <c r="Y1668" s="17" t="s">
        <v>2406</v>
      </c>
      <c r="Z1668" s="3">
        <v>36122</v>
      </c>
      <c r="AA1668" s="14" t="s">
        <v>2405</v>
      </c>
      <c r="AC1668" s="14" t="s">
        <v>1343</v>
      </c>
      <c r="AD1668" s="14" t="s">
        <v>3440</v>
      </c>
      <c r="AE1668" s="14" t="s">
        <v>2407</v>
      </c>
      <c r="AF1668" s="14" t="s">
        <v>2408</v>
      </c>
      <c r="AG1668" s="14" t="s">
        <v>2410</v>
      </c>
    </row>
    <row r="1669" spans="1:34" ht="12.75" customHeight="1" x14ac:dyDescent="0.2">
      <c r="A1669" s="24" t="s">
        <v>6079</v>
      </c>
      <c r="B1669" s="24" t="s">
        <v>133</v>
      </c>
      <c r="C1669" s="24" t="s">
        <v>139</v>
      </c>
      <c r="D1669" s="24" t="s">
        <v>4925</v>
      </c>
      <c r="E1669" s="24" t="s">
        <v>2084</v>
      </c>
      <c r="F1669" s="24" t="s">
        <v>3010</v>
      </c>
      <c r="H1669" s="24" t="s">
        <v>1642</v>
      </c>
      <c r="I1669" s="24" t="s">
        <v>3681</v>
      </c>
      <c r="J1669" s="6">
        <v>0</v>
      </c>
      <c r="K1669" s="19">
        <v>518</v>
      </c>
      <c r="L1669" s="15">
        <v>535</v>
      </c>
      <c r="M1669" s="31">
        <f t="shared" si="37"/>
        <v>1.2325092438193286E-3</v>
      </c>
      <c r="N1669" s="1">
        <v>97.46</v>
      </c>
      <c r="O1669" s="10">
        <v>95.17</v>
      </c>
      <c r="P1669" s="15">
        <v>25</v>
      </c>
      <c r="S1669" s="22">
        <v>42266</v>
      </c>
      <c r="U1669" s="24" t="s">
        <v>4927</v>
      </c>
      <c r="V1669" s="14" t="s">
        <v>139</v>
      </c>
      <c r="W1669" s="14" t="s">
        <v>4196</v>
      </c>
      <c r="X1669" s="14" t="s">
        <v>4928</v>
      </c>
      <c r="Y1669" s="17" t="s">
        <v>4929</v>
      </c>
      <c r="Z1669" s="3">
        <v>40903</v>
      </c>
      <c r="AA1669" s="14" t="s">
        <v>373</v>
      </c>
      <c r="AC1669" s="14" t="s">
        <v>4906</v>
      </c>
      <c r="AD1669" s="14" t="s">
        <v>4926</v>
      </c>
      <c r="AE1669" s="14" t="s">
        <v>4914</v>
      </c>
    </row>
    <row r="1670" spans="1:34" ht="12.75" customHeight="1" x14ac:dyDescent="0.2">
      <c r="A1670" s="24" t="s">
        <v>6080</v>
      </c>
      <c r="B1670" s="24" t="s">
        <v>133</v>
      </c>
      <c r="C1670" s="24" t="s">
        <v>139</v>
      </c>
      <c r="D1670" s="24" t="s">
        <v>4925</v>
      </c>
      <c r="E1670" s="24" t="s">
        <v>2084</v>
      </c>
      <c r="F1670" s="24" t="s">
        <v>3010</v>
      </c>
      <c r="H1670" s="24" t="s">
        <v>1642</v>
      </c>
      <c r="I1670" s="24" t="s">
        <v>3681</v>
      </c>
      <c r="J1670" s="6">
        <v>0</v>
      </c>
      <c r="K1670" s="19">
        <v>520</v>
      </c>
      <c r="L1670" s="15">
        <v>539</v>
      </c>
      <c r="M1670" s="31">
        <f t="shared" si="37"/>
        <v>1.3769113703891586E-3</v>
      </c>
      <c r="N1670" s="1">
        <v>97.46</v>
      </c>
      <c r="O1670" s="10">
        <v>95.22</v>
      </c>
      <c r="P1670" s="15">
        <v>10</v>
      </c>
      <c r="S1670" s="22">
        <v>42266</v>
      </c>
      <c r="U1670" s="24" t="s">
        <v>4927</v>
      </c>
      <c r="V1670" s="14" t="s">
        <v>139</v>
      </c>
      <c r="W1670" s="14" t="s">
        <v>4196</v>
      </c>
      <c r="X1670" s="14" t="s">
        <v>4928</v>
      </c>
      <c r="Y1670" s="17" t="s">
        <v>4930</v>
      </c>
      <c r="Z1670" s="3">
        <v>40911</v>
      </c>
      <c r="AA1670" s="14" t="s">
        <v>373</v>
      </c>
      <c r="AC1670" s="14" t="s">
        <v>4935</v>
      </c>
      <c r="AD1670" s="14" t="s">
        <v>4926</v>
      </c>
      <c r="AE1670" s="14" t="s">
        <v>4914</v>
      </c>
    </row>
    <row r="1671" spans="1:34" ht="12.75" customHeight="1" x14ac:dyDescent="0.2">
      <c r="A1671" s="24" t="s">
        <v>6081</v>
      </c>
      <c r="B1671" s="24" t="s">
        <v>133</v>
      </c>
      <c r="C1671" s="24" t="s">
        <v>139</v>
      </c>
      <c r="D1671" s="24" t="s">
        <v>4925</v>
      </c>
      <c r="E1671" s="24" t="s">
        <v>2084</v>
      </c>
      <c r="F1671" s="24" t="s">
        <v>3010</v>
      </c>
      <c r="H1671" s="24" t="s">
        <v>1642</v>
      </c>
      <c r="I1671" s="24" t="s">
        <v>3681</v>
      </c>
      <c r="J1671" s="6">
        <v>0</v>
      </c>
      <c r="K1671" s="19">
        <v>519</v>
      </c>
      <c r="L1671" s="15">
        <v>538</v>
      </c>
      <c r="M1671" s="31">
        <f t="shared" si="37"/>
        <v>1.377110966152062E-3</v>
      </c>
      <c r="N1671" s="1">
        <v>97.46</v>
      </c>
      <c r="O1671" s="10">
        <v>95.21</v>
      </c>
      <c r="P1671" s="15">
        <v>10</v>
      </c>
      <c r="S1671" s="22">
        <v>42266</v>
      </c>
      <c r="U1671" s="24" t="s">
        <v>4927</v>
      </c>
      <c r="V1671" s="14" t="s">
        <v>139</v>
      </c>
      <c r="W1671" s="14" t="s">
        <v>4196</v>
      </c>
      <c r="X1671" s="14" t="s">
        <v>4928</v>
      </c>
      <c r="Y1671" s="17" t="s">
        <v>4931</v>
      </c>
      <c r="Z1671" s="3">
        <v>40906</v>
      </c>
      <c r="AA1671" s="14" t="s">
        <v>373</v>
      </c>
      <c r="AC1671" s="14" t="s">
        <v>4935</v>
      </c>
      <c r="AD1671" s="14" t="s">
        <v>4926</v>
      </c>
      <c r="AE1671" s="14" t="s">
        <v>4914</v>
      </c>
    </row>
    <row r="1672" spans="1:34" ht="12.75" customHeight="1" x14ac:dyDescent="0.2">
      <c r="A1672" s="24" t="s">
        <v>6082</v>
      </c>
      <c r="B1672" s="24" t="s">
        <v>133</v>
      </c>
      <c r="C1672" s="24" t="s">
        <v>139</v>
      </c>
      <c r="D1672" s="24" t="s">
        <v>4925</v>
      </c>
      <c r="E1672" s="24" t="s">
        <v>2084</v>
      </c>
      <c r="F1672" s="24" t="s">
        <v>3010</v>
      </c>
      <c r="H1672" s="24" t="s">
        <v>1642</v>
      </c>
      <c r="I1672" s="24" t="s">
        <v>3681</v>
      </c>
      <c r="J1672" s="6">
        <v>0</v>
      </c>
      <c r="K1672" s="19">
        <v>520</v>
      </c>
      <c r="L1672" s="15">
        <v>539</v>
      </c>
      <c r="M1672" s="31">
        <f t="shared" si="37"/>
        <v>1.3769113703891586E-3</v>
      </c>
      <c r="N1672" s="1">
        <v>97.46</v>
      </c>
      <c r="O1672" s="10">
        <v>95.22</v>
      </c>
      <c r="P1672" s="15">
        <v>10</v>
      </c>
      <c r="S1672" s="22">
        <v>42266</v>
      </c>
      <c r="U1672" s="24" t="s">
        <v>4927</v>
      </c>
      <c r="V1672" s="14" t="s">
        <v>139</v>
      </c>
      <c r="W1672" s="14" t="s">
        <v>4196</v>
      </c>
      <c r="X1672" s="14" t="s">
        <v>4928</v>
      </c>
      <c r="Y1672" s="17" t="s">
        <v>4932</v>
      </c>
      <c r="Z1672" s="3">
        <v>40907</v>
      </c>
      <c r="AA1672" s="14" t="s">
        <v>373</v>
      </c>
      <c r="AC1672" s="14" t="s">
        <v>4935</v>
      </c>
      <c r="AD1672" s="14" t="s">
        <v>4926</v>
      </c>
      <c r="AE1672" s="14" t="s">
        <v>4914</v>
      </c>
    </row>
    <row r="1673" spans="1:34" ht="12.75" customHeight="1" x14ac:dyDescent="0.2">
      <c r="A1673" s="24" t="s">
        <v>6083</v>
      </c>
      <c r="B1673" s="24" t="s">
        <v>133</v>
      </c>
      <c r="C1673" s="24" t="s">
        <v>139</v>
      </c>
      <c r="D1673" s="24" t="s">
        <v>4925</v>
      </c>
      <c r="E1673" s="24" t="s">
        <v>2084</v>
      </c>
      <c r="F1673" s="24" t="s">
        <v>3010</v>
      </c>
      <c r="H1673" s="24" t="s">
        <v>1642</v>
      </c>
      <c r="I1673" s="24" t="s">
        <v>3681</v>
      </c>
      <c r="J1673" s="6">
        <v>0</v>
      </c>
      <c r="K1673" s="19">
        <v>519</v>
      </c>
      <c r="L1673" s="15">
        <v>538</v>
      </c>
      <c r="M1673" s="31">
        <f t="shared" si="37"/>
        <v>1.377110966152062E-3</v>
      </c>
      <c r="N1673" s="1">
        <v>97.46</v>
      </c>
      <c r="O1673" s="10">
        <v>95.2</v>
      </c>
      <c r="P1673" s="15">
        <v>2</v>
      </c>
      <c r="S1673" s="22">
        <v>42266</v>
      </c>
      <c r="U1673" s="24" t="s">
        <v>4927</v>
      </c>
      <c r="V1673" s="14" t="s">
        <v>139</v>
      </c>
      <c r="W1673" s="14" t="s">
        <v>4196</v>
      </c>
      <c r="X1673" s="14" t="s">
        <v>4928</v>
      </c>
      <c r="Y1673" s="17" t="s">
        <v>4933</v>
      </c>
      <c r="Z1673" s="3">
        <v>40909</v>
      </c>
      <c r="AA1673" s="14" t="s">
        <v>373</v>
      </c>
      <c r="AC1673" s="14" t="s">
        <v>4935</v>
      </c>
      <c r="AD1673" s="14" t="s">
        <v>4926</v>
      </c>
      <c r="AE1673" s="14" t="s">
        <v>4914</v>
      </c>
    </row>
    <row r="1674" spans="1:34" ht="12.75" customHeight="1" x14ac:dyDescent="0.2">
      <c r="A1674" s="24" t="s">
        <v>6084</v>
      </c>
      <c r="B1674" s="24" t="s">
        <v>133</v>
      </c>
      <c r="C1674" s="24" t="s">
        <v>139</v>
      </c>
      <c r="D1674" s="24" t="s">
        <v>4925</v>
      </c>
      <c r="E1674" s="24" t="s">
        <v>2084</v>
      </c>
      <c r="F1674" s="24" t="s">
        <v>3010</v>
      </c>
      <c r="H1674" s="24" t="s">
        <v>1642</v>
      </c>
      <c r="I1674" s="24" t="s">
        <v>3681</v>
      </c>
      <c r="J1674" s="6">
        <v>0</v>
      </c>
      <c r="K1674" s="19">
        <v>520</v>
      </c>
      <c r="L1674" s="15">
        <v>540</v>
      </c>
      <c r="M1674" s="31">
        <f t="shared" si="37"/>
        <v>1.4492753623188406E-3</v>
      </c>
      <c r="N1674" s="1">
        <v>97.46</v>
      </c>
      <c r="O1674" s="10">
        <v>95.23</v>
      </c>
      <c r="P1674" s="15">
        <v>2</v>
      </c>
      <c r="S1674" s="22">
        <v>42266</v>
      </c>
      <c r="U1674" s="24" t="s">
        <v>4927</v>
      </c>
      <c r="V1674" s="14" t="s">
        <v>139</v>
      </c>
      <c r="W1674" s="14" t="s">
        <v>4196</v>
      </c>
      <c r="X1674" s="14" t="s">
        <v>4928</v>
      </c>
      <c r="Y1674" s="17" t="s">
        <v>4934</v>
      </c>
      <c r="Z1674" s="3">
        <v>40910</v>
      </c>
      <c r="AA1674" s="14" t="s">
        <v>373</v>
      </c>
      <c r="AC1674" s="14" t="s">
        <v>4935</v>
      </c>
      <c r="AD1674" s="14" t="s">
        <v>4926</v>
      </c>
      <c r="AE1674" s="14" t="s">
        <v>4914</v>
      </c>
    </row>
    <row r="1675" spans="1:34" ht="12.75" customHeight="1" x14ac:dyDescent="0.2">
      <c r="A1675" s="24" t="s">
        <v>6790</v>
      </c>
      <c r="B1675" s="24" t="s">
        <v>6842</v>
      </c>
      <c r="C1675" s="24" t="s">
        <v>139</v>
      </c>
      <c r="D1675" s="24" t="s">
        <v>6796</v>
      </c>
      <c r="E1675" s="24" t="s">
        <v>3317</v>
      </c>
      <c r="F1675" s="24" t="s">
        <v>1806</v>
      </c>
      <c r="H1675" s="24" t="s">
        <v>1642</v>
      </c>
      <c r="I1675" s="24" t="s">
        <v>3681</v>
      </c>
      <c r="J1675" s="6">
        <v>0</v>
      </c>
      <c r="K1675" s="19">
        <v>529</v>
      </c>
      <c r="L1675" s="15">
        <v>541</v>
      </c>
      <c r="M1675" s="31">
        <f t="shared" si="37"/>
        <v>8.6893555394641569E-4</v>
      </c>
      <c r="N1675" s="1">
        <v>97.54</v>
      </c>
      <c r="O1675" s="18">
        <v>95.33</v>
      </c>
      <c r="P1675" s="15">
        <v>2</v>
      </c>
      <c r="S1675" s="22">
        <v>42744</v>
      </c>
      <c r="U1675" s="24" t="s">
        <v>6791</v>
      </c>
      <c r="V1675" s="14" t="s">
        <v>139</v>
      </c>
      <c r="W1675" s="14" t="s">
        <v>3915</v>
      </c>
      <c r="X1675" s="14" t="s">
        <v>6786</v>
      </c>
      <c r="Y1675" s="17" t="s">
        <v>6787</v>
      </c>
      <c r="Z1675" s="3">
        <v>41913</v>
      </c>
      <c r="AA1675" s="14" t="s">
        <v>6793</v>
      </c>
      <c r="AC1675" s="21" t="s">
        <v>6794</v>
      </c>
      <c r="AD1675" s="14" t="s">
        <v>6792</v>
      </c>
      <c r="AE1675" s="14" t="s">
        <v>6795</v>
      </c>
    </row>
    <row r="1676" spans="1:34" ht="12.75" customHeight="1" x14ac:dyDescent="0.2">
      <c r="A1676" s="24" t="s">
        <v>6085</v>
      </c>
      <c r="B1676" s="24" t="s">
        <v>3423</v>
      </c>
      <c r="C1676" s="24" t="s">
        <v>3423</v>
      </c>
      <c r="D1676" s="24" t="s">
        <v>434</v>
      </c>
      <c r="E1676" s="24" t="s">
        <v>4460</v>
      </c>
      <c r="F1676" s="24" t="s">
        <v>3010</v>
      </c>
      <c r="H1676" s="24" t="s">
        <v>3009</v>
      </c>
      <c r="J1676" s="6">
        <v>52.5</v>
      </c>
      <c r="K1676" s="19">
        <v>35743</v>
      </c>
      <c r="L1676" s="15">
        <v>35823</v>
      </c>
      <c r="M1676" s="31">
        <f t="shared" si="37"/>
        <v>9.4892415723673283E-4</v>
      </c>
      <c r="N1676" s="1">
        <v>0.04</v>
      </c>
      <c r="O1676" s="10">
        <v>1435.92</v>
      </c>
      <c r="P1676" s="15">
        <v>5953</v>
      </c>
      <c r="S1676" s="22">
        <v>40655</v>
      </c>
      <c r="T1676" s="17" t="s">
        <v>2641</v>
      </c>
      <c r="U1676" s="24" t="s">
        <v>436</v>
      </c>
      <c r="V1676" s="14" t="s">
        <v>4315</v>
      </c>
      <c r="W1676" s="14" t="s">
        <v>3960</v>
      </c>
      <c r="X1676" s="14" t="s">
        <v>4069</v>
      </c>
      <c r="Y1676" s="17" t="s">
        <v>437</v>
      </c>
      <c r="Z1676" s="3">
        <v>37393</v>
      </c>
      <c r="AA1676" s="14" t="s">
        <v>438</v>
      </c>
      <c r="AC1676" s="21" t="s">
        <v>2921</v>
      </c>
      <c r="AD1676" s="14" t="s">
        <v>435</v>
      </c>
      <c r="AE1676" s="14" t="s">
        <v>439</v>
      </c>
      <c r="AF1676" s="14" t="s">
        <v>410</v>
      </c>
    </row>
    <row r="1677" spans="1:34" ht="12.75" customHeight="1" x14ac:dyDescent="0.2">
      <c r="A1677" s="24" t="s">
        <v>6086</v>
      </c>
      <c r="B1677" s="24" t="s">
        <v>3423</v>
      </c>
      <c r="C1677" s="24" t="s">
        <v>3423</v>
      </c>
      <c r="D1677" s="24" t="s">
        <v>434</v>
      </c>
      <c r="E1677" s="24" t="s">
        <v>4460</v>
      </c>
      <c r="F1677" s="24" t="s">
        <v>3010</v>
      </c>
      <c r="H1677" s="24" t="s">
        <v>3009</v>
      </c>
      <c r="J1677" s="6">
        <v>47.6</v>
      </c>
      <c r="K1677" s="19">
        <v>35780</v>
      </c>
      <c r="L1677" s="15">
        <v>35791</v>
      </c>
      <c r="M1677" s="31">
        <f t="shared" si="37"/>
        <v>1.3046933377613835E-4</v>
      </c>
      <c r="N1677" s="1">
        <v>0</v>
      </c>
      <c r="O1677" s="10">
        <v>1436.07</v>
      </c>
      <c r="P1677" s="15">
        <v>6000</v>
      </c>
      <c r="S1677" s="22">
        <v>41022</v>
      </c>
      <c r="U1677" s="24" t="s">
        <v>436</v>
      </c>
      <c r="V1677" s="14" t="s">
        <v>4315</v>
      </c>
      <c r="W1677" s="14" t="s">
        <v>3962</v>
      </c>
      <c r="X1677" s="14" t="s">
        <v>3399</v>
      </c>
      <c r="Y1677" s="17" t="s">
        <v>1722</v>
      </c>
      <c r="Z1677" s="3">
        <v>38245</v>
      </c>
      <c r="AA1677" s="14" t="s">
        <v>1724</v>
      </c>
      <c r="AC1677" s="21" t="s">
        <v>1725</v>
      </c>
      <c r="AD1677" s="14" t="s">
        <v>1723</v>
      </c>
      <c r="AE1677" s="14" t="s">
        <v>2130</v>
      </c>
    </row>
    <row r="1678" spans="1:34" ht="12.75" customHeight="1" x14ac:dyDescent="0.2">
      <c r="A1678" s="24" t="s">
        <v>6087</v>
      </c>
      <c r="B1678" s="24" t="s">
        <v>2333</v>
      </c>
      <c r="C1678" s="24" t="s">
        <v>2333</v>
      </c>
      <c r="D1678" s="24" t="s">
        <v>1522</v>
      </c>
      <c r="E1678" s="24" t="s">
        <v>4078</v>
      </c>
      <c r="F1678" s="24" t="s">
        <v>3010</v>
      </c>
      <c r="H1678" s="24" t="s">
        <v>3009</v>
      </c>
      <c r="J1678" s="6">
        <v>49.03</v>
      </c>
      <c r="K1678" s="19">
        <v>35774</v>
      </c>
      <c r="L1678" s="15">
        <v>35796</v>
      </c>
      <c r="M1678" s="31">
        <f t="shared" si="37"/>
        <v>2.6094176254299608E-4</v>
      </c>
      <c r="N1678" s="1">
        <v>0.04</v>
      </c>
      <c r="O1678" s="14">
        <v>1436.06</v>
      </c>
      <c r="P1678" s="15">
        <v>1320</v>
      </c>
      <c r="R1678" s="19">
        <v>2000</v>
      </c>
      <c r="S1678" s="22">
        <v>37949</v>
      </c>
      <c r="T1678" s="17" t="s">
        <v>3609</v>
      </c>
      <c r="U1678" s="24" t="s">
        <v>3577</v>
      </c>
      <c r="V1678" s="14" t="s">
        <v>2333</v>
      </c>
      <c r="W1678" s="14" t="s">
        <v>3962</v>
      </c>
      <c r="X1678" s="14" t="s">
        <v>2733</v>
      </c>
      <c r="Y1678" s="17" t="s">
        <v>4279</v>
      </c>
      <c r="Z1678" s="3">
        <v>28089</v>
      </c>
      <c r="AA1678" s="14" t="s">
        <v>4479</v>
      </c>
      <c r="AC1678" s="21" t="s">
        <v>3815</v>
      </c>
      <c r="AD1678" s="14" t="s">
        <v>1595</v>
      </c>
      <c r="AE1678" s="14" t="s">
        <v>3670</v>
      </c>
      <c r="AF1678" s="14" t="s">
        <v>3669</v>
      </c>
    </row>
    <row r="1679" spans="1:34" ht="12.75" customHeight="1" x14ac:dyDescent="0.2">
      <c r="A1679" s="24" t="s">
        <v>1450</v>
      </c>
      <c r="B1679" s="24" t="s">
        <v>2333</v>
      </c>
      <c r="C1679" s="24" t="s">
        <v>2333</v>
      </c>
      <c r="D1679" s="24" t="s">
        <v>1451</v>
      </c>
      <c r="E1679" s="24" t="s">
        <v>4078</v>
      </c>
      <c r="F1679" s="24" t="s">
        <v>3010</v>
      </c>
      <c r="H1679" s="24" t="s">
        <v>3009</v>
      </c>
      <c r="J1679" s="6">
        <v>90</v>
      </c>
      <c r="K1679" s="19">
        <v>35694</v>
      </c>
      <c r="L1679" s="15">
        <v>35866</v>
      </c>
      <c r="M1679" s="31">
        <f t="shared" si="37"/>
        <v>2.0403321470937128E-3</v>
      </c>
      <c r="N1679" s="1">
        <v>0.14000000000000001</v>
      </c>
      <c r="O1679" s="14">
        <v>1435.76</v>
      </c>
      <c r="P1679" s="15">
        <v>1640</v>
      </c>
      <c r="R1679" s="19"/>
      <c r="S1679" s="22">
        <v>41215</v>
      </c>
      <c r="U1679" s="24" t="s">
        <v>1179</v>
      </c>
      <c r="V1679" s="14" t="s">
        <v>2333</v>
      </c>
      <c r="W1679" s="14" t="s">
        <v>3962</v>
      </c>
      <c r="X1679" s="14" t="s">
        <v>3399</v>
      </c>
      <c r="Y1679" s="17" t="s">
        <v>1452</v>
      </c>
      <c r="Z1679" s="3">
        <v>38978</v>
      </c>
      <c r="AA1679" s="14" t="s">
        <v>1453</v>
      </c>
      <c r="AC1679" s="21" t="s">
        <v>2921</v>
      </c>
      <c r="AD1679" s="14" t="s">
        <v>1454</v>
      </c>
    </row>
    <row r="1680" spans="1:34" ht="12.75" customHeight="1" x14ac:dyDescent="0.2">
      <c r="A1680" s="24" t="s">
        <v>4602</v>
      </c>
      <c r="B1680" s="24" t="s">
        <v>2333</v>
      </c>
      <c r="C1680" s="24" t="s">
        <v>2333</v>
      </c>
      <c r="D1680" s="24" t="s">
        <v>1522</v>
      </c>
      <c r="E1680" s="24" t="s">
        <v>4078</v>
      </c>
      <c r="F1680" s="24" t="s">
        <v>3010</v>
      </c>
      <c r="H1680" s="24" t="s">
        <v>3009</v>
      </c>
      <c r="J1680" s="6">
        <v>90</v>
      </c>
      <c r="K1680" s="19">
        <v>35761</v>
      </c>
      <c r="L1680" s="15">
        <v>35822</v>
      </c>
      <c r="M1680" s="31">
        <f t="shared" si="37"/>
        <v>7.2340879712533951E-4</v>
      </c>
      <c r="N1680" s="1">
        <v>0.03</v>
      </c>
      <c r="O1680" s="14">
        <v>1436.33</v>
      </c>
      <c r="P1680" s="15">
        <v>2976</v>
      </c>
      <c r="R1680" s="19"/>
      <c r="S1680" s="22">
        <v>41988</v>
      </c>
      <c r="T1680" s="17" t="s">
        <v>2641</v>
      </c>
      <c r="U1680" s="24" t="s">
        <v>4603</v>
      </c>
      <c r="V1680" s="14" t="s">
        <v>2333</v>
      </c>
      <c r="W1680" s="14" t="s">
        <v>3962</v>
      </c>
      <c r="X1680" s="14" t="s">
        <v>3399</v>
      </c>
      <c r="Y1680" s="17" t="s">
        <v>4605</v>
      </c>
      <c r="Z1680" s="3">
        <v>40345</v>
      </c>
      <c r="AC1680" s="21" t="s">
        <v>867</v>
      </c>
      <c r="AD1680" s="13" t="s">
        <v>593</v>
      </c>
      <c r="AE1680" s="14" t="s">
        <v>4604</v>
      </c>
      <c r="AF1680" s="14" t="s">
        <v>4606</v>
      </c>
    </row>
    <row r="1681" spans="1:33" ht="12.75" customHeight="1" x14ac:dyDescent="0.2">
      <c r="A1681" s="24" t="s">
        <v>812</v>
      </c>
      <c r="B1681" s="24" t="s">
        <v>2333</v>
      </c>
      <c r="C1681" s="24" t="s">
        <v>2333</v>
      </c>
      <c r="D1681" s="24" t="s">
        <v>1522</v>
      </c>
      <c r="E1681" s="24" t="s">
        <v>4078</v>
      </c>
      <c r="F1681" s="24" t="s">
        <v>3010</v>
      </c>
      <c r="H1681" s="24" t="s">
        <v>3009</v>
      </c>
      <c r="J1681" s="6">
        <v>55</v>
      </c>
      <c r="K1681" s="19">
        <v>35784</v>
      </c>
      <c r="L1681" s="15">
        <v>35789</v>
      </c>
      <c r="M1681" s="31">
        <f t="shared" si="37"/>
        <v>5.9302835861610899E-5</v>
      </c>
      <c r="N1681" s="1">
        <v>0.06</v>
      </c>
      <c r="O1681" s="14">
        <v>1436.11</v>
      </c>
      <c r="P1681" s="15">
        <v>4463</v>
      </c>
      <c r="R1681" s="19"/>
      <c r="S1681" s="22">
        <v>41251</v>
      </c>
      <c r="T1681" s="17" t="s">
        <v>3309</v>
      </c>
      <c r="U1681" s="24" t="s">
        <v>813</v>
      </c>
      <c r="V1681" s="14" t="s">
        <v>4315</v>
      </c>
      <c r="W1681" s="14" t="s">
        <v>3962</v>
      </c>
      <c r="X1681" s="14" t="s">
        <v>3399</v>
      </c>
      <c r="Y1681" s="17" t="s">
        <v>814</v>
      </c>
      <c r="Z1681" s="3">
        <v>39022</v>
      </c>
      <c r="AA1681" s="14" t="s">
        <v>815</v>
      </c>
      <c r="AC1681" s="21" t="s">
        <v>2921</v>
      </c>
      <c r="AD1681" s="14" t="s">
        <v>1296</v>
      </c>
      <c r="AE1681" s="14" t="s">
        <v>816</v>
      </c>
      <c r="AF1681" s="14" t="s">
        <v>817</v>
      </c>
    </row>
    <row r="1682" spans="1:33" ht="12.75" customHeight="1" x14ac:dyDescent="0.2">
      <c r="A1682" s="24" t="s">
        <v>6088</v>
      </c>
      <c r="B1682" s="24" t="s">
        <v>139</v>
      </c>
      <c r="C1682" s="24" t="s">
        <v>139</v>
      </c>
      <c r="D1682" s="24" t="s">
        <v>3419</v>
      </c>
      <c r="E1682" s="24" t="s">
        <v>3055</v>
      </c>
      <c r="F1682" s="24" t="s">
        <v>1650</v>
      </c>
      <c r="H1682" s="24" t="s">
        <v>1642</v>
      </c>
      <c r="I1682" s="24" t="s">
        <v>3681</v>
      </c>
      <c r="J1682" s="6">
        <v>0</v>
      </c>
      <c r="K1682" s="19">
        <v>625</v>
      </c>
      <c r="L1682" s="15">
        <v>628</v>
      </c>
      <c r="M1682" s="31">
        <f t="shared" si="37"/>
        <v>2.1439291074108483E-4</v>
      </c>
      <c r="N1682" s="1">
        <v>97.8</v>
      </c>
      <c r="O1682" s="14">
        <v>97.2</v>
      </c>
      <c r="S1682" s="22">
        <v>40399</v>
      </c>
      <c r="U1682" s="24" t="s">
        <v>466</v>
      </c>
      <c r="V1682" s="14" t="s">
        <v>139</v>
      </c>
      <c r="W1682" s="14" t="s">
        <v>4196</v>
      </c>
      <c r="X1682" s="14" t="s">
        <v>3059</v>
      </c>
      <c r="Y1682" s="17" t="s">
        <v>4161</v>
      </c>
      <c r="Z1682" s="3">
        <v>36834</v>
      </c>
      <c r="AA1682" s="14" t="s">
        <v>6304</v>
      </c>
      <c r="AC1682" s="14" t="s">
        <v>1343</v>
      </c>
      <c r="AD1682" s="14" t="s">
        <v>4158</v>
      </c>
      <c r="AE1682" s="14" t="s">
        <v>4162</v>
      </c>
      <c r="AF1682" s="14" t="s">
        <v>467</v>
      </c>
      <c r="AG1682" s="14" t="s">
        <v>6305</v>
      </c>
    </row>
    <row r="1683" spans="1:33" ht="12.75" customHeight="1" x14ac:dyDescent="0.2">
      <c r="A1683" s="24" t="s">
        <v>6089</v>
      </c>
      <c r="B1683" s="24" t="s">
        <v>139</v>
      </c>
      <c r="C1683" s="24" t="s">
        <v>139</v>
      </c>
      <c r="D1683" s="24" t="s">
        <v>3419</v>
      </c>
      <c r="E1683" s="24" t="s">
        <v>3055</v>
      </c>
      <c r="F1683" s="24" t="s">
        <v>1650</v>
      </c>
      <c r="H1683" s="24" t="s">
        <v>1642</v>
      </c>
      <c r="I1683" s="24" t="s">
        <v>3681</v>
      </c>
      <c r="J1683" s="6">
        <v>0</v>
      </c>
      <c r="K1683" s="19">
        <v>626</v>
      </c>
      <c r="L1683" s="15">
        <v>668</v>
      </c>
      <c r="M1683" s="31">
        <f t="shared" si="37"/>
        <v>2.9927319367250961E-3</v>
      </c>
      <c r="N1683" s="1">
        <v>97.9</v>
      </c>
      <c r="O1683" s="14">
        <v>97.7</v>
      </c>
      <c r="S1683" s="22">
        <v>40443</v>
      </c>
      <c r="U1683" s="24" t="s">
        <v>2838</v>
      </c>
      <c r="V1683" s="14" t="s">
        <v>139</v>
      </c>
      <c r="W1683" s="14" t="s">
        <v>3915</v>
      </c>
      <c r="X1683" s="14" t="s">
        <v>3916</v>
      </c>
      <c r="Y1683" s="17" t="s">
        <v>1282</v>
      </c>
      <c r="Z1683" s="3">
        <v>37165</v>
      </c>
      <c r="AA1683" s="13"/>
      <c r="AC1683" s="14" t="s">
        <v>1343</v>
      </c>
      <c r="AD1683" s="14" t="s">
        <v>4163</v>
      </c>
      <c r="AE1683" s="14" t="s">
        <v>1283</v>
      </c>
      <c r="AF1683" s="14" t="s">
        <v>6305</v>
      </c>
    </row>
    <row r="1684" spans="1:33" ht="12.75" customHeight="1" x14ac:dyDescent="0.2">
      <c r="A1684" s="24" t="s">
        <v>6090</v>
      </c>
      <c r="B1684" s="24" t="s">
        <v>139</v>
      </c>
      <c r="C1684" s="24" t="s">
        <v>139</v>
      </c>
      <c r="D1684" s="24" t="s">
        <v>3419</v>
      </c>
      <c r="E1684" s="24" t="s">
        <v>3055</v>
      </c>
      <c r="F1684" s="24" t="s">
        <v>1650</v>
      </c>
      <c r="H1684" s="24" t="s">
        <v>1642</v>
      </c>
      <c r="I1684" s="24" t="s">
        <v>3681</v>
      </c>
      <c r="J1684" s="6">
        <v>0</v>
      </c>
      <c r="K1684" s="19">
        <v>487</v>
      </c>
      <c r="L1684" s="15">
        <v>496</v>
      </c>
      <c r="M1684" s="31">
        <f t="shared" si="37"/>
        <v>6.5583327260803031E-4</v>
      </c>
      <c r="N1684" s="1">
        <v>97.4</v>
      </c>
      <c r="O1684" s="14">
        <v>94.4</v>
      </c>
      <c r="S1684" s="22">
        <v>40856</v>
      </c>
      <c r="U1684" s="24" t="s">
        <v>2838</v>
      </c>
      <c r="V1684" s="14" t="s">
        <v>139</v>
      </c>
      <c r="W1684" s="14" t="s">
        <v>4196</v>
      </c>
      <c r="X1684" s="14" t="s">
        <v>2283</v>
      </c>
      <c r="Y1684" s="17" t="s">
        <v>1495</v>
      </c>
      <c r="Z1684" s="3">
        <v>37875</v>
      </c>
      <c r="AA1684" s="13"/>
      <c r="AC1684" s="14" t="s">
        <v>1343</v>
      </c>
      <c r="AD1684" s="14" t="s">
        <v>1497</v>
      </c>
      <c r="AE1684" s="14" t="s">
        <v>1496</v>
      </c>
    </row>
    <row r="1685" spans="1:33" ht="12.75" customHeight="1" x14ac:dyDescent="0.2">
      <c r="A1685" s="24" t="s">
        <v>6091</v>
      </c>
      <c r="B1685" s="24" t="s">
        <v>139</v>
      </c>
      <c r="C1685" s="24" t="s">
        <v>139</v>
      </c>
      <c r="D1685" s="24" t="s">
        <v>3419</v>
      </c>
      <c r="E1685" s="24" t="s">
        <v>3055</v>
      </c>
      <c r="F1685" s="24" t="s">
        <v>1650</v>
      </c>
      <c r="H1685" s="24" t="s">
        <v>1642</v>
      </c>
      <c r="I1685" s="24" t="s">
        <v>3681</v>
      </c>
      <c r="J1685" s="6">
        <v>0</v>
      </c>
      <c r="K1685" s="19">
        <v>506</v>
      </c>
      <c r="L1685" s="15">
        <v>507</v>
      </c>
      <c r="M1685" s="31">
        <v>7.2700000000000005E-5</v>
      </c>
      <c r="N1685" s="1">
        <v>97.4</v>
      </c>
      <c r="O1685" s="14">
        <v>94.8</v>
      </c>
      <c r="S1685" s="22">
        <v>40876</v>
      </c>
      <c r="U1685" s="24" t="s">
        <v>466</v>
      </c>
      <c r="V1685" s="14" t="s">
        <v>139</v>
      </c>
      <c r="W1685" s="14" t="s">
        <v>4196</v>
      </c>
      <c r="X1685" s="14" t="s">
        <v>4199</v>
      </c>
      <c r="Y1685" s="17" t="s">
        <v>1118</v>
      </c>
      <c r="Z1685" s="3">
        <v>37941</v>
      </c>
      <c r="AC1685" s="14" t="s">
        <v>1343</v>
      </c>
      <c r="AD1685" s="14" t="s">
        <v>1119</v>
      </c>
      <c r="AF1685" s="14" t="s">
        <v>1120</v>
      </c>
    </row>
    <row r="1686" spans="1:33" ht="12.75" customHeight="1" x14ac:dyDescent="0.2">
      <c r="A1686" s="24" t="s">
        <v>6092</v>
      </c>
      <c r="B1686" s="24" t="s">
        <v>139</v>
      </c>
      <c r="C1686" s="24" t="s">
        <v>139</v>
      </c>
      <c r="D1686" s="24" t="s">
        <v>3419</v>
      </c>
      <c r="E1686" s="24" t="s">
        <v>3055</v>
      </c>
      <c r="F1686" s="24" t="s">
        <v>1650</v>
      </c>
      <c r="H1686" s="24" t="s">
        <v>1642</v>
      </c>
      <c r="I1686" s="24" t="s">
        <v>3681</v>
      </c>
      <c r="J1686" s="6">
        <v>0</v>
      </c>
      <c r="K1686" s="19">
        <v>469</v>
      </c>
      <c r="L1686" s="15">
        <v>481</v>
      </c>
      <c r="M1686" s="31">
        <f t="shared" ref="M1686:M1717" si="38">(L1686-K1686)/(L1686+K1686+12740)</f>
        <v>8.7655222790357921E-4</v>
      </c>
      <c r="N1686" s="1">
        <v>97.3</v>
      </c>
      <c r="O1686" s="14">
        <v>94.1</v>
      </c>
      <c r="S1686" s="22">
        <v>41039</v>
      </c>
      <c r="U1686" s="24" t="s">
        <v>2838</v>
      </c>
      <c r="V1686" s="14" t="s">
        <v>139</v>
      </c>
      <c r="W1686" s="14" t="s">
        <v>4196</v>
      </c>
      <c r="X1686" s="14" t="s">
        <v>2283</v>
      </c>
      <c r="Y1686" s="17" t="s">
        <v>1740</v>
      </c>
      <c r="Z1686" s="3">
        <v>38257</v>
      </c>
      <c r="AA1686" s="14" t="s">
        <v>6304</v>
      </c>
      <c r="AC1686" s="14" t="s">
        <v>1342</v>
      </c>
      <c r="AD1686" s="14" t="s">
        <v>1296</v>
      </c>
      <c r="AE1686" s="14" t="s">
        <v>1741</v>
      </c>
      <c r="AF1686" s="14" t="s">
        <v>1742</v>
      </c>
      <c r="AG1686" s="14" t="s">
        <v>6305</v>
      </c>
    </row>
    <row r="1687" spans="1:33" ht="12.75" customHeight="1" x14ac:dyDescent="0.2">
      <c r="A1687" s="24" t="s">
        <v>6093</v>
      </c>
      <c r="B1687" s="24" t="s">
        <v>139</v>
      </c>
      <c r="C1687" s="24" t="s">
        <v>139</v>
      </c>
      <c r="D1687" s="24" t="s">
        <v>3419</v>
      </c>
      <c r="E1687" s="24" t="s">
        <v>3055</v>
      </c>
      <c r="F1687" s="24" t="s">
        <v>1650</v>
      </c>
      <c r="H1687" s="24" t="s">
        <v>1642</v>
      </c>
      <c r="I1687" s="24" t="s">
        <v>2853</v>
      </c>
      <c r="J1687" s="6">
        <v>0</v>
      </c>
      <c r="K1687" s="19">
        <v>1201</v>
      </c>
      <c r="L1687" s="15">
        <v>1207</v>
      </c>
      <c r="M1687" s="31">
        <f t="shared" si="38"/>
        <v>3.9609189331925006E-4</v>
      </c>
      <c r="N1687" s="1">
        <v>100.2</v>
      </c>
      <c r="O1687" s="14">
        <v>109.5</v>
      </c>
      <c r="P1687" s="15">
        <v>1040</v>
      </c>
      <c r="S1687" s="22">
        <v>41058</v>
      </c>
      <c r="U1687" s="24" t="s">
        <v>466</v>
      </c>
      <c r="V1687" s="14" t="s">
        <v>139</v>
      </c>
      <c r="W1687" s="14" t="s">
        <v>4196</v>
      </c>
      <c r="X1687" s="14" t="s">
        <v>3059</v>
      </c>
      <c r="Y1687" s="17" t="s">
        <v>1841</v>
      </c>
      <c r="Z1687" s="3">
        <v>38354</v>
      </c>
      <c r="AA1687" s="14" t="s">
        <v>6307</v>
      </c>
      <c r="AC1687" s="14" t="s">
        <v>1343</v>
      </c>
      <c r="AD1687" s="14" t="s">
        <v>1842</v>
      </c>
      <c r="AE1687" s="14" t="s">
        <v>1843</v>
      </c>
      <c r="AF1687" s="14" t="s">
        <v>1296</v>
      </c>
      <c r="AG1687" s="14" t="s">
        <v>6305</v>
      </c>
    </row>
    <row r="1688" spans="1:33" ht="12.75" customHeight="1" x14ac:dyDescent="0.2">
      <c r="A1688" s="24" t="s">
        <v>6094</v>
      </c>
      <c r="B1688" s="24" t="s">
        <v>139</v>
      </c>
      <c r="C1688" s="24" t="s">
        <v>139</v>
      </c>
      <c r="D1688" s="24" t="s">
        <v>3419</v>
      </c>
      <c r="E1688" s="24" t="s">
        <v>3055</v>
      </c>
      <c r="F1688" s="24" t="s">
        <v>1650</v>
      </c>
      <c r="G1688" s="24" t="s">
        <v>4665</v>
      </c>
      <c r="H1688" s="24" t="s">
        <v>1642</v>
      </c>
      <c r="I1688" s="24" t="s">
        <v>5128</v>
      </c>
      <c r="J1688" s="6">
        <v>0</v>
      </c>
      <c r="K1688" s="19">
        <v>1080</v>
      </c>
      <c r="L1688" s="15">
        <v>1089</v>
      </c>
      <c r="M1688" s="31">
        <f t="shared" si="38"/>
        <v>6.0366221745254548E-4</v>
      </c>
      <c r="N1688" s="1">
        <v>63.38</v>
      </c>
      <c r="O1688" s="14">
        <v>106.93</v>
      </c>
      <c r="S1688" s="22">
        <v>41238</v>
      </c>
      <c r="U1688" s="24" t="s">
        <v>2838</v>
      </c>
      <c r="V1688" s="14" t="s">
        <v>139</v>
      </c>
      <c r="W1688" s="14" t="s">
        <v>3915</v>
      </c>
      <c r="X1688" s="14" t="s">
        <v>3059</v>
      </c>
      <c r="Y1688" s="17" t="s">
        <v>4051</v>
      </c>
      <c r="Z1688" s="3">
        <v>39011</v>
      </c>
      <c r="AA1688" s="14" t="s">
        <v>6308</v>
      </c>
      <c r="AC1688" s="14" t="s">
        <v>2921</v>
      </c>
      <c r="AD1688" s="14" t="s">
        <v>4052</v>
      </c>
      <c r="AE1688" s="14" t="s">
        <v>4053</v>
      </c>
      <c r="AF1688" s="14" t="s">
        <v>6305</v>
      </c>
    </row>
    <row r="1689" spans="1:33" ht="12.75" customHeight="1" x14ac:dyDescent="0.2">
      <c r="A1689" s="24" t="s">
        <v>6095</v>
      </c>
      <c r="B1689" s="24" t="s">
        <v>133</v>
      </c>
      <c r="C1689" s="24" t="s">
        <v>139</v>
      </c>
      <c r="D1689" s="24" t="s">
        <v>3419</v>
      </c>
      <c r="E1689" s="24" t="s">
        <v>3055</v>
      </c>
      <c r="F1689" s="24" t="s">
        <v>1650</v>
      </c>
      <c r="G1689" s="24" t="s">
        <v>4665</v>
      </c>
      <c r="H1689" s="24" t="s">
        <v>1642</v>
      </c>
      <c r="I1689" s="24" t="s">
        <v>5128</v>
      </c>
      <c r="J1689" s="6">
        <v>0</v>
      </c>
      <c r="K1689" s="19">
        <v>1079</v>
      </c>
      <c r="L1689" s="15">
        <v>1090</v>
      </c>
      <c r="M1689" s="31">
        <f t="shared" si="38"/>
        <v>7.3780937688644444E-4</v>
      </c>
      <c r="N1689" s="1">
        <v>63.38</v>
      </c>
      <c r="O1689" s="14">
        <v>106.93</v>
      </c>
      <c r="S1689" s="22">
        <v>41238</v>
      </c>
      <c r="U1689" s="24" t="s">
        <v>2838</v>
      </c>
      <c r="V1689" s="14" t="s">
        <v>139</v>
      </c>
      <c r="W1689" s="14" t="s">
        <v>3915</v>
      </c>
      <c r="X1689" s="14" t="s">
        <v>3059</v>
      </c>
      <c r="Y1689" s="17" t="s">
        <v>792</v>
      </c>
      <c r="Z1689" s="3">
        <v>39012</v>
      </c>
      <c r="AC1689" s="14" t="s">
        <v>2921</v>
      </c>
      <c r="AD1689" s="14" t="s">
        <v>4052</v>
      </c>
      <c r="AE1689" s="14" t="s">
        <v>794</v>
      </c>
    </row>
    <row r="1690" spans="1:33" ht="12.75" customHeight="1" x14ac:dyDescent="0.2">
      <c r="A1690" s="24" t="s">
        <v>6096</v>
      </c>
      <c r="B1690" s="24" t="s">
        <v>133</v>
      </c>
      <c r="C1690" s="24" t="s">
        <v>139</v>
      </c>
      <c r="D1690" s="24" t="s">
        <v>3419</v>
      </c>
      <c r="E1690" s="24" t="s">
        <v>3055</v>
      </c>
      <c r="F1690" s="24" t="s">
        <v>1650</v>
      </c>
      <c r="G1690" s="24" t="s">
        <v>4665</v>
      </c>
      <c r="H1690" s="24" t="s">
        <v>1642</v>
      </c>
      <c r="I1690" s="24" t="s">
        <v>5128</v>
      </c>
      <c r="J1690" s="6">
        <v>0</v>
      </c>
      <c r="K1690" s="19">
        <v>1032</v>
      </c>
      <c r="L1690" s="15">
        <v>1081</v>
      </c>
      <c r="M1690" s="31">
        <f t="shared" si="38"/>
        <v>3.2989968356560966E-3</v>
      </c>
      <c r="N1690" s="1">
        <v>63.38</v>
      </c>
      <c r="O1690" s="14">
        <v>106.33</v>
      </c>
      <c r="S1690" s="22">
        <v>41238</v>
      </c>
      <c r="U1690" s="24" t="s">
        <v>2838</v>
      </c>
      <c r="V1690" s="14" t="s">
        <v>139</v>
      </c>
      <c r="W1690" s="14" t="s">
        <v>3915</v>
      </c>
      <c r="X1690" s="14" t="s">
        <v>3059</v>
      </c>
      <c r="Y1690" s="17" t="s">
        <v>793</v>
      </c>
      <c r="Z1690" s="3">
        <v>39013</v>
      </c>
      <c r="AC1690" s="14" t="s">
        <v>2921</v>
      </c>
      <c r="AD1690" s="14" t="s">
        <v>4052</v>
      </c>
      <c r="AE1690" s="14" t="s">
        <v>795</v>
      </c>
    </row>
    <row r="1691" spans="1:33" ht="12.75" customHeight="1" x14ac:dyDescent="0.2">
      <c r="A1691" s="24" t="s">
        <v>6097</v>
      </c>
      <c r="B1691" s="24" t="s">
        <v>139</v>
      </c>
      <c r="C1691" s="24" t="s">
        <v>139</v>
      </c>
      <c r="D1691" s="24" t="s">
        <v>3419</v>
      </c>
      <c r="E1691" s="24" t="s">
        <v>3055</v>
      </c>
      <c r="F1691" s="24" t="s">
        <v>1650</v>
      </c>
      <c r="G1691" s="24" t="s">
        <v>4665</v>
      </c>
      <c r="H1691" s="24" t="s">
        <v>1642</v>
      </c>
      <c r="I1691" s="24" t="s">
        <v>5128</v>
      </c>
      <c r="J1691" s="6">
        <v>0</v>
      </c>
      <c r="K1691" s="19">
        <v>1076</v>
      </c>
      <c r="L1691" s="15">
        <v>1111</v>
      </c>
      <c r="M1691" s="31">
        <f t="shared" si="38"/>
        <v>2.3447444228579086E-3</v>
      </c>
      <c r="N1691" s="1">
        <v>63.41</v>
      </c>
      <c r="O1691" s="14">
        <v>107.12</v>
      </c>
      <c r="S1691" s="22">
        <v>41518</v>
      </c>
      <c r="U1691" s="24" t="s">
        <v>466</v>
      </c>
      <c r="V1691" s="14" t="s">
        <v>139</v>
      </c>
      <c r="W1691" s="14" t="s">
        <v>3915</v>
      </c>
      <c r="X1691" s="14" t="s">
        <v>3059</v>
      </c>
      <c r="Y1691" s="17" t="s">
        <v>1125</v>
      </c>
      <c r="Z1691" s="3">
        <v>39239</v>
      </c>
      <c r="AA1691" s="14" t="s">
        <v>6308</v>
      </c>
      <c r="AC1691" s="14" t="s">
        <v>867</v>
      </c>
      <c r="AD1691" s="14" t="s">
        <v>840</v>
      </c>
      <c r="AE1691" s="14" t="s">
        <v>1128</v>
      </c>
      <c r="AF1691" s="14" t="s">
        <v>6305</v>
      </c>
    </row>
    <row r="1692" spans="1:33" ht="12.75" customHeight="1" x14ac:dyDescent="0.2">
      <c r="A1692" s="24" t="s">
        <v>6098</v>
      </c>
      <c r="B1692" s="24" t="s">
        <v>133</v>
      </c>
      <c r="C1692" s="24" t="s">
        <v>139</v>
      </c>
      <c r="D1692" s="24" t="s">
        <v>3419</v>
      </c>
      <c r="E1692" s="24" t="s">
        <v>3055</v>
      </c>
      <c r="F1692" s="24" t="s">
        <v>1650</v>
      </c>
      <c r="G1692" s="24" t="s">
        <v>4665</v>
      </c>
      <c r="H1692" s="24" t="s">
        <v>1642</v>
      </c>
      <c r="I1692" s="24" t="s">
        <v>5128</v>
      </c>
      <c r="J1692" s="6">
        <v>0</v>
      </c>
      <c r="K1692" s="19">
        <v>1080</v>
      </c>
      <c r="L1692" s="15">
        <v>1111</v>
      </c>
      <c r="M1692" s="31">
        <f t="shared" si="38"/>
        <v>2.0762172660906838E-3</v>
      </c>
      <c r="N1692" s="1">
        <v>63.42</v>
      </c>
      <c r="O1692" s="14">
        <v>107.13</v>
      </c>
      <c r="S1692" s="22">
        <v>41518</v>
      </c>
      <c r="U1692" s="24" t="s">
        <v>466</v>
      </c>
      <c r="V1692" s="14" t="s">
        <v>139</v>
      </c>
      <c r="W1692" s="14" t="s">
        <v>3915</v>
      </c>
      <c r="X1692" s="14" t="s">
        <v>3059</v>
      </c>
      <c r="Y1692" s="17" t="s">
        <v>1126</v>
      </c>
      <c r="Z1692" s="3">
        <v>39240</v>
      </c>
      <c r="AC1692" s="14" t="s">
        <v>867</v>
      </c>
      <c r="AD1692" s="14" t="s">
        <v>840</v>
      </c>
      <c r="AE1692" s="14" t="s">
        <v>1128</v>
      </c>
    </row>
    <row r="1693" spans="1:33" ht="12.75" customHeight="1" x14ac:dyDescent="0.2">
      <c r="A1693" s="24" t="s">
        <v>6099</v>
      </c>
      <c r="B1693" s="24" t="s">
        <v>133</v>
      </c>
      <c r="C1693" s="24" t="s">
        <v>139</v>
      </c>
      <c r="D1693" s="24" t="s">
        <v>3419</v>
      </c>
      <c r="E1693" s="24" t="s">
        <v>3055</v>
      </c>
      <c r="F1693" s="24" t="s">
        <v>1650</v>
      </c>
      <c r="G1693" s="24" t="s">
        <v>4665</v>
      </c>
      <c r="H1693" s="24" t="s">
        <v>1642</v>
      </c>
      <c r="I1693" s="24" t="s">
        <v>5128</v>
      </c>
      <c r="J1693" s="6">
        <v>0</v>
      </c>
      <c r="K1693" s="19">
        <v>890</v>
      </c>
      <c r="L1693" s="15">
        <v>1112</v>
      </c>
      <c r="M1693" s="31">
        <f t="shared" si="38"/>
        <v>1.5059015059015059E-2</v>
      </c>
      <c r="N1693" s="1">
        <v>63.47</v>
      </c>
      <c r="O1693" s="14">
        <v>105.14</v>
      </c>
      <c r="S1693" s="22">
        <v>41518</v>
      </c>
      <c r="U1693" s="24" t="s">
        <v>466</v>
      </c>
      <c r="V1693" s="14" t="s">
        <v>139</v>
      </c>
      <c r="W1693" s="14" t="s">
        <v>3915</v>
      </c>
      <c r="X1693" s="14" t="s">
        <v>3059</v>
      </c>
      <c r="Y1693" s="17" t="s">
        <v>1127</v>
      </c>
      <c r="Z1693" s="3">
        <v>39241</v>
      </c>
      <c r="AC1693" s="14" t="s">
        <v>867</v>
      </c>
      <c r="AD1693" s="14" t="s">
        <v>840</v>
      </c>
      <c r="AE1693" s="14" t="s">
        <v>1128</v>
      </c>
    </row>
    <row r="1694" spans="1:33" ht="12.75" customHeight="1" x14ac:dyDescent="0.2">
      <c r="A1694" s="24" t="s">
        <v>6100</v>
      </c>
      <c r="B1694" s="24" t="s">
        <v>139</v>
      </c>
      <c r="C1694" s="24" t="s">
        <v>139</v>
      </c>
      <c r="D1694" s="24" t="s">
        <v>3419</v>
      </c>
      <c r="E1694" s="24" t="s">
        <v>3055</v>
      </c>
      <c r="F1694" s="24" t="s">
        <v>1650</v>
      </c>
      <c r="H1694" s="24" t="s">
        <v>1642</v>
      </c>
      <c r="I1694" s="24" t="s">
        <v>3681</v>
      </c>
      <c r="J1694" s="6">
        <v>0</v>
      </c>
      <c r="K1694" s="19">
        <v>509</v>
      </c>
      <c r="L1694" s="15">
        <v>513</v>
      </c>
      <c r="M1694" s="31">
        <f t="shared" si="38"/>
        <v>2.906554279901177E-4</v>
      </c>
      <c r="N1694" s="1">
        <v>97.54</v>
      </c>
      <c r="O1694" s="14">
        <v>94.84</v>
      </c>
      <c r="S1694" s="22">
        <v>41576</v>
      </c>
      <c r="U1694" s="24" t="s">
        <v>466</v>
      </c>
      <c r="V1694" s="14" t="s">
        <v>139</v>
      </c>
      <c r="W1694" s="14" t="s">
        <v>4196</v>
      </c>
      <c r="X1694" s="14" t="s">
        <v>4199</v>
      </c>
      <c r="Y1694" s="17" t="s">
        <v>1176</v>
      </c>
      <c r="Z1694" s="3">
        <v>39363</v>
      </c>
      <c r="AA1694" s="14" t="s">
        <v>6304</v>
      </c>
      <c r="AC1694" s="14" t="s">
        <v>2921</v>
      </c>
      <c r="AD1694" s="14" t="s">
        <v>1177</v>
      </c>
      <c r="AE1694" s="14" t="s">
        <v>1178</v>
      </c>
      <c r="AF1694" s="14" t="s">
        <v>840</v>
      </c>
      <c r="AG1694" s="14" t="s">
        <v>6305</v>
      </c>
    </row>
    <row r="1695" spans="1:33" ht="12.75" customHeight="1" x14ac:dyDescent="0.2">
      <c r="A1695" s="24" t="s">
        <v>6101</v>
      </c>
      <c r="B1695" s="24" t="s">
        <v>139</v>
      </c>
      <c r="C1695" s="24" t="s">
        <v>139</v>
      </c>
      <c r="D1695" s="24" t="s">
        <v>3419</v>
      </c>
      <c r="E1695" s="24" t="s">
        <v>3055</v>
      </c>
      <c r="F1695" s="24" t="s">
        <v>1650</v>
      </c>
      <c r="H1695" s="24" t="s">
        <v>1642</v>
      </c>
      <c r="I1695" s="24" t="s">
        <v>3681</v>
      </c>
      <c r="J1695" s="6">
        <v>0</v>
      </c>
      <c r="K1695" s="19">
        <v>1201</v>
      </c>
      <c r="L1695" s="15">
        <v>1207</v>
      </c>
      <c r="M1695" s="31">
        <f t="shared" si="38"/>
        <v>3.9609189331925006E-4</v>
      </c>
      <c r="N1695" s="1">
        <v>100.48</v>
      </c>
      <c r="O1695" s="14">
        <v>109.51</v>
      </c>
      <c r="S1695" s="22">
        <v>41598</v>
      </c>
      <c r="U1695" s="24" t="s">
        <v>466</v>
      </c>
      <c r="V1695" s="14" t="s">
        <v>139</v>
      </c>
      <c r="W1695" s="14" t="s">
        <v>4196</v>
      </c>
      <c r="X1695" s="14" t="s">
        <v>3059</v>
      </c>
      <c r="Y1695" s="17" t="s">
        <v>316</v>
      </c>
      <c r="Z1695" s="3">
        <v>39410</v>
      </c>
      <c r="AA1695" s="14" t="s">
        <v>6307</v>
      </c>
      <c r="AC1695" s="14" t="s">
        <v>2921</v>
      </c>
      <c r="AD1695" s="14" t="s">
        <v>317</v>
      </c>
      <c r="AE1695" s="14" t="s">
        <v>840</v>
      </c>
      <c r="AF1695" s="14" t="s">
        <v>6305</v>
      </c>
    </row>
    <row r="1696" spans="1:33" ht="12.75" customHeight="1" x14ac:dyDescent="0.2">
      <c r="A1696" s="24" t="s">
        <v>6102</v>
      </c>
      <c r="B1696" s="24" t="s">
        <v>133</v>
      </c>
      <c r="C1696" s="24" t="s">
        <v>139</v>
      </c>
      <c r="D1696" s="24" t="s">
        <v>3419</v>
      </c>
      <c r="E1696" s="24" t="s">
        <v>3055</v>
      </c>
      <c r="F1696" s="24" t="s">
        <v>1650</v>
      </c>
      <c r="G1696" s="24" t="s">
        <v>4665</v>
      </c>
      <c r="H1696" s="24" t="s">
        <v>1642</v>
      </c>
      <c r="I1696" s="24" t="s">
        <v>5128</v>
      </c>
      <c r="J1696" s="6">
        <v>0</v>
      </c>
      <c r="K1696" s="19">
        <v>1085</v>
      </c>
      <c r="L1696" s="15">
        <v>1095</v>
      </c>
      <c r="M1696" s="31">
        <f t="shared" si="38"/>
        <v>6.7024128686327079E-4</v>
      </c>
      <c r="N1696" s="1">
        <v>63.4</v>
      </c>
      <c r="O1696" s="14">
        <v>107.05</v>
      </c>
      <c r="S1696" s="22">
        <v>41860</v>
      </c>
      <c r="U1696" s="24" t="s">
        <v>2838</v>
      </c>
      <c r="V1696" s="14" t="s">
        <v>139</v>
      </c>
      <c r="W1696" s="14" t="s">
        <v>3915</v>
      </c>
      <c r="X1696" s="14" t="s">
        <v>3059</v>
      </c>
      <c r="Y1696" s="17" t="s">
        <v>259</v>
      </c>
      <c r="Z1696" s="3">
        <v>40109</v>
      </c>
      <c r="AA1696" s="14" t="s">
        <v>6308</v>
      </c>
      <c r="AC1696" s="14" t="s">
        <v>867</v>
      </c>
      <c r="AD1696" s="14" t="s">
        <v>593</v>
      </c>
      <c r="AE1696" s="14" t="s">
        <v>258</v>
      </c>
      <c r="AF1696" s="14" t="s">
        <v>6305</v>
      </c>
    </row>
    <row r="1697" spans="1:33" ht="12.75" customHeight="1" x14ac:dyDescent="0.2">
      <c r="A1697" s="24" t="s">
        <v>6103</v>
      </c>
      <c r="B1697" s="24" t="s">
        <v>133</v>
      </c>
      <c r="C1697" s="24" t="s">
        <v>139</v>
      </c>
      <c r="D1697" s="24" t="s">
        <v>3419</v>
      </c>
      <c r="E1697" s="24" t="s">
        <v>257</v>
      </c>
      <c r="F1697" s="24" t="s">
        <v>1650</v>
      </c>
      <c r="G1697" s="24" t="s">
        <v>4665</v>
      </c>
      <c r="H1697" s="24" t="s">
        <v>1642</v>
      </c>
      <c r="I1697" s="24" t="s">
        <v>5128</v>
      </c>
      <c r="J1697" s="6">
        <v>0</v>
      </c>
      <c r="K1697" s="19">
        <v>1087</v>
      </c>
      <c r="L1697" s="15">
        <v>1093</v>
      </c>
      <c r="M1697" s="31">
        <f t="shared" si="38"/>
        <v>4.0214477211796245E-4</v>
      </c>
      <c r="N1697" s="1">
        <v>63.4</v>
      </c>
      <c r="O1697" s="14">
        <v>107.05</v>
      </c>
      <c r="S1697" s="22">
        <v>41860</v>
      </c>
      <c r="U1697" s="24" t="s">
        <v>2838</v>
      </c>
      <c r="V1697" s="14" t="s">
        <v>139</v>
      </c>
      <c r="W1697" s="14" t="s">
        <v>3915</v>
      </c>
      <c r="X1697" s="14" t="s">
        <v>3059</v>
      </c>
      <c r="Y1697" s="17" t="s">
        <v>260</v>
      </c>
      <c r="Z1697" s="3">
        <v>40110</v>
      </c>
      <c r="AC1697" s="14" t="s">
        <v>867</v>
      </c>
    </row>
    <row r="1698" spans="1:33" ht="12.75" customHeight="1" x14ac:dyDescent="0.2">
      <c r="A1698" s="24" t="s">
        <v>6104</v>
      </c>
      <c r="B1698" s="24" t="s">
        <v>133</v>
      </c>
      <c r="C1698" s="24" t="s">
        <v>139</v>
      </c>
      <c r="D1698" s="24" t="s">
        <v>3419</v>
      </c>
      <c r="E1698" s="24" t="s">
        <v>3055</v>
      </c>
      <c r="F1698" s="24" t="s">
        <v>1650</v>
      </c>
      <c r="G1698" s="24" t="s">
        <v>4665</v>
      </c>
      <c r="H1698" s="24" t="s">
        <v>1642</v>
      </c>
      <c r="I1698" s="24" t="s">
        <v>5128</v>
      </c>
      <c r="J1698" s="6">
        <v>0</v>
      </c>
      <c r="K1698" s="19">
        <v>1087</v>
      </c>
      <c r="L1698" s="15">
        <v>1094</v>
      </c>
      <c r="M1698" s="31">
        <f t="shared" si="38"/>
        <v>4.6913745727498156E-4</v>
      </c>
      <c r="N1698" s="1">
        <v>63.4</v>
      </c>
      <c r="O1698" s="14">
        <v>107.05</v>
      </c>
      <c r="S1698" s="22">
        <v>41860</v>
      </c>
      <c r="U1698" s="24" t="s">
        <v>2838</v>
      </c>
      <c r="V1698" s="14" t="s">
        <v>139</v>
      </c>
      <c r="W1698" s="14" t="s">
        <v>3915</v>
      </c>
      <c r="X1698" s="14" t="s">
        <v>3059</v>
      </c>
      <c r="Y1698" s="17" t="s">
        <v>261</v>
      </c>
      <c r="Z1698" s="3">
        <v>40111</v>
      </c>
      <c r="AC1698" s="14" t="s">
        <v>867</v>
      </c>
    </row>
    <row r="1699" spans="1:33" ht="12.75" customHeight="1" x14ac:dyDescent="0.2">
      <c r="A1699" s="24" t="s">
        <v>6105</v>
      </c>
      <c r="B1699" s="24" t="s">
        <v>133</v>
      </c>
      <c r="C1699" s="24" t="s">
        <v>139</v>
      </c>
      <c r="D1699" s="24" t="s">
        <v>3419</v>
      </c>
      <c r="E1699" s="24" t="s">
        <v>3055</v>
      </c>
      <c r="F1699" s="24" t="s">
        <v>1650</v>
      </c>
      <c r="H1699" s="24" t="s">
        <v>1642</v>
      </c>
      <c r="I1699" s="24" t="s">
        <v>3681</v>
      </c>
      <c r="J1699" s="6">
        <v>0</v>
      </c>
      <c r="K1699" s="19">
        <v>480</v>
      </c>
      <c r="L1699" s="15">
        <v>494</v>
      </c>
      <c r="M1699" s="31">
        <f t="shared" si="38"/>
        <v>1.0208546011375237E-3</v>
      </c>
      <c r="N1699" s="1">
        <v>97.42</v>
      </c>
      <c r="O1699" s="14">
        <v>94.35</v>
      </c>
      <c r="S1699" s="22">
        <v>41890</v>
      </c>
      <c r="U1699" s="24" t="s">
        <v>2838</v>
      </c>
      <c r="V1699" s="14" t="s">
        <v>139</v>
      </c>
      <c r="W1699" s="14" t="s">
        <v>4196</v>
      </c>
      <c r="X1699" s="14" t="s">
        <v>2283</v>
      </c>
      <c r="Y1699" s="17" t="s">
        <v>307</v>
      </c>
      <c r="Z1699" s="3">
        <v>40143</v>
      </c>
      <c r="AA1699" s="14" t="s">
        <v>6304</v>
      </c>
      <c r="AC1699" s="14" t="s">
        <v>867</v>
      </c>
      <c r="AD1699" s="14" t="s">
        <v>306</v>
      </c>
      <c r="AE1699" s="14" t="s">
        <v>308</v>
      </c>
      <c r="AF1699" s="14" t="s">
        <v>6305</v>
      </c>
      <c r="AG1699" s="14" t="s">
        <v>6305</v>
      </c>
    </row>
    <row r="1700" spans="1:33" ht="12.75" customHeight="1" x14ac:dyDescent="0.2">
      <c r="A1700" s="24" t="s">
        <v>6106</v>
      </c>
      <c r="B1700" s="24" t="s">
        <v>133</v>
      </c>
      <c r="C1700" s="24" t="s">
        <v>139</v>
      </c>
      <c r="D1700" s="24" t="s">
        <v>3419</v>
      </c>
      <c r="E1700" s="24" t="s">
        <v>3055</v>
      </c>
      <c r="F1700" s="24" t="s">
        <v>1650</v>
      </c>
      <c r="H1700" s="24" t="s">
        <v>1642</v>
      </c>
      <c r="I1700" s="24" t="s">
        <v>3681</v>
      </c>
      <c r="J1700" s="6">
        <v>0</v>
      </c>
      <c r="K1700" s="19">
        <v>1196</v>
      </c>
      <c r="L1700" s="15">
        <v>1209</v>
      </c>
      <c r="M1700" s="31">
        <f t="shared" si="38"/>
        <v>8.5836909871244631E-4</v>
      </c>
      <c r="N1700" s="1">
        <v>100.32</v>
      </c>
      <c r="O1700" s="14">
        <v>109.48</v>
      </c>
      <c r="S1700" s="22">
        <v>41932</v>
      </c>
      <c r="U1700" s="24" t="s">
        <v>466</v>
      </c>
      <c r="V1700" s="14" t="s">
        <v>139</v>
      </c>
      <c r="W1700" s="14" t="s">
        <v>4196</v>
      </c>
      <c r="X1700" s="14" t="s">
        <v>3059</v>
      </c>
      <c r="Y1700" s="17" t="s">
        <v>4545</v>
      </c>
      <c r="Z1700" s="3">
        <v>40275</v>
      </c>
      <c r="AA1700" s="28" t="s">
        <v>6307</v>
      </c>
      <c r="AC1700" s="14" t="s">
        <v>867</v>
      </c>
      <c r="AD1700" s="14" t="s">
        <v>4546</v>
      </c>
      <c r="AE1700" s="13" t="s">
        <v>593</v>
      </c>
      <c r="AF1700" s="14" t="s">
        <v>6305</v>
      </c>
    </row>
    <row r="1701" spans="1:33" ht="12.75" customHeight="1" x14ac:dyDescent="0.2">
      <c r="A1701" s="24" t="s">
        <v>6107</v>
      </c>
      <c r="B1701" s="24" t="s">
        <v>133</v>
      </c>
      <c r="C1701" s="24" t="s">
        <v>139</v>
      </c>
      <c r="D1701" s="24" t="s">
        <v>3419</v>
      </c>
      <c r="E1701" s="24" t="s">
        <v>3055</v>
      </c>
      <c r="F1701" s="24" t="s">
        <v>1650</v>
      </c>
      <c r="H1701" s="24" t="s">
        <v>1642</v>
      </c>
      <c r="I1701" s="24" t="s">
        <v>3681</v>
      </c>
      <c r="J1701" s="6">
        <v>0</v>
      </c>
      <c r="K1701" s="19">
        <v>492</v>
      </c>
      <c r="L1701" s="15">
        <v>513</v>
      </c>
      <c r="M1701" s="31">
        <f t="shared" si="38"/>
        <v>1.5278283012004365E-3</v>
      </c>
      <c r="N1701" s="1">
        <v>97.33</v>
      </c>
      <c r="O1701" s="14">
        <v>94.67</v>
      </c>
      <c r="S1701" s="22">
        <v>41957</v>
      </c>
      <c r="U1701" s="24" t="s">
        <v>466</v>
      </c>
      <c r="V1701" s="14" t="s">
        <v>139</v>
      </c>
      <c r="W1701" s="14" t="s">
        <v>4196</v>
      </c>
      <c r="X1701" s="14" t="s">
        <v>4199</v>
      </c>
      <c r="Y1701" s="17" t="s">
        <v>4573</v>
      </c>
      <c r="Z1701" s="3">
        <v>40305</v>
      </c>
      <c r="AA1701" s="14" t="s">
        <v>6304</v>
      </c>
      <c r="AC1701" s="14" t="s">
        <v>867</v>
      </c>
      <c r="AD1701" s="13" t="s">
        <v>593</v>
      </c>
      <c r="AE1701" s="13" t="s">
        <v>4575</v>
      </c>
    </row>
    <row r="1702" spans="1:33" ht="12.75" customHeight="1" x14ac:dyDescent="0.2">
      <c r="A1702" s="24" t="s">
        <v>6108</v>
      </c>
      <c r="B1702" s="24" t="s">
        <v>133</v>
      </c>
      <c r="C1702" s="24" t="s">
        <v>139</v>
      </c>
      <c r="D1702" s="24" t="s">
        <v>3419</v>
      </c>
      <c r="E1702" s="24" t="s">
        <v>3055</v>
      </c>
      <c r="F1702" s="24" t="s">
        <v>1650</v>
      </c>
      <c r="H1702" s="24" t="s">
        <v>1642</v>
      </c>
      <c r="I1702" s="24" t="s">
        <v>3681</v>
      </c>
      <c r="J1702" s="6">
        <v>0</v>
      </c>
      <c r="K1702" s="19">
        <v>630</v>
      </c>
      <c r="L1702" s="15">
        <v>653</v>
      </c>
      <c r="M1702" s="31">
        <f t="shared" si="38"/>
        <v>1.640162590030664E-3</v>
      </c>
      <c r="N1702" s="1">
        <v>97.91</v>
      </c>
      <c r="O1702" s="14">
        <v>97.55</v>
      </c>
      <c r="S1702" s="22">
        <v>41963</v>
      </c>
      <c r="U1702" s="24" t="s">
        <v>2838</v>
      </c>
      <c r="V1702" s="14" t="s">
        <v>139</v>
      </c>
      <c r="W1702" s="14" t="s">
        <v>3915</v>
      </c>
      <c r="X1702" s="14" t="s">
        <v>4199</v>
      </c>
      <c r="Y1702" s="17" t="s">
        <v>4574</v>
      </c>
      <c r="Z1702" s="3">
        <v>40310</v>
      </c>
      <c r="AA1702" s="26" t="s">
        <v>6306</v>
      </c>
      <c r="AC1702" s="14" t="s">
        <v>867</v>
      </c>
      <c r="AD1702" s="13" t="s">
        <v>593</v>
      </c>
      <c r="AE1702" s="13" t="s">
        <v>4576</v>
      </c>
      <c r="AF1702" s="14" t="s">
        <v>6305</v>
      </c>
    </row>
    <row r="1703" spans="1:33" ht="12.75" customHeight="1" x14ac:dyDescent="0.2">
      <c r="A1703" s="24" t="s">
        <v>6109</v>
      </c>
      <c r="B1703" s="24" t="s">
        <v>133</v>
      </c>
      <c r="C1703" s="24" t="s">
        <v>139</v>
      </c>
      <c r="D1703" s="24" t="s">
        <v>3419</v>
      </c>
      <c r="E1703" s="24" t="s">
        <v>3055</v>
      </c>
      <c r="F1703" s="24" t="s">
        <v>1650</v>
      </c>
      <c r="G1703" s="24" t="s">
        <v>4665</v>
      </c>
      <c r="H1703" s="24" t="s">
        <v>1642</v>
      </c>
      <c r="I1703" s="24" t="s">
        <v>5128</v>
      </c>
      <c r="J1703" s="6">
        <v>0</v>
      </c>
      <c r="K1703" s="19">
        <v>1089</v>
      </c>
      <c r="L1703" s="15">
        <v>1097</v>
      </c>
      <c r="M1703" s="31">
        <f t="shared" si="38"/>
        <v>5.3597748894546428E-4</v>
      </c>
      <c r="N1703" s="1">
        <v>63.41</v>
      </c>
      <c r="O1703" s="14">
        <v>107.12</v>
      </c>
      <c r="S1703" s="22">
        <v>41983</v>
      </c>
      <c r="U1703" s="24" t="s">
        <v>2838</v>
      </c>
      <c r="V1703" s="14" t="s">
        <v>139</v>
      </c>
      <c r="W1703" s="14" t="s">
        <v>3915</v>
      </c>
      <c r="X1703" s="14" t="s">
        <v>3059</v>
      </c>
      <c r="Y1703" s="17" t="s">
        <v>4595</v>
      </c>
      <c r="Z1703" s="3">
        <v>40338</v>
      </c>
      <c r="AA1703" s="14" t="s">
        <v>6308</v>
      </c>
      <c r="AC1703" s="14" t="s">
        <v>867</v>
      </c>
      <c r="AD1703" s="13" t="s">
        <v>593</v>
      </c>
      <c r="AE1703" s="13" t="s">
        <v>4598</v>
      </c>
      <c r="AF1703" s="14" t="s">
        <v>6305</v>
      </c>
    </row>
    <row r="1704" spans="1:33" ht="12.75" customHeight="1" x14ac:dyDescent="0.2">
      <c r="A1704" s="24" t="s">
        <v>6110</v>
      </c>
      <c r="B1704" s="24" t="s">
        <v>133</v>
      </c>
      <c r="C1704" s="24" t="s">
        <v>139</v>
      </c>
      <c r="D1704" s="24" t="s">
        <v>3419</v>
      </c>
      <c r="E1704" s="24" t="s">
        <v>3055</v>
      </c>
      <c r="F1704" s="24" t="s">
        <v>1650</v>
      </c>
      <c r="G1704" s="24" t="s">
        <v>4665</v>
      </c>
      <c r="H1704" s="24" t="s">
        <v>1642</v>
      </c>
      <c r="I1704" s="24" t="s">
        <v>5128</v>
      </c>
      <c r="J1704" s="6">
        <v>0</v>
      </c>
      <c r="K1704" s="19">
        <v>1083</v>
      </c>
      <c r="L1704" s="15">
        <v>1093</v>
      </c>
      <c r="M1704" s="31">
        <f t="shared" si="38"/>
        <v>6.7042102440332532E-4</v>
      </c>
      <c r="N1704" s="1">
        <v>63.42</v>
      </c>
      <c r="O1704" s="14">
        <v>107.01</v>
      </c>
      <c r="S1704" s="22">
        <v>41983</v>
      </c>
      <c r="U1704" s="24" t="s">
        <v>2838</v>
      </c>
      <c r="V1704" s="14" t="s">
        <v>139</v>
      </c>
      <c r="W1704" s="14" t="s">
        <v>3915</v>
      </c>
      <c r="X1704" s="14" t="s">
        <v>3059</v>
      </c>
      <c r="Y1704" s="17" t="s">
        <v>4596</v>
      </c>
      <c r="Z1704" s="3">
        <v>40339</v>
      </c>
      <c r="AC1704" s="14" t="s">
        <v>867</v>
      </c>
      <c r="AD1704" s="13" t="s">
        <v>593</v>
      </c>
      <c r="AE1704" s="13" t="s">
        <v>4598</v>
      </c>
    </row>
    <row r="1705" spans="1:33" ht="12.75" customHeight="1" x14ac:dyDescent="0.2">
      <c r="A1705" s="24" t="s">
        <v>6111</v>
      </c>
      <c r="B1705" s="24" t="s">
        <v>133</v>
      </c>
      <c r="C1705" s="24" t="s">
        <v>139</v>
      </c>
      <c r="D1705" s="24" t="s">
        <v>3419</v>
      </c>
      <c r="E1705" s="24" t="s">
        <v>3055</v>
      </c>
      <c r="F1705" s="24" t="s">
        <v>1650</v>
      </c>
      <c r="G1705" s="24" t="s">
        <v>4665</v>
      </c>
      <c r="H1705" s="24" t="s">
        <v>1642</v>
      </c>
      <c r="I1705" s="24" t="s">
        <v>5128</v>
      </c>
      <c r="J1705" s="6">
        <v>0</v>
      </c>
      <c r="K1705" s="19">
        <v>1092</v>
      </c>
      <c r="L1705" s="15">
        <v>1113</v>
      </c>
      <c r="M1705" s="31">
        <f t="shared" si="38"/>
        <v>1.405152224824356E-3</v>
      </c>
      <c r="N1705" s="1">
        <v>63.4</v>
      </c>
      <c r="O1705" s="14">
        <v>107.31</v>
      </c>
      <c r="S1705" s="22">
        <v>41983</v>
      </c>
      <c r="U1705" s="24" t="s">
        <v>2838</v>
      </c>
      <c r="V1705" s="14" t="s">
        <v>139</v>
      </c>
      <c r="W1705" s="14" t="s">
        <v>3915</v>
      </c>
      <c r="X1705" s="14" t="s">
        <v>3059</v>
      </c>
      <c r="Y1705" s="17" t="s">
        <v>4597</v>
      </c>
      <c r="Z1705" s="3">
        <v>40340</v>
      </c>
      <c r="AC1705" s="14" t="s">
        <v>867</v>
      </c>
      <c r="AD1705" s="13" t="s">
        <v>593</v>
      </c>
      <c r="AE1705" s="13" t="s">
        <v>4598</v>
      </c>
    </row>
    <row r="1706" spans="1:33" ht="12.75" customHeight="1" x14ac:dyDescent="0.2">
      <c r="A1706" s="24" t="s">
        <v>6112</v>
      </c>
      <c r="B1706" s="24" t="s">
        <v>133</v>
      </c>
      <c r="C1706" s="24" t="s">
        <v>139</v>
      </c>
      <c r="D1706" s="24" t="s">
        <v>3419</v>
      </c>
      <c r="E1706" s="24" t="s">
        <v>3055</v>
      </c>
      <c r="F1706" s="24" t="s">
        <v>1650</v>
      </c>
      <c r="H1706" s="24" t="s">
        <v>1642</v>
      </c>
      <c r="I1706" s="24" t="s">
        <v>3681</v>
      </c>
      <c r="J1706" s="6">
        <v>0</v>
      </c>
      <c r="K1706" s="19">
        <v>487</v>
      </c>
      <c r="L1706" s="15">
        <v>491</v>
      </c>
      <c r="M1706" s="31">
        <f t="shared" si="38"/>
        <v>2.9158769499927102E-4</v>
      </c>
      <c r="N1706" s="1">
        <v>97.44</v>
      </c>
      <c r="O1706" s="14">
        <v>94.39</v>
      </c>
      <c r="S1706" s="22">
        <v>42000</v>
      </c>
      <c r="U1706" s="24" t="s">
        <v>4626</v>
      </c>
      <c r="V1706" s="14" t="s">
        <v>139</v>
      </c>
      <c r="W1706" s="14" t="s">
        <v>4196</v>
      </c>
      <c r="X1706" s="14" t="s">
        <v>2283</v>
      </c>
      <c r="Y1706" s="17" t="s">
        <v>4627</v>
      </c>
      <c r="Z1706" s="3">
        <v>40362</v>
      </c>
      <c r="AC1706" s="14" t="s">
        <v>867</v>
      </c>
      <c r="AD1706" s="13" t="s">
        <v>593</v>
      </c>
      <c r="AE1706" s="13"/>
    </row>
    <row r="1707" spans="1:33" ht="12.75" customHeight="1" x14ac:dyDescent="0.2">
      <c r="A1707" s="24" t="s">
        <v>6113</v>
      </c>
      <c r="B1707" s="24" t="s">
        <v>133</v>
      </c>
      <c r="C1707" s="24" t="s">
        <v>139</v>
      </c>
      <c r="D1707" s="24" t="s">
        <v>3419</v>
      </c>
      <c r="E1707" s="24" t="s">
        <v>3055</v>
      </c>
      <c r="F1707" s="24" t="s">
        <v>1650</v>
      </c>
      <c r="G1707" s="24" t="s">
        <v>4667</v>
      </c>
      <c r="H1707" s="24" t="s">
        <v>1642</v>
      </c>
      <c r="I1707" s="24" t="s">
        <v>3681</v>
      </c>
      <c r="J1707" s="6">
        <v>0</v>
      </c>
      <c r="K1707" s="19">
        <v>1201</v>
      </c>
      <c r="L1707" s="15">
        <v>1213</v>
      </c>
      <c r="M1707" s="31">
        <f t="shared" si="38"/>
        <v>7.9187013329813909E-4</v>
      </c>
      <c r="N1707" s="1">
        <v>100.5</v>
      </c>
      <c r="O1707" s="14">
        <v>109.4</v>
      </c>
      <c r="S1707" s="22">
        <v>42243</v>
      </c>
      <c r="U1707" s="24" t="s">
        <v>2838</v>
      </c>
      <c r="V1707" s="14" t="s">
        <v>139</v>
      </c>
      <c r="W1707" s="14" t="s">
        <v>4196</v>
      </c>
      <c r="X1707" s="14" t="s">
        <v>3059</v>
      </c>
      <c r="Y1707" s="17" t="s">
        <v>4868</v>
      </c>
      <c r="Z1707" s="3">
        <v>40878</v>
      </c>
      <c r="AC1707" s="14" t="s">
        <v>4698</v>
      </c>
      <c r="AD1707" s="13" t="s">
        <v>4864</v>
      </c>
      <c r="AE1707" s="13"/>
    </row>
    <row r="1708" spans="1:33" ht="12.75" customHeight="1" x14ac:dyDescent="0.2">
      <c r="A1708" s="24" t="s">
        <v>6114</v>
      </c>
      <c r="B1708" s="24" t="s">
        <v>133</v>
      </c>
      <c r="C1708" s="24" t="s">
        <v>139</v>
      </c>
      <c r="D1708" s="24" t="s">
        <v>3419</v>
      </c>
      <c r="E1708" s="24" t="s">
        <v>3055</v>
      </c>
      <c r="F1708" s="24" t="s">
        <v>1650</v>
      </c>
      <c r="G1708" s="24" t="s">
        <v>4667</v>
      </c>
      <c r="H1708" s="24" t="s">
        <v>1642</v>
      </c>
      <c r="I1708" s="24" t="s">
        <v>3681</v>
      </c>
      <c r="J1708" s="6">
        <v>0</v>
      </c>
      <c r="K1708" s="19">
        <v>460</v>
      </c>
      <c r="L1708" s="15">
        <v>482</v>
      </c>
      <c r="M1708" s="31">
        <f t="shared" si="38"/>
        <v>1.607952053793305E-3</v>
      </c>
      <c r="N1708" s="1">
        <v>97.24</v>
      </c>
      <c r="O1708" s="14">
        <v>94.02</v>
      </c>
      <c r="P1708" s="15">
        <v>1040</v>
      </c>
      <c r="S1708" s="22">
        <v>42316</v>
      </c>
      <c r="U1708" s="24" t="s">
        <v>5097</v>
      </c>
      <c r="V1708" s="14" t="s">
        <v>139</v>
      </c>
      <c r="W1708" s="14" t="s">
        <v>4196</v>
      </c>
      <c r="X1708" s="14" t="s">
        <v>2283</v>
      </c>
      <c r="Y1708" s="17" t="s">
        <v>5098</v>
      </c>
      <c r="Z1708" s="3">
        <v>41026</v>
      </c>
      <c r="AC1708" s="14" t="s">
        <v>2921</v>
      </c>
      <c r="AD1708" s="13" t="s">
        <v>5099</v>
      </c>
      <c r="AE1708" s="13" t="s">
        <v>5100</v>
      </c>
    </row>
    <row r="1709" spans="1:33" ht="12.75" customHeight="1" x14ac:dyDescent="0.2">
      <c r="A1709" s="24" t="s">
        <v>6115</v>
      </c>
      <c r="B1709" s="24" t="s">
        <v>133</v>
      </c>
      <c r="C1709" s="24" t="s">
        <v>139</v>
      </c>
      <c r="D1709" s="24" t="s">
        <v>3419</v>
      </c>
      <c r="E1709" s="24" t="s">
        <v>3055</v>
      </c>
      <c r="F1709" s="24" t="s">
        <v>1650</v>
      </c>
      <c r="G1709" s="24" t="s">
        <v>4671</v>
      </c>
      <c r="H1709" s="24" t="s">
        <v>1642</v>
      </c>
      <c r="I1709" s="24" t="s">
        <v>3681</v>
      </c>
      <c r="J1709" s="6">
        <v>0</v>
      </c>
      <c r="K1709" s="19">
        <v>628</v>
      </c>
      <c r="L1709" s="15">
        <v>629</v>
      </c>
      <c r="M1709" s="31">
        <f t="shared" si="38"/>
        <v>7.1443880831606777E-5</v>
      </c>
      <c r="N1709" s="1">
        <v>97.85</v>
      </c>
      <c r="O1709" s="14">
        <v>97.28</v>
      </c>
      <c r="P1709" s="15">
        <v>1040</v>
      </c>
      <c r="S1709" s="22">
        <v>42334</v>
      </c>
      <c r="U1709" s="24" t="s">
        <v>5097</v>
      </c>
      <c r="V1709" s="14" t="s">
        <v>139</v>
      </c>
      <c r="W1709" s="14" t="s">
        <v>4196</v>
      </c>
      <c r="X1709" s="14" t="s">
        <v>3059</v>
      </c>
      <c r="Y1709" s="17" t="s">
        <v>5101</v>
      </c>
      <c r="Z1709" s="3">
        <v>41038</v>
      </c>
      <c r="AC1709" s="14" t="s">
        <v>2921</v>
      </c>
      <c r="AD1709" s="13" t="s">
        <v>5102</v>
      </c>
      <c r="AE1709" s="13" t="s">
        <v>5103</v>
      </c>
    </row>
    <row r="1710" spans="1:33" ht="12.75" customHeight="1" x14ac:dyDescent="0.2">
      <c r="A1710" s="24" t="s">
        <v>6270</v>
      </c>
      <c r="B1710" s="24" t="s">
        <v>6460</v>
      </c>
      <c r="C1710" s="24" t="s">
        <v>139</v>
      </c>
      <c r="D1710" s="24" t="s">
        <v>3419</v>
      </c>
      <c r="E1710" s="24" t="s">
        <v>3055</v>
      </c>
      <c r="F1710" s="24" t="s">
        <v>1650</v>
      </c>
      <c r="H1710" s="24" t="s">
        <v>1642</v>
      </c>
      <c r="I1710" s="24" t="s">
        <v>3681</v>
      </c>
      <c r="J1710" s="6">
        <v>0</v>
      </c>
      <c r="K1710" s="16">
        <v>628</v>
      </c>
      <c r="L1710" s="14">
        <v>656</v>
      </c>
      <c r="M1710" s="31">
        <f t="shared" si="38"/>
        <v>1.9965772960638907E-3</v>
      </c>
      <c r="N1710" s="1">
        <v>98.07</v>
      </c>
      <c r="O1710" s="14">
        <v>97.57</v>
      </c>
      <c r="P1710" s="15">
        <v>2700</v>
      </c>
      <c r="S1710" s="22">
        <v>42505</v>
      </c>
      <c r="U1710" s="24" t="s">
        <v>2838</v>
      </c>
      <c r="V1710" s="14" t="s">
        <v>139</v>
      </c>
      <c r="W1710" s="14" t="s">
        <v>3915</v>
      </c>
      <c r="X1710" s="14" t="s">
        <v>3916</v>
      </c>
      <c r="Y1710" s="17" t="s">
        <v>6271</v>
      </c>
      <c r="Z1710" s="3">
        <v>41473</v>
      </c>
      <c r="AC1710" s="14" t="s">
        <v>6161</v>
      </c>
      <c r="AD1710" s="14" t="s">
        <v>6272</v>
      </c>
      <c r="AE1710" s="14" t="s">
        <v>6273</v>
      </c>
      <c r="AF1710" s="14" t="s">
        <v>6274</v>
      </c>
    </row>
    <row r="1711" spans="1:33" ht="12.75" customHeight="1" x14ac:dyDescent="0.2">
      <c r="A1711" s="24" t="s">
        <v>6116</v>
      </c>
      <c r="B1711" s="24" t="s">
        <v>139</v>
      </c>
      <c r="C1711" s="24" t="s">
        <v>139</v>
      </c>
      <c r="D1711" s="24" t="s">
        <v>3419</v>
      </c>
      <c r="E1711" s="24" t="s">
        <v>3317</v>
      </c>
      <c r="F1711" s="24" t="s">
        <v>1650</v>
      </c>
      <c r="H1711" s="24" t="s">
        <v>1642</v>
      </c>
      <c r="I1711" s="24" t="s">
        <v>3681</v>
      </c>
      <c r="J1711" s="6">
        <v>0</v>
      </c>
      <c r="K1711" s="16">
        <v>635</v>
      </c>
      <c r="L1711" s="14">
        <v>658</v>
      </c>
      <c r="M1711" s="31">
        <f t="shared" si="38"/>
        <v>1.6389938003277987E-3</v>
      </c>
      <c r="N1711" s="1">
        <v>97.8</v>
      </c>
      <c r="O1711" s="14">
        <v>97.7</v>
      </c>
      <c r="P1711" s="15">
        <v>2700</v>
      </c>
      <c r="S1711" s="22">
        <v>39783</v>
      </c>
      <c r="U1711" s="24" t="s">
        <v>2838</v>
      </c>
      <c r="V1711" s="14" t="s">
        <v>139</v>
      </c>
      <c r="W1711" s="14" t="s">
        <v>3915</v>
      </c>
      <c r="X1711" s="14" t="s">
        <v>3916</v>
      </c>
      <c r="Y1711" s="17" t="s">
        <v>2505</v>
      </c>
      <c r="Z1711" s="3">
        <v>33446</v>
      </c>
      <c r="AA1711" s="26" t="s">
        <v>6306</v>
      </c>
      <c r="AC1711" s="14" t="s">
        <v>1343</v>
      </c>
      <c r="AD1711" s="14" t="s">
        <v>3535</v>
      </c>
      <c r="AE1711" s="14" t="s">
        <v>2504</v>
      </c>
      <c r="AF1711" s="14" t="s">
        <v>6305</v>
      </c>
    </row>
    <row r="1712" spans="1:33" ht="12.75" customHeight="1" x14ac:dyDescent="0.2">
      <c r="A1712" s="24" t="s">
        <v>6117</v>
      </c>
      <c r="B1712" s="24" t="s">
        <v>139</v>
      </c>
      <c r="C1712" s="24" t="s">
        <v>139</v>
      </c>
      <c r="D1712" s="24" t="s">
        <v>3419</v>
      </c>
      <c r="E1712" s="24" t="s">
        <v>3317</v>
      </c>
      <c r="F1712" s="24" t="s">
        <v>1650</v>
      </c>
      <c r="H1712" s="24" t="s">
        <v>1642</v>
      </c>
      <c r="I1712" s="24" t="s">
        <v>3681</v>
      </c>
      <c r="J1712" s="6">
        <v>0</v>
      </c>
      <c r="K1712" s="16">
        <v>511</v>
      </c>
      <c r="L1712" s="14">
        <v>512</v>
      </c>
      <c r="M1712" s="31">
        <f t="shared" si="38"/>
        <v>7.2658577345055588E-5</v>
      </c>
      <c r="N1712" s="1">
        <v>97.3</v>
      </c>
      <c r="O1712" s="14">
        <v>94.9</v>
      </c>
      <c r="P1712" s="15">
        <v>1800</v>
      </c>
      <c r="S1712" s="22">
        <v>39925</v>
      </c>
      <c r="U1712" s="24" t="s">
        <v>466</v>
      </c>
      <c r="V1712" s="14" t="s">
        <v>139</v>
      </c>
      <c r="W1712" s="14" t="s">
        <v>4196</v>
      </c>
      <c r="X1712" s="14" t="s">
        <v>4199</v>
      </c>
      <c r="Y1712" s="17" t="s">
        <v>2160</v>
      </c>
      <c r="Z1712" s="3">
        <v>34839</v>
      </c>
      <c r="AA1712" s="14" t="s">
        <v>3761</v>
      </c>
      <c r="AC1712" s="14" t="s">
        <v>1343</v>
      </c>
      <c r="AD1712" s="14" t="s">
        <v>3762</v>
      </c>
      <c r="AE1712" s="14" t="s">
        <v>3763</v>
      </c>
      <c r="AF1712" s="14" t="s">
        <v>3764</v>
      </c>
      <c r="AG1712" s="14" t="s">
        <v>467</v>
      </c>
    </row>
    <row r="1713" spans="1:33" ht="12.75" customHeight="1" x14ac:dyDescent="0.2">
      <c r="A1713" s="24" t="s">
        <v>6118</v>
      </c>
      <c r="B1713" s="24" t="s">
        <v>139</v>
      </c>
      <c r="C1713" s="24" t="s">
        <v>139</v>
      </c>
      <c r="D1713" s="24" t="s">
        <v>3419</v>
      </c>
      <c r="E1713" s="24" t="s">
        <v>3317</v>
      </c>
      <c r="F1713" s="24" t="s">
        <v>1650</v>
      </c>
      <c r="H1713" s="24" t="s">
        <v>1642</v>
      </c>
      <c r="I1713" s="24" t="s">
        <v>3681</v>
      </c>
      <c r="J1713" s="6">
        <v>0</v>
      </c>
      <c r="K1713" s="16">
        <v>628</v>
      </c>
      <c r="L1713" s="14">
        <v>665</v>
      </c>
      <c r="M1713" s="31">
        <f t="shared" si="38"/>
        <v>2.6366422005273285E-3</v>
      </c>
      <c r="N1713" s="1">
        <v>98</v>
      </c>
      <c r="O1713" s="14">
        <v>97.7</v>
      </c>
      <c r="P1713" s="15">
        <v>2700</v>
      </c>
      <c r="S1713" s="22">
        <v>40156</v>
      </c>
      <c r="U1713" s="24" t="s">
        <v>2838</v>
      </c>
      <c r="V1713" s="14" t="s">
        <v>139</v>
      </c>
      <c r="W1713" s="14" t="s">
        <v>3915</v>
      </c>
      <c r="X1713" s="14" t="s">
        <v>3916</v>
      </c>
      <c r="Y1713" s="17" t="s">
        <v>3438</v>
      </c>
      <c r="Z1713" s="3">
        <v>36110</v>
      </c>
      <c r="AA1713" s="14" t="s">
        <v>6306</v>
      </c>
      <c r="AC1713" s="14" t="s">
        <v>1343</v>
      </c>
      <c r="AD1713" s="14" t="s">
        <v>3437</v>
      </c>
      <c r="AE1713" s="14" t="s">
        <v>3439</v>
      </c>
      <c r="AF1713" s="14" t="s">
        <v>6305</v>
      </c>
    </row>
    <row r="1714" spans="1:33" ht="13.5" customHeight="1" x14ac:dyDescent="0.2">
      <c r="A1714" s="24" t="s">
        <v>6119</v>
      </c>
      <c r="B1714" s="24" t="s">
        <v>139</v>
      </c>
      <c r="C1714" s="24" t="s">
        <v>139</v>
      </c>
      <c r="D1714" s="24" t="s">
        <v>3419</v>
      </c>
      <c r="E1714" s="24" t="s">
        <v>3317</v>
      </c>
      <c r="F1714" s="24" t="s">
        <v>1650</v>
      </c>
      <c r="H1714" s="24" t="s">
        <v>1642</v>
      </c>
      <c r="I1714" s="24" t="s">
        <v>3681</v>
      </c>
      <c r="J1714" s="6">
        <v>0</v>
      </c>
      <c r="K1714" s="19">
        <v>1192</v>
      </c>
      <c r="L1714" s="15">
        <v>1205</v>
      </c>
      <c r="M1714" s="31">
        <f t="shared" si="38"/>
        <v>8.5882275219660434E-4</v>
      </c>
      <c r="N1714" s="1">
        <v>100.3</v>
      </c>
      <c r="O1714" s="14">
        <v>109.4</v>
      </c>
      <c r="S1714" s="22">
        <v>40162</v>
      </c>
      <c r="U1714" s="24" t="s">
        <v>466</v>
      </c>
      <c r="V1714" s="14" t="s">
        <v>139</v>
      </c>
      <c r="W1714" s="14" t="s">
        <v>4196</v>
      </c>
      <c r="X1714" s="14" t="s">
        <v>3059</v>
      </c>
      <c r="Y1714" s="17" t="s">
        <v>2779</v>
      </c>
      <c r="Z1714" s="3">
        <v>36121</v>
      </c>
      <c r="AA1714" s="14" t="s">
        <v>6307</v>
      </c>
      <c r="AC1714" s="14" t="s">
        <v>1343</v>
      </c>
      <c r="AD1714" s="14" t="s">
        <v>3436</v>
      </c>
      <c r="AE1714" s="14" t="s">
        <v>3434</v>
      </c>
      <c r="AF1714" s="14" t="s">
        <v>467</v>
      </c>
      <c r="AG1714" s="14" t="s">
        <v>6305</v>
      </c>
    </row>
    <row r="1715" spans="1:33" ht="12.75" customHeight="1" x14ac:dyDescent="0.2">
      <c r="A1715" s="24" t="s">
        <v>6120</v>
      </c>
      <c r="B1715" s="24" t="s">
        <v>139</v>
      </c>
      <c r="C1715" s="24" t="s">
        <v>139</v>
      </c>
      <c r="D1715" s="24" t="s">
        <v>3419</v>
      </c>
      <c r="E1715" s="24" t="s">
        <v>3317</v>
      </c>
      <c r="F1715" s="24" t="s">
        <v>1650</v>
      </c>
      <c r="G1715" s="24" t="s">
        <v>4665</v>
      </c>
      <c r="H1715" s="24" t="s">
        <v>1642</v>
      </c>
      <c r="I1715" s="24" t="s">
        <v>5128</v>
      </c>
      <c r="J1715" s="6">
        <v>0</v>
      </c>
      <c r="K1715" s="19">
        <v>1017</v>
      </c>
      <c r="L1715" s="15">
        <v>1164</v>
      </c>
      <c r="M1715" s="31">
        <f t="shared" si="38"/>
        <v>9.8518866027746121E-3</v>
      </c>
      <c r="N1715" s="1">
        <v>63.4</v>
      </c>
      <c r="O1715" s="14">
        <v>107.1</v>
      </c>
      <c r="S1715" s="22">
        <v>40242</v>
      </c>
      <c r="U1715" s="24" t="s">
        <v>2838</v>
      </c>
      <c r="V1715" s="14" t="s">
        <v>139</v>
      </c>
      <c r="W1715" s="14" t="s">
        <v>3915</v>
      </c>
      <c r="X1715" s="14" t="s">
        <v>3059</v>
      </c>
      <c r="Y1715" s="17" t="s">
        <v>2229</v>
      </c>
      <c r="Z1715" s="3">
        <v>36413</v>
      </c>
      <c r="AC1715" s="14" t="s">
        <v>1343</v>
      </c>
      <c r="AD1715" s="14" t="s">
        <v>2233</v>
      </c>
      <c r="AE1715" s="14" t="s">
        <v>2131</v>
      </c>
      <c r="AF1715" s="14" t="s">
        <v>2234</v>
      </c>
    </row>
    <row r="1716" spans="1:33" ht="12.75" customHeight="1" x14ac:dyDescent="0.2">
      <c r="A1716" s="24" t="s">
        <v>6121</v>
      </c>
      <c r="B1716" s="24" t="s">
        <v>133</v>
      </c>
      <c r="C1716" s="24" t="s">
        <v>139</v>
      </c>
      <c r="D1716" s="24" t="s">
        <v>3419</v>
      </c>
      <c r="E1716" s="24" t="s">
        <v>3317</v>
      </c>
      <c r="F1716" s="24" t="s">
        <v>1650</v>
      </c>
      <c r="G1716" s="24" t="s">
        <v>4665</v>
      </c>
      <c r="H1716" s="24" t="s">
        <v>1642</v>
      </c>
      <c r="I1716" s="24" t="s">
        <v>5128</v>
      </c>
      <c r="J1716" s="6">
        <v>0</v>
      </c>
      <c r="K1716" s="19">
        <v>1017</v>
      </c>
      <c r="L1716" s="15">
        <v>1164</v>
      </c>
      <c r="M1716" s="31">
        <f t="shared" si="38"/>
        <v>9.8518866027746121E-3</v>
      </c>
      <c r="N1716" s="1">
        <v>63.4</v>
      </c>
      <c r="O1716" s="14">
        <v>107.1</v>
      </c>
      <c r="S1716" s="22">
        <v>40242</v>
      </c>
      <c r="U1716" s="24" t="s">
        <v>2838</v>
      </c>
      <c r="V1716" s="14" t="s">
        <v>139</v>
      </c>
      <c r="W1716" s="14" t="s">
        <v>3915</v>
      </c>
      <c r="X1716" s="14" t="s">
        <v>3059</v>
      </c>
      <c r="Y1716" s="17" t="s">
        <v>2230</v>
      </c>
      <c r="Z1716" s="3">
        <v>36414</v>
      </c>
      <c r="AC1716" s="14" t="s">
        <v>1343</v>
      </c>
      <c r="AD1716" s="14" t="s">
        <v>2233</v>
      </c>
      <c r="AE1716" s="14" t="s">
        <v>2131</v>
      </c>
      <c r="AF1716" s="14" t="s">
        <v>2235</v>
      </c>
    </row>
    <row r="1717" spans="1:33" ht="12.75" customHeight="1" x14ac:dyDescent="0.2">
      <c r="A1717" s="24" t="s">
        <v>6122</v>
      </c>
      <c r="B1717" s="24" t="s">
        <v>133</v>
      </c>
      <c r="C1717" s="24" t="s">
        <v>139</v>
      </c>
      <c r="D1717" s="24" t="s">
        <v>3419</v>
      </c>
      <c r="E1717" s="24" t="s">
        <v>3317</v>
      </c>
      <c r="F1717" s="24" t="s">
        <v>1650</v>
      </c>
      <c r="G1717" s="24" t="s">
        <v>4665</v>
      </c>
      <c r="H1717" s="24" t="s">
        <v>1642</v>
      </c>
      <c r="I1717" s="24" t="s">
        <v>5128</v>
      </c>
      <c r="J1717" s="6">
        <v>0</v>
      </c>
      <c r="K1717" s="19">
        <v>1017</v>
      </c>
      <c r="L1717" s="15">
        <v>1164</v>
      </c>
      <c r="M1717" s="31">
        <f t="shared" si="38"/>
        <v>9.8518866027746121E-3</v>
      </c>
      <c r="N1717" s="1">
        <v>63.4</v>
      </c>
      <c r="O1717" s="14">
        <v>107.1</v>
      </c>
      <c r="S1717" s="22">
        <v>40242</v>
      </c>
      <c r="U1717" s="24" t="s">
        <v>2838</v>
      </c>
      <c r="V1717" s="14" t="s">
        <v>139</v>
      </c>
      <c r="W1717" s="14" t="s">
        <v>3915</v>
      </c>
      <c r="X1717" s="14" t="s">
        <v>3059</v>
      </c>
      <c r="Y1717" s="17" t="s">
        <v>2231</v>
      </c>
      <c r="Z1717" s="3">
        <v>36415</v>
      </c>
      <c r="AC1717" s="14" t="s">
        <v>1343</v>
      </c>
      <c r="AD1717" s="14" t="s">
        <v>2233</v>
      </c>
      <c r="AE1717" s="14" t="s">
        <v>2131</v>
      </c>
      <c r="AF1717" s="14" t="s">
        <v>2236</v>
      </c>
    </row>
    <row r="1718" spans="1:33" ht="12.75" customHeight="1" x14ac:dyDescent="0.2">
      <c r="A1718" s="24" t="s">
        <v>417</v>
      </c>
      <c r="B1718" s="24" t="s">
        <v>3969</v>
      </c>
      <c r="C1718" s="24" t="s">
        <v>3969</v>
      </c>
      <c r="D1718" s="24" t="s">
        <v>2594</v>
      </c>
      <c r="E1718" s="24" t="s">
        <v>3317</v>
      </c>
      <c r="F1718" s="24" t="s">
        <v>3789</v>
      </c>
      <c r="H1718" s="24" t="s">
        <v>1642</v>
      </c>
      <c r="I1718" s="24" t="s">
        <v>3681</v>
      </c>
      <c r="J1718" s="6">
        <v>0</v>
      </c>
      <c r="K1718" s="19">
        <v>802</v>
      </c>
      <c r="L1718" s="15">
        <v>824</v>
      </c>
      <c r="M1718" s="31">
        <f t="shared" ref="M1718:M1749" si="39">(L1718-K1718)/(L1718+K1718+12740)</f>
        <v>1.5313935681470138E-3</v>
      </c>
      <c r="N1718" s="1">
        <v>98.7</v>
      </c>
      <c r="O1718" s="14">
        <v>101.2</v>
      </c>
      <c r="P1718" s="15">
        <v>92</v>
      </c>
      <c r="S1718" s="22">
        <v>40653</v>
      </c>
      <c r="T1718" s="17" t="s">
        <v>3142</v>
      </c>
      <c r="U1718" s="24" t="s">
        <v>2594</v>
      </c>
      <c r="V1718" s="14" t="s">
        <v>3969</v>
      </c>
      <c r="W1718" s="14" t="s">
        <v>2734</v>
      </c>
      <c r="X1718" s="14" t="s">
        <v>413</v>
      </c>
      <c r="Y1718" s="17" t="s">
        <v>418</v>
      </c>
      <c r="Z1718" s="3">
        <v>37388</v>
      </c>
      <c r="AA1718" s="14" t="s">
        <v>419</v>
      </c>
      <c r="AC1718" s="14" t="s">
        <v>1343</v>
      </c>
      <c r="AD1718" s="14" t="s">
        <v>420</v>
      </c>
      <c r="AE1718" s="14" t="s">
        <v>421</v>
      </c>
    </row>
    <row r="1719" spans="1:33" ht="12.75" customHeight="1" x14ac:dyDescent="0.2">
      <c r="A1719" s="24" t="s">
        <v>6123</v>
      </c>
      <c r="B1719" s="24" t="s">
        <v>2333</v>
      </c>
      <c r="C1719" s="24" t="s">
        <v>2333</v>
      </c>
      <c r="D1719" s="24" t="s">
        <v>2765</v>
      </c>
      <c r="E1719" s="24" t="s">
        <v>2084</v>
      </c>
      <c r="F1719" s="24" t="s">
        <v>1806</v>
      </c>
      <c r="H1719" s="24" t="s">
        <v>1642</v>
      </c>
      <c r="I1719" s="24" t="s">
        <v>2853</v>
      </c>
      <c r="J1719" s="6">
        <v>0</v>
      </c>
      <c r="K1719" s="19">
        <v>1479</v>
      </c>
      <c r="L1719" s="15">
        <v>1508</v>
      </c>
      <c r="M1719" s="31">
        <f t="shared" si="39"/>
        <v>1.8439626120684174E-3</v>
      </c>
      <c r="N1719" s="1">
        <v>82.5</v>
      </c>
      <c r="O1719" s="14">
        <v>115.8</v>
      </c>
      <c r="P1719" s="15">
        <v>45</v>
      </c>
      <c r="S1719" s="22">
        <v>39591</v>
      </c>
      <c r="U1719" s="24" t="s">
        <v>3149</v>
      </c>
      <c r="V1719" s="14" t="s">
        <v>2333</v>
      </c>
      <c r="W1719" s="14" t="s">
        <v>3961</v>
      </c>
      <c r="X1719" s="14" t="s">
        <v>3397</v>
      </c>
      <c r="Y1719" s="17" t="s">
        <v>3152</v>
      </c>
      <c r="Z1719" s="3">
        <v>32953</v>
      </c>
      <c r="AA1719" s="14" t="s">
        <v>3146</v>
      </c>
      <c r="AC1719" s="14" t="s">
        <v>1343</v>
      </c>
      <c r="AD1719" s="14" t="s">
        <v>3148</v>
      </c>
      <c r="AE1719" s="14" t="s">
        <v>2764</v>
      </c>
      <c r="AF1719" s="14" t="s">
        <v>3150</v>
      </c>
    </row>
    <row r="1720" spans="1:33" ht="12.75" customHeight="1" x14ac:dyDescent="0.2">
      <c r="A1720" s="24" t="s">
        <v>6605</v>
      </c>
      <c r="B1720" s="24" t="s">
        <v>6460</v>
      </c>
      <c r="C1720" s="24" t="s">
        <v>139</v>
      </c>
      <c r="D1720" s="24" t="s">
        <v>220</v>
      </c>
      <c r="E1720" s="24" t="s">
        <v>3317</v>
      </c>
      <c r="F1720" s="24" t="s">
        <v>1650</v>
      </c>
      <c r="H1720" s="24" t="s">
        <v>1642</v>
      </c>
      <c r="I1720" s="24" t="s">
        <v>3681</v>
      </c>
      <c r="J1720" s="6">
        <v>0</v>
      </c>
      <c r="K1720" s="19">
        <v>747</v>
      </c>
      <c r="L1720" s="15">
        <v>798</v>
      </c>
      <c r="M1720" s="31">
        <f t="shared" si="39"/>
        <v>3.5701785089254463E-3</v>
      </c>
      <c r="N1720" s="1">
        <v>98.35</v>
      </c>
      <c r="O1720" s="14">
        <v>100.2</v>
      </c>
      <c r="S1720" s="22">
        <v>42685</v>
      </c>
      <c r="U1720" s="24" t="s">
        <v>466</v>
      </c>
      <c r="V1720" s="14" t="s">
        <v>139</v>
      </c>
      <c r="W1720" s="14" t="s">
        <v>3915</v>
      </c>
      <c r="X1720" s="14" t="s">
        <v>3916</v>
      </c>
      <c r="Y1720" s="17" t="s">
        <v>6606</v>
      </c>
      <c r="Z1720" s="3">
        <v>41857</v>
      </c>
      <c r="AA1720" s="14" t="s">
        <v>6607</v>
      </c>
      <c r="AC1720" s="14" t="s">
        <v>5130</v>
      </c>
      <c r="AD1720" s="14" t="s">
        <v>6608</v>
      </c>
      <c r="AE1720" s="14" t="s">
        <v>6609</v>
      </c>
    </row>
    <row r="1721" spans="1:33" ht="12.75" customHeight="1" x14ac:dyDescent="0.2">
      <c r="A1721" s="24" t="s">
        <v>7308</v>
      </c>
      <c r="B1721" s="24" t="s">
        <v>7016</v>
      </c>
      <c r="C1721" s="24" t="s">
        <v>336</v>
      </c>
      <c r="D1721" s="24" t="s">
        <v>7309</v>
      </c>
      <c r="E1721" s="24" t="s">
        <v>2084</v>
      </c>
      <c r="F1721" s="24" t="s">
        <v>1643</v>
      </c>
      <c r="H1721" s="24" t="s">
        <v>1642</v>
      </c>
      <c r="I1721" s="24" t="s">
        <v>5128</v>
      </c>
      <c r="J1721" s="6">
        <v>0</v>
      </c>
      <c r="K1721" s="19">
        <v>402</v>
      </c>
      <c r="L1721" s="15">
        <v>403</v>
      </c>
      <c r="M1721" s="31">
        <f t="shared" si="39"/>
        <v>7.382798080472499E-5</v>
      </c>
      <c r="N1721" s="1">
        <v>51.6</v>
      </c>
      <c r="O1721" s="14">
        <v>92.4</v>
      </c>
      <c r="P1721" s="15">
        <v>4</v>
      </c>
      <c r="S1721" s="22">
        <v>42873</v>
      </c>
      <c r="U1721" s="24" t="s">
        <v>7310</v>
      </c>
      <c r="V1721" s="14" t="s">
        <v>336</v>
      </c>
      <c r="W1721" s="14" t="s">
        <v>3124</v>
      </c>
      <c r="X1721" s="14" t="s">
        <v>4746</v>
      </c>
      <c r="Y1721" s="17" t="s">
        <v>7311</v>
      </c>
      <c r="Z1721" s="3">
        <v>42713</v>
      </c>
      <c r="AA1721" s="14" t="s">
        <v>7312</v>
      </c>
      <c r="AC1721" s="14" t="s">
        <v>7079</v>
      </c>
      <c r="AD1721" s="14" t="s">
        <v>7313</v>
      </c>
      <c r="AE1721" s="14" t="s">
        <v>7314</v>
      </c>
      <c r="AF1721" s="14" t="s">
        <v>4914</v>
      </c>
    </row>
    <row r="1722" spans="1:33" ht="12.75" customHeight="1" x14ac:dyDescent="0.2">
      <c r="A1722" s="24" t="s">
        <v>6124</v>
      </c>
      <c r="B1722" s="24" t="s">
        <v>139</v>
      </c>
      <c r="C1722" s="24" t="s">
        <v>139</v>
      </c>
      <c r="D1722" s="24" t="s">
        <v>4319</v>
      </c>
      <c r="E1722" s="24" t="s">
        <v>3055</v>
      </c>
      <c r="F1722" s="24" t="s">
        <v>1650</v>
      </c>
      <c r="G1722" s="24" t="s">
        <v>4667</v>
      </c>
      <c r="H1722" s="24" t="s">
        <v>1642</v>
      </c>
      <c r="I1722" s="24" t="s">
        <v>3681</v>
      </c>
      <c r="J1722" s="6">
        <v>0</v>
      </c>
      <c r="K1722" s="16">
        <v>555</v>
      </c>
      <c r="L1722" s="16">
        <v>606</v>
      </c>
      <c r="M1722" s="31">
        <f t="shared" si="39"/>
        <v>3.6688008056974318E-3</v>
      </c>
      <c r="N1722" s="1">
        <v>97.2</v>
      </c>
      <c r="O1722" s="16">
        <v>96.3</v>
      </c>
      <c r="R1722" s="16"/>
      <c r="S1722" s="22">
        <v>38295</v>
      </c>
      <c r="T1722" s="17" t="s">
        <v>3574</v>
      </c>
      <c r="U1722" s="24" t="s">
        <v>2838</v>
      </c>
      <c r="V1722" s="14" t="s">
        <v>139</v>
      </c>
      <c r="W1722" s="14" t="s">
        <v>4196</v>
      </c>
      <c r="X1722" s="14" t="s">
        <v>3827</v>
      </c>
      <c r="Y1722" s="17" t="s">
        <v>3826</v>
      </c>
      <c r="Z1722" s="3">
        <v>28470</v>
      </c>
      <c r="AA1722" s="14" t="s">
        <v>2062</v>
      </c>
      <c r="AC1722" s="14" t="s">
        <v>1343</v>
      </c>
      <c r="AD1722" s="14" t="s">
        <v>2920</v>
      </c>
      <c r="AF1722" s="14" t="s">
        <v>2063</v>
      </c>
    </row>
    <row r="1723" spans="1:33" ht="12.75" customHeight="1" x14ac:dyDescent="0.2">
      <c r="A1723" s="24" t="s">
        <v>6125</v>
      </c>
      <c r="B1723" s="24" t="s">
        <v>139</v>
      </c>
      <c r="C1723" s="24" t="s">
        <v>139</v>
      </c>
      <c r="D1723" s="24" t="s">
        <v>4357</v>
      </c>
      <c r="E1723" s="24" t="s">
        <v>2084</v>
      </c>
      <c r="F1723" s="24" t="s">
        <v>3789</v>
      </c>
      <c r="H1723" s="24" t="s">
        <v>1642</v>
      </c>
      <c r="I1723" s="24" t="s">
        <v>3681</v>
      </c>
      <c r="J1723" s="6">
        <v>0</v>
      </c>
      <c r="K1723" s="16">
        <v>619</v>
      </c>
      <c r="L1723" s="14">
        <v>653</v>
      </c>
      <c r="M1723" s="31">
        <f t="shared" si="39"/>
        <v>2.4264915786468741E-3</v>
      </c>
      <c r="N1723" s="1">
        <v>97.9</v>
      </c>
      <c r="O1723" s="14">
        <v>97.4</v>
      </c>
      <c r="P1723" s="15">
        <v>3.5</v>
      </c>
      <c r="S1723" s="22">
        <v>40443</v>
      </c>
      <c r="U1723" s="24" t="s">
        <v>4357</v>
      </c>
      <c r="V1723" s="14" t="s">
        <v>139</v>
      </c>
      <c r="W1723" s="14" t="s">
        <v>3915</v>
      </c>
      <c r="X1723" s="14" t="s">
        <v>3916</v>
      </c>
      <c r="Y1723" s="17" t="s">
        <v>3731</v>
      </c>
      <c r="Z1723" s="3">
        <v>37166</v>
      </c>
      <c r="AA1723" s="28" t="s">
        <v>3733</v>
      </c>
      <c r="AC1723" s="14" t="s">
        <v>1343</v>
      </c>
      <c r="AD1723" s="14" t="s">
        <v>3734</v>
      </c>
      <c r="AE1723" s="14" t="s">
        <v>4163</v>
      </c>
      <c r="AF1723" s="14" t="s">
        <v>3735</v>
      </c>
    </row>
    <row r="1724" spans="1:33" ht="12.75" customHeight="1" x14ac:dyDescent="0.2">
      <c r="A1724" s="24" t="s">
        <v>6126</v>
      </c>
      <c r="B1724" s="24" t="s">
        <v>139</v>
      </c>
      <c r="C1724" s="24" t="s">
        <v>139</v>
      </c>
      <c r="D1724" s="24" t="s">
        <v>4357</v>
      </c>
      <c r="E1724" s="24" t="s">
        <v>2084</v>
      </c>
      <c r="F1724" s="24" t="s">
        <v>3789</v>
      </c>
      <c r="H1724" s="24" t="s">
        <v>1642</v>
      </c>
      <c r="I1724" s="24" t="s">
        <v>3681</v>
      </c>
      <c r="J1724" s="6">
        <v>0</v>
      </c>
      <c r="K1724" s="16">
        <v>620</v>
      </c>
      <c r="L1724" s="14">
        <v>653</v>
      </c>
      <c r="M1724" s="31">
        <f t="shared" si="39"/>
        <v>2.3549561121815458E-3</v>
      </c>
      <c r="N1724" s="1">
        <v>97.9</v>
      </c>
      <c r="O1724" s="14">
        <v>97.5</v>
      </c>
      <c r="P1724" s="15">
        <v>3.5</v>
      </c>
      <c r="S1724" s="22">
        <v>40443</v>
      </c>
      <c r="U1724" s="24" t="s">
        <v>4357</v>
      </c>
      <c r="V1724" s="14" t="s">
        <v>139</v>
      </c>
      <c r="W1724" s="14" t="s">
        <v>3915</v>
      </c>
      <c r="X1724" s="14" t="s">
        <v>3916</v>
      </c>
      <c r="Y1724" s="17" t="s">
        <v>3732</v>
      </c>
      <c r="Z1724" s="3">
        <v>37167</v>
      </c>
      <c r="AA1724" s="14" t="s">
        <v>3733</v>
      </c>
      <c r="AC1724" s="14" t="s">
        <v>1343</v>
      </c>
      <c r="AD1724" s="14" t="s">
        <v>3734</v>
      </c>
      <c r="AE1724" s="14" t="s">
        <v>4163</v>
      </c>
      <c r="AF1724" s="14" t="s">
        <v>3736</v>
      </c>
    </row>
    <row r="1725" spans="1:33" ht="12.75" customHeight="1" x14ac:dyDescent="0.2">
      <c r="A1725" s="24" t="s">
        <v>6127</v>
      </c>
      <c r="B1725" s="24" t="s">
        <v>133</v>
      </c>
      <c r="C1725" s="24" t="s">
        <v>139</v>
      </c>
      <c r="D1725" s="24" t="s">
        <v>4357</v>
      </c>
      <c r="E1725" s="24" t="s">
        <v>2084</v>
      </c>
      <c r="F1725" s="24" t="s">
        <v>1806</v>
      </c>
      <c r="H1725" s="24" t="s">
        <v>1642</v>
      </c>
      <c r="I1725" s="24" t="s">
        <v>3681</v>
      </c>
      <c r="J1725" s="6">
        <v>0</v>
      </c>
      <c r="K1725" s="16">
        <v>517</v>
      </c>
      <c r="L1725" s="14">
        <v>534</v>
      </c>
      <c r="M1725" s="31">
        <f t="shared" si="39"/>
        <v>1.2326879849177E-3</v>
      </c>
      <c r="N1725" s="1">
        <v>97.46</v>
      </c>
      <c r="O1725" s="14">
        <v>95.15</v>
      </c>
      <c r="P1725" s="15">
        <v>12</v>
      </c>
      <c r="S1725" s="22">
        <v>42266</v>
      </c>
      <c r="U1725" s="24" t="s">
        <v>4357</v>
      </c>
      <c r="V1725" s="14" t="s">
        <v>139</v>
      </c>
      <c r="W1725" s="14" t="s">
        <v>4196</v>
      </c>
      <c r="X1725" s="14" t="s">
        <v>4928</v>
      </c>
      <c r="Y1725" s="17" t="s">
        <v>4946</v>
      </c>
      <c r="Z1725" s="3">
        <v>40901</v>
      </c>
      <c r="AC1725" s="14" t="s">
        <v>4935</v>
      </c>
      <c r="AD1725" s="14" t="s">
        <v>4939</v>
      </c>
      <c r="AE1725" s="14" t="s">
        <v>4914</v>
      </c>
    </row>
    <row r="1726" spans="1:33" ht="12.75" customHeight="1" x14ac:dyDescent="0.2">
      <c r="A1726" s="24" t="s">
        <v>6128</v>
      </c>
      <c r="B1726" s="24" t="s">
        <v>133</v>
      </c>
      <c r="C1726" s="24" t="s">
        <v>139</v>
      </c>
      <c r="D1726" s="24" t="s">
        <v>4357</v>
      </c>
      <c r="E1726" s="24" t="s">
        <v>2084</v>
      </c>
      <c r="F1726" s="24" t="s">
        <v>1806</v>
      </c>
      <c r="H1726" s="24" t="s">
        <v>1642</v>
      </c>
      <c r="I1726" s="24" t="s">
        <v>3681</v>
      </c>
      <c r="J1726" s="6">
        <v>0</v>
      </c>
      <c r="K1726" s="16">
        <v>517</v>
      </c>
      <c r="L1726" s="14">
        <v>535</v>
      </c>
      <c r="M1726" s="31">
        <f t="shared" si="39"/>
        <v>1.3051044083526682E-3</v>
      </c>
      <c r="N1726" s="1">
        <v>97.45</v>
      </c>
      <c r="O1726" s="14">
        <v>95.16</v>
      </c>
      <c r="P1726" s="15">
        <v>12</v>
      </c>
      <c r="S1726" s="22">
        <v>42266</v>
      </c>
      <c r="U1726" s="24" t="s">
        <v>4357</v>
      </c>
      <c r="V1726" s="14" t="s">
        <v>139</v>
      </c>
      <c r="W1726" s="14" t="s">
        <v>4196</v>
      </c>
      <c r="X1726" s="14" t="s">
        <v>4928</v>
      </c>
      <c r="Y1726" s="17" t="s">
        <v>4947</v>
      </c>
      <c r="Z1726" s="3">
        <v>40902</v>
      </c>
      <c r="AC1726" s="14" t="s">
        <v>4935</v>
      </c>
      <c r="AD1726" s="14" t="s">
        <v>4939</v>
      </c>
      <c r="AE1726" s="14" t="s">
        <v>4914</v>
      </c>
    </row>
    <row r="1727" spans="1:33" ht="12.75" customHeight="1" x14ac:dyDescent="0.2">
      <c r="A1727" s="24" t="s">
        <v>6129</v>
      </c>
      <c r="B1727" s="24" t="s">
        <v>139</v>
      </c>
      <c r="C1727" s="24" t="s">
        <v>139</v>
      </c>
      <c r="D1727" s="24" t="s">
        <v>3222</v>
      </c>
      <c r="E1727" s="24" t="s">
        <v>3317</v>
      </c>
      <c r="F1727" s="24" t="s">
        <v>3010</v>
      </c>
      <c r="H1727" s="24" t="s">
        <v>3009</v>
      </c>
      <c r="J1727" s="6">
        <v>110.5</v>
      </c>
      <c r="K1727" s="19">
        <v>35775</v>
      </c>
      <c r="L1727" s="15">
        <v>35797</v>
      </c>
      <c r="M1727" s="31">
        <f t="shared" si="39"/>
        <v>2.6093557263497487E-4</v>
      </c>
      <c r="N1727" s="1">
        <v>0.17</v>
      </c>
      <c r="O1727" s="14">
        <v>1436.05</v>
      </c>
      <c r="P1727" s="15">
        <v>5000</v>
      </c>
      <c r="S1727" s="22">
        <v>40714</v>
      </c>
      <c r="T1727" s="17" t="s">
        <v>2641</v>
      </c>
      <c r="U1727" s="24" t="s">
        <v>2838</v>
      </c>
      <c r="V1727" s="14" t="s">
        <v>139</v>
      </c>
      <c r="W1727" s="14" t="s">
        <v>3963</v>
      </c>
      <c r="X1727" s="14" t="s">
        <v>2509</v>
      </c>
      <c r="Y1727" s="17" t="s">
        <v>796</v>
      </c>
      <c r="Z1727" s="3">
        <v>37677</v>
      </c>
      <c r="AC1727" s="14" t="s">
        <v>2921</v>
      </c>
      <c r="AD1727" s="14" t="s">
        <v>797</v>
      </c>
    </row>
    <row r="1728" spans="1:33" ht="12.75" customHeight="1" x14ac:dyDescent="0.2">
      <c r="A1728" s="24" t="s">
        <v>6130</v>
      </c>
      <c r="B1728" s="24" t="s">
        <v>4899</v>
      </c>
      <c r="C1728" s="24" t="s">
        <v>139</v>
      </c>
      <c r="D1728" s="24" t="s">
        <v>3222</v>
      </c>
      <c r="E1728" s="24" t="s">
        <v>3317</v>
      </c>
      <c r="F1728" s="24" t="s">
        <v>3010</v>
      </c>
      <c r="H1728" s="24" t="s">
        <v>3009</v>
      </c>
      <c r="J1728" s="6">
        <v>87.5</v>
      </c>
      <c r="K1728" s="19">
        <v>35759</v>
      </c>
      <c r="L1728" s="15">
        <v>35807</v>
      </c>
      <c r="M1728" s="31">
        <f t="shared" si="39"/>
        <v>5.6935449434203974E-4</v>
      </c>
      <c r="N1728" s="1">
        <v>0.04</v>
      </c>
      <c r="O1728" s="14">
        <v>1435.92</v>
      </c>
      <c r="P1728" s="15">
        <v>5500</v>
      </c>
      <c r="S1728" s="22">
        <v>41240</v>
      </c>
      <c r="U1728" s="24" t="s">
        <v>4494</v>
      </c>
      <c r="V1728" s="14" t="s">
        <v>4315</v>
      </c>
      <c r="W1728" s="14" t="s">
        <v>3963</v>
      </c>
      <c r="X1728" s="14" t="s">
        <v>2509</v>
      </c>
      <c r="Y1728" s="17" t="s">
        <v>4054</v>
      </c>
      <c r="Z1728" s="3">
        <v>39017</v>
      </c>
      <c r="AA1728" s="14" t="s">
        <v>4900</v>
      </c>
      <c r="AC1728" s="21" t="s">
        <v>2921</v>
      </c>
      <c r="AD1728" s="14" t="s">
        <v>4055</v>
      </c>
      <c r="AE1728" s="14" t="s">
        <v>4056</v>
      </c>
      <c r="AF1728" s="14" t="s">
        <v>227</v>
      </c>
    </row>
    <row r="1729" spans="1:32" ht="12.75" customHeight="1" x14ac:dyDescent="0.2">
      <c r="A1729" s="24" t="s">
        <v>6131</v>
      </c>
      <c r="B1729" s="24" t="s">
        <v>139</v>
      </c>
      <c r="C1729" s="24" t="s">
        <v>139</v>
      </c>
      <c r="D1729" s="24" t="s">
        <v>3419</v>
      </c>
      <c r="E1729" s="24" t="s">
        <v>3055</v>
      </c>
      <c r="F1729" s="24" t="s">
        <v>3010</v>
      </c>
      <c r="H1729" s="24" t="s">
        <v>3009</v>
      </c>
      <c r="J1729" s="6">
        <v>129.84</v>
      </c>
      <c r="K1729" s="19">
        <v>35778</v>
      </c>
      <c r="L1729" s="15">
        <v>35796</v>
      </c>
      <c r="M1729" s="31">
        <f t="shared" si="39"/>
        <v>2.1348767701686553E-4</v>
      </c>
      <c r="N1729" s="1">
        <v>0.3</v>
      </c>
      <c r="O1729" s="14">
        <v>1436.13</v>
      </c>
      <c r="P1729" s="15">
        <v>5200</v>
      </c>
      <c r="S1729" s="22">
        <v>40804</v>
      </c>
      <c r="U1729" s="24" t="s">
        <v>2838</v>
      </c>
      <c r="V1729" s="14" t="s">
        <v>139</v>
      </c>
      <c r="W1729" s="14" t="s">
        <v>3963</v>
      </c>
      <c r="X1729" s="14" t="s">
        <v>2509</v>
      </c>
      <c r="Y1729" s="17" t="s">
        <v>1757</v>
      </c>
      <c r="Z1729" s="3">
        <v>37804</v>
      </c>
      <c r="AA1729" s="14" t="s">
        <v>1759</v>
      </c>
      <c r="AC1729" s="21" t="s">
        <v>1761</v>
      </c>
      <c r="AD1729" s="14" t="s">
        <v>1758</v>
      </c>
      <c r="AE1729" s="14" t="s">
        <v>1760</v>
      </c>
      <c r="AF1729" s="14" t="s">
        <v>1756</v>
      </c>
    </row>
    <row r="1730" spans="1:32" ht="12.75" customHeight="1" x14ac:dyDescent="0.2">
      <c r="A1730" s="24" t="s">
        <v>6132</v>
      </c>
      <c r="B1730" s="24" t="s">
        <v>139</v>
      </c>
      <c r="C1730" s="24" t="s">
        <v>139</v>
      </c>
      <c r="D1730" s="24" t="s">
        <v>3419</v>
      </c>
      <c r="E1730" s="24" t="s">
        <v>3055</v>
      </c>
      <c r="F1730" s="24" t="s">
        <v>3010</v>
      </c>
      <c r="H1730" s="24" t="s">
        <v>3009</v>
      </c>
      <c r="J1730" s="6">
        <v>130</v>
      </c>
      <c r="K1730" s="19">
        <v>35773</v>
      </c>
      <c r="L1730" s="15">
        <v>35799</v>
      </c>
      <c r="M1730" s="31">
        <f t="shared" si="39"/>
        <v>3.0837840402315211E-4</v>
      </c>
      <c r="N1730" s="1">
        <v>0.55000000000000004</v>
      </c>
      <c r="O1730" s="14">
        <v>1436.05</v>
      </c>
      <c r="P1730" s="15">
        <v>2300</v>
      </c>
      <c r="S1730" s="22">
        <v>40506</v>
      </c>
      <c r="U1730" s="24" t="s">
        <v>2838</v>
      </c>
      <c r="V1730" s="14" t="s">
        <v>139</v>
      </c>
      <c r="W1730" s="14" t="s">
        <v>3963</v>
      </c>
      <c r="X1730" s="14" t="s">
        <v>2509</v>
      </c>
      <c r="Y1730" s="17" t="s">
        <v>2888</v>
      </c>
      <c r="Z1730" s="3">
        <v>37234</v>
      </c>
      <c r="AA1730" s="14" t="s">
        <v>2889</v>
      </c>
      <c r="AC1730" s="21" t="s">
        <v>2921</v>
      </c>
      <c r="AD1730" s="14" t="s">
        <v>2890</v>
      </c>
      <c r="AE1730" s="14" t="s">
        <v>2872</v>
      </c>
    </row>
    <row r="1731" spans="1:32" ht="12.75" customHeight="1" x14ac:dyDescent="0.2">
      <c r="A1731" s="24" t="s">
        <v>6133</v>
      </c>
      <c r="B1731" s="24" t="s">
        <v>139</v>
      </c>
      <c r="C1731" s="24" t="s">
        <v>139</v>
      </c>
      <c r="D1731" s="24" t="s">
        <v>3222</v>
      </c>
      <c r="E1731" s="24" t="s">
        <v>3055</v>
      </c>
      <c r="F1731" s="24" t="s">
        <v>3010</v>
      </c>
      <c r="H1731" s="24" t="s">
        <v>3009</v>
      </c>
      <c r="J1731" s="6">
        <v>103.28</v>
      </c>
      <c r="K1731" s="19">
        <v>35767</v>
      </c>
      <c r="L1731" s="15">
        <v>35807</v>
      </c>
      <c r="M1731" s="31">
        <f t="shared" si="39"/>
        <v>4.7441706003747893E-4</v>
      </c>
      <c r="N1731" s="1">
        <v>7.0000000000000007E-2</v>
      </c>
      <c r="O1731" s="14">
        <v>1436.1</v>
      </c>
      <c r="P1731" s="15">
        <v>2300</v>
      </c>
      <c r="S1731" s="22">
        <v>38972</v>
      </c>
      <c r="U1731" s="24" t="s">
        <v>2838</v>
      </c>
      <c r="V1731" s="14" t="s">
        <v>139</v>
      </c>
      <c r="W1731" s="14" t="s">
        <v>3963</v>
      </c>
      <c r="X1731" s="14" t="s">
        <v>3714</v>
      </c>
      <c r="Y1731" s="17" t="s">
        <v>3138</v>
      </c>
      <c r="Z1731" s="3">
        <v>29398</v>
      </c>
      <c r="AA1731" s="14" t="s">
        <v>1193</v>
      </c>
      <c r="AC1731" s="21" t="s">
        <v>3815</v>
      </c>
      <c r="AD1731" s="14" t="s">
        <v>3139</v>
      </c>
      <c r="AE1731" s="7" t="s">
        <v>3140</v>
      </c>
    </row>
    <row r="1732" spans="1:32" ht="12.75" customHeight="1" x14ac:dyDescent="0.2">
      <c r="A1732" s="24" t="s">
        <v>6134</v>
      </c>
      <c r="B1732" s="24" t="s">
        <v>139</v>
      </c>
      <c r="C1732" s="24" t="s">
        <v>139</v>
      </c>
      <c r="D1732" s="24" t="s">
        <v>3419</v>
      </c>
      <c r="E1732" s="24" t="s">
        <v>3390</v>
      </c>
      <c r="F1732" s="24" t="s">
        <v>3010</v>
      </c>
      <c r="H1732" s="24" t="s">
        <v>3009</v>
      </c>
      <c r="J1732" s="6">
        <v>98</v>
      </c>
      <c r="K1732" s="19">
        <v>35781</v>
      </c>
      <c r="L1732" s="15">
        <v>35792</v>
      </c>
      <c r="M1732" s="31">
        <f t="shared" si="39"/>
        <v>1.3046623889554398E-4</v>
      </c>
      <c r="N1732" s="1">
        <v>0.19</v>
      </c>
      <c r="O1732" s="14">
        <v>1436.09</v>
      </c>
      <c r="P1732" s="15">
        <v>5200</v>
      </c>
      <c r="S1732" s="22">
        <v>41055</v>
      </c>
      <c r="U1732" s="24" t="s">
        <v>1837</v>
      </c>
      <c r="V1732" s="14" t="s">
        <v>139</v>
      </c>
      <c r="W1732" s="14" t="s">
        <v>3963</v>
      </c>
      <c r="X1732" s="14" t="s">
        <v>2509</v>
      </c>
      <c r="Y1732" s="17" t="s">
        <v>1838</v>
      </c>
      <c r="Z1732" s="3">
        <v>38352</v>
      </c>
      <c r="AA1732" s="14" t="s">
        <v>1840</v>
      </c>
      <c r="AC1732" s="21" t="s">
        <v>867</v>
      </c>
      <c r="AD1732" s="14" t="s">
        <v>1839</v>
      </c>
      <c r="AE1732" s="14" t="s">
        <v>1296</v>
      </c>
    </row>
    <row r="1733" spans="1:32" ht="12.75" customHeight="1" x14ac:dyDescent="0.2">
      <c r="A1733" s="24" t="s">
        <v>6135</v>
      </c>
      <c r="B1733" s="24" t="s">
        <v>139</v>
      </c>
      <c r="C1733" s="24" t="s">
        <v>139</v>
      </c>
      <c r="D1733" s="24" t="s">
        <v>3222</v>
      </c>
      <c r="E1733" s="24" t="s">
        <v>3317</v>
      </c>
      <c r="F1733" s="24" t="s">
        <v>3010</v>
      </c>
      <c r="H1733" s="24" t="s">
        <v>3009</v>
      </c>
      <c r="J1733" s="6">
        <v>92.22</v>
      </c>
      <c r="K1733" s="19">
        <v>35759</v>
      </c>
      <c r="L1733" s="15">
        <v>35812</v>
      </c>
      <c r="M1733" s="31">
        <f t="shared" si="39"/>
        <v>6.2862497183048473E-4</v>
      </c>
      <c r="N1733" s="1">
        <v>0.03</v>
      </c>
      <c r="O1733" s="14">
        <v>1436.1</v>
      </c>
      <c r="S1733" s="22">
        <v>39608</v>
      </c>
      <c r="U1733" s="24" t="s">
        <v>4494</v>
      </c>
      <c r="V1733" s="14" t="s">
        <v>4315</v>
      </c>
      <c r="W1733" s="14" t="s">
        <v>3963</v>
      </c>
      <c r="X1733" s="14" t="s">
        <v>2509</v>
      </c>
      <c r="Y1733" s="17" t="s">
        <v>3061</v>
      </c>
      <c r="Z1733" s="3">
        <v>33051</v>
      </c>
      <c r="AA1733" s="14" t="s">
        <v>1193</v>
      </c>
      <c r="AC1733" s="21" t="s">
        <v>3815</v>
      </c>
      <c r="AD1733" s="14" t="s">
        <v>3063</v>
      </c>
      <c r="AF1733" s="14" t="s">
        <v>3062</v>
      </c>
    </row>
    <row r="1734" spans="1:32" ht="12.75" customHeight="1" x14ac:dyDescent="0.2">
      <c r="A1734" s="24" t="s">
        <v>7069</v>
      </c>
      <c r="B1734" s="24" t="s">
        <v>7016</v>
      </c>
      <c r="C1734" s="24" t="s">
        <v>139</v>
      </c>
      <c r="D1734" s="24" t="s">
        <v>7071</v>
      </c>
      <c r="E1734" s="24" t="s">
        <v>4078</v>
      </c>
      <c r="F1734" s="24" t="s">
        <v>1650</v>
      </c>
      <c r="G1734" s="24" t="s">
        <v>7075</v>
      </c>
      <c r="H1734" s="24" t="s">
        <v>1642</v>
      </c>
      <c r="I1734" s="24" t="s">
        <v>5128</v>
      </c>
      <c r="J1734" s="6">
        <v>0</v>
      </c>
      <c r="K1734" s="19">
        <v>533</v>
      </c>
      <c r="L1734" s="15">
        <v>545</v>
      </c>
      <c r="M1734" s="31">
        <f t="shared" si="39"/>
        <v>8.6843247937472864E-4</v>
      </c>
      <c r="N1734" s="1">
        <v>43.02</v>
      </c>
      <c r="O1734" s="14">
        <v>95.42</v>
      </c>
      <c r="P1734" s="15">
        <v>55</v>
      </c>
      <c r="S1734" s="22">
        <v>42901</v>
      </c>
      <c r="U1734" s="24" t="s">
        <v>7071</v>
      </c>
      <c r="V1734" s="14" t="s">
        <v>139</v>
      </c>
      <c r="W1734" s="14" t="s">
        <v>3915</v>
      </c>
      <c r="X1734" s="14" t="s">
        <v>2283</v>
      </c>
      <c r="Y1734" s="17" t="s">
        <v>7073</v>
      </c>
      <c r="Z1734" s="3">
        <v>52761</v>
      </c>
      <c r="AA1734" s="14" t="s">
        <v>7072</v>
      </c>
      <c r="AC1734" s="21" t="s">
        <v>7057</v>
      </c>
      <c r="AD1734" s="14" t="s">
        <v>7076</v>
      </c>
      <c r="AE1734" s="14" t="s">
        <v>4914</v>
      </c>
    </row>
    <row r="1735" spans="1:32" ht="12.75" customHeight="1" x14ac:dyDescent="0.2">
      <c r="A1735" s="24" t="s">
        <v>7070</v>
      </c>
      <c r="B1735" s="24" t="s">
        <v>7016</v>
      </c>
      <c r="C1735" s="24" t="s">
        <v>139</v>
      </c>
      <c r="D1735" s="24" t="s">
        <v>7071</v>
      </c>
      <c r="E1735" s="24" t="s">
        <v>4078</v>
      </c>
      <c r="F1735" s="24" t="s">
        <v>1650</v>
      </c>
      <c r="G1735" s="24" t="s">
        <v>7075</v>
      </c>
      <c r="H1735" s="24" t="s">
        <v>1642</v>
      </c>
      <c r="I1735" s="24" t="s">
        <v>5128</v>
      </c>
      <c r="J1735" s="6">
        <v>0</v>
      </c>
      <c r="K1735" s="19">
        <v>533</v>
      </c>
      <c r="L1735" s="15">
        <v>545</v>
      </c>
      <c r="M1735" s="31">
        <f t="shared" si="39"/>
        <v>8.6843247937472864E-4</v>
      </c>
      <c r="N1735" s="1">
        <v>43.02</v>
      </c>
      <c r="O1735" s="14">
        <v>95.42</v>
      </c>
      <c r="P1735" s="15">
        <v>55</v>
      </c>
      <c r="S1735" s="22">
        <v>42901</v>
      </c>
      <c r="U1735" s="24" t="s">
        <v>7071</v>
      </c>
      <c r="V1735" s="14" t="s">
        <v>139</v>
      </c>
      <c r="W1735" s="14" t="s">
        <v>3915</v>
      </c>
      <c r="X1735" s="14" t="s">
        <v>2283</v>
      </c>
      <c r="Y1735" s="17" t="s">
        <v>7074</v>
      </c>
      <c r="Z1735" s="3">
        <v>52759</v>
      </c>
      <c r="AA1735" s="14" t="s">
        <v>7072</v>
      </c>
      <c r="AC1735" s="21" t="s">
        <v>7057</v>
      </c>
      <c r="AD1735" s="14" t="s">
        <v>7076</v>
      </c>
      <c r="AE1735" s="14" t="s">
        <v>4914</v>
      </c>
    </row>
    <row r="1736" spans="1:32" ht="12.75" customHeight="1" x14ac:dyDescent="0.2">
      <c r="A1736" s="24" t="s">
        <v>4959</v>
      </c>
      <c r="B1736" s="24" t="s">
        <v>133</v>
      </c>
      <c r="C1736" s="24" t="s">
        <v>139</v>
      </c>
      <c r="D1736" s="24" t="s">
        <v>4953</v>
      </c>
      <c r="E1736" s="24" t="s">
        <v>2084</v>
      </c>
      <c r="F1736" s="24" t="s">
        <v>1806</v>
      </c>
      <c r="H1736" s="24" t="s">
        <v>1642</v>
      </c>
      <c r="I1736" s="24" t="s">
        <v>3681</v>
      </c>
      <c r="J1736" s="6">
        <v>0</v>
      </c>
      <c r="K1736" s="19">
        <v>520</v>
      </c>
      <c r="L1736" s="15">
        <v>540</v>
      </c>
      <c r="M1736" s="31">
        <f t="shared" si="39"/>
        <v>1.4492753623188406E-3</v>
      </c>
      <c r="N1736" s="1">
        <v>97.46</v>
      </c>
      <c r="O1736" s="14">
        <v>95.23</v>
      </c>
      <c r="P1736" s="15">
        <v>1</v>
      </c>
      <c r="S1736" s="22">
        <v>42266</v>
      </c>
      <c r="U1736" s="24" t="s">
        <v>4953</v>
      </c>
      <c r="V1736" s="14" t="s">
        <v>139</v>
      </c>
      <c r="W1736" s="14" t="s">
        <v>4196</v>
      </c>
      <c r="X1736" s="14" t="s">
        <v>4928</v>
      </c>
      <c r="Y1736" s="17" t="s">
        <v>4960</v>
      </c>
      <c r="Z1736" s="3">
        <v>40919</v>
      </c>
      <c r="AA1736" s="14" t="s">
        <v>4961</v>
      </c>
      <c r="AC1736" s="21" t="s">
        <v>4906</v>
      </c>
      <c r="AD1736" s="14" t="s">
        <v>4939</v>
      </c>
      <c r="AE1736" s="14" t="s">
        <v>4914</v>
      </c>
    </row>
    <row r="1737" spans="1:32" ht="12.75" customHeight="1" x14ac:dyDescent="0.2">
      <c r="A1737" s="24" t="s">
        <v>773</v>
      </c>
      <c r="B1737" s="24" t="s">
        <v>139</v>
      </c>
      <c r="C1737" s="24" t="s">
        <v>139</v>
      </c>
      <c r="D1737" s="24" t="s">
        <v>1287</v>
      </c>
      <c r="E1737" s="24" t="s">
        <v>3317</v>
      </c>
      <c r="F1737" s="24" t="s">
        <v>1650</v>
      </c>
      <c r="G1737" s="24" t="s">
        <v>4667</v>
      </c>
      <c r="H1737" s="24" t="s">
        <v>1642</v>
      </c>
      <c r="I1737" s="24" t="s">
        <v>3681</v>
      </c>
      <c r="J1737" s="6">
        <v>0</v>
      </c>
      <c r="K1737" s="19">
        <v>763</v>
      </c>
      <c r="L1737" s="15">
        <v>773</v>
      </c>
      <c r="M1737" s="31">
        <f t="shared" si="39"/>
        <v>7.0047632390025222E-4</v>
      </c>
      <c r="N1737" s="1">
        <v>98.56</v>
      </c>
      <c r="O1737" s="14">
        <v>100.2</v>
      </c>
      <c r="P1737" s="15">
        <v>1500</v>
      </c>
      <c r="S1737" s="22">
        <v>40899</v>
      </c>
      <c r="U1737" s="24" t="s">
        <v>1621</v>
      </c>
      <c r="V1737" s="14" t="s">
        <v>139</v>
      </c>
      <c r="W1737" s="14" t="s">
        <v>4196</v>
      </c>
      <c r="X1737" s="14" t="s">
        <v>2283</v>
      </c>
      <c r="Y1737" s="17" t="s">
        <v>774</v>
      </c>
      <c r="Z1737" s="3">
        <v>38038</v>
      </c>
      <c r="AA1737" s="14" t="s">
        <v>776</v>
      </c>
      <c r="AC1737" s="21" t="s">
        <v>2921</v>
      </c>
      <c r="AD1737" s="14" t="s">
        <v>777</v>
      </c>
      <c r="AE1737" s="14" t="s">
        <v>775</v>
      </c>
    </row>
    <row r="1738" spans="1:32" ht="12.75" customHeight="1" x14ac:dyDescent="0.2">
      <c r="A1738" s="24" t="s">
        <v>6136</v>
      </c>
      <c r="B1738" s="24" t="s">
        <v>139</v>
      </c>
      <c r="C1738" s="24" t="s">
        <v>139</v>
      </c>
      <c r="D1738" s="24" t="s">
        <v>1287</v>
      </c>
      <c r="E1738" s="24" t="s">
        <v>3317</v>
      </c>
      <c r="F1738" s="24" t="s">
        <v>1650</v>
      </c>
      <c r="G1738" s="24" t="s">
        <v>4667</v>
      </c>
      <c r="H1738" s="24" t="s">
        <v>1642</v>
      </c>
      <c r="I1738" s="24" t="s">
        <v>3681</v>
      </c>
      <c r="J1738" s="6">
        <v>0</v>
      </c>
      <c r="K1738" s="16">
        <v>500</v>
      </c>
      <c r="L1738" s="14">
        <v>504</v>
      </c>
      <c r="M1738" s="31">
        <f t="shared" si="39"/>
        <v>2.9103608847497089E-4</v>
      </c>
      <c r="N1738" s="1">
        <v>97.5</v>
      </c>
      <c r="O1738" s="14">
        <v>94.7</v>
      </c>
      <c r="P1738" s="15">
        <v>2650</v>
      </c>
      <c r="S1738" s="22">
        <v>40917</v>
      </c>
      <c r="T1738" s="17" t="s">
        <v>2140</v>
      </c>
      <c r="U1738" s="24" t="s">
        <v>1621</v>
      </c>
      <c r="V1738" s="14" t="s">
        <v>139</v>
      </c>
      <c r="W1738" s="14" t="s">
        <v>4196</v>
      </c>
      <c r="X1738" s="14" t="s">
        <v>2283</v>
      </c>
      <c r="Y1738" s="17" t="s">
        <v>1286</v>
      </c>
      <c r="Z1738" s="3">
        <v>38046</v>
      </c>
      <c r="AA1738" s="14" t="s">
        <v>1285</v>
      </c>
      <c r="AC1738" s="14" t="s">
        <v>1343</v>
      </c>
      <c r="AD1738" s="14" t="s">
        <v>1284</v>
      </c>
      <c r="AE1738" s="14" t="s">
        <v>1288</v>
      </c>
    </row>
    <row r="1739" spans="1:32" ht="12.75" customHeight="1" x14ac:dyDescent="0.2">
      <c r="A1739" s="24" t="s">
        <v>6290</v>
      </c>
      <c r="B1739" s="24" t="s">
        <v>6460</v>
      </c>
      <c r="C1739" s="24" t="s">
        <v>139</v>
      </c>
      <c r="D1739" s="24" t="s">
        <v>1287</v>
      </c>
      <c r="E1739" s="24" t="s">
        <v>3317</v>
      </c>
      <c r="F1739" s="24" t="s">
        <v>1650</v>
      </c>
      <c r="G1739" s="24" t="s">
        <v>4667</v>
      </c>
      <c r="H1739" s="24" t="s">
        <v>1642</v>
      </c>
      <c r="I1739" s="24" t="s">
        <v>3681</v>
      </c>
      <c r="J1739" s="69" t="s">
        <v>761</v>
      </c>
      <c r="K1739" s="16">
        <v>487</v>
      </c>
      <c r="L1739" s="14">
        <v>500</v>
      </c>
      <c r="M1739" s="27">
        <f t="shared" si="39"/>
        <v>9.470386828877395E-4</v>
      </c>
      <c r="N1739" s="1">
        <v>97.5</v>
      </c>
      <c r="O1739" s="14">
        <v>94.49</v>
      </c>
      <c r="P1739" s="15">
        <v>2630</v>
      </c>
      <c r="S1739" s="22">
        <v>42519</v>
      </c>
      <c r="T1739" s="17" t="s">
        <v>2140</v>
      </c>
      <c r="U1739" s="24" t="s">
        <v>1621</v>
      </c>
      <c r="V1739" s="14" t="s">
        <v>139</v>
      </c>
      <c r="W1739" s="14" t="s">
        <v>4196</v>
      </c>
      <c r="X1739" s="14" t="s">
        <v>2283</v>
      </c>
      <c r="Y1739" s="17" t="s">
        <v>6291</v>
      </c>
      <c r="Z1739" s="3" t="s">
        <v>6292</v>
      </c>
      <c r="AC1739" s="21" t="s">
        <v>6161</v>
      </c>
      <c r="AD1739" s="14" t="s">
        <v>6293</v>
      </c>
      <c r="AE1739" s="14" t="s">
        <v>6294</v>
      </c>
      <c r="AF1739" s="14" t="s">
        <v>6295</v>
      </c>
    </row>
  </sheetData>
  <phoneticPr fontId="0" type="noConversion"/>
  <hyperlinks>
    <hyperlink ref="AD33" r:id="rId1"/>
    <hyperlink ref="AD1100" r:id="rId2" display="http://www.lib.cas.cz/www/space.40/2007/007B.HTM"/>
    <hyperlink ref="AD534" r:id="rId3"/>
    <hyperlink ref="AD552" r:id="rId4"/>
    <hyperlink ref="AD546" r:id="rId5"/>
    <hyperlink ref="AE554" r:id="rId6"/>
    <hyperlink ref="AE552" r:id="rId7"/>
    <hyperlink ref="AE546" r:id="rId8"/>
    <hyperlink ref="AD1663" r:id="rId9"/>
    <hyperlink ref="AD282" r:id="rId10" display="www.floridatoday.com/space/explore/stories/1998b/102898ac.htm"/>
    <hyperlink ref="AE1417" r:id="rId11"/>
    <hyperlink ref="AE1418" r:id="rId12"/>
    <hyperlink ref="AE1419" r:id="rId13"/>
    <hyperlink ref="AE1731" r:id="rId14"/>
    <hyperlink ref="AD188" r:id="rId15"/>
    <hyperlink ref="AD1454" r:id="rId16"/>
    <hyperlink ref="AD199" r:id="rId17"/>
    <hyperlink ref="AA1639" r:id="rId18" tooltip="Canada" display="http://en.wikipedia.org/wiki/Canada"/>
    <hyperlink ref="AD843" r:id="rId19" display="www.heavens.above.com"/>
    <hyperlink ref="AD1341" r:id="rId20" display="http://nssdc.gsfc.nasa.gov/spaceewarn/spx636.html"/>
    <hyperlink ref="AE1125" r:id="rId21" display="http://www.planet4589.org/space/jsr/back/news.535"/>
    <hyperlink ref="AE1126" r:id="rId22" display="http://www.planet4589.org/space/jsr/back/news.636"/>
    <hyperlink ref="AE1360" r:id="rId23" display="http://nssdc.gsfc.nasa.gov/spacewarn/spx635.html"/>
    <hyperlink ref="AE1059" r:id="rId24" display="http://nssdc.gsfc.nasa.gov/spacewarn/spx639.html"/>
    <hyperlink ref="AD596" r:id="rId25" display="http://nssdc.gsfc.nasa.gov/spacewarn/spx640.html"/>
    <hyperlink ref="AA550" r:id="rId26" tooltip="Canada" display="http://en.wikipedia.org/wiki/Canada"/>
    <hyperlink ref="AD529" r:id="rId27" display="http://nssdc.gsfc.nasa.gov/spacewarn/spx639.html"/>
    <hyperlink ref="AD550" r:id="rId28" display="www.eutelsat.com"/>
    <hyperlink ref="AE542" r:id="rId29" display="www.eutelsat.com"/>
    <hyperlink ref="AE907" r:id="rId30" display="www.eutelsat.com"/>
    <hyperlink ref="AE529" r:id="rId31" display="www.eutelsat.com"/>
    <hyperlink ref="AE550" r:id="rId32" display="www.lyngsat.com/tracker/ab3.shtml"/>
    <hyperlink ref="AF1203" r:id="rId33" display="http://www.jaxa.jp/press/2005/08/20050825_oicets_index_3_e.html"/>
    <hyperlink ref="AE1497" r:id="rId34" display="http://www.planet4589.org/space/jsr/back/news.636"/>
    <hyperlink ref="AD916" r:id="rId35" display="http://nssdc.gsfc.nasa.gov/spacewarn/spx640.html"/>
    <hyperlink ref="AD917" r:id="rId36" display="http://nssdc.gsfc.nasa.gov/spacewarn/spx640.html"/>
    <hyperlink ref="AD1630" r:id="rId37" display="http://www.lib.cas.cz/www/space.40/2007/007B.HTM"/>
    <hyperlink ref="AD210" r:id="rId38" display="www.floridatoday.com/space/explore/stories/1998b/102898ac.htm"/>
    <hyperlink ref="AD1211" r:id="rId39" display="www.eutelsat.com"/>
    <hyperlink ref="AD503" r:id="rId40" display="www.eutelsat.com"/>
    <hyperlink ref="AF1126" r:id="rId41" display="http://www.jaxa.jp/press/2005/08/20050825_oicets_index_3_e.html"/>
    <hyperlink ref="AE1532" r:id="rId42" display="http://www.planet4589.org/space/jsr/back/news.535"/>
    <hyperlink ref="AE1533" r:id="rId43" display="http://www.planet4589.org/space/jsr/back/news.636"/>
    <hyperlink ref="AD883" r:id="rId44" display="http://nssdc.gsfc.nasa.gov/spacewarn/spx640.html"/>
    <hyperlink ref="AD884" r:id="rId45" display="http://nssdc.gsfc.nasa.gov/spacewarn/spx640.html"/>
    <hyperlink ref="AD1563" r:id="rId46" display="http://www.lib.cas.cz/www/space.40/2007/007B.HTM"/>
    <hyperlink ref="AD1171" r:id="rId47" display="http://www.spacenewsfeed.co.uk/2007/11March2007_63.html"/>
    <hyperlink ref="AD543" r:id="rId48" display="http://www.spacenewsfeed.co.uk/2007/11March2007_63.html"/>
    <hyperlink ref="AD1309" r:id="rId49" display="www.spaceandtech.com/spacedata"/>
    <hyperlink ref="AD1167" r:id="rId50" display="http://nssdc.gsfc.nasa.gov/spacewarn/spx639.html"/>
    <hyperlink ref="AA1601" r:id="rId51" tooltip="Canada" display="http://en.wikipedia.org/wiki/Canada"/>
    <hyperlink ref="AE499" r:id="rId52" display="www.eutelsat.com"/>
    <hyperlink ref="AF702" r:id="rId53" display="http://www.jaxa.jp/press/2005/08/20050825_oicets_index_3_e.html"/>
    <hyperlink ref="AE1097" r:id="rId54" display="www.lyngsat.com/tracker/ab3.shtml"/>
    <hyperlink ref="AE1289" r:id="rId55" display="http://nssdc.gsfc.nasa.gov/spacewarn/spx635.html"/>
    <hyperlink ref="AD512" r:id="rId56" display="http://nssdc.gsfc.nasa.gov/spacewarn/spx640.html"/>
    <hyperlink ref="AD766" r:id="rId57" display="http://www.spacenewsfeed.co.uk/2007/11March2007_63.html"/>
    <hyperlink ref="AA485" r:id="rId58" tooltip="Canada" display="http://en.wikipedia.org/wiki/Canada"/>
    <hyperlink ref="AE264" r:id="rId59" display="http://nssdc.gsfc.nasa.gov/spacewarn/spx665.html"/>
    <hyperlink ref="AD763" r:id="rId60" display="www.heavens.above.com"/>
    <hyperlink ref="AF694" r:id="rId61" display="http://www.jaxa.jp/press/2005/08/20050825_oicets_index_3_e.html"/>
    <hyperlink ref="AD491" r:id="rId62" display="http://nssdc.gsfc.nasa.gov/spacewarn/spx640.html"/>
    <hyperlink ref="AD492" r:id="rId63" display="http://nssdc.gsfc.nasa.gov/spacewarn/spx640.html"/>
    <hyperlink ref="AA274" r:id="rId64" tooltip="Canada" display="http://en.wikipedia.org/wiki/Canada"/>
    <hyperlink ref="AE228" r:id="rId65" display="http://nssdc.gsfc.nasa.gov/spacewarn/spx665.html"/>
    <hyperlink ref="AD603" r:id="rId66" display="www.spaceandtech.com/spacedata"/>
    <hyperlink ref="AD231" r:id="rId67" display="www.eutelsat.com"/>
    <hyperlink ref="AD234" r:id="rId68" display="www.eutelsat.com"/>
    <hyperlink ref="AE235" r:id="rId69" display="www.eutelsat.com"/>
    <hyperlink ref="AE234" r:id="rId70" display="www.lyngsat.com/tracker/ab3.shtml"/>
    <hyperlink ref="AF1089" r:id="rId71" display="http://www.jaxa.jp/press/2005/08/20050825_oicets_index_3_e.html"/>
    <hyperlink ref="AD290" r:id="rId72" display="http://nssdc.gsfc.nasa.gov/spacewarn/spx639.html"/>
    <hyperlink ref="AD1140" r:id="rId73" display="http://www.spacenewsfeed.co.uk/2007/11March2007_63.html"/>
    <hyperlink ref="AD486" r:id="rId74" display="http://nssdc.gsfc.nasa.gov/spacewarn/spx640.html"/>
    <hyperlink ref="AA809" r:id="rId75" tooltip="Canada" display="http://en.wikipedia.org/wiki/Canada"/>
    <hyperlink ref="AD60" r:id="rId76" display="www.spaceandtech.com/spacedata"/>
    <hyperlink ref="AF772" r:id="rId77" display="http://www.jaxa.jp/press/2005/08/20050825_oicets_index_3_e.html"/>
    <hyperlink ref="AD1349" r:id="rId78" display="http://nssdc.gsfc.nasa.gov/spaceewarn/spx636.html"/>
    <hyperlink ref="AE1149" r:id="rId79" display="http://www.planet4589.org/space/jsr/back/news.636"/>
    <hyperlink ref="AE1377" r:id="rId80" display="http://nssdc.gsfc.nasa.gov/spacewarn/spx635.html"/>
    <hyperlink ref="AD568" r:id="rId81" display="http://nssdc.gsfc.nasa.gov/spacewarn/spx640.html"/>
    <hyperlink ref="AD1173" r:id="rId82" display="http://www.lib.cas.cz/www/space.40/2007/007B.HTM"/>
    <hyperlink ref="AD818" r:id="rId83" display="http://www.spacenewsfeed.co.uk/2007/11March2007_63.html"/>
    <hyperlink ref="AA526" r:id="rId84" tooltip="Canada" display="http://en.wikipedia.org/wiki/Canada"/>
    <hyperlink ref="AE500" r:id="rId85" display="http://nssdc.gsfc.nasa.gov/spacewarn/spx665.html"/>
    <hyperlink ref="AD891" r:id="rId86" display="www.spaceandtech.com/spacedata"/>
    <hyperlink ref="AD661" r:id="rId87" display="www.floridatoday.com/space/explore/stories/1998b/102898ac.htm"/>
    <hyperlink ref="AD1553" r:id="rId88" display="www.heavens.above.com"/>
    <hyperlink ref="AD772" r:id="rId89" display="www.eutelsat.com"/>
    <hyperlink ref="AD778" r:id="rId90" display="www.eutelsat.com"/>
    <hyperlink ref="AD556" r:id="rId91" display="www.eutelsat.com"/>
    <hyperlink ref="AE778" r:id="rId92" display="www.space.com/missionlaunches/ariane_launch_010925.html"/>
    <hyperlink ref="AE556" r:id="rId93" display="www.lyngsat.com/tracker/ab3.shtml"/>
    <hyperlink ref="AF1472" r:id="rId94" display="http://www.jaxa.jp/press/2005/08/20050825_oicets_index_3_e.html"/>
    <hyperlink ref="AD857" r:id="rId95" display="www.heavens.above.com"/>
    <hyperlink ref="AD814" r:id="rId96" display="http://nssdc.gsfc.nasa.gov/spacewarn/spx639.html"/>
    <hyperlink ref="AD1215" r:id="rId97" display="http://nssdc.gsfc.nasa.gov/spacewarn/spx640.html"/>
    <hyperlink ref="AD1216" r:id="rId98" display="http://nssdc.gsfc.nasa.gov/spacewarn/spx640.html"/>
    <hyperlink ref="AD1531" r:id="rId99" display="http://www.spacenewsfeed.co.uk/2007/11March2007_63.html"/>
    <hyperlink ref="AD821" r:id="rId100" display="http://www.spacenewsfeed.co.uk/2007/11March2007_63.html"/>
    <hyperlink ref="AA1170" r:id="rId101" tooltip="Canada" display="http://en.wikipedia.org/wiki/Canada"/>
    <hyperlink ref="AI859" r:id="rId102" display="http://www.climateaudit.org/?p=6097"/>
    <hyperlink ref="AD94" r:id="rId103" display="www.spaceandtech.com/spacedata"/>
    <hyperlink ref="AD1378" r:id="rId104" display="http://nssdc.gsfc.nasa.gov/spaceewarn/spx636.html"/>
    <hyperlink ref="AE1172" r:id="rId105" display="http://www.planet4589.org/space/jsr/back/news.535"/>
    <hyperlink ref="AE1173" r:id="rId106" display="http://www.planet4589.org/space/jsr/back/news.636"/>
    <hyperlink ref="AD609" r:id="rId107" display="http://nssdc.gsfc.nasa.gov/spacewarn/spx640.html"/>
    <hyperlink ref="AD610" r:id="rId108" display="http://nssdc.gsfc.nasa.gov/spacewarn/spx640.html"/>
    <hyperlink ref="AA567" r:id="rId109" tooltip="Canada" display="http://en.wikipedia.org/wiki/Canada"/>
    <hyperlink ref="AI6" r:id="rId110" display="http://www.climateaudit.org/?p=6097"/>
    <hyperlink ref="AD1130" r:id="rId111" display="www.floridatoday.com/space/explore/stories/1998b/102898ac.htm"/>
    <hyperlink ref="AD1210" r:id="rId112" display="www.eutelsat.com"/>
    <hyperlink ref="AD1212" r:id="rId113" display="www.eutelsat.com"/>
    <hyperlink ref="AE1213" r:id="rId114" display="www.eutelsat.com"/>
    <hyperlink ref="AE1719" r:id="rId115" display="www.eutelsat.com"/>
    <hyperlink ref="AE1211" r:id="rId116" display="www.space.com/missionlaunches/ariane_launch_010925.html"/>
    <hyperlink ref="AE1212" r:id="rId117" display="www.lyngsat.com/tracker/ab3.shtml"/>
    <hyperlink ref="AD1301" r:id="rId118" display="http://www.nssdc.gsfc.nasa.gov/spacewarn/spx636.html"/>
    <hyperlink ref="AI1309" r:id="rId119" display="http://www.climateaudit.org/?p=6097"/>
    <hyperlink ref="AD1141" r:id="rId120" display="http://nssdc.gsfc.nasa.gov/spacewarn/spx639.html"/>
    <hyperlink ref="AD847" r:id="rId121" display="www.floridatoday.com/space/explore/stories/1998b/102898ac.htm"/>
    <hyperlink ref="AD900" r:id="rId122" display="www.eutelsat.com"/>
    <hyperlink ref="AD901" r:id="rId123" display="www.eutelsat.com"/>
    <hyperlink ref="AD902" r:id="rId124" display="www.eutelsat.com"/>
    <hyperlink ref="AE903" r:id="rId125" display="www.eutelsat.com"/>
    <hyperlink ref="AE1378" r:id="rId126" display="www.eutelsat.com"/>
    <hyperlink ref="AE901" r:id="rId127" display="www.space.com/missionlaunches/ariane_launch_010925.html"/>
    <hyperlink ref="AE902" r:id="rId128" display="www.lyngsat.com/tracker/ab3.shtml"/>
    <hyperlink ref="AD1080" r:id="rId129" display="http://www.nssdc.gsfc.nasa.gov/spacewarn/spx636.html"/>
    <hyperlink ref="AD1419" r:id="rId130" display="http://nssdc.gsfc.nasa.gov/spacewarn/spx640.html"/>
    <hyperlink ref="AD1420" r:id="rId131" display="http://nssdc.gsfc.nasa.gov/spacewarn/spx640.html"/>
    <hyperlink ref="AD978" r:id="rId132" display="http://www.spacenewsfeed.co.uk/2007/11March2007_63.html"/>
    <hyperlink ref="AI1086" r:id="rId133" display="http://www.climateaudit.org/?p=6097"/>
    <hyperlink ref="AD13" r:id="rId134" display="www.spaceandtech.com/spacedata"/>
    <hyperlink ref="AD949" r:id="rId135" display="www.floridatoday.com/space/explore/stories/1998b/102898ac.htm"/>
    <hyperlink ref="AD1097" r:id="rId136" display="www.eutelsat.com"/>
    <hyperlink ref="AE1098" r:id="rId137" display="www.eutelsat.com"/>
    <hyperlink ref="AE1555" r:id="rId138" display="www.eutelsat.com"/>
    <hyperlink ref="AD1194" r:id="rId139" display="http://www.nssdc.gsfc.nasa.gov/spacewarn/spx636.html"/>
    <hyperlink ref="AD1565" r:id="rId140" display="http://nssdc.gsfc.nasa.gov/spacewarn/spx640.html"/>
    <hyperlink ref="AD1566" r:id="rId141" display="http://nssdc.gsfc.nasa.gov/spacewarn/spx640.html"/>
    <hyperlink ref="AD1138" r:id="rId142" display="http://www.spacenewsfeed.co.uk/2007/11March2007_63.html"/>
    <hyperlink ref="AE1509" r:id="rId143" display="http://nssdc.gsfc.nasa.gov/spacewarn/spx665.html"/>
    <hyperlink ref="AD898" r:id="rId144" display="www.spaceandtech.com/spacedata"/>
    <hyperlink ref="AD694" r:id="rId145" display="www.floridatoday.com/space/explore/stories/1998b/102898ac.htm"/>
    <hyperlink ref="AD780" r:id="rId146" display="www.eutelsat.com"/>
    <hyperlink ref="AD513" r:id="rId147" display="www.eutelsat.com"/>
    <hyperlink ref="AE1216" r:id="rId148" display="www.eutelsat.com"/>
    <hyperlink ref="AE513" r:id="rId149" display="www.space.com/missionlaunches/ariane_launch_010925.html"/>
    <hyperlink ref="AD864" r:id="rId150" display="http://www.nssdc.gsfc.nasa.gov/spacewarn/spx636.html"/>
    <hyperlink ref="AD822" r:id="rId151" display="http://nssdc.gsfc.nasa.gov/spacewarn/spx639.html"/>
    <hyperlink ref="AD1225" r:id="rId152" display="http://nssdc.gsfc.nasa.gov/spacewarn/spx640.html"/>
    <hyperlink ref="AD1547" r:id="rId153" display="http://www.spacenewsfeed.co.uk/2007/11March2007_63.html"/>
    <hyperlink ref="AD832" r:id="rId154" display="http://www.spacenewsfeed.co.uk/2007/11March2007_63.html"/>
    <hyperlink ref="AE1158" r:id="rId155" display="http://nssdc.gsfc.nasa.gov/spacewarn/spx665.html"/>
    <hyperlink ref="AD1270" r:id="rId156" display="http://russianforces.org/blog/2010/01/new_raduga-class_communication.shtml"/>
    <hyperlink ref="AD759" r:id="rId157" display="www.heavens.above.com"/>
    <hyperlink ref="AF664" r:id="rId158" display="http://www.jaxa.jp/press/2005/08/20050825_oicets_index_3_e.html"/>
    <hyperlink ref="AE1086" r:id="rId159" display="http://www.planet4589.org/space/jsr/back/news.636"/>
    <hyperlink ref="AE1087" r:id="rId160" display="http://www.planet4589.org/space/jsr/back/news.636"/>
    <hyperlink ref="AD485" r:id="rId161" display="http://nssdc.gsfc.nasa.gov/spacewarn/spx640.html"/>
    <hyperlink ref="AA1251" r:id="rId162" tooltip="Canada" display="http://en.wikipedia.org/wiki/Canada"/>
    <hyperlink ref="AE207" r:id="rId163" display="http://nssdc.gsfc.nasa.gov/spacewarn/spx665.html"/>
    <hyperlink ref="AE885" r:id="rId164" display="http://www.upi.com/Science_News/2010/01/05/Satellite-moved-into-new-orbit/UPI-73281262712129/"/>
    <hyperlink ref="AA782" r:id="rId165" display="http://www.engadget.com/2010/11/10/hughes-launching-jupiter-satellite-in-2012-may-actually-provide/"/>
    <hyperlink ref="U1564" r:id="rId166" tooltip="Kayser-Threde" display="http://en.wikipedia.org/wiki/Kayser-Threde"/>
    <hyperlink ref="AE1385" r:id="rId167"/>
    <hyperlink ref="AD820" r:id="rId168" display="www.eutelsat.com"/>
    <hyperlink ref="AE161" r:id="rId169" display="www.eutelsat.com"/>
    <hyperlink ref="A527" r:id="rId170"/>
    <hyperlink ref="AE1177" r:id="rId171"/>
  </hyperlinks>
  <printOptions headings="1" gridLines="1"/>
  <pageMargins left="0.75" right="0.75" top="1" bottom="1" header="0.5" footer="0.5"/>
  <pageSetup paperSize="5" pageOrder="overThenDown" orientation="landscape" horizontalDpi="300" verticalDpi="300" r:id="rId17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UCS_Satellite_Database_official</vt:lpstr>
      <vt:lpstr>Sheet2</vt:lpstr>
      <vt:lpstr>Sheet3</vt:lpstr>
      <vt:lpstr>UCS_Satellite_Database_official!mission</vt:lpstr>
    </vt:vector>
  </TitlesOfParts>
  <Company>Union of Concerned Scientists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Teri</dc:creator>
  <cp:lastModifiedBy>Teri Grimwood</cp:lastModifiedBy>
  <cp:lastPrinted>2003-08-12T19:51:39Z</cp:lastPrinted>
  <dcterms:created xsi:type="dcterms:W3CDTF">2002-07-14T16:59:15Z</dcterms:created>
  <dcterms:modified xsi:type="dcterms:W3CDTF">2017-11-02T19:19:26Z</dcterms:modified>
</cp:coreProperties>
</file>