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4Excel2013\Companion Content\Practice Files\"/>
    </mc:Choice>
  </mc:AlternateContent>
  <bookViews>
    <workbookView xWindow="360" yWindow="48" windowWidth="11340" windowHeight="5268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Growth">Sheet1!$B$2</definedName>
    <definedName name="Initial_investment">Sheet1!$B$3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Year_1_cf">Sheet1!$B$1</definedName>
  </definedNames>
  <calcPr calcId="152511"/>
</workbook>
</file>

<file path=xl/calcChain.xml><?xml version="1.0" encoding="utf-8"?>
<calcChain xmlns="http://schemas.openxmlformats.org/spreadsheetml/2006/main">
  <c r="B5" i="1" l="1"/>
  <c r="C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E2" i="1" l="1"/>
</calcChain>
</file>

<file path=xl/sharedStrings.xml><?xml version="1.0" encoding="utf-8"?>
<sst xmlns="http://schemas.openxmlformats.org/spreadsheetml/2006/main" count="7" uniqueCount="7">
  <si>
    <t>Year</t>
  </si>
  <si>
    <t>Growth</t>
  </si>
  <si>
    <t>Payback Period</t>
  </si>
  <si>
    <t>Year 1 cash flow</t>
  </si>
  <si>
    <t>Cumulative  cash flow</t>
  </si>
  <si>
    <t>Annual Cash flow</t>
  </si>
  <si>
    <t>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</si>
</sst>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93" zoomScaleNormal="93" workbookViewId="0">
      <selection activeCell="A4" sqref="A4"/>
    </sheetView>
  </sheetViews>
  <sheetFormatPr defaultColWidth="9.109375" defaultRowHeight="13.2" x14ac:dyDescent="0.25"/>
  <cols>
    <col min="1" max="1" width="19.33203125" style="1" customWidth="1"/>
    <col min="2" max="2" width="15.44140625" style="1" bestFit="1" customWidth="1"/>
    <col min="3" max="3" width="20.5546875" style="1" customWidth="1"/>
    <col min="4" max="4" width="9.109375" style="1"/>
    <col min="5" max="5" width="15" style="1" customWidth="1"/>
    <col min="6" max="16384" width="9.109375" style="1"/>
  </cols>
  <sheetData>
    <row r="1" spans="1:5" x14ac:dyDescent="0.25">
      <c r="A1" s="1" t="s">
        <v>3</v>
      </c>
      <c r="B1" s="1">
        <v>14</v>
      </c>
      <c r="E1" s="1" t="s">
        <v>2</v>
      </c>
    </row>
    <row r="2" spans="1:5" x14ac:dyDescent="0.25">
      <c r="A2" s="1" t="s">
        <v>1</v>
      </c>
      <c r="B2" s="1">
        <v>0.1</v>
      </c>
      <c r="E2" s="1">
        <f>MATCH(0,C5:C20,1)</f>
        <v>6</v>
      </c>
    </row>
    <row r="3" spans="1:5" x14ac:dyDescent="0.25">
      <c r="A3" s="1" t="s">
        <v>6</v>
      </c>
      <c r="B3" s="1">
        <v>-100</v>
      </c>
    </row>
    <row r="4" spans="1:5" x14ac:dyDescent="0.25">
      <c r="A4" s="1" t="s">
        <v>0</v>
      </c>
      <c r="B4" s="1" t="s">
        <v>5</v>
      </c>
      <c r="C4" s="1" t="s">
        <v>4</v>
      </c>
    </row>
    <row r="5" spans="1:5" x14ac:dyDescent="0.25">
      <c r="A5" s="1">
        <v>0</v>
      </c>
      <c r="B5" s="1">
        <f>Initial_investment</f>
        <v>-100</v>
      </c>
      <c r="C5" s="1">
        <f>B5</f>
        <v>-100</v>
      </c>
    </row>
    <row r="6" spans="1:5" x14ac:dyDescent="0.25">
      <c r="A6" s="1">
        <v>1</v>
      </c>
      <c r="B6" s="1">
        <f>Year_1_cf</f>
        <v>14</v>
      </c>
      <c r="C6" s="1">
        <f>C5+B6</f>
        <v>-86</v>
      </c>
    </row>
    <row r="7" spans="1:5" x14ac:dyDescent="0.25">
      <c r="A7" s="1">
        <v>2</v>
      </c>
      <c r="B7" s="1">
        <f t="shared" ref="B7:B20" si="0">B6*(1+Growth)</f>
        <v>15.400000000000002</v>
      </c>
      <c r="C7" s="1">
        <f t="shared" ref="C7:C20" si="1">C6+B7</f>
        <v>-70.599999999999994</v>
      </c>
    </row>
    <row r="8" spans="1:5" x14ac:dyDescent="0.25">
      <c r="A8" s="1">
        <v>3</v>
      </c>
      <c r="B8" s="1">
        <f t="shared" si="0"/>
        <v>16.940000000000005</v>
      </c>
      <c r="C8" s="1">
        <f t="shared" si="1"/>
        <v>-53.659999999999989</v>
      </c>
    </row>
    <row r="9" spans="1:5" x14ac:dyDescent="0.25">
      <c r="A9" s="1">
        <v>4</v>
      </c>
      <c r="B9" s="1">
        <f t="shared" si="0"/>
        <v>18.634000000000007</v>
      </c>
      <c r="C9" s="1">
        <f t="shared" si="1"/>
        <v>-35.025999999999982</v>
      </c>
    </row>
    <row r="10" spans="1:5" x14ac:dyDescent="0.25">
      <c r="A10" s="1">
        <v>5</v>
      </c>
      <c r="B10" s="1">
        <f t="shared" si="0"/>
        <v>20.49740000000001</v>
      </c>
      <c r="C10" s="1">
        <f t="shared" si="1"/>
        <v>-14.528599999999972</v>
      </c>
    </row>
    <row r="11" spans="1:5" x14ac:dyDescent="0.25">
      <c r="A11" s="1">
        <v>6</v>
      </c>
      <c r="B11" s="1">
        <f t="shared" si="0"/>
        <v>22.547140000000013</v>
      </c>
      <c r="C11" s="1">
        <f t="shared" si="1"/>
        <v>8.0185400000000406</v>
      </c>
    </row>
    <row r="12" spans="1:5" x14ac:dyDescent="0.25">
      <c r="A12" s="1">
        <v>7</v>
      </c>
      <c r="B12" s="1">
        <f t="shared" si="0"/>
        <v>24.801854000000016</v>
      </c>
      <c r="C12" s="1">
        <f t="shared" si="1"/>
        <v>32.820394000000057</v>
      </c>
    </row>
    <row r="13" spans="1:5" x14ac:dyDescent="0.25">
      <c r="A13" s="1">
        <v>8</v>
      </c>
      <c r="B13" s="1">
        <f t="shared" si="0"/>
        <v>27.28203940000002</v>
      </c>
      <c r="C13" s="1">
        <f t="shared" si="1"/>
        <v>60.102433400000081</v>
      </c>
    </row>
    <row r="14" spans="1:5" x14ac:dyDescent="0.25">
      <c r="A14" s="1">
        <v>9</v>
      </c>
      <c r="B14" s="1">
        <f t="shared" si="0"/>
        <v>30.010243340000024</v>
      </c>
      <c r="C14" s="1">
        <f t="shared" si="1"/>
        <v>90.112676740000097</v>
      </c>
    </row>
    <row r="15" spans="1:5" x14ac:dyDescent="0.25">
      <c r="A15" s="1">
        <v>10</v>
      </c>
      <c r="B15" s="1">
        <f t="shared" si="0"/>
        <v>33.011267674000031</v>
      </c>
      <c r="C15" s="1">
        <f t="shared" si="1"/>
        <v>123.12394441400014</v>
      </c>
    </row>
    <row r="16" spans="1:5" x14ac:dyDescent="0.25">
      <c r="A16" s="1">
        <v>11</v>
      </c>
      <c r="B16" s="1">
        <f t="shared" si="0"/>
        <v>36.312394441400038</v>
      </c>
      <c r="C16" s="1">
        <f t="shared" si="1"/>
        <v>159.43633885540018</v>
      </c>
    </row>
    <row r="17" spans="1:3" x14ac:dyDescent="0.25">
      <c r="A17" s="1">
        <v>12</v>
      </c>
      <c r="B17" s="1">
        <f t="shared" si="0"/>
        <v>39.943633885540045</v>
      </c>
      <c r="C17" s="1">
        <f t="shared" si="1"/>
        <v>199.37997274094022</v>
      </c>
    </row>
    <row r="18" spans="1:3" x14ac:dyDescent="0.25">
      <c r="A18" s="1">
        <v>13</v>
      </c>
      <c r="B18" s="1">
        <f t="shared" si="0"/>
        <v>43.937997274094052</v>
      </c>
      <c r="C18" s="1">
        <f t="shared" si="1"/>
        <v>243.31797001503426</v>
      </c>
    </row>
    <row r="19" spans="1:3" x14ac:dyDescent="0.25">
      <c r="A19" s="1">
        <v>14</v>
      </c>
      <c r="B19" s="1">
        <f t="shared" si="0"/>
        <v>48.33179700150346</v>
      </c>
      <c r="C19" s="1">
        <f t="shared" si="1"/>
        <v>291.64976701653774</v>
      </c>
    </row>
    <row r="20" spans="1:3" x14ac:dyDescent="0.25">
      <c r="A20" s="1">
        <v>15</v>
      </c>
      <c r="B20" s="1">
        <f t="shared" si="0"/>
        <v>53.164976701653814</v>
      </c>
      <c r="C20" s="1">
        <f t="shared" si="1"/>
        <v>344.81474371819155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DA9604-FEA6-4C28-95AD-9FA776439A40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A62691-6A25-4D76-9BCB-1BDF59216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46D6F9D-5135-463E-A060-F491A863C3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Growth</vt:lpstr>
      <vt:lpstr>Initial_investment</vt:lpstr>
      <vt:lpstr>Year_1_cf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2006-12-20T15:15:47Z</dcterms:created>
  <dcterms:modified xsi:type="dcterms:W3CDTF">2013-10-13T13:37:21Z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