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r_">Sheet1!$C$1</definedName>
    <definedName name="raise">Sheet1!$C$2</definedName>
  </definedNames>
  <calcPr calcId="124519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7"/>
  <c r="H6"/>
</calcChain>
</file>

<file path=xl/sharedStrings.xml><?xml version="1.0" encoding="utf-8"?>
<sst xmlns="http://schemas.openxmlformats.org/spreadsheetml/2006/main" count="13" uniqueCount="13">
  <si>
    <t>Date</t>
  </si>
  <si>
    <t>Year</t>
  </si>
  <si>
    <t>Month</t>
  </si>
  <si>
    <t>Day</t>
  </si>
  <si>
    <t>I assume whole salary is received midyear</t>
  </si>
  <si>
    <t>as an approximation</t>
  </si>
  <si>
    <t>Earned</t>
  </si>
  <si>
    <t>r</t>
  </si>
  <si>
    <t>raise</t>
  </si>
  <si>
    <t>Mid year is March 1</t>
  </si>
  <si>
    <t>since 1st earning is Sept 1</t>
  </si>
  <si>
    <t>NPV</t>
  </si>
  <si>
    <t>He works 30 years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</si>
</sst>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12" sqref="G12"/>
    </sheetView>
  </sheetViews>
  <sheetFormatPr defaultRowHeight="12.75"/>
  <cols>
    <col min="5" max="5" width="12.28515625" bestFit="1" customWidth="1"/>
    <col min="8" max="8" width="14" bestFit="1" customWidth="1"/>
  </cols>
  <sheetData>
    <row r="1" spans="1:8">
      <c r="B1" t="s">
        <v>7</v>
      </c>
      <c r="C1">
        <v>0.08</v>
      </c>
      <c r="D1" t="s">
        <v>12</v>
      </c>
    </row>
    <row r="2" spans="1:8">
      <c r="B2" t="s">
        <v>8</v>
      </c>
      <c r="C2">
        <v>0.05</v>
      </c>
      <c r="D2" t="s">
        <v>4</v>
      </c>
    </row>
    <row r="3" spans="1:8">
      <c r="D3" t="s">
        <v>5</v>
      </c>
    </row>
    <row r="4" spans="1:8">
      <c r="E4" t="s">
        <v>9</v>
      </c>
      <c r="G4" t="s">
        <v>10</v>
      </c>
    </row>
    <row r="5" spans="1:8">
      <c r="D5" t="s">
        <v>0</v>
      </c>
      <c r="E5" t="s">
        <v>6</v>
      </c>
    </row>
    <row r="6" spans="1:8">
      <c r="A6" t="s">
        <v>1</v>
      </c>
      <c r="B6" t="s">
        <v>2</v>
      </c>
      <c r="C6" t="s">
        <v>3</v>
      </c>
      <c r="D6" s="1">
        <v>38596</v>
      </c>
      <c r="E6">
        <v>0</v>
      </c>
      <c r="G6" t="s">
        <v>11</v>
      </c>
      <c r="H6" s="2">
        <f>XNPV(r_,E6:E36,D6:D36)</f>
        <v>1580436.6996382882</v>
      </c>
    </row>
    <row r="7" spans="1:8">
      <c r="A7">
        <v>2006</v>
      </c>
      <c r="B7">
        <v>3</v>
      </c>
      <c r="C7">
        <v>1</v>
      </c>
      <c r="D7" s="1">
        <f>DATE(A7,B7,C7)</f>
        <v>38777</v>
      </c>
      <c r="E7" s="2">
        <v>80000</v>
      </c>
    </row>
    <row r="8" spans="1:8">
      <c r="A8">
        <v>2007</v>
      </c>
      <c r="B8">
        <v>3</v>
      </c>
      <c r="C8">
        <v>1</v>
      </c>
      <c r="D8" s="1">
        <f t="shared" ref="D8:D36" si="0">DATE(A8,B8,C8)</f>
        <v>39142</v>
      </c>
      <c r="E8" s="2">
        <f t="shared" ref="E8:E36" si="1">E7*(1+raise)</f>
        <v>84000</v>
      </c>
    </row>
    <row r="9" spans="1:8">
      <c r="A9">
        <v>2008</v>
      </c>
      <c r="B9">
        <v>3</v>
      </c>
      <c r="C9">
        <v>1</v>
      </c>
      <c r="D9" s="1">
        <f t="shared" si="0"/>
        <v>39508</v>
      </c>
      <c r="E9" s="2">
        <f t="shared" si="1"/>
        <v>88200</v>
      </c>
    </row>
    <row r="10" spans="1:8">
      <c r="A10">
        <v>2009</v>
      </c>
      <c r="B10">
        <v>3</v>
      </c>
      <c r="C10">
        <v>1</v>
      </c>
      <c r="D10" s="1">
        <f t="shared" si="0"/>
        <v>39873</v>
      </c>
      <c r="E10" s="2">
        <f t="shared" si="1"/>
        <v>92610</v>
      </c>
    </row>
    <row r="11" spans="1:8">
      <c r="A11">
        <v>2010</v>
      </c>
      <c r="B11">
        <v>3</v>
      </c>
      <c r="C11">
        <v>1</v>
      </c>
      <c r="D11" s="1">
        <f t="shared" si="0"/>
        <v>40238</v>
      </c>
      <c r="E11" s="2">
        <f t="shared" si="1"/>
        <v>97240.5</v>
      </c>
    </row>
    <row r="12" spans="1:8">
      <c r="A12">
        <v>2011</v>
      </c>
      <c r="B12">
        <v>3</v>
      </c>
      <c r="C12">
        <v>1</v>
      </c>
      <c r="D12" s="1">
        <f t="shared" si="0"/>
        <v>40603</v>
      </c>
      <c r="E12" s="2">
        <f t="shared" si="1"/>
        <v>102102.52500000001</v>
      </c>
    </row>
    <row r="13" spans="1:8">
      <c r="A13">
        <v>2012</v>
      </c>
      <c r="B13">
        <v>3</v>
      </c>
      <c r="C13">
        <v>1</v>
      </c>
      <c r="D13" s="1">
        <f t="shared" si="0"/>
        <v>40969</v>
      </c>
      <c r="E13" s="2">
        <f t="shared" si="1"/>
        <v>107207.65125000001</v>
      </c>
    </row>
    <row r="14" spans="1:8">
      <c r="A14">
        <v>2013</v>
      </c>
      <c r="B14">
        <v>3</v>
      </c>
      <c r="C14">
        <v>1</v>
      </c>
      <c r="D14" s="1">
        <f t="shared" si="0"/>
        <v>41334</v>
      </c>
      <c r="E14" s="2">
        <f t="shared" si="1"/>
        <v>112568.03381250001</v>
      </c>
    </row>
    <row r="15" spans="1:8">
      <c r="A15">
        <v>2014</v>
      </c>
      <c r="B15">
        <v>3</v>
      </c>
      <c r="C15">
        <v>1</v>
      </c>
      <c r="D15" s="1">
        <f t="shared" si="0"/>
        <v>41699</v>
      </c>
      <c r="E15" s="2">
        <f t="shared" si="1"/>
        <v>118196.43550312502</v>
      </c>
    </row>
    <row r="16" spans="1:8">
      <c r="A16">
        <v>2015</v>
      </c>
      <c r="B16">
        <v>3</v>
      </c>
      <c r="C16">
        <v>1</v>
      </c>
      <c r="D16" s="1">
        <f t="shared" si="0"/>
        <v>42064</v>
      </c>
      <c r="E16" s="2">
        <f t="shared" si="1"/>
        <v>124106.25727828128</v>
      </c>
    </row>
    <row r="17" spans="1:5">
      <c r="A17">
        <v>2016</v>
      </c>
      <c r="B17">
        <v>3</v>
      </c>
      <c r="C17">
        <v>1</v>
      </c>
      <c r="D17" s="1">
        <f t="shared" si="0"/>
        <v>42430</v>
      </c>
      <c r="E17" s="2">
        <f t="shared" si="1"/>
        <v>130311.57014219534</v>
      </c>
    </row>
    <row r="18" spans="1:5">
      <c r="A18">
        <v>2017</v>
      </c>
      <c r="B18">
        <v>3</v>
      </c>
      <c r="C18">
        <v>1</v>
      </c>
      <c r="D18" s="1">
        <f t="shared" si="0"/>
        <v>42795</v>
      </c>
      <c r="E18" s="2">
        <f t="shared" si="1"/>
        <v>136827.14864930511</v>
      </c>
    </row>
    <row r="19" spans="1:5">
      <c r="A19">
        <v>2018</v>
      </c>
      <c r="B19">
        <v>3</v>
      </c>
      <c r="C19">
        <v>1</v>
      </c>
      <c r="D19" s="1">
        <f t="shared" si="0"/>
        <v>43160</v>
      </c>
      <c r="E19" s="2">
        <f t="shared" si="1"/>
        <v>143668.50608177038</v>
      </c>
    </row>
    <row r="20" spans="1:5">
      <c r="A20">
        <v>2019</v>
      </c>
      <c r="B20">
        <v>3</v>
      </c>
      <c r="C20">
        <v>1</v>
      </c>
      <c r="D20" s="1">
        <f t="shared" si="0"/>
        <v>43525</v>
      </c>
      <c r="E20" s="2">
        <f t="shared" si="1"/>
        <v>150851.93138585892</v>
      </c>
    </row>
    <row r="21" spans="1:5">
      <c r="A21">
        <v>2020</v>
      </c>
      <c r="B21">
        <v>3</v>
      </c>
      <c r="C21">
        <v>1</v>
      </c>
      <c r="D21" s="1">
        <f t="shared" si="0"/>
        <v>43891</v>
      </c>
      <c r="E21" s="2">
        <f t="shared" si="1"/>
        <v>158394.52795515186</v>
      </c>
    </row>
    <row r="22" spans="1:5">
      <c r="A22">
        <v>2021</v>
      </c>
      <c r="B22">
        <v>3</v>
      </c>
      <c r="C22">
        <v>1</v>
      </c>
      <c r="D22" s="1">
        <f t="shared" si="0"/>
        <v>44256</v>
      </c>
      <c r="E22" s="2">
        <f t="shared" si="1"/>
        <v>166314.25435290945</v>
      </c>
    </row>
    <row r="23" spans="1:5">
      <c r="A23">
        <v>2022</v>
      </c>
      <c r="B23">
        <v>3</v>
      </c>
      <c r="C23">
        <v>1</v>
      </c>
      <c r="D23" s="1">
        <f t="shared" si="0"/>
        <v>44621</v>
      </c>
      <c r="E23" s="2">
        <f t="shared" si="1"/>
        <v>174629.96707055494</v>
      </c>
    </row>
    <row r="24" spans="1:5">
      <c r="A24">
        <v>2023</v>
      </c>
      <c r="B24">
        <v>3</v>
      </c>
      <c r="C24">
        <v>1</v>
      </c>
      <c r="D24" s="1">
        <f t="shared" si="0"/>
        <v>44986</v>
      </c>
      <c r="E24" s="2">
        <f t="shared" si="1"/>
        <v>183361.46542408268</v>
      </c>
    </row>
    <row r="25" spans="1:5">
      <c r="A25">
        <v>2024</v>
      </c>
      <c r="B25">
        <v>3</v>
      </c>
      <c r="C25">
        <v>1</v>
      </c>
      <c r="D25" s="1">
        <f t="shared" si="0"/>
        <v>45352</v>
      </c>
      <c r="E25" s="2">
        <f t="shared" si="1"/>
        <v>192529.53869528681</v>
      </c>
    </row>
    <row r="26" spans="1:5">
      <c r="A26">
        <v>2025</v>
      </c>
      <c r="B26">
        <v>3</v>
      </c>
      <c r="C26">
        <v>1</v>
      </c>
      <c r="D26" s="1">
        <f t="shared" si="0"/>
        <v>45717</v>
      </c>
      <c r="E26" s="2">
        <f t="shared" si="1"/>
        <v>202156.01563005117</v>
      </c>
    </row>
    <row r="27" spans="1:5">
      <c r="A27">
        <v>2026</v>
      </c>
      <c r="B27">
        <v>3</v>
      </c>
      <c r="C27">
        <v>1</v>
      </c>
      <c r="D27" s="1">
        <f t="shared" si="0"/>
        <v>46082</v>
      </c>
      <c r="E27" s="2">
        <f t="shared" si="1"/>
        <v>212263.81641155374</v>
      </c>
    </row>
    <row r="28" spans="1:5">
      <c r="A28">
        <v>2027</v>
      </c>
      <c r="B28">
        <v>3</v>
      </c>
      <c r="C28">
        <v>1</v>
      </c>
      <c r="D28" s="1">
        <f t="shared" si="0"/>
        <v>46447</v>
      </c>
      <c r="E28" s="2">
        <f t="shared" si="1"/>
        <v>222877.00723213144</v>
      </c>
    </row>
    <row r="29" spans="1:5">
      <c r="A29">
        <v>2028</v>
      </c>
      <c r="B29">
        <v>3</v>
      </c>
      <c r="C29">
        <v>1</v>
      </c>
      <c r="D29" s="1">
        <f t="shared" si="0"/>
        <v>46813</v>
      </c>
      <c r="E29" s="2">
        <f t="shared" si="1"/>
        <v>234020.85759373801</v>
      </c>
    </row>
    <row r="30" spans="1:5">
      <c r="A30">
        <v>2029</v>
      </c>
      <c r="B30">
        <v>3</v>
      </c>
      <c r="C30">
        <v>1</v>
      </c>
      <c r="D30" s="1">
        <f t="shared" si="0"/>
        <v>47178</v>
      </c>
      <c r="E30" s="2">
        <f t="shared" si="1"/>
        <v>245721.90047342493</v>
      </c>
    </row>
    <row r="31" spans="1:5">
      <c r="A31">
        <v>2030</v>
      </c>
      <c r="B31">
        <v>3</v>
      </c>
      <c r="C31">
        <v>1</v>
      </c>
      <c r="D31" s="1">
        <f t="shared" si="0"/>
        <v>47543</v>
      </c>
      <c r="E31" s="2">
        <f t="shared" si="1"/>
        <v>258007.99549709618</v>
      </c>
    </row>
    <row r="32" spans="1:5">
      <c r="A32">
        <v>2031</v>
      </c>
      <c r="B32">
        <v>3</v>
      </c>
      <c r="C32">
        <v>1</v>
      </c>
      <c r="D32" s="1">
        <f t="shared" si="0"/>
        <v>47908</v>
      </c>
      <c r="E32" s="2">
        <f t="shared" si="1"/>
        <v>270908.39527195098</v>
      </c>
    </row>
    <row r="33" spans="1:5">
      <c r="A33">
        <v>2032</v>
      </c>
      <c r="B33">
        <v>3</v>
      </c>
      <c r="C33">
        <v>1</v>
      </c>
      <c r="D33" s="1">
        <f t="shared" si="0"/>
        <v>48274</v>
      </c>
      <c r="E33" s="2">
        <f t="shared" si="1"/>
        <v>284453.81503554853</v>
      </c>
    </row>
    <row r="34" spans="1:5">
      <c r="A34">
        <v>2033</v>
      </c>
      <c r="B34">
        <v>3</v>
      </c>
      <c r="C34">
        <v>1</v>
      </c>
      <c r="D34" s="1">
        <f t="shared" si="0"/>
        <v>48639</v>
      </c>
      <c r="E34" s="2">
        <f t="shared" si="1"/>
        <v>298676.50578732596</v>
      </c>
    </row>
    <row r="35" spans="1:5">
      <c r="A35">
        <v>2034</v>
      </c>
      <c r="B35">
        <v>3</v>
      </c>
      <c r="C35">
        <v>1</v>
      </c>
      <c r="D35" s="1">
        <f t="shared" si="0"/>
        <v>49004</v>
      </c>
      <c r="E35" s="2">
        <f t="shared" si="1"/>
        <v>313610.33107669227</v>
      </c>
    </row>
    <row r="36" spans="1:5">
      <c r="A36">
        <v>2035</v>
      </c>
      <c r="B36">
        <v>3</v>
      </c>
      <c r="C36">
        <v>1</v>
      </c>
      <c r="D36" s="1">
        <f t="shared" si="0"/>
        <v>49369</v>
      </c>
      <c r="E36" s="2">
        <f t="shared" si="1"/>
        <v>329290.84763052687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CC1A600-1120-4F27-AB77-70D00F5198B7}"/>
</file>

<file path=customXml/itemProps2.xml><?xml version="1.0" encoding="utf-8"?>
<ds:datastoreItem xmlns:ds="http://schemas.openxmlformats.org/officeDocument/2006/customXml" ds:itemID="{1802179F-E9A7-4F6E-92A5-ADF86308F41D}"/>
</file>

<file path=customXml/itemProps3.xml><?xml version="1.0" encoding="utf-8"?>
<ds:datastoreItem xmlns:ds="http://schemas.openxmlformats.org/officeDocument/2006/customXml" ds:itemID="{DFDCC7F9-2E73-4479-B06D-B72867DA54F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r_</vt:lpstr>
      <vt:lpstr>raise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2006-12-22T19:12:40Z</dcterms:created>
  <dcterms:modified xsi:type="dcterms:W3CDTF">2007-03-09T19:19:49Z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