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20" windowWidth="9720" windowHeight="7320" activeTab="4"/>
  </bookViews>
  <sheets>
    <sheet name="Which Project" sheetId="7" r:id="rId1"/>
    <sheet name="IRR" sheetId="1" r:id="rId2"/>
    <sheet name="No IRR" sheetId="6" r:id="rId3"/>
    <sheet name="Multiple IRR" sheetId="2" r:id="rId4"/>
    <sheet name="XIRR" sheetId="8" r:id="rId5"/>
    <sheet name="MIRR" sheetId="9" r:id="rId6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400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44525"/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K3" i="1"/>
  <c r="K2" i="1"/>
  <c r="J3" i="1"/>
  <c r="J2" i="1"/>
  <c r="D5" i="2"/>
</calcChain>
</file>

<file path=xl/sharedStrings.xml><?xml version="1.0" encoding="utf-8"?>
<sst xmlns="http://schemas.openxmlformats.org/spreadsheetml/2006/main" count="38" uniqueCount="34">
  <si>
    <t>Time</t>
  </si>
  <si>
    <t>no guess</t>
  </si>
  <si>
    <t>guess</t>
  </si>
  <si>
    <t>Multiple IRR's</t>
  </si>
  <si>
    <t>npv at -9.6%</t>
  </si>
  <si>
    <t>npv at 216.1%</t>
  </si>
  <si>
    <t>IRR</t>
  </si>
  <si>
    <t>plain irr</t>
  </si>
  <si>
    <t>Project 1</t>
  </si>
  <si>
    <t>Project 2</t>
  </si>
  <si>
    <t>NPV r=.2</t>
  </si>
  <si>
    <t>NPV r= .01</t>
  </si>
  <si>
    <t>IRR Proj 1 NG</t>
  </si>
  <si>
    <t>IRR Proj 2 NG</t>
  </si>
  <si>
    <t>Guess Proj 1</t>
  </si>
  <si>
    <t>Guess proj 2</t>
  </si>
  <si>
    <t>No IRR</t>
  </si>
  <si>
    <t>Project</t>
  </si>
  <si>
    <t>Time 0</t>
  </si>
  <si>
    <t>Time 1</t>
  </si>
  <si>
    <t>Project 3</t>
  </si>
  <si>
    <t>XNPV Function</t>
  </si>
  <si>
    <t>Code</t>
  </si>
  <si>
    <t>Date</t>
  </si>
  <si>
    <t>Cash Flow</t>
  </si>
  <si>
    <t>XIRR</t>
  </si>
  <si>
    <t>Project 7</t>
  </si>
  <si>
    <t>Project 4</t>
  </si>
  <si>
    <t>Year</t>
  </si>
  <si>
    <t>Amt</t>
  </si>
  <si>
    <t>borrow</t>
  </si>
  <si>
    <t>invest</t>
  </si>
  <si>
    <t>MIRR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</si>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</sst>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%"/>
    <numFmt numFmtId="165" formatCode="0.0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8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41" applyNumberFormat="1" applyFont="1"/>
    <xf numFmtId="165" fontId="2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E3" sqref="E3:E4"/>
    </sheetView>
  </sheetViews>
  <sheetFormatPr defaultRowHeight="12.75" x14ac:dyDescent="0.2"/>
  <cols>
    <col min="1" max="3" width="9.140625" style="1"/>
    <col min="4" max="4" width="9.28515625" style="1" bestFit="1" customWidth="1"/>
    <col min="5" max="5" width="9.140625" style="1"/>
    <col min="6" max="6" width="9.140625" style="1" customWidth="1"/>
    <col min="7" max="16384" width="9.140625" style="1"/>
  </cols>
  <sheetData>
    <row r="2" spans="2:7" x14ac:dyDescent="0.2">
      <c r="B2" s="1" t="s">
        <v>17</v>
      </c>
      <c r="C2" s="1" t="s">
        <v>18</v>
      </c>
      <c r="D2" s="1" t="s">
        <v>19</v>
      </c>
      <c r="E2" s="1" t="s">
        <v>6</v>
      </c>
    </row>
    <row r="3" spans="2:7" x14ac:dyDescent="0.2">
      <c r="B3" s="1">
        <v>5</v>
      </c>
      <c r="C3" s="1">
        <v>-100</v>
      </c>
      <c r="D3" s="1">
        <v>140</v>
      </c>
      <c r="E3" s="4"/>
    </row>
    <row r="4" spans="2:7" x14ac:dyDescent="0.2">
      <c r="B4" s="1">
        <v>6</v>
      </c>
      <c r="C4" s="1">
        <v>-1</v>
      </c>
      <c r="D4" s="1">
        <v>1.5</v>
      </c>
      <c r="E4" s="4"/>
    </row>
    <row r="9" spans="2:7" x14ac:dyDescent="0.2">
      <c r="F9" s="5"/>
      <c r="G9" s="5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B8" sqref="B8:C17"/>
    </sheetView>
  </sheetViews>
  <sheetFormatPr defaultRowHeight="12.75" x14ac:dyDescent="0.2"/>
  <cols>
    <col min="1" max="1" width="9.42578125" style="1" customWidth="1"/>
    <col min="2" max="2" width="12.28515625" style="1" customWidth="1"/>
    <col min="3" max="3" width="13.28515625" style="1" customWidth="1"/>
    <col min="4" max="4" width="7" style="1" customWidth="1"/>
    <col min="5" max="5" width="7.85546875" style="1" customWidth="1"/>
    <col min="6" max="6" width="6.7109375" style="1" customWidth="1"/>
    <col min="7" max="7" width="5.7109375" style="1" customWidth="1"/>
    <col min="8" max="9" width="6.42578125" style="1" customWidth="1"/>
    <col min="10" max="16384" width="9.140625" style="1"/>
  </cols>
  <sheetData>
    <row r="1" spans="1:11" x14ac:dyDescent="0.2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10</v>
      </c>
      <c r="K1" s="1" t="s">
        <v>11</v>
      </c>
    </row>
    <row r="2" spans="1:11" x14ac:dyDescent="0.2">
      <c r="A2" s="1" t="s">
        <v>8</v>
      </c>
      <c r="C2" s="1">
        <v>-400</v>
      </c>
      <c r="D2" s="1">
        <v>200</v>
      </c>
      <c r="E2" s="1">
        <v>600</v>
      </c>
      <c r="F2" s="1">
        <v>-900</v>
      </c>
      <c r="G2" s="1">
        <v>1000</v>
      </c>
      <c r="H2" s="1">
        <v>250</v>
      </c>
      <c r="I2" s="1">
        <v>230</v>
      </c>
      <c r="J2" s="2">
        <f>NPV(0.2,C2:I2)</f>
        <v>268.54084505029726</v>
      </c>
      <c r="K2" s="2">
        <f>NPV(0.01,C2:I2)</f>
        <v>918.99353364598164</v>
      </c>
    </row>
    <row r="3" spans="1:11" x14ac:dyDescent="0.2">
      <c r="A3" s="1" t="s">
        <v>9</v>
      </c>
      <c r="C3" s="1">
        <v>-200</v>
      </c>
      <c r="D3" s="1">
        <v>150</v>
      </c>
      <c r="E3" s="1">
        <v>150</v>
      </c>
      <c r="F3" s="1">
        <v>200</v>
      </c>
      <c r="G3" s="1">
        <v>300</v>
      </c>
      <c r="H3" s="1">
        <v>100</v>
      </c>
      <c r="I3" s="1">
        <v>80</v>
      </c>
      <c r="J3" s="2">
        <f>NPV(0.2,C3:I3)</f>
        <v>297.13577389117518</v>
      </c>
      <c r="K3" s="2">
        <f>NPV(0.01,C3:I3)</f>
        <v>741.07087070056616</v>
      </c>
    </row>
    <row r="4" spans="1:11" x14ac:dyDescent="0.2">
      <c r="A4" s="1" t="s">
        <v>8</v>
      </c>
      <c r="B4" s="1" t="s">
        <v>12</v>
      </c>
      <c r="C4" s="1" t="s">
        <v>13</v>
      </c>
    </row>
    <row r="5" spans="1:11" x14ac:dyDescent="0.2">
      <c r="A5" s="1" t="s">
        <v>1</v>
      </c>
      <c r="B5" s="3"/>
      <c r="C5" s="3"/>
    </row>
    <row r="6" spans="1:11" x14ac:dyDescent="0.2">
      <c r="C6" s="4"/>
    </row>
    <row r="7" spans="1:11" x14ac:dyDescent="0.2">
      <c r="A7" s="1" t="s">
        <v>2</v>
      </c>
      <c r="B7" s="1" t="s">
        <v>14</v>
      </c>
      <c r="C7" s="4" t="s">
        <v>15</v>
      </c>
    </row>
    <row r="8" spans="1:11" x14ac:dyDescent="0.2">
      <c r="A8" s="1">
        <v>-0.9</v>
      </c>
      <c r="B8" s="3"/>
      <c r="C8" s="3"/>
    </row>
    <row r="9" spans="1:11" x14ac:dyDescent="0.2">
      <c r="A9" s="1">
        <v>-0.7</v>
      </c>
      <c r="B9" s="3"/>
      <c r="C9" s="3"/>
    </row>
    <row r="10" spans="1:11" x14ac:dyDescent="0.2">
      <c r="A10" s="1">
        <v>-0.5</v>
      </c>
      <c r="B10" s="3"/>
      <c r="C10" s="3"/>
    </row>
    <row r="11" spans="1:11" x14ac:dyDescent="0.2">
      <c r="A11" s="1">
        <v>-0.3</v>
      </c>
      <c r="B11" s="3"/>
      <c r="C11" s="3"/>
    </row>
    <row r="12" spans="1:11" x14ac:dyDescent="0.2">
      <c r="A12" s="1">
        <v>-0.1</v>
      </c>
      <c r="B12" s="3"/>
      <c r="C12" s="3"/>
    </row>
    <row r="13" spans="1:11" x14ac:dyDescent="0.2">
      <c r="A13" s="1">
        <v>0.1</v>
      </c>
      <c r="B13" s="3"/>
      <c r="C13" s="3"/>
    </row>
    <row r="14" spans="1:11" x14ac:dyDescent="0.2">
      <c r="A14" s="1">
        <v>0.3</v>
      </c>
      <c r="B14" s="3"/>
      <c r="C14" s="3"/>
    </row>
    <row r="15" spans="1:11" x14ac:dyDescent="0.2">
      <c r="A15" s="1">
        <v>0.5</v>
      </c>
      <c r="B15" s="3"/>
      <c r="C15" s="3"/>
    </row>
    <row r="16" spans="1:11" x14ac:dyDescent="0.2">
      <c r="A16" s="1">
        <v>0.7</v>
      </c>
      <c r="B16" s="3"/>
      <c r="C16" s="3"/>
    </row>
    <row r="17" spans="1:3" x14ac:dyDescent="0.2">
      <c r="A17" s="1">
        <v>0.9</v>
      </c>
      <c r="B17" s="3"/>
      <c r="C17" s="3"/>
    </row>
  </sheetData>
  <phoneticPr fontId="0" type="noConversion"/>
  <printOptions headings="1" gridLines="1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8" sqref="C8:C27"/>
    </sheetView>
  </sheetViews>
  <sheetFormatPr defaultRowHeight="12.75" x14ac:dyDescent="0.2"/>
  <cols>
    <col min="1" max="16384" width="9.140625" style="1"/>
  </cols>
  <sheetData>
    <row r="2" spans="1:4" x14ac:dyDescent="0.2">
      <c r="B2" s="1" t="s">
        <v>16</v>
      </c>
    </row>
    <row r="4" spans="1:4" x14ac:dyDescent="0.2">
      <c r="B4" s="1">
        <v>0</v>
      </c>
      <c r="C4" s="1">
        <v>1</v>
      </c>
      <c r="D4" s="1">
        <v>2</v>
      </c>
    </row>
    <row r="5" spans="1:4" x14ac:dyDescent="0.2">
      <c r="A5" s="1" t="s">
        <v>27</v>
      </c>
      <c r="B5" s="1">
        <v>10</v>
      </c>
      <c r="C5" s="1">
        <v>-30</v>
      </c>
      <c r="D5" s="1">
        <v>35</v>
      </c>
    </row>
    <row r="7" spans="1:4" x14ac:dyDescent="0.2">
      <c r="B7" s="1" t="s">
        <v>2</v>
      </c>
    </row>
    <row r="8" spans="1:4" x14ac:dyDescent="0.2">
      <c r="B8" s="1">
        <v>-0.9</v>
      </c>
      <c r="C8" s="4"/>
    </row>
    <row r="9" spans="1:4" x14ac:dyDescent="0.2">
      <c r="B9" s="1">
        <v>-0.8</v>
      </c>
      <c r="C9" s="4"/>
    </row>
    <row r="10" spans="1:4" x14ac:dyDescent="0.2">
      <c r="B10" s="1">
        <v>-0.7</v>
      </c>
      <c r="C10" s="4"/>
    </row>
    <row r="11" spans="1:4" x14ac:dyDescent="0.2">
      <c r="B11" s="1">
        <v>-0.6</v>
      </c>
      <c r="C11" s="4"/>
    </row>
    <row r="12" spans="1:4" x14ac:dyDescent="0.2">
      <c r="B12" s="1">
        <v>-0.5</v>
      </c>
      <c r="C12" s="4"/>
    </row>
    <row r="13" spans="1:4" x14ac:dyDescent="0.2">
      <c r="B13" s="1">
        <v>-0.4</v>
      </c>
      <c r="C13" s="4"/>
    </row>
    <row r="14" spans="1:4" x14ac:dyDescent="0.2">
      <c r="B14" s="1">
        <v>-0.3</v>
      </c>
      <c r="C14" s="4"/>
    </row>
    <row r="15" spans="1:4" x14ac:dyDescent="0.2">
      <c r="B15" s="1">
        <v>-0.2</v>
      </c>
      <c r="C15" s="4"/>
    </row>
    <row r="16" spans="1:4" x14ac:dyDescent="0.2">
      <c r="B16" s="1">
        <v>-0.1</v>
      </c>
      <c r="C16" s="4"/>
    </row>
    <row r="17" spans="2:3" x14ac:dyDescent="0.2">
      <c r="B17" s="1">
        <v>0</v>
      </c>
      <c r="C17" s="4"/>
    </row>
    <row r="18" spans="2:3" x14ac:dyDescent="0.2">
      <c r="B18" s="1">
        <v>0.1</v>
      </c>
      <c r="C18" s="4"/>
    </row>
    <row r="19" spans="2:3" x14ac:dyDescent="0.2">
      <c r="B19" s="1">
        <v>0.2</v>
      </c>
      <c r="C19" s="4"/>
    </row>
    <row r="20" spans="2:3" x14ac:dyDescent="0.2">
      <c r="B20" s="1">
        <v>0.3</v>
      </c>
      <c r="C20" s="4"/>
    </row>
    <row r="21" spans="2:3" x14ac:dyDescent="0.2">
      <c r="B21" s="1">
        <v>0.4</v>
      </c>
      <c r="C21" s="4"/>
    </row>
    <row r="22" spans="2:3" x14ac:dyDescent="0.2">
      <c r="B22" s="1">
        <v>0.5</v>
      </c>
      <c r="C22" s="4"/>
    </row>
    <row r="23" spans="2:3" x14ac:dyDescent="0.2">
      <c r="B23" s="1">
        <v>0.6</v>
      </c>
      <c r="C23" s="4"/>
    </row>
    <row r="24" spans="2:3" x14ac:dyDescent="0.2">
      <c r="B24" s="1">
        <v>0.7</v>
      </c>
      <c r="C24" s="4"/>
    </row>
    <row r="25" spans="2:3" x14ac:dyDescent="0.2">
      <c r="B25" s="1">
        <v>0.8</v>
      </c>
      <c r="C25" s="4"/>
    </row>
    <row r="26" spans="2:3" x14ac:dyDescent="0.2">
      <c r="B26" s="1">
        <v>0.9</v>
      </c>
      <c r="C26" s="4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workbookViewId="0">
      <selection activeCell="C8" sqref="C8:C17"/>
    </sheetView>
  </sheetViews>
  <sheetFormatPr defaultRowHeight="12.75" x14ac:dyDescent="0.2"/>
  <cols>
    <col min="1" max="4" width="9.140625" style="1"/>
    <col min="5" max="5" width="12.42578125" style="1" customWidth="1"/>
    <col min="6" max="16384" width="9.140625" style="1"/>
  </cols>
  <sheetData>
    <row r="1" spans="1:6" x14ac:dyDescent="0.2">
      <c r="A1" s="1" t="s">
        <v>3</v>
      </c>
    </row>
    <row r="3" spans="1:6" x14ac:dyDescent="0.2">
      <c r="B3" s="1">
        <v>1</v>
      </c>
      <c r="C3" s="1">
        <v>2</v>
      </c>
      <c r="D3" s="1">
        <v>3</v>
      </c>
      <c r="E3" s="1">
        <v>4</v>
      </c>
    </row>
    <row r="4" spans="1:6" x14ac:dyDescent="0.2">
      <c r="A4" s="1" t="s">
        <v>20</v>
      </c>
      <c r="B4" s="1">
        <v>-20</v>
      </c>
      <c r="C4" s="1">
        <v>82</v>
      </c>
      <c r="D4" s="1">
        <v>-60</v>
      </c>
      <c r="E4" s="1">
        <v>2</v>
      </c>
    </row>
    <row r="5" spans="1:6" x14ac:dyDescent="0.2">
      <c r="C5" s="1" t="s">
        <v>7</v>
      </c>
      <c r="D5" s="3">
        <f>IRR(B4:E4)</f>
        <v>-9.5909414154997208E-2</v>
      </c>
    </row>
    <row r="7" spans="1:6" x14ac:dyDescent="0.2">
      <c r="B7" s="1" t="s">
        <v>2</v>
      </c>
    </row>
    <row r="8" spans="1:6" x14ac:dyDescent="0.2">
      <c r="B8" s="1">
        <v>-0.9</v>
      </c>
      <c r="C8" s="3"/>
      <c r="E8" s="1" t="s">
        <v>4</v>
      </c>
      <c r="F8" s="2"/>
    </row>
    <row r="9" spans="1:6" x14ac:dyDescent="0.2">
      <c r="B9" s="1">
        <v>-0.7</v>
      </c>
      <c r="C9" s="3"/>
      <c r="E9" s="1" t="s">
        <v>5</v>
      </c>
      <c r="F9" s="2"/>
    </row>
    <row r="10" spans="1:6" x14ac:dyDescent="0.2">
      <c r="B10" s="1">
        <v>-0.5</v>
      </c>
      <c r="C10" s="3"/>
    </row>
    <row r="11" spans="1:6" x14ac:dyDescent="0.2">
      <c r="B11" s="1">
        <v>-0.3</v>
      </c>
      <c r="C11" s="3"/>
    </row>
    <row r="12" spans="1:6" x14ac:dyDescent="0.2">
      <c r="B12" s="1">
        <v>-0.1</v>
      </c>
      <c r="C12" s="3"/>
    </row>
    <row r="13" spans="1:6" x14ac:dyDescent="0.2">
      <c r="B13" s="1">
        <v>0.1</v>
      </c>
      <c r="C13" s="3"/>
    </row>
    <row r="14" spans="1:6" x14ac:dyDescent="0.2">
      <c r="B14" s="1">
        <v>0.3</v>
      </c>
      <c r="C14" s="3"/>
    </row>
    <row r="15" spans="1:6" x14ac:dyDescent="0.2">
      <c r="B15" s="1">
        <v>0.5</v>
      </c>
      <c r="C15" s="3"/>
    </row>
    <row r="16" spans="1:6" x14ac:dyDescent="0.2">
      <c r="B16" s="1">
        <v>0.7</v>
      </c>
      <c r="C16" s="3"/>
    </row>
    <row r="17" spans="2:3" x14ac:dyDescent="0.2">
      <c r="B17" s="1">
        <v>0.9</v>
      </c>
      <c r="C17" s="3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9"/>
  <sheetViews>
    <sheetView tabSelected="1" workbookViewId="0">
      <selection activeCell="D12" sqref="D12"/>
    </sheetView>
  </sheetViews>
  <sheetFormatPr defaultRowHeight="12.75" x14ac:dyDescent="0.2"/>
  <cols>
    <col min="1" max="1" width="12.7109375" style="1" customWidth="1"/>
    <col min="2" max="4" width="9.140625" style="1"/>
    <col min="5" max="5" width="10.28515625" style="1" customWidth="1"/>
    <col min="6" max="16384" width="9.140625" style="1"/>
  </cols>
  <sheetData>
    <row r="1" spans="1:7" x14ac:dyDescent="0.2">
      <c r="E1" s="1" t="s">
        <v>26</v>
      </c>
    </row>
    <row r="2" spans="1:7" x14ac:dyDescent="0.2">
      <c r="A2" s="1" t="s">
        <v>21</v>
      </c>
      <c r="C2" s="1" t="s">
        <v>22</v>
      </c>
      <c r="D2" s="1" t="s">
        <v>23</v>
      </c>
      <c r="E2" s="1" t="s">
        <v>24</v>
      </c>
    </row>
    <row r="3" spans="1:7" x14ac:dyDescent="0.2">
      <c r="C3" s="6">
        <f>D3</f>
        <v>40641</v>
      </c>
      <c r="D3" s="7">
        <v>40641</v>
      </c>
      <c r="E3" s="1">
        <v>-1500</v>
      </c>
      <c r="F3" s="8"/>
      <c r="G3" s="8"/>
    </row>
    <row r="4" spans="1:7" x14ac:dyDescent="0.2">
      <c r="C4" s="6">
        <f t="shared" ref="C4:C7" si="0">D4</f>
        <v>40770</v>
      </c>
      <c r="D4" s="7">
        <v>40770</v>
      </c>
      <c r="E4" s="1">
        <v>300</v>
      </c>
    </row>
    <row r="5" spans="1:7" x14ac:dyDescent="0.2">
      <c r="C5" s="6">
        <f t="shared" si="0"/>
        <v>40923</v>
      </c>
      <c r="D5" s="7">
        <v>40923</v>
      </c>
      <c r="E5" s="1">
        <v>400</v>
      </c>
    </row>
    <row r="6" spans="1:7" x14ac:dyDescent="0.2">
      <c r="C6" s="6">
        <f t="shared" si="0"/>
        <v>41085</v>
      </c>
      <c r="D6" s="7">
        <v>41085</v>
      </c>
      <c r="E6" s="1">
        <v>200</v>
      </c>
    </row>
    <row r="7" spans="1:7" x14ac:dyDescent="0.2">
      <c r="C7" s="6">
        <f t="shared" si="0"/>
        <v>41458</v>
      </c>
      <c r="D7" s="7">
        <v>41458</v>
      </c>
      <c r="E7" s="1">
        <v>100</v>
      </c>
    </row>
    <row r="8" spans="1:7" x14ac:dyDescent="0.2">
      <c r="B8" s="9"/>
      <c r="D8" s="1" t="s">
        <v>25</v>
      </c>
    </row>
    <row r="9" spans="1:7" x14ac:dyDescent="0.2">
      <c r="D9" s="10"/>
    </row>
    <row r="10" spans="1:7" x14ac:dyDescent="0.2">
      <c r="C10" s="8"/>
    </row>
    <row r="11" spans="1:7" x14ac:dyDescent="0.2">
      <c r="C11" s="8"/>
    </row>
    <row r="12" spans="1:7" x14ac:dyDescent="0.2">
      <c r="C12" s="8"/>
    </row>
    <row r="13" spans="1:7" x14ac:dyDescent="0.2">
      <c r="C13" s="8"/>
    </row>
    <row r="14" spans="1:7" x14ac:dyDescent="0.2">
      <c r="C14" s="8"/>
    </row>
    <row r="15" spans="1:7" x14ac:dyDescent="0.2">
      <c r="B15" s="9"/>
    </row>
    <row r="22" spans="2:2" x14ac:dyDescent="0.2">
      <c r="B22" s="9"/>
    </row>
    <row r="29" spans="2:2" x14ac:dyDescent="0.2">
      <c r="B29" s="9"/>
    </row>
    <row r="36" spans="2:2" x14ac:dyDescent="0.2">
      <c r="B36" s="9"/>
    </row>
    <row r="43" spans="2:2" x14ac:dyDescent="0.2">
      <c r="B43" s="9"/>
    </row>
    <row r="50" spans="2:2" x14ac:dyDescent="0.2">
      <c r="B50" s="9"/>
    </row>
    <row r="57" spans="2:2" x14ac:dyDescent="0.2">
      <c r="B57" s="9"/>
    </row>
    <row r="64" spans="2:2" x14ac:dyDescent="0.2">
      <c r="B64" s="9"/>
    </row>
    <row r="71" spans="2:2" x14ac:dyDescent="0.2">
      <c r="B71" s="9"/>
    </row>
    <row r="78" spans="2:2" x14ac:dyDescent="0.2">
      <c r="B78" s="9"/>
    </row>
    <row r="85" spans="2:2" x14ac:dyDescent="0.2">
      <c r="B85" s="9"/>
    </row>
    <row r="92" spans="2:2" x14ac:dyDescent="0.2">
      <c r="B92" s="9"/>
    </row>
    <row r="99" spans="2:2" x14ac:dyDescent="0.2">
      <c r="B99" s="9"/>
    </row>
    <row r="106" spans="2:2" x14ac:dyDescent="0.2">
      <c r="B106" s="9"/>
    </row>
    <row r="113" spans="2:2" x14ac:dyDescent="0.2">
      <c r="B113" s="9"/>
    </row>
    <row r="122" spans="2:2" x14ac:dyDescent="0.2">
      <c r="B122" s="9"/>
    </row>
    <row r="129" spans="2:2" x14ac:dyDescent="0.2">
      <c r="B129" s="9"/>
    </row>
    <row r="136" spans="2:2" x14ac:dyDescent="0.2">
      <c r="B136" s="9"/>
    </row>
    <row r="143" spans="2:2" x14ac:dyDescent="0.2">
      <c r="B143" s="9"/>
    </row>
    <row r="150" spans="2:2" x14ac:dyDescent="0.2">
      <c r="B150" s="9"/>
    </row>
    <row r="157" spans="2:2" x14ac:dyDescent="0.2">
      <c r="B157" s="9"/>
    </row>
    <row r="164" spans="2:2" x14ac:dyDescent="0.2">
      <c r="B164" s="9"/>
    </row>
    <row r="171" spans="2:2" x14ac:dyDescent="0.2">
      <c r="B171" s="9"/>
    </row>
    <row r="178" spans="2:2" x14ac:dyDescent="0.2">
      <c r="B178" s="9"/>
    </row>
    <row r="185" spans="2:2" x14ac:dyDescent="0.2">
      <c r="B185" s="9"/>
    </row>
    <row r="192" spans="2:2" x14ac:dyDescent="0.2">
      <c r="B192" s="9"/>
    </row>
    <row r="199" spans="2:2" x14ac:dyDescent="0.2">
      <c r="B199" s="9"/>
    </row>
    <row r="206" spans="2:2" x14ac:dyDescent="0.2">
      <c r="B206" s="9"/>
    </row>
    <row r="215" spans="2:2" x14ac:dyDescent="0.2">
      <c r="B215" s="9"/>
    </row>
    <row r="222" spans="2:2" x14ac:dyDescent="0.2">
      <c r="B222" s="9"/>
    </row>
    <row r="229" spans="2:2" x14ac:dyDescent="0.2">
      <c r="B229" s="9"/>
    </row>
    <row r="236" spans="2:2" x14ac:dyDescent="0.2">
      <c r="B236" s="9"/>
    </row>
    <row r="243" spans="2:2" x14ac:dyDescent="0.2">
      <c r="B243" s="9"/>
    </row>
    <row r="250" spans="2:2" x14ac:dyDescent="0.2">
      <c r="B250" s="9"/>
    </row>
    <row r="257" spans="2:2" x14ac:dyDescent="0.2">
      <c r="B257" s="9"/>
    </row>
    <row r="264" spans="2:2" x14ac:dyDescent="0.2">
      <c r="B264" s="9"/>
    </row>
    <row r="271" spans="2:2" x14ac:dyDescent="0.2">
      <c r="B271" s="9"/>
    </row>
    <row r="278" spans="2:2" x14ac:dyDescent="0.2">
      <c r="B278" s="9"/>
    </row>
    <row r="285" spans="2:2" x14ac:dyDescent="0.2">
      <c r="B285" s="9"/>
    </row>
    <row r="292" spans="2:2" x14ac:dyDescent="0.2">
      <c r="B292" s="9"/>
    </row>
    <row r="299" spans="2:2" x14ac:dyDescent="0.2">
      <c r="B299" s="9"/>
    </row>
    <row r="306" spans="2:2" x14ac:dyDescent="0.2">
      <c r="B306" s="9"/>
    </row>
    <row r="315" spans="2:2" x14ac:dyDescent="0.2">
      <c r="B315" s="9"/>
    </row>
    <row r="322" spans="2:2" x14ac:dyDescent="0.2">
      <c r="B322" s="9"/>
    </row>
    <row r="329" spans="2:2" x14ac:dyDescent="0.2">
      <c r="B329" s="9"/>
    </row>
    <row r="336" spans="2:2" x14ac:dyDescent="0.2">
      <c r="B336" s="9"/>
    </row>
    <row r="343" spans="2:2" x14ac:dyDescent="0.2">
      <c r="B343" s="9"/>
    </row>
    <row r="350" spans="2:2" x14ac:dyDescent="0.2">
      <c r="B350" s="9"/>
    </row>
    <row r="357" spans="2:2" x14ac:dyDescent="0.2">
      <c r="B357" s="9"/>
    </row>
    <row r="364" spans="2:2" x14ac:dyDescent="0.2">
      <c r="B364" s="9"/>
    </row>
    <row r="371" spans="2:2" x14ac:dyDescent="0.2">
      <c r="B371" s="9"/>
    </row>
    <row r="378" spans="2:2" x14ac:dyDescent="0.2">
      <c r="B378" s="9"/>
    </row>
    <row r="385" spans="2:2" x14ac:dyDescent="0.2">
      <c r="B385" s="9"/>
    </row>
    <row r="392" spans="2:2" x14ac:dyDescent="0.2">
      <c r="B392" s="9"/>
    </row>
    <row r="399" spans="2:2" x14ac:dyDescent="0.2">
      <c r="B399" s="9"/>
    </row>
    <row r="406" spans="2:2" x14ac:dyDescent="0.2">
      <c r="B406" s="9"/>
    </row>
    <row r="413" spans="2:2" x14ac:dyDescent="0.2">
      <c r="B413" s="9"/>
    </row>
    <row r="420" spans="2:2" x14ac:dyDescent="0.2">
      <c r="B420" s="9"/>
    </row>
    <row r="427" spans="2:2" x14ac:dyDescent="0.2">
      <c r="B427" s="9"/>
    </row>
    <row r="434" spans="2:2" x14ac:dyDescent="0.2">
      <c r="B434" s="9"/>
    </row>
    <row r="441" spans="2:2" x14ac:dyDescent="0.2">
      <c r="B441" s="9"/>
    </row>
    <row r="448" spans="2:2" x14ac:dyDescent="0.2">
      <c r="B448" s="9"/>
    </row>
    <row r="455" spans="2:2" x14ac:dyDescent="0.2">
      <c r="B455" s="9"/>
    </row>
    <row r="462" spans="2:2" x14ac:dyDescent="0.2">
      <c r="B462" s="9"/>
    </row>
    <row r="469" spans="2:2" x14ac:dyDescent="0.2">
      <c r="B469" s="9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D15" sqref="D15:D16"/>
    </sheetView>
  </sheetViews>
  <sheetFormatPr defaultRowHeight="12.75" x14ac:dyDescent="0.2"/>
  <cols>
    <col min="1" max="16384" width="9.140625" style="1"/>
  </cols>
  <sheetData>
    <row r="3" spans="3:5" x14ac:dyDescent="0.2">
      <c r="D3" s="1" t="s">
        <v>30</v>
      </c>
      <c r="E3" s="1">
        <v>0.1</v>
      </c>
    </row>
    <row r="4" spans="3:5" x14ac:dyDescent="0.2">
      <c r="D4" s="1" t="s">
        <v>31</v>
      </c>
      <c r="E4" s="1">
        <v>0.12</v>
      </c>
    </row>
    <row r="6" spans="3:5" x14ac:dyDescent="0.2">
      <c r="D6" s="1" t="s">
        <v>28</v>
      </c>
      <c r="E6" s="1" t="s">
        <v>29</v>
      </c>
    </row>
    <row r="7" spans="3:5" x14ac:dyDescent="0.2">
      <c r="D7" s="1">
        <v>0</v>
      </c>
      <c r="E7" s="1">
        <v>-120000</v>
      </c>
    </row>
    <row r="8" spans="3:5" x14ac:dyDescent="0.2">
      <c r="D8" s="1">
        <v>1</v>
      </c>
      <c r="E8" s="1">
        <v>39000</v>
      </c>
    </row>
    <row r="9" spans="3:5" x14ac:dyDescent="0.2">
      <c r="D9" s="1">
        <v>2</v>
      </c>
      <c r="E9" s="1">
        <v>30000</v>
      </c>
    </row>
    <row r="10" spans="3:5" x14ac:dyDescent="0.2">
      <c r="D10" s="1">
        <v>3</v>
      </c>
      <c r="E10" s="1">
        <v>21000</v>
      </c>
    </row>
    <row r="11" spans="3:5" x14ac:dyDescent="0.2">
      <c r="D11" s="1">
        <v>4</v>
      </c>
      <c r="E11" s="1">
        <v>37000</v>
      </c>
    </row>
    <row r="12" spans="3:5" x14ac:dyDescent="0.2">
      <c r="D12" s="1">
        <v>5</v>
      </c>
      <c r="E12" s="1">
        <v>46000</v>
      </c>
    </row>
    <row r="13" spans="3:5" x14ac:dyDescent="0.2">
      <c r="E13" s="1" t="s">
        <v>33</v>
      </c>
    </row>
    <row r="15" spans="3:5" x14ac:dyDescent="0.2">
      <c r="C15" s="1" t="s">
        <v>32</v>
      </c>
      <c r="D15" s="11"/>
    </row>
    <row r="16" spans="3:5" x14ac:dyDescent="0.2">
      <c r="C16" s="1" t="s">
        <v>6</v>
      </c>
      <c r="D1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1D11B46-9957-4D9A-8CE8-9563B6FAA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381EE96-723C-4D3F-8A4E-7CC296D99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5F0994-F39B-45E3-98A5-64726E1129D5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d1607db4-bd3f-4f82-a312-bf7e283d0a6b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Which Project</vt:lpstr>
      <vt:lpstr>IRR</vt:lpstr>
      <vt:lpstr>No IRR</vt:lpstr>
      <vt:lpstr>Multiple IRR</vt:lpstr>
      <vt:lpstr>XIRR</vt:lpstr>
      <vt:lpstr>MIRR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2006-07-15T14:29:17Z</dcterms:created>
  <dcterms:modified xsi:type="dcterms:W3CDTF">2010-07-11T13:31:22Z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