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definedNames>
    <definedName name="amt">Sheet1!$E$3</definedName>
    <definedName name="duration">Sheet1!$E$4</definedName>
    <definedName name="rate">Sheet1!$E$5</definedName>
  </definedNames>
  <calcPr calcId="144525"/>
</workbook>
</file>

<file path=xl/calcChain.xml><?xml version="1.0" encoding="utf-8"?>
<calcChain xmlns="http://schemas.openxmlformats.org/spreadsheetml/2006/main">
  <c r="G67" i="1" l="1"/>
  <c r="G131" i="1"/>
  <c r="G195" i="1"/>
  <c r="G238" i="1"/>
  <c r="G270" i="1"/>
  <c r="G302" i="1"/>
  <c r="G334" i="1"/>
  <c r="G357" i="1"/>
  <c r="F13" i="1"/>
  <c r="F29" i="1"/>
  <c r="F45" i="1"/>
  <c r="F61" i="1"/>
  <c r="F77" i="1"/>
  <c r="F93" i="1"/>
  <c r="F109" i="1"/>
  <c r="F125" i="1"/>
  <c r="F141" i="1"/>
  <c r="F157" i="1"/>
  <c r="F173" i="1"/>
  <c r="F186" i="1"/>
  <c r="F191" i="1"/>
  <c r="F197" i="1"/>
  <c r="F202" i="1"/>
  <c r="F207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5" i="1"/>
  <c r="F356" i="1"/>
  <c r="F359" i="1"/>
  <c r="F360" i="1"/>
  <c r="F363" i="1"/>
  <c r="F364" i="1"/>
  <c r="F367" i="1"/>
  <c r="F8" i="1"/>
  <c r="E5" i="1"/>
  <c r="G51" i="1" s="1"/>
  <c r="H352" i="1" l="1"/>
  <c r="H288" i="1"/>
  <c r="H356" i="1"/>
  <c r="H296" i="1"/>
  <c r="H197" i="1"/>
  <c r="H324" i="1"/>
  <c r="H260" i="1"/>
  <c r="F351" i="1"/>
  <c r="H351" i="1" s="1"/>
  <c r="F347" i="1"/>
  <c r="F343" i="1"/>
  <c r="F339" i="1"/>
  <c r="F335" i="1"/>
  <c r="F331" i="1"/>
  <c r="F327" i="1"/>
  <c r="F323" i="1"/>
  <c r="F319" i="1"/>
  <c r="H319" i="1" s="1"/>
  <c r="F315" i="1"/>
  <c r="F311" i="1"/>
  <c r="F307" i="1"/>
  <c r="F303" i="1"/>
  <c r="F299" i="1"/>
  <c r="F295" i="1"/>
  <c r="F291" i="1"/>
  <c r="F287" i="1"/>
  <c r="H287" i="1" s="1"/>
  <c r="F283" i="1"/>
  <c r="F279" i="1"/>
  <c r="F275" i="1"/>
  <c r="F271" i="1"/>
  <c r="F267" i="1"/>
  <c r="F263" i="1"/>
  <c r="F259" i="1"/>
  <c r="F255" i="1"/>
  <c r="H255" i="1" s="1"/>
  <c r="F251" i="1"/>
  <c r="F247" i="1"/>
  <c r="F243" i="1"/>
  <c r="F239" i="1"/>
  <c r="F235" i="1"/>
  <c r="F231" i="1"/>
  <c r="F227" i="1"/>
  <c r="F223" i="1"/>
  <c r="H223" i="1" s="1"/>
  <c r="F219" i="1"/>
  <c r="F215" i="1"/>
  <c r="F211" i="1"/>
  <c r="F206" i="1"/>
  <c r="H206" i="1" s="1"/>
  <c r="F201" i="1"/>
  <c r="F195" i="1"/>
  <c r="H195" i="1" s="1"/>
  <c r="F190" i="1"/>
  <c r="F185" i="1"/>
  <c r="H185" i="1" s="1"/>
  <c r="F169" i="1"/>
  <c r="F153" i="1"/>
  <c r="F137" i="1"/>
  <c r="F121" i="1"/>
  <c r="H121" i="1" s="1"/>
  <c r="F105" i="1"/>
  <c r="F89" i="1"/>
  <c r="F73" i="1"/>
  <c r="F57" i="1"/>
  <c r="H57" i="1" s="1"/>
  <c r="F41" i="1"/>
  <c r="F25" i="1"/>
  <c r="F9" i="1"/>
  <c r="G353" i="1"/>
  <c r="G326" i="1"/>
  <c r="G294" i="1"/>
  <c r="G262" i="1"/>
  <c r="G230" i="1"/>
  <c r="G179" i="1"/>
  <c r="G115" i="1"/>
  <c r="G9" i="1"/>
  <c r="G13" i="1"/>
  <c r="H13" i="1" s="1"/>
  <c r="G17" i="1"/>
  <c r="G21" i="1"/>
  <c r="G25" i="1"/>
  <c r="G29" i="1"/>
  <c r="H29" i="1" s="1"/>
  <c r="G33" i="1"/>
  <c r="G37" i="1"/>
  <c r="G41" i="1"/>
  <c r="G45" i="1"/>
  <c r="H45" i="1" s="1"/>
  <c r="G49" i="1"/>
  <c r="G53" i="1"/>
  <c r="G57" i="1"/>
  <c r="G61" i="1"/>
  <c r="H61" i="1" s="1"/>
  <c r="G65" i="1"/>
  <c r="G69" i="1"/>
  <c r="G73" i="1"/>
  <c r="G77" i="1"/>
  <c r="H77" i="1" s="1"/>
  <c r="G81" i="1"/>
  <c r="G85" i="1"/>
  <c r="G89" i="1"/>
  <c r="G93" i="1"/>
  <c r="H93" i="1" s="1"/>
  <c r="G97" i="1"/>
  <c r="G101" i="1"/>
  <c r="G105" i="1"/>
  <c r="G109" i="1"/>
  <c r="H109" i="1" s="1"/>
  <c r="G113" i="1"/>
  <c r="G117" i="1"/>
  <c r="G121" i="1"/>
  <c r="G125" i="1"/>
  <c r="H125" i="1" s="1"/>
  <c r="G129" i="1"/>
  <c r="G133" i="1"/>
  <c r="G137" i="1"/>
  <c r="G141" i="1"/>
  <c r="H141" i="1" s="1"/>
  <c r="G145" i="1"/>
  <c r="G149" i="1"/>
  <c r="G153" i="1"/>
  <c r="G157" i="1"/>
  <c r="H157" i="1" s="1"/>
  <c r="G161" i="1"/>
  <c r="G165" i="1"/>
  <c r="G169" i="1"/>
  <c r="G173" i="1"/>
  <c r="H173" i="1" s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H186" i="1" s="1"/>
  <c r="G190" i="1"/>
  <c r="G194" i="1"/>
  <c r="G198" i="1"/>
  <c r="G202" i="1"/>
  <c r="H202" i="1" s="1"/>
  <c r="G206" i="1"/>
  <c r="G210" i="1"/>
  <c r="G214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H212" i="1" s="1"/>
  <c r="G216" i="1"/>
  <c r="H216" i="1" s="1"/>
  <c r="G220" i="1"/>
  <c r="H220" i="1" s="1"/>
  <c r="G224" i="1"/>
  <c r="H224" i="1" s="1"/>
  <c r="G228" i="1"/>
  <c r="H228" i="1" s="1"/>
  <c r="G232" i="1"/>
  <c r="H232" i="1" s="1"/>
  <c r="G236" i="1"/>
  <c r="H236" i="1" s="1"/>
  <c r="G240" i="1"/>
  <c r="H240" i="1" s="1"/>
  <c r="G244" i="1"/>
  <c r="H244" i="1" s="1"/>
  <c r="G248" i="1"/>
  <c r="H248" i="1" s="1"/>
  <c r="G252" i="1"/>
  <c r="H252" i="1" s="1"/>
  <c r="G256" i="1"/>
  <c r="H256" i="1" s="1"/>
  <c r="G260" i="1"/>
  <c r="G264" i="1"/>
  <c r="H264" i="1" s="1"/>
  <c r="G268" i="1"/>
  <c r="H268" i="1" s="1"/>
  <c r="G272" i="1"/>
  <c r="H272" i="1" s="1"/>
  <c r="G276" i="1"/>
  <c r="H276" i="1" s="1"/>
  <c r="G280" i="1"/>
  <c r="H280" i="1" s="1"/>
  <c r="G284" i="1"/>
  <c r="H284" i="1" s="1"/>
  <c r="G288" i="1"/>
  <c r="G292" i="1"/>
  <c r="H292" i="1" s="1"/>
  <c r="G296" i="1"/>
  <c r="G300" i="1"/>
  <c r="H300" i="1" s="1"/>
  <c r="G304" i="1"/>
  <c r="H304" i="1" s="1"/>
  <c r="G308" i="1"/>
  <c r="H308" i="1" s="1"/>
  <c r="G312" i="1"/>
  <c r="H312" i="1" s="1"/>
  <c r="G316" i="1"/>
  <c r="H316" i="1" s="1"/>
  <c r="G320" i="1"/>
  <c r="H320" i="1" s="1"/>
  <c r="G324" i="1"/>
  <c r="G328" i="1"/>
  <c r="H328" i="1" s="1"/>
  <c r="G332" i="1"/>
  <c r="H332" i="1" s="1"/>
  <c r="G336" i="1"/>
  <c r="H336" i="1" s="1"/>
  <c r="G340" i="1"/>
  <c r="H340" i="1" s="1"/>
  <c r="G344" i="1"/>
  <c r="H344" i="1" s="1"/>
  <c r="G348" i="1"/>
  <c r="H348" i="1" s="1"/>
  <c r="G11" i="1"/>
  <c r="G27" i="1"/>
  <c r="G43" i="1"/>
  <c r="G59" i="1"/>
  <c r="G75" i="1"/>
  <c r="G91" i="1"/>
  <c r="G107" i="1"/>
  <c r="G123" i="1"/>
  <c r="G139" i="1"/>
  <c r="G155" i="1"/>
  <c r="G171" i="1"/>
  <c r="G187" i="1"/>
  <c r="G203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8" i="1"/>
  <c r="G346" i="1"/>
  <c r="G351" i="1"/>
  <c r="G355" i="1"/>
  <c r="H355" i="1" s="1"/>
  <c r="G359" i="1"/>
  <c r="H359" i="1" s="1"/>
  <c r="G363" i="1"/>
  <c r="H363" i="1" s="1"/>
  <c r="G367" i="1"/>
  <c r="H367" i="1" s="1"/>
  <c r="F11" i="1"/>
  <c r="H11" i="1" s="1"/>
  <c r="F15" i="1"/>
  <c r="F19" i="1"/>
  <c r="F23" i="1"/>
  <c r="F27" i="1"/>
  <c r="H27" i="1" s="1"/>
  <c r="F31" i="1"/>
  <c r="F35" i="1"/>
  <c r="F39" i="1"/>
  <c r="F43" i="1"/>
  <c r="H43" i="1" s="1"/>
  <c r="F47" i="1"/>
  <c r="H47" i="1" s="1"/>
  <c r="F51" i="1"/>
  <c r="H51" i="1" s="1"/>
  <c r="F55" i="1"/>
  <c r="F59" i="1"/>
  <c r="H59" i="1" s="1"/>
  <c r="F63" i="1"/>
  <c r="F67" i="1"/>
  <c r="H67" i="1" s="1"/>
  <c r="F71" i="1"/>
  <c r="F75" i="1"/>
  <c r="H75" i="1" s="1"/>
  <c r="F79" i="1"/>
  <c r="F83" i="1"/>
  <c r="F87" i="1"/>
  <c r="F91" i="1"/>
  <c r="H91" i="1" s="1"/>
  <c r="F95" i="1"/>
  <c r="F99" i="1"/>
  <c r="F103" i="1"/>
  <c r="F107" i="1"/>
  <c r="H107" i="1" s="1"/>
  <c r="F111" i="1"/>
  <c r="H111" i="1" s="1"/>
  <c r="F115" i="1"/>
  <c r="H115" i="1" s="1"/>
  <c r="F119" i="1"/>
  <c r="F123" i="1"/>
  <c r="H123" i="1" s="1"/>
  <c r="F127" i="1"/>
  <c r="F131" i="1"/>
  <c r="H131" i="1" s="1"/>
  <c r="F135" i="1"/>
  <c r="F139" i="1"/>
  <c r="H139" i="1" s="1"/>
  <c r="F143" i="1"/>
  <c r="F147" i="1"/>
  <c r="F151" i="1"/>
  <c r="F155" i="1"/>
  <c r="H155" i="1" s="1"/>
  <c r="F159" i="1"/>
  <c r="F163" i="1"/>
  <c r="F167" i="1"/>
  <c r="F171" i="1"/>
  <c r="H171" i="1" s="1"/>
  <c r="F175" i="1"/>
  <c r="H175" i="1" s="1"/>
  <c r="F179" i="1"/>
  <c r="H179" i="1" s="1"/>
  <c r="F183" i="1"/>
  <c r="G15" i="1"/>
  <c r="G31" i="1"/>
  <c r="G47" i="1"/>
  <c r="G63" i="1"/>
  <c r="G79" i="1"/>
  <c r="G95" i="1"/>
  <c r="G111" i="1"/>
  <c r="G127" i="1"/>
  <c r="G143" i="1"/>
  <c r="G159" i="1"/>
  <c r="G175" i="1"/>
  <c r="G191" i="1"/>
  <c r="H191" i="1" s="1"/>
  <c r="G207" i="1"/>
  <c r="H207" i="1" s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2" i="1"/>
  <c r="G356" i="1"/>
  <c r="G360" i="1"/>
  <c r="H360" i="1" s="1"/>
  <c r="G364" i="1"/>
  <c r="H364" i="1" s="1"/>
  <c r="G8" i="1"/>
  <c r="H8" i="1" s="1"/>
  <c r="F12" i="1"/>
  <c r="F16" i="1"/>
  <c r="H16" i="1" s="1"/>
  <c r="F20" i="1"/>
  <c r="H20" i="1" s="1"/>
  <c r="F24" i="1"/>
  <c r="H24" i="1" s="1"/>
  <c r="F28" i="1"/>
  <c r="F32" i="1"/>
  <c r="H32" i="1" s="1"/>
  <c r="F36" i="1"/>
  <c r="H36" i="1" s="1"/>
  <c r="F40" i="1"/>
  <c r="H40" i="1" s="1"/>
  <c r="F44" i="1"/>
  <c r="F48" i="1"/>
  <c r="H48" i="1" s="1"/>
  <c r="F52" i="1"/>
  <c r="H52" i="1" s="1"/>
  <c r="F56" i="1"/>
  <c r="H56" i="1" s="1"/>
  <c r="F60" i="1"/>
  <c r="F64" i="1"/>
  <c r="H64" i="1" s="1"/>
  <c r="F68" i="1"/>
  <c r="H68" i="1" s="1"/>
  <c r="F72" i="1"/>
  <c r="H72" i="1" s="1"/>
  <c r="F76" i="1"/>
  <c r="F80" i="1"/>
  <c r="H80" i="1" s="1"/>
  <c r="F84" i="1"/>
  <c r="H84" i="1" s="1"/>
  <c r="F88" i="1"/>
  <c r="H88" i="1" s="1"/>
  <c r="F92" i="1"/>
  <c r="F96" i="1"/>
  <c r="H96" i="1" s="1"/>
  <c r="F100" i="1"/>
  <c r="H100" i="1" s="1"/>
  <c r="F104" i="1"/>
  <c r="H104" i="1" s="1"/>
  <c r="F108" i="1"/>
  <c r="F112" i="1"/>
  <c r="H112" i="1" s="1"/>
  <c r="F116" i="1"/>
  <c r="H116" i="1" s="1"/>
  <c r="F120" i="1"/>
  <c r="H120" i="1" s="1"/>
  <c r="F124" i="1"/>
  <c r="F128" i="1"/>
  <c r="H128" i="1" s="1"/>
  <c r="F132" i="1"/>
  <c r="H132" i="1" s="1"/>
  <c r="F136" i="1"/>
  <c r="H136" i="1" s="1"/>
  <c r="F140" i="1"/>
  <c r="F144" i="1"/>
  <c r="H144" i="1" s="1"/>
  <c r="F148" i="1"/>
  <c r="H148" i="1" s="1"/>
  <c r="F152" i="1"/>
  <c r="H152" i="1" s="1"/>
  <c r="F156" i="1"/>
  <c r="F160" i="1"/>
  <c r="H160" i="1" s="1"/>
  <c r="F164" i="1"/>
  <c r="H164" i="1" s="1"/>
  <c r="F168" i="1"/>
  <c r="H168" i="1" s="1"/>
  <c r="F172" i="1"/>
  <c r="F176" i="1"/>
  <c r="H176" i="1" s="1"/>
  <c r="F180" i="1"/>
  <c r="H180" i="1" s="1"/>
  <c r="F184" i="1"/>
  <c r="H184" i="1" s="1"/>
  <c r="F188" i="1"/>
  <c r="F192" i="1"/>
  <c r="H192" i="1" s="1"/>
  <c r="F196" i="1"/>
  <c r="H196" i="1" s="1"/>
  <c r="F200" i="1"/>
  <c r="H200" i="1" s="1"/>
  <c r="F204" i="1"/>
  <c r="F208" i="1"/>
  <c r="H208" i="1" s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0" i="1"/>
  <c r="G354" i="1"/>
  <c r="G358" i="1"/>
  <c r="G362" i="1"/>
  <c r="G366" i="1"/>
  <c r="F10" i="1"/>
  <c r="F14" i="1"/>
  <c r="H14" i="1" s="1"/>
  <c r="F18" i="1"/>
  <c r="H18" i="1" s="1"/>
  <c r="F22" i="1"/>
  <c r="H22" i="1" s="1"/>
  <c r="F26" i="1"/>
  <c r="F30" i="1"/>
  <c r="H30" i="1" s="1"/>
  <c r="F34" i="1"/>
  <c r="H34" i="1" s="1"/>
  <c r="F38" i="1"/>
  <c r="H38" i="1" s="1"/>
  <c r="F42" i="1"/>
  <c r="F46" i="1"/>
  <c r="H46" i="1" s="1"/>
  <c r="F50" i="1"/>
  <c r="H50" i="1" s="1"/>
  <c r="F54" i="1"/>
  <c r="H54" i="1" s="1"/>
  <c r="F58" i="1"/>
  <c r="F62" i="1"/>
  <c r="H62" i="1" s="1"/>
  <c r="F66" i="1"/>
  <c r="H66" i="1" s="1"/>
  <c r="F70" i="1"/>
  <c r="H70" i="1" s="1"/>
  <c r="F74" i="1"/>
  <c r="F78" i="1"/>
  <c r="H78" i="1" s="1"/>
  <c r="F82" i="1"/>
  <c r="H82" i="1" s="1"/>
  <c r="F86" i="1"/>
  <c r="H86" i="1" s="1"/>
  <c r="F90" i="1"/>
  <c r="F94" i="1"/>
  <c r="H94" i="1" s="1"/>
  <c r="F98" i="1"/>
  <c r="H98" i="1" s="1"/>
  <c r="F102" i="1"/>
  <c r="H102" i="1" s="1"/>
  <c r="F106" i="1"/>
  <c r="F110" i="1"/>
  <c r="H110" i="1" s="1"/>
  <c r="F114" i="1"/>
  <c r="H114" i="1" s="1"/>
  <c r="F118" i="1"/>
  <c r="H118" i="1" s="1"/>
  <c r="F122" i="1"/>
  <c r="F126" i="1"/>
  <c r="H126" i="1" s="1"/>
  <c r="F130" i="1"/>
  <c r="H130" i="1" s="1"/>
  <c r="F134" i="1"/>
  <c r="H134" i="1" s="1"/>
  <c r="F138" i="1"/>
  <c r="F142" i="1"/>
  <c r="H142" i="1" s="1"/>
  <c r="F146" i="1"/>
  <c r="H146" i="1" s="1"/>
  <c r="F150" i="1"/>
  <c r="H150" i="1" s="1"/>
  <c r="F154" i="1"/>
  <c r="F158" i="1"/>
  <c r="H158" i="1" s="1"/>
  <c r="F162" i="1"/>
  <c r="H162" i="1" s="1"/>
  <c r="F166" i="1"/>
  <c r="H166" i="1" s="1"/>
  <c r="F170" i="1"/>
  <c r="F174" i="1"/>
  <c r="H174" i="1" s="1"/>
  <c r="F178" i="1"/>
  <c r="H178" i="1" s="1"/>
  <c r="F182" i="1"/>
  <c r="H182" i="1" s="1"/>
  <c r="F366" i="1"/>
  <c r="H366" i="1" s="1"/>
  <c r="F362" i="1"/>
  <c r="H362" i="1" s="1"/>
  <c r="F358" i="1"/>
  <c r="F354" i="1"/>
  <c r="F350" i="1"/>
  <c r="H350" i="1" s="1"/>
  <c r="F346" i="1"/>
  <c r="H346" i="1" s="1"/>
  <c r="F342" i="1"/>
  <c r="F338" i="1"/>
  <c r="H338" i="1" s="1"/>
  <c r="F334" i="1"/>
  <c r="H334" i="1" s="1"/>
  <c r="F330" i="1"/>
  <c r="H330" i="1" s="1"/>
  <c r="F326" i="1"/>
  <c r="H326" i="1" s="1"/>
  <c r="F322" i="1"/>
  <c r="H322" i="1" s="1"/>
  <c r="F318" i="1"/>
  <c r="F314" i="1"/>
  <c r="H314" i="1" s="1"/>
  <c r="F310" i="1"/>
  <c r="F306" i="1"/>
  <c r="H306" i="1" s="1"/>
  <c r="F302" i="1"/>
  <c r="H302" i="1" s="1"/>
  <c r="F298" i="1"/>
  <c r="H298" i="1" s="1"/>
  <c r="F294" i="1"/>
  <c r="H294" i="1" s="1"/>
  <c r="F290" i="1"/>
  <c r="H290" i="1" s="1"/>
  <c r="F286" i="1"/>
  <c r="F282" i="1"/>
  <c r="H282" i="1" s="1"/>
  <c r="F278" i="1"/>
  <c r="F274" i="1"/>
  <c r="H274" i="1" s="1"/>
  <c r="F270" i="1"/>
  <c r="H270" i="1" s="1"/>
  <c r="F266" i="1"/>
  <c r="H266" i="1" s="1"/>
  <c r="F262" i="1"/>
  <c r="H262" i="1" s="1"/>
  <c r="F258" i="1"/>
  <c r="H258" i="1" s="1"/>
  <c r="F254" i="1"/>
  <c r="H254" i="1" s="1"/>
  <c r="F250" i="1"/>
  <c r="H250" i="1" s="1"/>
  <c r="F246" i="1"/>
  <c r="F242" i="1"/>
  <c r="H242" i="1" s="1"/>
  <c r="F238" i="1"/>
  <c r="H238" i="1" s="1"/>
  <c r="F234" i="1"/>
  <c r="H234" i="1" s="1"/>
  <c r="F230" i="1"/>
  <c r="F226" i="1"/>
  <c r="H226" i="1" s="1"/>
  <c r="F222" i="1"/>
  <c r="F218" i="1"/>
  <c r="H218" i="1" s="1"/>
  <c r="F214" i="1"/>
  <c r="H214" i="1" s="1"/>
  <c r="F210" i="1"/>
  <c r="H210" i="1" s="1"/>
  <c r="F205" i="1"/>
  <c r="F199" i="1"/>
  <c r="H199" i="1" s="1"/>
  <c r="F194" i="1"/>
  <c r="H194" i="1" s="1"/>
  <c r="F189" i="1"/>
  <c r="F181" i="1"/>
  <c r="H181" i="1" s="1"/>
  <c r="F165" i="1"/>
  <c r="H165" i="1" s="1"/>
  <c r="F149" i="1"/>
  <c r="H149" i="1" s="1"/>
  <c r="F133" i="1"/>
  <c r="H133" i="1" s="1"/>
  <c r="F117" i="1"/>
  <c r="H117" i="1" s="1"/>
  <c r="F101" i="1"/>
  <c r="H101" i="1" s="1"/>
  <c r="F85" i="1"/>
  <c r="H85" i="1" s="1"/>
  <c r="F69" i="1"/>
  <c r="H69" i="1" s="1"/>
  <c r="F53" i="1"/>
  <c r="H53" i="1" s="1"/>
  <c r="F37" i="1"/>
  <c r="H37" i="1" s="1"/>
  <c r="F21" i="1"/>
  <c r="H21" i="1" s="1"/>
  <c r="G365" i="1"/>
  <c r="G349" i="1"/>
  <c r="G318" i="1"/>
  <c r="G286" i="1"/>
  <c r="G254" i="1"/>
  <c r="G222" i="1"/>
  <c r="G163" i="1"/>
  <c r="G99" i="1"/>
  <c r="G35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F365" i="1"/>
  <c r="H365" i="1" s="1"/>
  <c r="F361" i="1"/>
  <c r="F357" i="1"/>
  <c r="H357" i="1" s="1"/>
  <c r="F353" i="1"/>
  <c r="F349" i="1"/>
  <c r="H349" i="1" s="1"/>
  <c r="F345" i="1"/>
  <c r="H345" i="1" s="1"/>
  <c r="F341" i="1"/>
  <c r="H341" i="1" s="1"/>
  <c r="F337" i="1"/>
  <c r="H337" i="1" s="1"/>
  <c r="F333" i="1"/>
  <c r="H333" i="1" s="1"/>
  <c r="F329" i="1"/>
  <c r="H329" i="1" s="1"/>
  <c r="F325" i="1"/>
  <c r="H325" i="1" s="1"/>
  <c r="F321" i="1"/>
  <c r="H321" i="1" s="1"/>
  <c r="F317" i="1"/>
  <c r="H317" i="1" s="1"/>
  <c r="F313" i="1"/>
  <c r="H313" i="1" s="1"/>
  <c r="F309" i="1"/>
  <c r="H309" i="1" s="1"/>
  <c r="F305" i="1"/>
  <c r="H305" i="1" s="1"/>
  <c r="F301" i="1"/>
  <c r="H301" i="1" s="1"/>
  <c r="F297" i="1"/>
  <c r="H297" i="1" s="1"/>
  <c r="F293" i="1"/>
  <c r="H293" i="1" s="1"/>
  <c r="F289" i="1"/>
  <c r="H289" i="1" s="1"/>
  <c r="F285" i="1"/>
  <c r="H285" i="1" s="1"/>
  <c r="F281" i="1"/>
  <c r="H281" i="1" s="1"/>
  <c r="F277" i="1"/>
  <c r="H277" i="1" s="1"/>
  <c r="F273" i="1"/>
  <c r="H273" i="1" s="1"/>
  <c r="F269" i="1"/>
  <c r="H269" i="1" s="1"/>
  <c r="F265" i="1"/>
  <c r="H265" i="1" s="1"/>
  <c r="F261" i="1"/>
  <c r="H261" i="1" s="1"/>
  <c r="F257" i="1"/>
  <c r="H257" i="1" s="1"/>
  <c r="F253" i="1"/>
  <c r="H253" i="1" s="1"/>
  <c r="F249" i="1"/>
  <c r="H249" i="1" s="1"/>
  <c r="F245" i="1"/>
  <c r="H245" i="1" s="1"/>
  <c r="F241" i="1"/>
  <c r="H241" i="1" s="1"/>
  <c r="F237" i="1"/>
  <c r="H237" i="1" s="1"/>
  <c r="F233" i="1"/>
  <c r="H233" i="1" s="1"/>
  <c r="F229" i="1"/>
  <c r="H229" i="1" s="1"/>
  <c r="F225" i="1"/>
  <c r="H225" i="1" s="1"/>
  <c r="F221" i="1"/>
  <c r="H221" i="1" s="1"/>
  <c r="F217" i="1"/>
  <c r="H217" i="1" s="1"/>
  <c r="F213" i="1"/>
  <c r="H213" i="1" s="1"/>
  <c r="F209" i="1"/>
  <c r="H209" i="1" s="1"/>
  <c r="F203" i="1"/>
  <c r="H203" i="1" s="1"/>
  <c r="F198" i="1"/>
  <c r="H198" i="1" s="1"/>
  <c r="F193" i="1"/>
  <c r="H193" i="1" s="1"/>
  <c r="F187" i="1"/>
  <c r="F177" i="1"/>
  <c r="H177" i="1" s="1"/>
  <c r="F161" i="1"/>
  <c r="H161" i="1" s="1"/>
  <c r="F145" i="1"/>
  <c r="H145" i="1" s="1"/>
  <c r="F129" i="1"/>
  <c r="H129" i="1" s="1"/>
  <c r="F113" i="1"/>
  <c r="H113" i="1" s="1"/>
  <c r="F97" i="1"/>
  <c r="H97" i="1" s="1"/>
  <c r="F81" i="1"/>
  <c r="H81" i="1" s="1"/>
  <c r="F65" i="1"/>
  <c r="H65" i="1" s="1"/>
  <c r="F49" i="1"/>
  <c r="H49" i="1" s="1"/>
  <c r="F33" i="1"/>
  <c r="H33" i="1" s="1"/>
  <c r="F17" i="1"/>
  <c r="H17" i="1" s="1"/>
  <c r="G361" i="1"/>
  <c r="G342" i="1"/>
  <c r="G310" i="1"/>
  <c r="G278" i="1"/>
  <c r="G246" i="1"/>
  <c r="G211" i="1"/>
  <c r="G147" i="1"/>
  <c r="G83" i="1"/>
  <c r="G19" i="1"/>
  <c r="H205" i="1" l="1"/>
  <c r="H286" i="1"/>
  <c r="H318" i="1"/>
  <c r="H170" i="1"/>
  <c r="H154" i="1"/>
  <c r="H138" i="1"/>
  <c r="H122" i="1"/>
  <c r="H106" i="1"/>
  <c r="H90" i="1"/>
  <c r="H74" i="1"/>
  <c r="H58" i="1"/>
  <c r="H42" i="1"/>
  <c r="H26" i="1"/>
  <c r="H10" i="1"/>
  <c r="H204" i="1"/>
  <c r="H188" i="1"/>
  <c r="H172" i="1"/>
  <c r="H156" i="1"/>
  <c r="H140" i="1"/>
  <c r="H124" i="1"/>
  <c r="H108" i="1"/>
  <c r="H92" i="1"/>
  <c r="H76" i="1"/>
  <c r="H60" i="1"/>
  <c r="H44" i="1"/>
  <c r="H28" i="1"/>
  <c r="H12" i="1"/>
  <c r="H183" i="1"/>
  <c r="H167" i="1"/>
  <c r="H151" i="1"/>
  <c r="H135" i="1"/>
  <c r="H119" i="1"/>
  <c r="H103" i="1"/>
  <c r="H87" i="1"/>
  <c r="H71" i="1"/>
  <c r="H55" i="1"/>
  <c r="H39" i="1"/>
  <c r="H23" i="1"/>
  <c r="H9" i="1"/>
  <c r="H73" i="1"/>
  <c r="H137" i="1"/>
  <c r="H190" i="1"/>
  <c r="H211" i="1"/>
  <c r="H227" i="1"/>
  <c r="H243" i="1"/>
  <c r="H259" i="1"/>
  <c r="H275" i="1"/>
  <c r="H291" i="1"/>
  <c r="H307" i="1"/>
  <c r="H323" i="1"/>
  <c r="H339" i="1"/>
  <c r="H239" i="1"/>
  <c r="H271" i="1"/>
  <c r="H303" i="1"/>
  <c r="H187" i="1"/>
  <c r="H353" i="1"/>
  <c r="H222" i="1"/>
  <c r="H189" i="1"/>
  <c r="H354" i="1"/>
  <c r="H163" i="1"/>
  <c r="H147" i="1"/>
  <c r="H99" i="1"/>
  <c r="H83" i="1"/>
  <c r="H35" i="1"/>
  <c r="H19" i="1"/>
  <c r="H25" i="1"/>
  <c r="H89" i="1"/>
  <c r="H153" i="1"/>
  <c r="H215" i="1"/>
  <c r="H231" i="1"/>
  <c r="H247" i="1"/>
  <c r="H263" i="1"/>
  <c r="H279" i="1"/>
  <c r="H295" i="1"/>
  <c r="H311" i="1"/>
  <c r="H327" i="1"/>
  <c r="H343" i="1"/>
  <c r="H335" i="1"/>
  <c r="H361" i="1"/>
  <c r="H230" i="1"/>
  <c r="H246" i="1"/>
  <c r="H278" i="1"/>
  <c r="H310" i="1"/>
  <c r="H342" i="1"/>
  <c r="H358" i="1"/>
  <c r="H159" i="1"/>
  <c r="H143" i="1"/>
  <c r="H127" i="1"/>
  <c r="H95" i="1"/>
  <c r="H79" i="1"/>
  <c r="H63" i="1"/>
  <c r="H31" i="1"/>
  <c r="H15" i="1"/>
  <c r="H41" i="1"/>
  <c r="H105" i="1"/>
  <c r="H169" i="1"/>
  <c r="H201" i="1"/>
  <c r="H219" i="1"/>
  <c r="H235" i="1"/>
  <c r="H251" i="1"/>
  <c r="H267" i="1"/>
  <c r="H283" i="1"/>
  <c r="H299" i="1"/>
  <c r="H315" i="1"/>
  <c r="H331" i="1"/>
  <c r="H347" i="1"/>
</calcChain>
</file>

<file path=xl/sharedStrings.xml><?xml version="1.0" encoding="utf-8"?>
<sst xmlns="http://schemas.openxmlformats.org/spreadsheetml/2006/main" count="8" uniqueCount="8">
  <si>
    <t>amt</t>
  </si>
  <si>
    <t>duration</t>
  </si>
  <si>
    <t>rate</t>
  </si>
  <si>
    <t>Month</t>
  </si>
  <si>
    <t>Interest</t>
  </si>
  <si>
    <t>Principal</t>
  </si>
  <si>
    <t>Total Payment</t>
  </si>
  <si>
    <t>Interest +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</si>
</sst>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367"/>
  <sheetViews>
    <sheetView tabSelected="1" workbookViewId="0">
      <selection activeCell="E8" sqref="E8"/>
    </sheetView>
  </sheetViews>
  <sheetFormatPr defaultRowHeight="12.75" x14ac:dyDescent="0.2"/>
  <cols>
    <col min="5" max="5" width="9.7109375" bestFit="1" customWidth="1"/>
    <col min="6" max="6" width="10.28515625" bestFit="1" customWidth="1"/>
    <col min="7" max="8" width="9.7109375" bestFit="1" customWidth="1"/>
  </cols>
  <sheetData>
    <row r="3" spans="4:9" x14ac:dyDescent="0.2">
      <c r="D3" t="s">
        <v>0</v>
      </c>
      <c r="E3">
        <v>200000</v>
      </c>
    </row>
    <row r="4" spans="4:9" x14ac:dyDescent="0.2">
      <c r="D4" t="s">
        <v>1</v>
      </c>
      <c r="E4">
        <v>360</v>
      </c>
    </row>
    <row r="5" spans="4:9" x14ac:dyDescent="0.2">
      <c r="D5" t="s">
        <v>2</v>
      </c>
      <c r="E5">
        <f>0.1/12</f>
        <v>8.3333333333333332E-3</v>
      </c>
    </row>
    <row r="7" spans="4:9" ht="25.5" x14ac:dyDescent="0.2">
      <c r="D7" t="s">
        <v>3</v>
      </c>
      <c r="E7" s="1" t="s">
        <v>6</v>
      </c>
      <c r="F7" s="1" t="s">
        <v>4</v>
      </c>
      <c r="G7" s="1" t="s">
        <v>5</v>
      </c>
      <c r="H7" s="1" t="s">
        <v>7</v>
      </c>
      <c r="I7" s="1"/>
    </row>
    <row r="8" spans="4:9" x14ac:dyDescent="0.2">
      <c r="D8">
        <v>1</v>
      </c>
      <c r="E8" s="2">
        <f>PMT(rate,duration,-amt,0,0)</f>
        <v>1755.1431401775974</v>
      </c>
      <c r="F8" s="2">
        <f t="shared" ref="F8:F71" si="0">IPMT(rate,D8,duration,-amt,0,0)</f>
        <v>1666.6666666666667</v>
      </c>
      <c r="G8" s="2">
        <f t="shared" ref="G8:G71" si="1">PPMT(rate,D8,duration,-amt,0,0)</f>
        <v>88.476473510930902</v>
      </c>
      <c r="H8" s="2">
        <f>F8+G8</f>
        <v>1755.1431401775976</v>
      </c>
    </row>
    <row r="9" spans="4:9" x14ac:dyDescent="0.2">
      <c r="D9">
        <v>2</v>
      </c>
      <c r="E9" s="2">
        <f>E8</f>
        <v>1755.1431401775974</v>
      </c>
      <c r="F9" s="2">
        <f t="shared" si="0"/>
        <v>1665.9293627207421</v>
      </c>
      <c r="G9" s="2">
        <f t="shared" si="1"/>
        <v>89.213777456855325</v>
      </c>
      <c r="H9" s="2">
        <f t="shared" ref="H9:H72" si="2">F9+G9</f>
        <v>1755.1431401775974</v>
      </c>
    </row>
    <row r="10" spans="4:9" x14ac:dyDescent="0.2">
      <c r="D10">
        <v>3</v>
      </c>
      <c r="E10" s="2">
        <f t="shared" ref="E10:E73" si="3">E9</f>
        <v>1755.1431401775974</v>
      </c>
      <c r="F10" s="2">
        <f t="shared" si="0"/>
        <v>1665.1859145752683</v>
      </c>
      <c r="G10" s="2">
        <f t="shared" si="1"/>
        <v>89.957225602329117</v>
      </c>
      <c r="H10" s="2">
        <f t="shared" si="2"/>
        <v>1755.1431401775974</v>
      </c>
    </row>
    <row r="11" spans="4:9" x14ac:dyDescent="0.2">
      <c r="D11">
        <v>4</v>
      </c>
      <c r="E11" s="2">
        <f t="shared" si="3"/>
        <v>1755.1431401775974</v>
      </c>
      <c r="F11" s="2">
        <f t="shared" si="0"/>
        <v>1664.4362710285823</v>
      </c>
      <c r="G11" s="2">
        <f t="shared" si="1"/>
        <v>90.706869149015176</v>
      </c>
      <c r="H11" s="2">
        <f t="shared" si="2"/>
        <v>1755.1431401775974</v>
      </c>
    </row>
    <row r="12" spans="4:9" x14ac:dyDescent="0.2">
      <c r="D12">
        <v>5</v>
      </c>
      <c r="E12" s="2">
        <f t="shared" si="3"/>
        <v>1755.1431401775974</v>
      </c>
      <c r="F12" s="2">
        <f t="shared" si="0"/>
        <v>1663.6803804523406</v>
      </c>
      <c r="G12" s="2">
        <f t="shared" si="1"/>
        <v>91.462759725256987</v>
      </c>
      <c r="H12" s="2">
        <f t="shared" si="2"/>
        <v>1755.1431401775976</v>
      </c>
    </row>
    <row r="13" spans="4:9" x14ac:dyDescent="0.2">
      <c r="D13">
        <v>6</v>
      </c>
      <c r="E13" s="2">
        <f t="shared" si="3"/>
        <v>1755.1431401775974</v>
      </c>
      <c r="F13" s="2">
        <f t="shared" si="0"/>
        <v>1662.9181907879636</v>
      </c>
      <c r="G13" s="2">
        <f t="shared" si="1"/>
        <v>92.224949389634119</v>
      </c>
      <c r="H13" s="2">
        <f t="shared" si="2"/>
        <v>1755.1431401775976</v>
      </c>
    </row>
    <row r="14" spans="4:9" x14ac:dyDescent="0.2">
      <c r="D14">
        <v>7</v>
      </c>
      <c r="E14" s="2">
        <f t="shared" si="3"/>
        <v>1755.1431401775974</v>
      </c>
      <c r="F14" s="2">
        <f t="shared" si="0"/>
        <v>1662.1496495430499</v>
      </c>
      <c r="G14" s="2">
        <f t="shared" si="1"/>
        <v>92.99349063454774</v>
      </c>
      <c r="H14" s="2">
        <f t="shared" si="2"/>
        <v>1755.1431401775976</v>
      </c>
    </row>
    <row r="15" spans="4:9" x14ac:dyDescent="0.2">
      <c r="D15">
        <v>8</v>
      </c>
      <c r="E15" s="2">
        <f t="shared" si="3"/>
        <v>1755.1431401775974</v>
      </c>
      <c r="F15" s="2">
        <f t="shared" si="0"/>
        <v>1661.374703787762</v>
      </c>
      <c r="G15" s="2">
        <f t="shared" si="1"/>
        <v>93.768436389835628</v>
      </c>
      <c r="H15" s="2">
        <f t="shared" si="2"/>
        <v>1755.1431401775976</v>
      </c>
    </row>
    <row r="16" spans="4:9" x14ac:dyDescent="0.2">
      <c r="D16">
        <v>9</v>
      </c>
      <c r="E16" s="2">
        <f t="shared" si="3"/>
        <v>1755.1431401775974</v>
      </c>
      <c r="F16" s="2">
        <f t="shared" si="0"/>
        <v>1660.5933001511801</v>
      </c>
      <c r="G16" s="2">
        <f t="shared" si="1"/>
        <v>94.549840026417598</v>
      </c>
      <c r="H16" s="2">
        <f t="shared" si="2"/>
        <v>1755.1431401775976</v>
      </c>
    </row>
    <row r="17" spans="4:8" x14ac:dyDescent="0.2">
      <c r="D17">
        <v>10</v>
      </c>
      <c r="E17" s="2">
        <f t="shared" si="3"/>
        <v>1755.1431401775974</v>
      </c>
      <c r="F17" s="2">
        <f t="shared" si="0"/>
        <v>1659.8053848176266</v>
      </c>
      <c r="G17" s="2">
        <f t="shared" si="1"/>
        <v>95.337755359971069</v>
      </c>
      <c r="H17" s="2">
        <f t="shared" si="2"/>
        <v>1755.1431401775976</v>
      </c>
    </row>
    <row r="18" spans="4:8" x14ac:dyDescent="0.2">
      <c r="D18">
        <v>11</v>
      </c>
      <c r="E18" s="2">
        <f t="shared" si="3"/>
        <v>1755.1431401775974</v>
      </c>
      <c r="F18" s="2">
        <f t="shared" si="0"/>
        <v>1659.0109035229598</v>
      </c>
      <c r="G18" s="2">
        <f t="shared" si="1"/>
        <v>96.132236654637481</v>
      </c>
      <c r="H18" s="2">
        <f t="shared" si="2"/>
        <v>1755.1431401775972</v>
      </c>
    </row>
    <row r="19" spans="4:8" x14ac:dyDescent="0.2">
      <c r="D19">
        <v>12</v>
      </c>
      <c r="E19" s="2">
        <f t="shared" si="3"/>
        <v>1755.1431401775974</v>
      </c>
      <c r="F19" s="2">
        <f t="shared" si="0"/>
        <v>1658.2098015508382</v>
      </c>
      <c r="G19" s="2">
        <f t="shared" si="1"/>
        <v>96.933338626759479</v>
      </c>
      <c r="H19" s="2">
        <f t="shared" si="2"/>
        <v>1755.1431401775976</v>
      </c>
    </row>
    <row r="20" spans="4:8" x14ac:dyDescent="0.2">
      <c r="D20">
        <v>13</v>
      </c>
      <c r="E20" s="2">
        <f t="shared" si="3"/>
        <v>1755.1431401775974</v>
      </c>
      <c r="F20" s="2">
        <f t="shared" si="0"/>
        <v>1657.4020237289483</v>
      </c>
      <c r="G20" s="2">
        <f t="shared" si="1"/>
        <v>97.741116448649137</v>
      </c>
      <c r="H20" s="2">
        <f t="shared" si="2"/>
        <v>1755.1431401775974</v>
      </c>
    </row>
    <row r="21" spans="4:8" x14ac:dyDescent="0.2">
      <c r="D21">
        <v>14</v>
      </c>
      <c r="E21" s="2">
        <f t="shared" si="3"/>
        <v>1755.1431401775974</v>
      </c>
      <c r="F21" s="2">
        <f t="shared" si="0"/>
        <v>1656.5875144252095</v>
      </c>
      <c r="G21" s="2">
        <f t="shared" si="1"/>
        <v>98.555625752387883</v>
      </c>
      <c r="H21" s="2">
        <f t="shared" si="2"/>
        <v>1755.1431401775974</v>
      </c>
    </row>
    <row r="22" spans="4:8" x14ac:dyDescent="0.2">
      <c r="D22">
        <v>15</v>
      </c>
      <c r="E22" s="2">
        <f t="shared" si="3"/>
        <v>1755.1431401775974</v>
      </c>
      <c r="F22" s="2">
        <f t="shared" si="0"/>
        <v>1655.7662175439398</v>
      </c>
      <c r="G22" s="2">
        <f t="shared" si="1"/>
        <v>99.376922633657784</v>
      </c>
      <c r="H22" s="2">
        <f t="shared" si="2"/>
        <v>1755.1431401775976</v>
      </c>
    </row>
    <row r="23" spans="4:8" x14ac:dyDescent="0.2">
      <c r="D23">
        <v>16</v>
      </c>
      <c r="E23" s="2">
        <f t="shared" si="3"/>
        <v>1755.1431401775974</v>
      </c>
      <c r="F23" s="2">
        <f t="shared" si="0"/>
        <v>1654.9380765219923</v>
      </c>
      <c r="G23" s="2">
        <f t="shared" si="1"/>
        <v>100.20506365560492</v>
      </c>
      <c r="H23" s="2">
        <f t="shared" si="2"/>
        <v>1755.1431401775972</v>
      </c>
    </row>
    <row r="24" spans="4:8" x14ac:dyDescent="0.2">
      <c r="D24">
        <v>17</v>
      </c>
      <c r="E24" s="2">
        <f t="shared" si="3"/>
        <v>1755.1431401775974</v>
      </c>
      <c r="F24" s="2">
        <f t="shared" si="0"/>
        <v>1654.1030343248624</v>
      </c>
      <c r="G24" s="2">
        <f t="shared" si="1"/>
        <v>101.04010585273497</v>
      </c>
      <c r="H24" s="2">
        <f t="shared" si="2"/>
        <v>1755.1431401775974</v>
      </c>
    </row>
    <row r="25" spans="4:8" x14ac:dyDescent="0.2">
      <c r="D25">
        <v>18</v>
      </c>
      <c r="E25" s="2">
        <f t="shared" si="3"/>
        <v>1755.1431401775974</v>
      </c>
      <c r="F25" s="2">
        <f t="shared" si="0"/>
        <v>1653.2610334427563</v>
      </c>
      <c r="G25" s="2">
        <f t="shared" si="1"/>
        <v>101.88210673484109</v>
      </c>
      <c r="H25" s="2">
        <f t="shared" si="2"/>
        <v>1755.1431401775974</v>
      </c>
    </row>
    <row r="26" spans="4:8" x14ac:dyDescent="0.2">
      <c r="D26">
        <v>19</v>
      </c>
      <c r="E26" s="2">
        <f t="shared" si="3"/>
        <v>1755.1431401775974</v>
      </c>
      <c r="F26" s="2">
        <f t="shared" si="0"/>
        <v>1652.4120158866328</v>
      </c>
      <c r="G26" s="2">
        <f t="shared" si="1"/>
        <v>102.73112429096477</v>
      </c>
      <c r="H26" s="2">
        <f t="shared" si="2"/>
        <v>1755.1431401775976</v>
      </c>
    </row>
    <row r="27" spans="4:8" x14ac:dyDescent="0.2">
      <c r="D27">
        <v>20</v>
      </c>
      <c r="E27" s="2">
        <f t="shared" si="3"/>
        <v>1755.1431401775974</v>
      </c>
      <c r="F27" s="2">
        <f t="shared" si="0"/>
        <v>1651.555923184208</v>
      </c>
      <c r="G27" s="2">
        <f t="shared" si="1"/>
        <v>103.58721699338946</v>
      </c>
      <c r="H27" s="2">
        <f t="shared" si="2"/>
        <v>1755.1431401775976</v>
      </c>
    </row>
    <row r="28" spans="4:8" x14ac:dyDescent="0.2">
      <c r="D28">
        <v>21</v>
      </c>
      <c r="E28" s="2">
        <f t="shared" si="3"/>
        <v>1755.1431401775974</v>
      </c>
      <c r="F28" s="2">
        <f t="shared" si="0"/>
        <v>1650.6926963759297</v>
      </c>
      <c r="G28" s="2">
        <f t="shared" si="1"/>
        <v>104.4504438016677</v>
      </c>
      <c r="H28" s="2">
        <f t="shared" si="2"/>
        <v>1755.1431401775974</v>
      </c>
    </row>
    <row r="29" spans="4:8" x14ac:dyDescent="0.2">
      <c r="D29">
        <v>22</v>
      </c>
      <c r="E29" s="2">
        <f t="shared" si="3"/>
        <v>1755.1431401775974</v>
      </c>
      <c r="F29" s="2">
        <f t="shared" si="0"/>
        <v>1649.8222760109159</v>
      </c>
      <c r="G29" s="2">
        <f t="shared" si="1"/>
        <v>105.3208641666816</v>
      </c>
      <c r="H29" s="2">
        <f t="shared" si="2"/>
        <v>1755.1431401775974</v>
      </c>
    </row>
    <row r="30" spans="4:8" x14ac:dyDescent="0.2">
      <c r="D30">
        <v>23</v>
      </c>
      <c r="E30" s="2">
        <f t="shared" si="3"/>
        <v>1755.1431401775974</v>
      </c>
      <c r="F30" s="2">
        <f t="shared" si="0"/>
        <v>1648.94460214286</v>
      </c>
      <c r="G30" s="2">
        <f t="shared" si="1"/>
        <v>106.19853803473728</v>
      </c>
      <c r="H30" s="2">
        <f t="shared" si="2"/>
        <v>1755.1431401775974</v>
      </c>
    </row>
    <row r="31" spans="4:8" x14ac:dyDescent="0.2">
      <c r="D31">
        <v>24</v>
      </c>
      <c r="E31" s="2">
        <f t="shared" si="3"/>
        <v>1755.1431401775974</v>
      </c>
      <c r="F31" s="2">
        <f t="shared" si="0"/>
        <v>1648.059614325904</v>
      </c>
      <c r="G31" s="2">
        <f t="shared" si="1"/>
        <v>107.08352585169344</v>
      </c>
      <c r="H31" s="2">
        <f t="shared" si="2"/>
        <v>1755.1431401775974</v>
      </c>
    </row>
    <row r="32" spans="4:8" x14ac:dyDescent="0.2">
      <c r="D32">
        <v>25</v>
      </c>
      <c r="E32" s="2">
        <f t="shared" si="3"/>
        <v>1755.1431401775974</v>
      </c>
      <c r="F32" s="2">
        <f t="shared" si="0"/>
        <v>1647.1672516104734</v>
      </c>
      <c r="G32" s="2">
        <f t="shared" si="1"/>
        <v>107.97588856712422</v>
      </c>
      <c r="H32" s="2">
        <f t="shared" si="2"/>
        <v>1755.1431401775976</v>
      </c>
    </row>
    <row r="33" spans="4:8" x14ac:dyDescent="0.2">
      <c r="D33">
        <v>26</v>
      </c>
      <c r="E33" s="2">
        <f t="shared" si="3"/>
        <v>1755.1431401775974</v>
      </c>
      <c r="F33" s="2">
        <f t="shared" si="0"/>
        <v>1646.2674525390805</v>
      </c>
      <c r="G33" s="2">
        <f t="shared" si="1"/>
        <v>108.87568763851691</v>
      </c>
      <c r="H33" s="2">
        <f t="shared" si="2"/>
        <v>1755.1431401775974</v>
      </c>
    </row>
    <row r="34" spans="4:8" x14ac:dyDescent="0.2">
      <c r="D34">
        <v>27</v>
      </c>
      <c r="E34" s="2">
        <f t="shared" si="3"/>
        <v>1755.1431401775974</v>
      </c>
      <c r="F34" s="2">
        <f t="shared" si="0"/>
        <v>1645.3601551420927</v>
      </c>
      <c r="G34" s="2">
        <f t="shared" si="1"/>
        <v>109.78298503550455</v>
      </c>
      <c r="H34" s="2">
        <f t="shared" si="2"/>
        <v>1755.1431401775972</v>
      </c>
    </row>
    <row r="35" spans="4:8" x14ac:dyDescent="0.2">
      <c r="D35">
        <v>28</v>
      </c>
      <c r="E35" s="2">
        <f t="shared" si="3"/>
        <v>1755.1431401775974</v>
      </c>
      <c r="F35" s="2">
        <f t="shared" si="0"/>
        <v>1644.4452969334636</v>
      </c>
      <c r="G35" s="2">
        <f t="shared" si="1"/>
        <v>110.69784324413375</v>
      </c>
      <c r="H35" s="2">
        <f t="shared" si="2"/>
        <v>1755.1431401775974</v>
      </c>
    </row>
    <row r="36" spans="4:8" x14ac:dyDescent="0.2">
      <c r="D36">
        <v>29</v>
      </c>
      <c r="E36" s="2">
        <f t="shared" si="3"/>
        <v>1755.1431401775974</v>
      </c>
      <c r="F36" s="2">
        <f t="shared" si="0"/>
        <v>1643.5228149064292</v>
      </c>
      <c r="G36" s="2">
        <f t="shared" si="1"/>
        <v>111.62032527116821</v>
      </c>
      <c r="H36" s="2">
        <f t="shared" si="2"/>
        <v>1755.1431401775974</v>
      </c>
    </row>
    <row r="37" spans="4:8" x14ac:dyDescent="0.2">
      <c r="D37">
        <v>30</v>
      </c>
      <c r="E37" s="2">
        <f t="shared" si="3"/>
        <v>1755.1431401775974</v>
      </c>
      <c r="F37" s="2">
        <f t="shared" si="0"/>
        <v>1642.5926455291697</v>
      </c>
      <c r="G37" s="2">
        <f t="shared" si="1"/>
        <v>112.55049464842794</v>
      </c>
      <c r="H37" s="2">
        <f t="shared" si="2"/>
        <v>1755.1431401775976</v>
      </c>
    </row>
    <row r="38" spans="4:8" x14ac:dyDescent="0.2">
      <c r="D38">
        <v>31</v>
      </c>
      <c r="E38" s="2">
        <f t="shared" si="3"/>
        <v>1755.1431401775974</v>
      </c>
      <c r="F38" s="2">
        <f t="shared" si="0"/>
        <v>1641.6547247404328</v>
      </c>
      <c r="G38" s="2">
        <f t="shared" si="1"/>
        <v>113.48841543716483</v>
      </c>
      <c r="H38" s="2">
        <f t="shared" si="2"/>
        <v>1755.1431401775976</v>
      </c>
    </row>
    <row r="39" spans="4:8" x14ac:dyDescent="0.2">
      <c r="D39">
        <v>32</v>
      </c>
      <c r="E39" s="2">
        <f t="shared" si="3"/>
        <v>1755.1431401775974</v>
      </c>
      <c r="F39" s="2">
        <f t="shared" si="0"/>
        <v>1640.708987945123</v>
      </c>
      <c r="G39" s="2">
        <f t="shared" si="1"/>
        <v>114.43415223247455</v>
      </c>
      <c r="H39" s="2">
        <f t="shared" si="2"/>
        <v>1755.1431401775976</v>
      </c>
    </row>
    <row r="40" spans="4:8" x14ac:dyDescent="0.2">
      <c r="D40">
        <v>33</v>
      </c>
      <c r="E40" s="2">
        <f t="shared" si="3"/>
        <v>1755.1431401775974</v>
      </c>
      <c r="F40" s="2">
        <f t="shared" si="0"/>
        <v>1639.7553700098522</v>
      </c>
      <c r="G40" s="2">
        <f t="shared" si="1"/>
        <v>115.38777016774517</v>
      </c>
      <c r="H40" s="2">
        <f t="shared" si="2"/>
        <v>1755.1431401775974</v>
      </c>
    </row>
    <row r="41" spans="4:8" x14ac:dyDescent="0.2">
      <c r="D41">
        <v>34</v>
      </c>
      <c r="E41" s="2">
        <f t="shared" si="3"/>
        <v>1755.1431401775974</v>
      </c>
      <c r="F41" s="2">
        <f t="shared" si="0"/>
        <v>1638.7938052584543</v>
      </c>
      <c r="G41" s="2">
        <f t="shared" si="1"/>
        <v>116.34933491914302</v>
      </c>
      <c r="H41" s="2">
        <f t="shared" si="2"/>
        <v>1755.1431401775974</v>
      </c>
    </row>
    <row r="42" spans="4:8" x14ac:dyDescent="0.2">
      <c r="D42">
        <v>35</v>
      </c>
      <c r="E42" s="2">
        <f t="shared" si="3"/>
        <v>1755.1431401775974</v>
      </c>
      <c r="F42" s="2">
        <f t="shared" si="0"/>
        <v>1637.8242274674617</v>
      </c>
      <c r="G42" s="2">
        <f t="shared" si="1"/>
        <v>117.31891271013589</v>
      </c>
      <c r="H42" s="2">
        <f t="shared" si="2"/>
        <v>1755.1431401775976</v>
      </c>
    </row>
    <row r="43" spans="4:8" x14ac:dyDescent="0.2">
      <c r="D43">
        <v>36</v>
      </c>
      <c r="E43" s="2">
        <f t="shared" si="3"/>
        <v>1755.1431401775974</v>
      </c>
      <c r="F43" s="2">
        <f t="shared" si="0"/>
        <v>1636.8465698615437</v>
      </c>
      <c r="G43" s="2">
        <f t="shared" si="1"/>
        <v>118.29657031605369</v>
      </c>
      <c r="H43" s="2">
        <f t="shared" si="2"/>
        <v>1755.1431401775974</v>
      </c>
    </row>
    <row r="44" spans="4:8" x14ac:dyDescent="0.2">
      <c r="D44">
        <v>37</v>
      </c>
      <c r="E44" s="2">
        <f t="shared" si="3"/>
        <v>1755.1431401775974</v>
      </c>
      <c r="F44" s="2">
        <f t="shared" si="0"/>
        <v>1635.8607651089101</v>
      </c>
      <c r="G44" s="2">
        <f t="shared" si="1"/>
        <v>119.28237506868747</v>
      </c>
      <c r="H44" s="2">
        <f t="shared" si="2"/>
        <v>1755.1431401775976</v>
      </c>
    </row>
    <row r="45" spans="4:8" x14ac:dyDescent="0.2">
      <c r="D45">
        <v>38</v>
      </c>
      <c r="E45" s="2">
        <f t="shared" si="3"/>
        <v>1755.1431401775974</v>
      </c>
      <c r="F45" s="2">
        <f t="shared" si="0"/>
        <v>1634.8667453166711</v>
      </c>
      <c r="G45" s="2">
        <f t="shared" si="1"/>
        <v>120.27639486092652</v>
      </c>
      <c r="H45" s="2">
        <f t="shared" si="2"/>
        <v>1755.1431401775976</v>
      </c>
    </row>
    <row r="46" spans="4:8" x14ac:dyDescent="0.2">
      <c r="D46">
        <v>39</v>
      </c>
      <c r="E46" s="2">
        <f t="shared" si="3"/>
        <v>1755.1431401775974</v>
      </c>
      <c r="F46" s="2">
        <f t="shared" si="0"/>
        <v>1633.8644420261633</v>
      </c>
      <c r="G46" s="2">
        <f t="shared" si="1"/>
        <v>121.27869815143424</v>
      </c>
      <c r="H46" s="2">
        <f t="shared" si="2"/>
        <v>1755.1431401775976</v>
      </c>
    </row>
    <row r="47" spans="4:8" x14ac:dyDescent="0.2">
      <c r="D47">
        <v>40</v>
      </c>
      <c r="E47" s="2">
        <f t="shared" si="3"/>
        <v>1755.1431401775974</v>
      </c>
      <c r="F47" s="2">
        <f t="shared" si="0"/>
        <v>1632.8537862082346</v>
      </c>
      <c r="G47" s="2">
        <f t="shared" si="1"/>
        <v>122.28935396936286</v>
      </c>
      <c r="H47" s="2">
        <f t="shared" si="2"/>
        <v>1755.1431401775974</v>
      </c>
    </row>
    <row r="48" spans="4:8" x14ac:dyDescent="0.2">
      <c r="D48">
        <v>41</v>
      </c>
      <c r="E48" s="2">
        <f t="shared" si="3"/>
        <v>1755.1431401775974</v>
      </c>
      <c r="F48" s="2">
        <f t="shared" si="0"/>
        <v>1631.8347082584901</v>
      </c>
      <c r="G48" s="2">
        <f t="shared" si="1"/>
        <v>123.30843191910755</v>
      </c>
      <c r="H48" s="2">
        <f t="shared" si="2"/>
        <v>1755.1431401775976</v>
      </c>
    </row>
    <row r="49" spans="4:8" x14ac:dyDescent="0.2">
      <c r="D49">
        <v>42</v>
      </c>
      <c r="E49" s="2">
        <f t="shared" si="3"/>
        <v>1755.1431401775974</v>
      </c>
      <c r="F49" s="2">
        <f t="shared" si="0"/>
        <v>1630.8071379924975</v>
      </c>
      <c r="G49" s="2">
        <f t="shared" si="1"/>
        <v>124.33600218510018</v>
      </c>
      <c r="H49" s="2">
        <f t="shared" si="2"/>
        <v>1755.1431401775976</v>
      </c>
    </row>
    <row r="50" spans="4:8" x14ac:dyDescent="0.2">
      <c r="D50">
        <v>43</v>
      </c>
      <c r="E50" s="2">
        <f t="shared" si="3"/>
        <v>1755.1431401775974</v>
      </c>
      <c r="F50" s="2">
        <f t="shared" si="0"/>
        <v>1629.771004640955</v>
      </c>
      <c r="G50" s="2">
        <f t="shared" si="1"/>
        <v>125.37213553664266</v>
      </c>
      <c r="H50" s="2">
        <f t="shared" si="2"/>
        <v>1755.1431401775976</v>
      </c>
    </row>
    <row r="51" spans="4:8" x14ac:dyDescent="0.2">
      <c r="D51">
        <v>44</v>
      </c>
      <c r="E51" s="2">
        <f t="shared" si="3"/>
        <v>1755.1431401775974</v>
      </c>
      <c r="F51" s="2">
        <f t="shared" si="0"/>
        <v>1628.7262368448162</v>
      </c>
      <c r="G51" s="2">
        <f t="shared" si="1"/>
        <v>126.41690333278137</v>
      </c>
      <c r="H51" s="2">
        <f t="shared" si="2"/>
        <v>1755.1431401775976</v>
      </c>
    </row>
    <row r="52" spans="4:8" x14ac:dyDescent="0.2">
      <c r="D52">
        <v>45</v>
      </c>
      <c r="E52" s="2">
        <f t="shared" si="3"/>
        <v>1755.1431401775974</v>
      </c>
      <c r="F52" s="2">
        <f t="shared" si="0"/>
        <v>1627.6727626503762</v>
      </c>
      <c r="G52" s="2">
        <f t="shared" si="1"/>
        <v>127.4703775272212</v>
      </c>
      <c r="H52" s="2">
        <f t="shared" si="2"/>
        <v>1755.1431401775974</v>
      </c>
    </row>
    <row r="53" spans="4:8" x14ac:dyDescent="0.2">
      <c r="D53">
        <v>46</v>
      </c>
      <c r="E53" s="2">
        <f t="shared" si="3"/>
        <v>1755.1431401775974</v>
      </c>
      <c r="F53" s="2">
        <f t="shared" si="0"/>
        <v>1626.6105095043163</v>
      </c>
      <c r="G53" s="2">
        <f t="shared" si="1"/>
        <v>128.53263067328137</v>
      </c>
      <c r="H53" s="2">
        <f t="shared" si="2"/>
        <v>1755.1431401775976</v>
      </c>
    </row>
    <row r="54" spans="4:8" x14ac:dyDescent="0.2">
      <c r="D54">
        <v>47</v>
      </c>
      <c r="E54" s="2">
        <f t="shared" si="3"/>
        <v>1755.1431401775974</v>
      </c>
      <c r="F54" s="2">
        <f t="shared" si="0"/>
        <v>1625.5394042487055</v>
      </c>
      <c r="G54" s="2">
        <f t="shared" si="1"/>
        <v>129.60373592889204</v>
      </c>
      <c r="H54" s="2">
        <f t="shared" si="2"/>
        <v>1755.1431401775976</v>
      </c>
    </row>
    <row r="55" spans="4:8" x14ac:dyDescent="0.2">
      <c r="D55">
        <v>48</v>
      </c>
      <c r="E55" s="2">
        <f t="shared" si="3"/>
        <v>1755.1431401775974</v>
      </c>
      <c r="F55" s="2">
        <f t="shared" si="0"/>
        <v>1624.4593731159646</v>
      </c>
      <c r="G55" s="2">
        <f t="shared" si="1"/>
        <v>130.68376706163281</v>
      </c>
      <c r="H55" s="2">
        <f t="shared" si="2"/>
        <v>1755.1431401775974</v>
      </c>
    </row>
    <row r="56" spans="4:8" x14ac:dyDescent="0.2">
      <c r="D56">
        <v>49</v>
      </c>
      <c r="E56" s="2">
        <f t="shared" si="3"/>
        <v>1755.1431401775974</v>
      </c>
      <c r="F56" s="2">
        <f t="shared" si="0"/>
        <v>1623.3703417237846</v>
      </c>
      <c r="G56" s="2">
        <f t="shared" si="1"/>
        <v>131.7727984538131</v>
      </c>
      <c r="H56" s="2">
        <f t="shared" si="2"/>
        <v>1755.1431401775976</v>
      </c>
    </row>
    <row r="57" spans="4:8" x14ac:dyDescent="0.2">
      <c r="D57">
        <v>50</v>
      </c>
      <c r="E57" s="2">
        <f t="shared" si="3"/>
        <v>1755.1431401775974</v>
      </c>
      <c r="F57" s="2">
        <f t="shared" si="0"/>
        <v>1622.2722350700026</v>
      </c>
      <c r="G57" s="2">
        <f t="shared" si="1"/>
        <v>132.87090510759487</v>
      </c>
      <c r="H57" s="2">
        <f t="shared" si="2"/>
        <v>1755.1431401775974</v>
      </c>
    </row>
    <row r="58" spans="4:8" x14ac:dyDescent="0.2">
      <c r="D58">
        <v>51</v>
      </c>
      <c r="E58" s="2">
        <f t="shared" si="3"/>
        <v>1755.1431401775974</v>
      </c>
      <c r="F58" s="2">
        <f t="shared" si="0"/>
        <v>1621.1649775274393</v>
      </c>
      <c r="G58" s="2">
        <f t="shared" si="1"/>
        <v>133.97816265015817</v>
      </c>
      <c r="H58" s="2">
        <f t="shared" si="2"/>
        <v>1755.1431401775974</v>
      </c>
    </row>
    <row r="59" spans="4:8" x14ac:dyDescent="0.2">
      <c r="D59">
        <v>52</v>
      </c>
      <c r="E59" s="2">
        <f t="shared" si="3"/>
        <v>1755.1431401775974</v>
      </c>
      <c r="F59" s="2">
        <f t="shared" si="0"/>
        <v>1620.0484928386879</v>
      </c>
      <c r="G59" s="2">
        <f t="shared" si="1"/>
        <v>135.09464733890948</v>
      </c>
      <c r="H59" s="2">
        <f t="shared" si="2"/>
        <v>1755.1431401775974</v>
      </c>
    </row>
    <row r="60" spans="4:8" x14ac:dyDescent="0.2">
      <c r="D60">
        <v>53</v>
      </c>
      <c r="E60" s="2">
        <f t="shared" si="3"/>
        <v>1755.1431401775974</v>
      </c>
      <c r="F60" s="2">
        <f t="shared" si="0"/>
        <v>1618.9227041108638</v>
      </c>
      <c r="G60" s="2">
        <f t="shared" si="1"/>
        <v>136.22043606673373</v>
      </c>
      <c r="H60" s="2">
        <f t="shared" si="2"/>
        <v>1755.1431401775976</v>
      </c>
    </row>
    <row r="61" spans="4:8" x14ac:dyDescent="0.2">
      <c r="D61">
        <v>54</v>
      </c>
      <c r="E61" s="2">
        <f t="shared" si="3"/>
        <v>1755.1431401775974</v>
      </c>
      <c r="F61" s="2">
        <f t="shared" si="0"/>
        <v>1617.7875338103079</v>
      </c>
      <c r="G61" s="2">
        <f t="shared" si="1"/>
        <v>137.35560636728982</v>
      </c>
      <c r="H61" s="2">
        <f t="shared" si="2"/>
        <v>1755.1431401775976</v>
      </c>
    </row>
    <row r="62" spans="4:8" x14ac:dyDescent="0.2">
      <c r="D62">
        <v>55</v>
      </c>
      <c r="E62" s="2">
        <f t="shared" si="3"/>
        <v>1755.1431401775974</v>
      </c>
      <c r="F62" s="2">
        <f t="shared" si="0"/>
        <v>1616.6429037572468</v>
      </c>
      <c r="G62" s="2">
        <f t="shared" si="1"/>
        <v>138.50023642035057</v>
      </c>
      <c r="H62" s="2">
        <f t="shared" si="2"/>
        <v>1755.1431401775974</v>
      </c>
    </row>
    <row r="63" spans="4:8" x14ac:dyDescent="0.2">
      <c r="D63">
        <v>56</v>
      </c>
      <c r="E63" s="2">
        <f t="shared" si="3"/>
        <v>1755.1431401775974</v>
      </c>
      <c r="F63" s="2">
        <f t="shared" si="0"/>
        <v>1615.4887351204106</v>
      </c>
      <c r="G63" s="2">
        <f t="shared" si="1"/>
        <v>139.65440505718684</v>
      </c>
      <c r="H63" s="2">
        <f t="shared" si="2"/>
        <v>1755.1431401775974</v>
      </c>
    </row>
    <row r="64" spans="4:8" x14ac:dyDescent="0.2">
      <c r="D64">
        <v>57</v>
      </c>
      <c r="E64" s="2">
        <f t="shared" si="3"/>
        <v>1755.1431401775974</v>
      </c>
      <c r="F64" s="2">
        <f t="shared" si="0"/>
        <v>1614.3249484116009</v>
      </c>
      <c r="G64" s="2">
        <f t="shared" si="1"/>
        <v>140.81819176599672</v>
      </c>
      <c r="H64" s="2">
        <f t="shared" si="2"/>
        <v>1755.1431401775976</v>
      </c>
    </row>
    <row r="65" spans="4:8" x14ac:dyDescent="0.2">
      <c r="D65">
        <v>58</v>
      </c>
      <c r="E65" s="2">
        <f t="shared" si="3"/>
        <v>1755.1431401775974</v>
      </c>
      <c r="F65" s="2">
        <f t="shared" si="0"/>
        <v>1613.1514634802177</v>
      </c>
      <c r="G65" s="2">
        <f t="shared" si="1"/>
        <v>141.99167669738003</v>
      </c>
      <c r="H65" s="2">
        <f t="shared" si="2"/>
        <v>1755.1431401775976</v>
      </c>
    </row>
    <row r="66" spans="4:8" x14ac:dyDescent="0.2">
      <c r="D66">
        <v>59</v>
      </c>
      <c r="E66" s="2">
        <f t="shared" si="3"/>
        <v>1755.1431401775974</v>
      </c>
      <c r="F66" s="2">
        <f t="shared" si="0"/>
        <v>1611.9681995077394</v>
      </c>
      <c r="G66" s="2">
        <f t="shared" si="1"/>
        <v>143.17494066985819</v>
      </c>
      <c r="H66" s="2">
        <f t="shared" si="2"/>
        <v>1755.1431401775976</v>
      </c>
    </row>
    <row r="67" spans="4:8" x14ac:dyDescent="0.2">
      <c r="D67">
        <v>60</v>
      </c>
      <c r="E67" s="2">
        <f t="shared" si="3"/>
        <v>1755.1431401775974</v>
      </c>
      <c r="F67" s="2">
        <f t="shared" si="0"/>
        <v>1610.7750750021573</v>
      </c>
      <c r="G67" s="2">
        <f t="shared" si="1"/>
        <v>144.36806517544034</v>
      </c>
      <c r="H67" s="2">
        <f t="shared" si="2"/>
        <v>1755.1431401775976</v>
      </c>
    </row>
    <row r="68" spans="4:8" x14ac:dyDescent="0.2">
      <c r="D68">
        <v>61</v>
      </c>
      <c r="E68" s="2">
        <f t="shared" si="3"/>
        <v>1755.1431401775974</v>
      </c>
      <c r="F68" s="2">
        <f t="shared" si="0"/>
        <v>1609.5720077923618</v>
      </c>
      <c r="G68" s="2">
        <f t="shared" si="1"/>
        <v>145.57113238523567</v>
      </c>
      <c r="H68" s="2">
        <f t="shared" si="2"/>
        <v>1755.1431401775974</v>
      </c>
    </row>
    <row r="69" spans="4:8" x14ac:dyDescent="0.2">
      <c r="D69">
        <v>62</v>
      </c>
      <c r="E69" s="2">
        <f t="shared" si="3"/>
        <v>1755.1431401775974</v>
      </c>
      <c r="F69" s="2">
        <f t="shared" si="0"/>
        <v>1608.3589150224848</v>
      </c>
      <c r="G69" s="2">
        <f t="shared" si="1"/>
        <v>146.78422515511261</v>
      </c>
      <c r="H69" s="2">
        <f t="shared" si="2"/>
        <v>1755.1431401775974</v>
      </c>
    </row>
    <row r="70" spans="4:8" x14ac:dyDescent="0.2">
      <c r="D70">
        <v>63</v>
      </c>
      <c r="E70" s="2">
        <f t="shared" si="3"/>
        <v>1755.1431401775974</v>
      </c>
      <c r="F70" s="2">
        <f t="shared" si="0"/>
        <v>1607.1357131461921</v>
      </c>
      <c r="G70" s="2">
        <f t="shared" si="1"/>
        <v>148.00742703140526</v>
      </c>
      <c r="H70" s="2">
        <f t="shared" si="2"/>
        <v>1755.1431401775974</v>
      </c>
    </row>
    <row r="71" spans="4:8" x14ac:dyDescent="0.2">
      <c r="D71">
        <v>64</v>
      </c>
      <c r="E71" s="2">
        <f t="shared" si="3"/>
        <v>1755.1431401775974</v>
      </c>
      <c r="F71" s="2">
        <f t="shared" si="0"/>
        <v>1605.9023179209305</v>
      </c>
      <c r="G71" s="2">
        <f t="shared" si="1"/>
        <v>149.24082225666695</v>
      </c>
      <c r="H71" s="2">
        <f t="shared" si="2"/>
        <v>1755.1431401775974</v>
      </c>
    </row>
    <row r="72" spans="4:8" x14ac:dyDescent="0.2">
      <c r="D72">
        <v>65</v>
      </c>
      <c r="E72" s="2">
        <f t="shared" si="3"/>
        <v>1755.1431401775974</v>
      </c>
      <c r="F72" s="2">
        <f t="shared" ref="F72:F135" si="4">IPMT(rate,D72,duration,-amt,0,0)</f>
        <v>1604.6586444021248</v>
      </c>
      <c r="G72" s="2">
        <f t="shared" ref="G72:G135" si="5">PPMT(rate,D72,duration,-amt,0,0)</f>
        <v>150.48449577547251</v>
      </c>
      <c r="H72" s="2">
        <f t="shared" si="2"/>
        <v>1755.1431401775972</v>
      </c>
    </row>
    <row r="73" spans="4:8" x14ac:dyDescent="0.2">
      <c r="D73">
        <v>66</v>
      </c>
      <c r="E73" s="2">
        <f t="shared" si="3"/>
        <v>1755.1431401775974</v>
      </c>
      <c r="F73" s="2">
        <f t="shared" si="4"/>
        <v>1603.4046069373294</v>
      </c>
      <c r="G73" s="2">
        <f t="shared" si="5"/>
        <v>151.73853324026811</v>
      </c>
      <c r="H73" s="2">
        <f t="shared" ref="H73:H136" si="6">F73+G73</f>
        <v>1755.1431401775976</v>
      </c>
    </row>
    <row r="74" spans="4:8" x14ac:dyDescent="0.2">
      <c r="D74">
        <v>67</v>
      </c>
      <c r="E74" s="2">
        <f t="shared" ref="E74:E137" si="7">E73</f>
        <v>1755.1431401775974</v>
      </c>
      <c r="F74" s="2">
        <f t="shared" si="4"/>
        <v>1602.1401191603272</v>
      </c>
      <c r="G74" s="2">
        <f t="shared" si="5"/>
        <v>153.00302101727036</v>
      </c>
      <c r="H74" s="2">
        <f t="shared" si="6"/>
        <v>1755.1431401775976</v>
      </c>
    </row>
    <row r="75" spans="4:8" x14ac:dyDescent="0.2">
      <c r="D75">
        <v>68</v>
      </c>
      <c r="E75" s="2">
        <f t="shared" si="7"/>
        <v>1755.1431401775974</v>
      </c>
      <c r="F75" s="2">
        <f t="shared" si="4"/>
        <v>1600.8650939851832</v>
      </c>
      <c r="G75" s="2">
        <f t="shared" si="5"/>
        <v>154.27804619241425</v>
      </c>
      <c r="H75" s="2">
        <f t="shared" si="6"/>
        <v>1755.1431401775974</v>
      </c>
    </row>
    <row r="76" spans="4:8" x14ac:dyDescent="0.2">
      <c r="D76">
        <v>69</v>
      </c>
      <c r="E76" s="2">
        <f t="shared" si="7"/>
        <v>1755.1431401775974</v>
      </c>
      <c r="F76" s="2">
        <f t="shared" si="4"/>
        <v>1599.5794436002466</v>
      </c>
      <c r="G76" s="2">
        <f t="shared" si="5"/>
        <v>155.56369657735104</v>
      </c>
      <c r="H76" s="2">
        <f t="shared" si="6"/>
        <v>1755.1431401775976</v>
      </c>
    </row>
    <row r="77" spans="4:8" x14ac:dyDescent="0.2">
      <c r="D77">
        <v>70</v>
      </c>
      <c r="E77" s="2">
        <f t="shared" si="7"/>
        <v>1755.1431401775974</v>
      </c>
      <c r="F77" s="2">
        <f t="shared" si="4"/>
        <v>1598.2830794621018</v>
      </c>
      <c r="G77" s="2">
        <f t="shared" si="5"/>
        <v>156.86006071549565</v>
      </c>
      <c r="H77" s="2">
        <f t="shared" si="6"/>
        <v>1755.1431401775974</v>
      </c>
    </row>
    <row r="78" spans="4:8" x14ac:dyDescent="0.2">
      <c r="D78">
        <v>71</v>
      </c>
      <c r="E78" s="2">
        <f t="shared" si="7"/>
        <v>1755.1431401775974</v>
      </c>
      <c r="F78" s="2">
        <f t="shared" si="4"/>
        <v>1596.9759122894727</v>
      </c>
      <c r="G78" s="2">
        <f t="shared" si="5"/>
        <v>158.16722788812476</v>
      </c>
      <c r="H78" s="2">
        <f t="shared" si="6"/>
        <v>1755.1431401775974</v>
      </c>
    </row>
    <row r="79" spans="4:8" x14ac:dyDescent="0.2">
      <c r="D79">
        <v>72</v>
      </c>
      <c r="E79" s="2">
        <f t="shared" si="7"/>
        <v>1755.1431401775974</v>
      </c>
      <c r="F79" s="2">
        <f t="shared" si="4"/>
        <v>1595.6578520570718</v>
      </c>
      <c r="G79" s="2">
        <f t="shared" si="5"/>
        <v>159.48528812052578</v>
      </c>
      <c r="H79" s="2">
        <f t="shared" si="6"/>
        <v>1755.1431401775976</v>
      </c>
    </row>
    <row r="80" spans="4:8" x14ac:dyDescent="0.2">
      <c r="D80">
        <v>73</v>
      </c>
      <c r="E80" s="2">
        <f t="shared" si="7"/>
        <v>1755.1431401775974</v>
      </c>
      <c r="F80" s="2">
        <f t="shared" si="4"/>
        <v>1594.3288079894007</v>
      </c>
      <c r="G80" s="2">
        <f t="shared" si="5"/>
        <v>160.81433218819683</v>
      </c>
      <c r="H80" s="2">
        <f t="shared" si="6"/>
        <v>1755.1431401775976</v>
      </c>
    </row>
    <row r="81" spans="4:8" x14ac:dyDescent="0.2">
      <c r="D81">
        <v>74</v>
      </c>
      <c r="E81" s="2">
        <f t="shared" si="7"/>
        <v>1755.1431401775974</v>
      </c>
      <c r="F81" s="2">
        <f t="shared" si="4"/>
        <v>1592.988688554499</v>
      </c>
      <c r="G81" s="2">
        <f t="shared" si="5"/>
        <v>162.15445162309848</v>
      </c>
      <c r="H81" s="2">
        <f t="shared" si="6"/>
        <v>1755.1431401775976</v>
      </c>
    </row>
    <row r="82" spans="4:8" x14ac:dyDescent="0.2">
      <c r="D82">
        <v>75</v>
      </c>
      <c r="E82" s="2">
        <f t="shared" si="7"/>
        <v>1755.1431401775974</v>
      </c>
      <c r="F82" s="2">
        <f t="shared" si="4"/>
        <v>1591.6374014576397</v>
      </c>
      <c r="G82" s="2">
        <f t="shared" si="5"/>
        <v>163.50573871995763</v>
      </c>
      <c r="H82" s="2">
        <f t="shared" si="6"/>
        <v>1755.1431401775974</v>
      </c>
    </row>
    <row r="83" spans="4:8" x14ac:dyDescent="0.2">
      <c r="D83">
        <v>76</v>
      </c>
      <c r="E83" s="2">
        <f t="shared" si="7"/>
        <v>1755.1431401775974</v>
      </c>
      <c r="F83" s="2">
        <f t="shared" si="4"/>
        <v>1590.2748536349734</v>
      </c>
      <c r="G83" s="2">
        <f t="shared" si="5"/>
        <v>164.86828654262393</v>
      </c>
      <c r="H83" s="2">
        <f t="shared" si="6"/>
        <v>1755.1431401775974</v>
      </c>
    </row>
    <row r="84" spans="4:8" x14ac:dyDescent="0.2">
      <c r="D84">
        <v>77</v>
      </c>
      <c r="E84" s="2">
        <f t="shared" si="7"/>
        <v>1755.1431401775974</v>
      </c>
      <c r="F84" s="2">
        <f t="shared" si="4"/>
        <v>1588.9009512471182</v>
      </c>
      <c r="G84" s="2">
        <f t="shared" si="5"/>
        <v>166.24218893047916</v>
      </c>
      <c r="H84" s="2">
        <f t="shared" si="6"/>
        <v>1755.1431401775974</v>
      </c>
    </row>
    <row r="85" spans="4:8" x14ac:dyDescent="0.2">
      <c r="D85">
        <v>78</v>
      </c>
      <c r="E85" s="2">
        <f t="shared" si="7"/>
        <v>1755.1431401775974</v>
      </c>
      <c r="F85" s="2">
        <f t="shared" si="4"/>
        <v>1587.5155996726976</v>
      </c>
      <c r="G85" s="2">
        <f t="shared" si="5"/>
        <v>167.62754050489977</v>
      </c>
      <c r="H85" s="2">
        <f t="shared" si="6"/>
        <v>1755.1431401775974</v>
      </c>
    </row>
    <row r="86" spans="4:8" x14ac:dyDescent="0.2">
      <c r="D86">
        <v>79</v>
      </c>
      <c r="E86" s="2">
        <f t="shared" si="7"/>
        <v>1755.1431401775974</v>
      </c>
      <c r="F86" s="2">
        <f t="shared" si="4"/>
        <v>1586.1187035018236</v>
      </c>
      <c r="G86" s="2">
        <f t="shared" si="5"/>
        <v>169.02443667577396</v>
      </c>
      <c r="H86" s="2">
        <f t="shared" si="6"/>
        <v>1755.1431401775976</v>
      </c>
    </row>
    <row r="87" spans="4:8" x14ac:dyDescent="0.2">
      <c r="D87">
        <v>80</v>
      </c>
      <c r="E87" s="2">
        <f t="shared" si="7"/>
        <v>1755.1431401775974</v>
      </c>
      <c r="F87" s="2">
        <f t="shared" si="4"/>
        <v>1584.7101665295256</v>
      </c>
      <c r="G87" s="2">
        <f t="shared" si="5"/>
        <v>170.43297364807208</v>
      </c>
      <c r="H87" s="2">
        <f t="shared" si="6"/>
        <v>1755.1431401775976</v>
      </c>
    </row>
    <row r="88" spans="4:8" x14ac:dyDescent="0.2">
      <c r="D88">
        <v>81</v>
      </c>
      <c r="E88" s="2">
        <f t="shared" si="7"/>
        <v>1755.1431401775974</v>
      </c>
      <c r="F88" s="2">
        <f t="shared" si="4"/>
        <v>1583.289891749125</v>
      </c>
      <c r="G88" s="2">
        <f t="shared" si="5"/>
        <v>171.85324842847268</v>
      </c>
      <c r="H88" s="2">
        <f t="shared" si="6"/>
        <v>1755.1431401775976</v>
      </c>
    </row>
    <row r="89" spans="4:8" x14ac:dyDescent="0.2">
      <c r="D89">
        <v>82</v>
      </c>
      <c r="E89" s="2">
        <f t="shared" si="7"/>
        <v>1755.1431401775974</v>
      </c>
      <c r="F89" s="2">
        <f t="shared" si="4"/>
        <v>1581.857781345554</v>
      </c>
      <c r="G89" s="2">
        <f t="shared" si="5"/>
        <v>173.28535883204327</v>
      </c>
      <c r="H89" s="2">
        <f t="shared" si="6"/>
        <v>1755.1431401775974</v>
      </c>
    </row>
    <row r="90" spans="4:8" x14ac:dyDescent="0.2">
      <c r="D90">
        <v>83</v>
      </c>
      <c r="E90" s="2">
        <f t="shared" si="7"/>
        <v>1755.1431401775974</v>
      </c>
      <c r="F90" s="2">
        <f t="shared" si="4"/>
        <v>1580.4137366886207</v>
      </c>
      <c r="G90" s="2">
        <f t="shared" si="5"/>
        <v>174.72940348897697</v>
      </c>
      <c r="H90" s="2">
        <f t="shared" si="6"/>
        <v>1755.1431401775976</v>
      </c>
    </row>
    <row r="91" spans="4:8" x14ac:dyDescent="0.2">
      <c r="D91">
        <v>84</v>
      </c>
      <c r="E91" s="2">
        <f t="shared" si="7"/>
        <v>1755.1431401775974</v>
      </c>
      <c r="F91" s="2">
        <f t="shared" si="4"/>
        <v>1578.9576583262124</v>
      </c>
      <c r="G91" s="2">
        <f t="shared" si="5"/>
        <v>176.18548185138519</v>
      </c>
      <c r="H91" s="2">
        <f t="shared" si="6"/>
        <v>1755.1431401775976</v>
      </c>
    </row>
    <row r="92" spans="4:8" x14ac:dyDescent="0.2">
      <c r="D92">
        <v>85</v>
      </c>
      <c r="E92" s="2">
        <f t="shared" si="7"/>
        <v>1755.1431401775974</v>
      </c>
      <c r="F92" s="2">
        <f t="shared" si="4"/>
        <v>1577.4894459774509</v>
      </c>
      <c r="G92" s="2">
        <f t="shared" si="5"/>
        <v>177.65369420014673</v>
      </c>
      <c r="H92" s="2">
        <f t="shared" si="6"/>
        <v>1755.1431401775976</v>
      </c>
    </row>
    <row r="93" spans="4:8" x14ac:dyDescent="0.2">
      <c r="D93">
        <v>86</v>
      </c>
      <c r="E93" s="2">
        <f t="shared" si="7"/>
        <v>1755.1431401775974</v>
      </c>
      <c r="F93" s="2">
        <f t="shared" si="4"/>
        <v>1576.008998525783</v>
      </c>
      <c r="G93" s="2">
        <f t="shared" si="5"/>
        <v>179.13414165181462</v>
      </c>
      <c r="H93" s="2">
        <f t="shared" si="6"/>
        <v>1755.1431401775976</v>
      </c>
    </row>
    <row r="94" spans="4:8" x14ac:dyDescent="0.2">
      <c r="D94">
        <v>87</v>
      </c>
      <c r="E94" s="2">
        <f t="shared" si="7"/>
        <v>1755.1431401775974</v>
      </c>
      <c r="F94" s="2">
        <f t="shared" si="4"/>
        <v>1574.5162140120178</v>
      </c>
      <c r="G94" s="2">
        <f t="shared" si="5"/>
        <v>180.62692616557976</v>
      </c>
      <c r="H94" s="2">
        <f t="shared" si="6"/>
        <v>1755.1431401775976</v>
      </c>
    </row>
    <row r="95" spans="4:8" x14ac:dyDescent="0.2">
      <c r="D95">
        <v>88</v>
      </c>
      <c r="E95" s="2">
        <f t="shared" si="7"/>
        <v>1755.1431401775974</v>
      </c>
      <c r="F95" s="2">
        <f t="shared" si="4"/>
        <v>1573.0109896273043</v>
      </c>
      <c r="G95" s="2">
        <f t="shared" si="5"/>
        <v>182.13215055029289</v>
      </c>
      <c r="H95" s="2">
        <f t="shared" si="6"/>
        <v>1755.1431401775972</v>
      </c>
    </row>
    <row r="96" spans="4:8" x14ac:dyDescent="0.2">
      <c r="D96">
        <v>89</v>
      </c>
      <c r="E96" s="2">
        <f t="shared" si="7"/>
        <v>1755.1431401775974</v>
      </c>
      <c r="F96" s="2">
        <f t="shared" si="4"/>
        <v>1571.4932217060523</v>
      </c>
      <c r="G96" s="2">
        <f t="shared" si="5"/>
        <v>183.64991847154533</v>
      </c>
      <c r="H96" s="2">
        <f t="shared" si="6"/>
        <v>1755.1431401775976</v>
      </c>
    </row>
    <row r="97" spans="4:8" x14ac:dyDescent="0.2">
      <c r="D97">
        <v>90</v>
      </c>
      <c r="E97" s="2">
        <f t="shared" si="7"/>
        <v>1755.1431401775974</v>
      </c>
      <c r="F97" s="2">
        <f t="shared" si="4"/>
        <v>1569.9628057187892</v>
      </c>
      <c r="G97" s="2">
        <f t="shared" si="5"/>
        <v>185.18033445880823</v>
      </c>
      <c r="H97" s="2">
        <f t="shared" si="6"/>
        <v>1755.1431401775974</v>
      </c>
    </row>
    <row r="98" spans="4:8" x14ac:dyDescent="0.2">
      <c r="D98">
        <v>91</v>
      </c>
      <c r="E98" s="2">
        <f t="shared" si="7"/>
        <v>1755.1431401775974</v>
      </c>
      <c r="F98" s="2">
        <f t="shared" si="4"/>
        <v>1568.4196362649659</v>
      </c>
      <c r="G98" s="2">
        <f t="shared" si="5"/>
        <v>186.72350391263163</v>
      </c>
      <c r="H98" s="2">
        <f t="shared" si="6"/>
        <v>1755.1431401775976</v>
      </c>
    </row>
    <row r="99" spans="4:8" x14ac:dyDescent="0.2">
      <c r="D99">
        <v>92</v>
      </c>
      <c r="E99" s="2">
        <f t="shared" si="7"/>
        <v>1755.1431401775974</v>
      </c>
      <c r="F99" s="2">
        <f t="shared" si="4"/>
        <v>1566.8636070656939</v>
      </c>
      <c r="G99" s="2">
        <f t="shared" si="5"/>
        <v>188.27953311190356</v>
      </c>
      <c r="H99" s="2">
        <f t="shared" si="6"/>
        <v>1755.1431401775976</v>
      </c>
    </row>
    <row r="100" spans="4:8" x14ac:dyDescent="0.2">
      <c r="D100">
        <v>93</v>
      </c>
      <c r="E100" s="2">
        <f t="shared" si="7"/>
        <v>1755.1431401775974</v>
      </c>
      <c r="F100" s="2">
        <f t="shared" si="4"/>
        <v>1565.2946109564282</v>
      </c>
      <c r="G100" s="2">
        <f t="shared" si="5"/>
        <v>189.84852922116943</v>
      </c>
      <c r="H100" s="2">
        <f t="shared" si="6"/>
        <v>1755.1431401775976</v>
      </c>
    </row>
    <row r="101" spans="4:8" x14ac:dyDescent="0.2">
      <c r="D101">
        <v>94</v>
      </c>
      <c r="E101" s="2">
        <f t="shared" si="7"/>
        <v>1755.1431401775974</v>
      </c>
      <c r="F101" s="2">
        <f t="shared" si="4"/>
        <v>1563.7125398795849</v>
      </c>
      <c r="G101" s="2">
        <f t="shared" si="5"/>
        <v>191.43060029801248</v>
      </c>
      <c r="H101" s="2">
        <f t="shared" si="6"/>
        <v>1755.1431401775974</v>
      </c>
    </row>
    <row r="102" spans="4:8" x14ac:dyDescent="0.2">
      <c r="D102">
        <v>95</v>
      </c>
      <c r="E102" s="2">
        <f t="shared" si="7"/>
        <v>1755.1431401775974</v>
      </c>
      <c r="F102" s="2">
        <f t="shared" si="4"/>
        <v>1562.1172848771016</v>
      </c>
      <c r="G102" s="2">
        <f t="shared" si="5"/>
        <v>193.02585530049592</v>
      </c>
      <c r="H102" s="2">
        <f t="shared" si="6"/>
        <v>1755.1431401775976</v>
      </c>
    </row>
    <row r="103" spans="4:8" x14ac:dyDescent="0.2">
      <c r="D103">
        <v>96</v>
      </c>
      <c r="E103" s="2">
        <f t="shared" si="7"/>
        <v>1755.1431401775974</v>
      </c>
      <c r="F103" s="2">
        <f t="shared" si="4"/>
        <v>1560.5087360829309</v>
      </c>
      <c r="G103" s="2">
        <f t="shared" si="5"/>
        <v>194.63440409466671</v>
      </c>
      <c r="H103" s="2">
        <f t="shared" si="6"/>
        <v>1755.1431401775976</v>
      </c>
    </row>
    <row r="104" spans="4:8" x14ac:dyDescent="0.2">
      <c r="D104">
        <v>97</v>
      </c>
      <c r="E104" s="2">
        <f t="shared" si="7"/>
        <v>1755.1431401775974</v>
      </c>
      <c r="F104" s="2">
        <f t="shared" si="4"/>
        <v>1558.8867827154752</v>
      </c>
      <c r="G104" s="2">
        <f t="shared" si="5"/>
        <v>196.25635746212228</v>
      </c>
      <c r="H104" s="2">
        <f t="shared" si="6"/>
        <v>1755.1431401775974</v>
      </c>
    </row>
    <row r="105" spans="4:8" x14ac:dyDescent="0.2">
      <c r="D105">
        <v>98</v>
      </c>
      <c r="E105" s="2">
        <f t="shared" si="7"/>
        <v>1755.1431401775974</v>
      </c>
      <c r="F105" s="2">
        <f t="shared" si="4"/>
        <v>1557.2513130699576</v>
      </c>
      <c r="G105" s="2">
        <f t="shared" si="5"/>
        <v>197.89182710763995</v>
      </c>
      <c r="H105" s="2">
        <f t="shared" si="6"/>
        <v>1755.1431401775976</v>
      </c>
    </row>
    <row r="106" spans="4:8" x14ac:dyDescent="0.2">
      <c r="D106">
        <v>99</v>
      </c>
      <c r="E106" s="2">
        <f t="shared" si="7"/>
        <v>1755.1431401775974</v>
      </c>
      <c r="F106" s="2">
        <f t="shared" si="4"/>
        <v>1555.6022145107272</v>
      </c>
      <c r="G106" s="2">
        <f t="shared" si="5"/>
        <v>199.54092566687029</v>
      </c>
      <c r="H106" s="2">
        <f t="shared" si="6"/>
        <v>1755.1431401775976</v>
      </c>
    </row>
    <row r="107" spans="4:8" x14ac:dyDescent="0.2">
      <c r="D107">
        <v>100</v>
      </c>
      <c r="E107" s="2">
        <f t="shared" si="7"/>
        <v>1755.1431401775974</v>
      </c>
      <c r="F107" s="2">
        <f t="shared" si="4"/>
        <v>1553.9393734635032</v>
      </c>
      <c r="G107" s="2">
        <f t="shared" si="5"/>
        <v>201.20376671409417</v>
      </c>
      <c r="H107" s="2">
        <f t="shared" si="6"/>
        <v>1755.1431401775974</v>
      </c>
    </row>
    <row r="108" spans="4:8" x14ac:dyDescent="0.2">
      <c r="D108">
        <v>101</v>
      </c>
      <c r="E108" s="2">
        <f t="shared" si="7"/>
        <v>1755.1431401775974</v>
      </c>
      <c r="F108" s="2">
        <f t="shared" si="4"/>
        <v>1552.2626754075527</v>
      </c>
      <c r="G108" s="2">
        <f t="shared" si="5"/>
        <v>202.88046477004499</v>
      </c>
      <c r="H108" s="2">
        <f t="shared" si="6"/>
        <v>1755.1431401775976</v>
      </c>
    </row>
    <row r="109" spans="4:8" x14ac:dyDescent="0.2">
      <c r="D109">
        <v>102</v>
      </c>
      <c r="E109" s="2">
        <f t="shared" si="7"/>
        <v>1755.1431401775974</v>
      </c>
      <c r="F109" s="2">
        <f t="shared" si="4"/>
        <v>1550.5720048678022</v>
      </c>
      <c r="G109" s="2">
        <f t="shared" si="5"/>
        <v>204.57113530979535</v>
      </c>
      <c r="H109" s="2">
        <f t="shared" si="6"/>
        <v>1755.1431401775976</v>
      </c>
    </row>
    <row r="110" spans="4:8" x14ac:dyDescent="0.2">
      <c r="D110">
        <v>103</v>
      </c>
      <c r="E110" s="2">
        <f t="shared" si="7"/>
        <v>1755.1431401775974</v>
      </c>
      <c r="F110" s="2">
        <f t="shared" si="4"/>
        <v>1548.8672454068872</v>
      </c>
      <c r="G110" s="2">
        <f t="shared" si="5"/>
        <v>206.27589477071032</v>
      </c>
      <c r="H110" s="2">
        <f t="shared" si="6"/>
        <v>1755.1431401775974</v>
      </c>
    </row>
    <row r="111" spans="4:8" x14ac:dyDescent="0.2">
      <c r="D111">
        <v>104</v>
      </c>
      <c r="E111" s="2">
        <f t="shared" si="7"/>
        <v>1755.1431401775974</v>
      </c>
      <c r="F111" s="2">
        <f t="shared" si="4"/>
        <v>1547.1482796171313</v>
      </c>
      <c r="G111" s="2">
        <f t="shared" si="5"/>
        <v>207.99486056046624</v>
      </c>
      <c r="H111" s="2">
        <f t="shared" si="6"/>
        <v>1755.1431401775976</v>
      </c>
    </row>
    <row r="112" spans="4:8" x14ac:dyDescent="0.2">
      <c r="D112">
        <v>105</v>
      </c>
      <c r="E112" s="2">
        <f t="shared" si="7"/>
        <v>1755.1431401775974</v>
      </c>
      <c r="F112" s="2">
        <f t="shared" si="4"/>
        <v>1545.4149891124609</v>
      </c>
      <c r="G112" s="2">
        <f t="shared" si="5"/>
        <v>209.72815106513679</v>
      </c>
      <c r="H112" s="2">
        <f t="shared" si="6"/>
        <v>1755.1431401775976</v>
      </c>
    </row>
    <row r="113" spans="4:8" x14ac:dyDescent="0.2">
      <c r="D113">
        <v>106</v>
      </c>
      <c r="E113" s="2">
        <f t="shared" si="7"/>
        <v>1755.1431401775974</v>
      </c>
      <c r="F113" s="2">
        <f t="shared" si="4"/>
        <v>1543.6672545202514</v>
      </c>
      <c r="G113" s="2">
        <f t="shared" si="5"/>
        <v>211.47588565734625</v>
      </c>
      <c r="H113" s="2">
        <f t="shared" si="6"/>
        <v>1755.1431401775976</v>
      </c>
    </row>
    <row r="114" spans="4:8" x14ac:dyDescent="0.2">
      <c r="D114">
        <v>107</v>
      </c>
      <c r="E114" s="2">
        <f t="shared" si="7"/>
        <v>1755.1431401775974</v>
      </c>
      <c r="F114" s="2">
        <f t="shared" si="4"/>
        <v>1541.9049554731068</v>
      </c>
      <c r="G114" s="2">
        <f t="shared" si="5"/>
        <v>213.23818470449081</v>
      </c>
      <c r="H114" s="2">
        <f t="shared" si="6"/>
        <v>1755.1431401775976</v>
      </c>
    </row>
    <row r="115" spans="4:8" x14ac:dyDescent="0.2">
      <c r="D115">
        <v>108</v>
      </c>
      <c r="E115" s="2">
        <f t="shared" si="7"/>
        <v>1755.1431401775974</v>
      </c>
      <c r="F115" s="2">
        <f t="shared" si="4"/>
        <v>1540.1279706005694</v>
      </c>
      <c r="G115" s="2">
        <f t="shared" si="5"/>
        <v>215.01516957702825</v>
      </c>
      <c r="H115" s="2">
        <f t="shared" si="6"/>
        <v>1755.1431401775976</v>
      </c>
    </row>
    <row r="116" spans="4:8" x14ac:dyDescent="0.2">
      <c r="D116">
        <v>109</v>
      </c>
      <c r="E116" s="2">
        <f t="shared" si="7"/>
        <v>1755.1431401775974</v>
      </c>
      <c r="F116" s="2">
        <f t="shared" si="4"/>
        <v>1538.3361775207607</v>
      </c>
      <c r="G116" s="2">
        <f t="shared" si="5"/>
        <v>216.80696265683679</v>
      </c>
      <c r="H116" s="2">
        <f t="shared" si="6"/>
        <v>1755.1431401775974</v>
      </c>
    </row>
    <row r="117" spans="4:8" x14ac:dyDescent="0.2">
      <c r="D117">
        <v>110</v>
      </c>
      <c r="E117" s="2">
        <f t="shared" si="7"/>
        <v>1755.1431401775974</v>
      </c>
      <c r="F117" s="2">
        <f t="shared" si="4"/>
        <v>1536.5294528319537</v>
      </c>
      <c r="G117" s="2">
        <f t="shared" si="5"/>
        <v>218.61368734564374</v>
      </c>
      <c r="H117" s="2">
        <f t="shared" si="6"/>
        <v>1755.1431401775974</v>
      </c>
    </row>
    <row r="118" spans="4:8" x14ac:dyDescent="0.2">
      <c r="D118">
        <v>111</v>
      </c>
      <c r="E118" s="2">
        <f t="shared" si="7"/>
        <v>1755.1431401775974</v>
      </c>
      <c r="F118" s="2">
        <f t="shared" si="4"/>
        <v>1534.7076721040733</v>
      </c>
      <c r="G118" s="2">
        <f t="shared" si="5"/>
        <v>220.43546807352413</v>
      </c>
      <c r="H118" s="2">
        <f t="shared" si="6"/>
        <v>1755.1431401775974</v>
      </c>
    </row>
    <row r="119" spans="4:8" x14ac:dyDescent="0.2">
      <c r="D119">
        <v>112</v>
      </c>
      <c r="E119" s="2">
        <f t="shared" si="7"/>
        <v>1755.1431401775974</v>
      </c>
      <c r="F119" s="2">
        <f t="shared" si="4"/>
        <v>1532.8707098701273</v>
      </c>
      <c r="G119" s="2">
        <f t="shared" si="5"/>
        <v>222.27243030747016</v>
      </c>
      <c r="H119" s="2">
        <f t="shared" si="6"/>
        <v>1755.1431401775974</v>
      </c>
    </row>
    <row r="120" spans="4:8" x14ac:dyDescent="0.2">
      <c r="D120">
        <v>113</v>
      </c>
      <c r="E120" s="2">
        <f t="shared" si="7"/>
        <v>1755.1431401775974</v>
      </c>
      <c r="F120" s="2">
        <f t="shared" si="4"/>
        <v>1531.0184396175653</v>
      </c>
      <c r="G120" s="2">
        <f t="shared" si="5"/>
        <v>224.12470056003244</v>
      </c>
      <c r="H120" s="2">
        <f t="shared" si="6"/>
        <v>1755.1431401775976</v>
      </c>
    </row>
    <row r="121" spans="4:8" x14ac:dyDescent="0.2">
      <c r="D121">
        <v>114</v>
      </c>
      <c r="E121" s="2">
        <f t="shared" si="7"/>
        <v>1755.1431401775974</v>
      </c>
      <c r="F121" s="2">
        <f t="shared" si="4"/>
        <v>1529.1507337795647</v>
      </c>
      <c r="G121" s="2">
        <f t="shared" si="5"/>
        <v>225.99240639803267</v>
      </c>
      <c r="H121" s="2">
        <f t="shared" si="6"/>
        <v>1755.1431401775974</v>
      </c>
    </row>
    <row r="122" spans="4:8" x14ac:dyDescent="0.2">
      <c r="D122">
        <v>115</v>
      </c>
      <c r="E122" s="2">
        <f t="shared" si="7"/>
        <v>1755.1431401775974</v>
      </c>
      <c r="F122" s="2">
        <f t="shared" si="4"/>
        <v>1527.2674637262478</v>
      </c>
      <c r="G122" s="2">
        <f t="shared" si="5"/>
        <v>227.87567645134959</v>
      </c>
      <c r="H122" s="2">
        <f t="shared" si="6"/>
        <v>1755.1431401775974</v>
      </c>
    </row>
    <row r="123" spans="4:8" x14ac:dyDescent="0.2">
      <c r="D123">
        <v>116</v>
      </c>
      <c r="E123" s="2">
        <f t="shared" si="7"/>
        <v>1755.1431401775974</v>
      </c>
      <c r="F123" s="2">
        <f t="shared" si="4"/>
        <v>1525.36849975582</v>
      </c>
      <c r="G123" s="2">
        <f t="shared" si="5"/>
        <v>229.77464042177752</v>
      </c>
      <c r="H123" s="2">
        <f t="shared" si="6"/>
        <v>1755.1431401775976</v>
      </c>
    </row>
    <row r="124" spans="4:8" x14ac:dyDescent="0.2">
      <c r="D124">
        <v>117</v>
      </c>
      <c r="E124" s="2">
        <f t="shared" si="7"/>
        <v>1755.1431401775974</v>
      </c>
      <c r="F124" s="2">
        <f t="shared" si="4"/>
        <v>1523.4537110856386</v>
      </c>
      <c r="G124" s="2">
        <f t="shared" si="5"/>
        <v>231.689429091959</v>
      </c>
      <c r="H124" s="2">
        <f t="shared" si="6"/>
        <v>1755.1431401775976</v>
      </c>
    </row>
    <row r="125" spans="4:8" x14ac:dyDescent="0.2">
      <c r="D125">
        <v>118</v>
      </c>
      <c r="E125" s="2">
        <f t="shared" si="7"/>
        <v>1755.1431401775974</v>
      </c>
      <c r="F125" s="2">
        <f t="shared" si="4"/>
        <v>1521.5229658432054</v>
      </c>
      <c r="G125" s="2">
        <f t="shared" si="5"/>
        <v>233.62017433439195</v>
      </c>
      <c r="H125" s="2">
        <f t="shared" si="6"/>
        <v>1755.1431401775974</v>
      </c>
    </row>
    <row r="126" spans="4:8" x14ac:dyDescent="0.2">
      <c r="D126">
        <v>119</v>
      </c>
      <c r="E126" s="2">
        <f t="shared" si="7"/>
        <v>1755.1431401775974</v>
      </c>
      <c r="F126" s="2">
        <f t="shared" si="4"/>
        <v>1519.5761310570856</v>
      </c>
      <c r="G126" s="2">
        <f t="shared" si="5"/>
        <v>235.56700912051193</v>
      </c>
      <c r="H126" s="2">
        <f t="shared" si="6"/>
        <v>1755.1431401775976</v>
      </c>
    </row>
    <row r="127" spans="4:8" x14ac:dyDescent="0.2">
      <c r="D127">
        <v>120</v>
      </c>
      <c r="E127" s="2">
        <f t="shared" si="7"/>
        <v>1755.1431401775974</v>
      </c>
      <c r="F127" s="2">
        <f t="shared" si="4"/>
        <v>1517.6130726477481</v>
      </c>
      <c r="G127" s="2">
        <f t="shared" si="5"/>
        <v>237.5300675298495</v>
      </c>
      <c r="H127" s="2">
        <f t="shared" si="6"/>
        <v>1755.1431401775976</v>
      </c>
    </row>
    <row r="128" spans="4:8" x14ac:dyDescent="0.2">
      <c r="D128">
        <v>121</v>
      </c>
      <c r="E128" s="2">
        <f t="shared" si="7"/>
        <v>1755.1431401775974</v>
      </c>
      <c r="F128" s="2">
        <f t="shared" si="4"/>
        <v>1515.6336554183326</v>
      </c>
      <c r="G128" s="2">
        <f t="shared" si="5"/>
        <v>239.50948475926498</v>
      </c>
      <c r="H128" s="2">
        <f t="shared" si="6"/>
        <v>1755.1431401775976</v>
      </c>
    </row>
    <row r="129" spans="4:8" x14ac:dyDescent="0.2">
      <c r="D129">
        <v>122</v>
      </c>
      <c r="E129" s="2">
        <f t="shared" si="7"/>
        <v>1755.1431401775974</v>
      </c>
      <c r="F129" s="2">
        <f t="shared" si="4"/>
        <v>1513.6377430453388</v>
      </c>
      <c r="G129" s="2">
        <f t="shared" si="5"/>
        <v>241.50539713225882</v>
      </c>
      <c r="H129" s="2">
        <f t="shared" si="6"/>
        <v>1755.1431401775976</v>
      </c>
    </row>
    <row r="130" spans="4:8" x14ac:dyDescent="0.2">
      <c r="D130">
        <v>123</v>
      </c>
      <c r="E130" s="2">
        <f t="shared" si="7"/>
        <v>1755.1431401775974</v>
      </c>
      <c r="F130" s="2">
        <f t="shared" si="4"/>
        <v>1511.6251980692364</v>
      </c>
      <c r="G130" s="2">
        <f t="shared" si="5"/>
        <v>243.51794210836098</v>
      </c>
      <c r="H130" s="2">
        <f t="shared" si="6"/>
        <v>1755.1431401775974</v>
      </c>
    </row>
    <row r="131" spans="4:8" x14ac:dyDescent="0.2">
      <c r="D131">
        <v>124</v>
      </c>
      <c r="E131" s="2">
        <f t="shared" si="7"/>
        <v>1755.1431401775974</v>
      </c>
      <c r="F131" s="2">
        <f t="shared" si="4"/>
        <v>1509.5958818850002</v>
      </c>
      <c r="G131" s="2">
        <f t="shared" si="5"/>
        <v>245.54725829259735</v>
      </c>
      <c r="H131" s="2">
        <f t="shared" si="6"/>
        <v>1755.1431401775976</v>
      </c>
    </row>
    <row r="132" spans="4:8" x14ac:dyDescent="0.2">
      <c r="D132">
        <v>125</v>
      </c>
      <c r="E132" s="2">
        <f t="shared" si="7"/>
        <v>1755.1431401775974</v>
      </c>
      <c r="F132" s="2">
        <f t="shared" si="4"/>
        <v>1507.5496547325617</v>
      </c>
      <c r="G132" s="2">
        <f t="shared" si="5"/>
        <v>247.59348544503567</v>
      </c>
      <c r="H132" s="2">
        <f t="shared" si="6"/>
        <v>1755.1431401775974</v>
      </c>
    </row>
    <row r="133" spans="4:8" x14ac:dyDescent="0.2">
      <c r="D133">
        <v>126</v>
      </c>
      <c r="E133" s="2">
        <f t="shared" si="7"/>
        <v>1755.1431401775974</v>
      </c>
      <c r="F133" s="2">
        <f t="shared" si="4"/>
        <v>1505.4863756871864</v>
      </c>
      <c r="G133" s="2">
        <f t="shared" si="5"/>
        <v>249.65676449041095</v>
      </c>
      <c r="H133" s="2">
        <f t="shared" si="6"/>
        <v>1755.1431401775974</v>
      </c>
    </row>
    <row r="134" spans="4:8" x14ac:dyDescent="0.2">
      <c r="D134">
        <v>127</v>
      </c>
      <c r="E134" s="2">
        <f t="shared" si="7"/>
        <v>1755.1431401775974</v>
      </c>
      <c r="F134" s="2">
        <f t="shared" si="4"/>
        <v>1503.4059026497666</v>
      </c>
      <c r="G134" s="2">
        <f t="shared" si="5"/>
        <v>251.73723752783101</v>
      </c>
      <c r="H134" s="2">
        <f t="shared" si="6"/>
        <v>1755.1431401775976</v>
      </c>
    </row>
    <row r="135" spans="4:8" x14ac:dyDescent="0.2">
      <c r="D135">
        <v>128</v>
      </c>
      <c r="E135" s="2">
        <f t="shared" si="7"/>
        <v>1755.1431401775974</v>
      </c>
      <c r="F135" s="2">
        <f t="shared" si="4"/>
        <v>1501.3080923370344</v>
      </c>
      <c r="G135" s="2">
        <f t="shared" si="5"/>
        <v>253.83504784056296</v>
      </c>
      <c r="H135" s="2">
        <f t="shared" si="6"/>
        <v>1755.1431401775974</v>
      </c>
    </row>
    <row r="136" spans="4:8" x14ac:dyDescent="0.2">
      <c r="D136">
        <v>129</v>
      </c>
      <c r="E136" s="2">
        <f t="shared" si="7"/>
        <v>1755.1431401775974</v>
      </c>
      <c r="F136" s="2">
        <f t="shared" ref="F136:F199" si="8">IPMT(rate,D136,duration,-amt,0,0)</f>
        <v>1499.1928002716966</v>
      </c>
      <c r="G136" s="2">
        <f t="shared" ref="G136:G199" si="9">PPMT(rate,D136,duration,-amt,0,0)</f>
        <v>255.95033990590096</v>
      </c>
      <c r="H136" s="2">
        <f t="shared" si="6"/>
        <v>1755.1431401775976</v>
      </c>
    </row>
    <row r="137" spans="4:8" x14ac:dyDescent="0.2">
      <c r="D137">
        <v>130</v>
      </c>
      <c r="E137" s="2">
        <f t="shared" si="7"/>
        <v>1755.1431401775974</v>
      </c>
      <c r="F137" s="2">
        <f t="shared" si="8"/>
        <v>1497.0598807724809</v>
      </c>
      <c r="G137" s="2">
        <f t="shared" si="9"/>
        <v>258.08325940511679</v>
      </c>
      <c r="H137" s="2">
        <f t="shared" ref="H137:H200" si="10">F137+G137</f>
        <v>1755.1431401775976</v>
      </c>
    </row>
    <row r="138" spans="4:8" x14ac:dyDescent="0.2">
      <c r="D138">
        <v>131</v>
      </c>
      <c r="E138" s="2">
        <f t="shared" ref="E138:E201" si="11">E137</f>
        <v>1755.1431401775974</v>
      </c>
      <c r="F138" s="2">
        <f t="shared" si="8"/>
        <v>1494.9091869441047</v>
      </c>
      <c r="G138" s="2">
        <f t="shared" si="9"/>
        <v>260.2339532334928</v>
      </c>
      <c r="H138" s="2">
        <f t="shared" si="10"/>
        <v>1755.1431401775976</v>
      </c>
    </row>
    <row r="139" spans="4:8" x14ac:dyDescent="0.2">
      <c r="D139">
        <v>132</v>
      </c>
      <c r="E139" s="2">
        <f t="shared" si="11"/>
        <v>1755.1431401775974</v>
      </c>
      <c r="F139" s="2">
        <f t="shared" si="8"/>
        <v>1492.7405706671591</v>
      </c>
      <c r="G139" s="2">
        <f t="shared" si="9"/>
        <v>262.40256951043852</v>
      </c>
      <c r="H139" s="2">
        <f t="shared" si="10"/>
        <v>1755.1431401775976</v>
      </c>
    </row>
    <row r="140" spans="4:8" x14ac:dyDescent="0.2">
      <c r="D140">
        <v>133</v>
      </c>
      <c r="E140" s="2">
        <f t="shared" si="11"/>
        <v>1755.1431401775974</v>
      </c>
      <c r="F140" s="2">
        <f t="shared" si="8"/>
        <v>1490.5538825879053</v>
      </c>
      <c r="G140" s="2">
        <f t="shared" si="9"/>
        <v>264.58925758969218</v>
      </c>
      <c r="H140" s="2">
        <f t="shared" si="10"/>
        <v>1755.1431401775974</v>
      </c>
    </row>
    <row r="141" spans="4:8" x14ac:dyDescent="0.2">
      <c r="D141">
        <v>134</v>
      </c>
      <c r="E141" s="2">
        <f t="shared" si="11"/>
        <v>1755.1431401775974</v>
      </c>
      <c r="F141" s="2">
        <f t="shared" si="8"/>
        <v>1488.3489721079911</v>
      </c>
      <c r="G141" s="2">
        <f t="shared" si="9"/>
        <v>266.79416806960631</v>
      </c>
      <c r="H141" s="2">
        <f t="shared" si="10"/>
        <v>1755.1431401775974</v>
      </c>
    </row>
    <row r="142" spans="4:8" x14ac:dyDescent="0.2">
      <c r="D142">
        <v>135</v>
      </c>
      <c r="E142" s="2">
        <f t="shared" si="11"/>
        <v>1755.1431401775974</v>
      </c>
      <c r="F142" s="2">
        <f t="shared" si="8"/>
        <v>1486.1256873740779</v>
      </c>
      <c r="G142" s="2">
        <f t="shared" si="9"/>
        <v>269.01745280351969</v>
      </c>
      <c r="H142" s="2">
        <f t="shared" si="10"/>
        <v>1755.1431401775976</v>
      </c>
    </row>
    <row r="143" spans="4:8" x14ac:dyDescent="0.2">
      <c r="D143">
        <v>136</v>
      </c>
      <c r="E143" s="2">
        <f t="shared" si="11"/>
        <v>1755.1431401775974</v>
      </c>
      <c r="F143" s="2">
        <f t="shared" si="8"/>
        <v>1483.8838752673817</v>
      </c>
      <c r="G143" s="2">
        <f t="shared" si="9"/>
        <v>271.25926491021568</v>
      </c>
      <c r="H143" s="2">
        <f t="shared" si="10"/>
        <v>1755.1431401775974</v>
      </c>
    </row>
    <row r="144" spans="4:8" x14ac:dyDescent="0.2">
      <c r="D144">
        <v>137</v>
      </c>
      <c r="E144" s="2">
        <f t="shared" si="11"/>
        <v>1755.1431401775974</v>
      </c>
      <c r="F144" s="2">
        <f t="shared" si="8"/>
        <v>1481.6233813931299</v>
      </c>
      <c r="G144" s="2">
        <f t="shared" si="9"/>
        <v>273.51975878446751</v>
      </c>
      <c r="H144" s="2">
        <f t="shared" si="10"/>
        <v>1755.1431401775974</v>
      </c>
    </row>
    <row r="145" spans="4:8" x14ac:dyDescent="0.2">
      <c r="D145">
        <v>138</v>
      </c>
      <c r="E145" s="2">
        <f t="shared" si="11"/>
        <v>1755.1431401775974</v>
      </c>
      <c r="F145" s="2">
        <f t="shared" si="8"/>
        <v>1479.3440500699262</v>
      </c>
      <c r="G145" s="2">
        <f t="shared" si="9"/>
        <v>275.79909010767142</v>
      </c>
      <c r="H145" s="2">
        <f t="shared" si="10"/>
        <v>1755.1431401775976</v>
      </c>
    </row>
    <row r="146" spans="4:8" x14ac:dyDescent="0.2">
      <c r="D146">
        <v>139</v>
      </c>
      <c r="E146" s="2">
        <f t="shared" si="11"/>
        <v>1755.1431401775974</v>
      </c>
      <c r="F146" s="2">
        <f t="shared" si="8"/>
        <v>1477.0457243190287</v>
      </c>
      <c r="G146" s="2">
        <f t="shared" si="9"/>
        <v>278.0974158585687</v>
      </c>
      <c r="H146" s="2">
        <f t="shared" si="10"/>
        <v>1755.1431401775974</v>
      </c>
    </row>
    <row r="147" spans="4:8" x14ac:dyDescent="0.2">
      <c r="D147">
        <v>140</v>
      </c>
      <c r="E147" s="2">
        <f t="shared" si="11"/>
        <v>1755.1431401775974</v>
      </c>
      <c r="F147" s="2">
        <f t="shared" si="8"/>
        <v>1474.7282458535408</v>
      </c>
      <c r="G147" s="2">
        <f t="shared" si="9"/>
        <v>280.41489432405677</v>
      </c>
      <c r="H147" s="2">
        <f t="shared" si="10"/>
        <v>1755.1431401775976</v>
      </c>
    </row>
    <row r="148" spans="4:8" x14ac:dyDescent="0.2">
      <c r="D148">
        <v>141</v>
      </c>
      <c r="E148" s="2">
        <f t="shared" si="11"/>
        <v>1755.1431401775974</v>
      </c>
      <c r="F148" s="2">
        <f t="shared" si="8"/>
        <v>1472.391455067507</v>
      </c>
      <c r="G148" s="2">
        <f t="shared" si="9"/>
        <v>282.75168511009059</v>
      </c>
      <c r="H148" s="2">
        <f t="shared" si="10"/>
        <v>1755.1431401775976</v>
      </c>
    </row>
    <row r="149" spans="4:8" x14ac:dyDescent="0.2">
      <c r="D149">
        <v>142</v>
      </c>
      <c r="E149" s="2">
        <f t="shared" si="11"/>
        <v>1755.1431401775974</v>
      </c>
      <c r="F149" s="2">
        <f t="shared" si="8"/>
        <v>1470.0351910249228</v>
      </c>
      <c r="G149" s="2">
        <f t="shared" si="9"/>
        <v>285.10794915267462</v>
      </c>
      <c r="H149" s="2">
        <f t="shared" si="10"/>
        <v>1755.1431401775974</v>
      </c>
    </row>
    <row r="150" spans="4:8" x14ac:dyDescent="0.2">
      <c r="D150">
        <v>143</v>
      </c>
      <c r="E150" s="2">
        <f t="shared" si="11"/>
        <v>1755.1431401775974</v>
      </c>
      <c r="F150" s="2">
        <f t="shared" si="8"/>
        <v>1467.6592914486505</v>
      </c>
      <c r="G150" s="2">
        <f t="shared" si="9"/>
        <v>287.48384872894695</v>
      </c>
      <c r="H150" s="2">
        <f t="shared" si="10"/>
        <v>1755.1431401775974</v>
      </c>
    </row>
    <row r="151" spans="4:8" x14ac:dyDescent="0.2">
      <c r="D151">
        <v>144</v>
      </c>
      <c r="E151" s="2">
        <f t="shared" si="11"/>
        <v>1755.1431401775974</v>
      </c>
      <c r="F151" s="2">
        <f t="shared" si="8"/>
        <v>1465.2635927092426</v>
      </c>
      <c r="G151" s="2">
        <f t="shared" si="9"/>
        <v>289.87954746835482</v>
      </c>
      <c r="H151" s="2">
        <f t="shared" si="10"/>
        <v>1755.1431401775974</v>
      </c>
    </row>
    <row r="152" spans="4:8" x14ac:dyDescent="0.2">
      <c r="D152">
        <v>145</v>
      </c>
      <c r="E152" s="2">
        <f t="shared" si="11"/>
        <v>1755.1431401775974</v>
      </c>
      <c r="F152" s="2">
        <f t="shared" si="8"/>
        <v>1462.8479298136733</v>
      </c>
      <c r="G152" s="2">
        <f t="shared" si="9"/>
        <v>292.29521036392441</v>
      </c>
      <c r="H152" s="2">
        <f t="shared" si="10"/>
        <v>1755.1431401775976</v>
      </c>
    </row>
    <row r="153" spans="4:8" x14ac:dyDescent="0.2">
      <c r="D153">
        <v>146</v>
      </c>
      <c r="E153" s="2">
        <f t="shared" si="11"/>
        <v>1755.1431401775974</v>
      </c>
      <c r="F153" s="2">
        <f t="shared" si="8"/>
        <v>1460.4121363939737</v>
      </c>
      <c r="G153" s="2">
        <f t="shared" si="9"/>
        <v>294.73100378362386</v>
      </c>
      <c r="H153" s="2">
        <f t="shared" si="10"/>
        <v>1755.1431401775976</v>
      </c>
    </row>
    <row r="154" spans="4:8" x14ac:dyDescent="0.2">
      <c r="D154">
        <v>147</v>
      </c>
      <c r="E154" s="2">
        <f t="shared" si="11"/>
        <v>1755.1431401775974</v>
      </c>
      <c r="F154" s="2">
        <f t="shared" si="8"/>
        <v>1457.9560446957769</v>
      </c>
      <c r="G154" s="2">
        <f t="shared" si="9"/>
        <v>297.18709548182068</v>
      </c>
      <c r="H154" s="2">
        <f t="shared" si="10"/>
        <v>1755.1431401775976</v>
      </c>
    </row>
    <row r="155" spans="4:8" x14ac:dyDescent="0.2">
      <c r="D155">
        <v>148</v>
      </c>
      <c r="E155" s="2">
        <f t="shared" si="11"/>
        <v>1755.1431401775974</v>
      </c>
      <c r="F155" s="2">
        <f t="shared" si="8"/>
        <v>1455.4794855667615</v>
      </c>
      <c r="G155" s="2">
        <f t="shared" si="9"/>
        <v>299.66365461083586</v>
      </c>
      <c r="H155" s="2">
        <f t="shared" si="10"/>
        <v>1755.1431401775974</v>
      </c>
    </row>
    <row r="156" spans="4:8" x14ac:dyDescent="0.2">
      <c r="D156">
        <v>149</v>
      </c>
      <c r="E156" s="2">
        <f t="shared" si="11"/>
        <v>1755.1431401775974</v>
      </c>
      <c r="F156" s="2">
        <f t="shared" si="8"/>
        <v>1452.9822884450048</v>
      </c>
      <c r="G156" s="2">
        <f t="shared" si="9"/>
        <v>302.16085173259279</v>
      </c>
      <c r="H156" s="2">
        <f t="shared" si="10"/>
        <v>1755.1431401775976</v>
      </c>
    </row>
    <row r="157" spans="4:8" x14ac:dyDescent="0.2">
      <c r="D157">
        <v>150</v>
      </c>
      <c r="E157" s="2">
        <f t="shared" si="11"/>
        <v>1755.1431401775974</v>
      </c>
      <c r="F157" s="2">
        <f t="shared" si="8"/>
        <v>1450.4642813472333</v>
      </c>
      <c r="G157" s="2">
        <f t="shared" si="9"/>
        <v>304.67885883036439</v>
      </c>
      <c r="H157" s="2">
        <f t="shared" si="10"/>
        <v>1755.1431401775976</v>
      </c>
    </row>
    <row r="158" spans="4:8" x14ac:dyDescent="0.2">
      <c r="D158">
        <v>151</v>
      </c>
      <c r="E158" s="2">
        <f t="shared" si="11"/>
        <v>1755.1431401775974</v>
      </c>
      <c r="F158" s="2">
        <f t="shared" si="8"/>
        <v>1447.9252908569802</v>
      </c>
      <c r="G158" s="2">
        <f t="shared" si="9"/>
        <v>307.2178493206174</v>
      </c>
      <c r="H158" s="2">
        <f t="shared" si="10"/>
        <v>1755.1431401775976</v>
      </c>
    </row>
    <row r="159" spans="4:8" x14ac:dyDescent="0.2">
      <c r="D159">
        <v>152</v>
      </c>
      <c r="E159" s="2">
        <f t="shared" si="11"/>
        <v>1755.1431401775974</v>
      </c>
      <c r="F159" s="2">
        <f t="shared" si="8"/>
        <v>1445.3651421126417</v>
      </c>
      <c r="G159" s="2">
        <f t="shared" si="9"/>
        <v>309.77799806495591</v>
      </c>
      <c r="H159" s="2">
        <f t="shared" si="10"/>
        <v>1755.1431401775976</v>
      </c>
    </row>
    <row r="160" spans="4:8" x14ac:dyDescent="0.2">
      <c r="D160">
        <v>153</v>
      </c>
      <c r="E160" s="2">
        <f t="shared" si="11"/>
        <v>1755.1431401775974</v>
      </c>
      <c r="F160" s="2">
        <f t="shared" si="8"/>
        <v>1442.7836587954337</v>
      </c>
      <c r="G160" s="2">
        <f t="shared" si="9"/>
        <v>312.35948138216384</v>
      </c>
      <c r="H160" s="2">
        <f t="shared" si="10"/>
        <v>1755.1431401775976</v>
      </c>
    </row>
    <row r="161" spans="4:8" x14ac:dyDescent="0.2">
      <c r="D161">
        <v>154</v>
      </c>
      <c r="E161" s="2">
        <f t="shared" si="11"/>
        <v>1755.1431401775974</v>
      </c>
      <c r="F161" s="2">
        <f t="shared" si="8"/>
        <v>1440.1806631172487</v>
      </c>
      <c r="G161" s="2">
        <f t="shared" si="9"/>
        <v>314.96247706034859</v>
      </c>
      <c r="H161" s="2">
        <f t="shared" si="10"/>
        <v>1755.1431401775974</v>
      </c>
    </row>
    <row r="162" spans="4:8" x14ac:dyDescent="0.2">
      <c r="D162">
        <v>155</v>
      </c>
      <c r="E162" s="2">
        <f t="shared" si="11"/>
        <v>1755.1431401775974</v>
      </c>
      <c r="F162" s="2">
        <f t="shared" si="8"/>
        <v>1437.5559758084128</v>
      </c>
      <c r="G162" s="2">
        <f t="shared" si="9"/>
        <v>317.58716436918479</v>
      </c>
      <c r="H162" s="2">
        <f t="shared" si="10"/>
        <v>1755.1431401775976</v>
      </c>
    </row>
    <row r="163" spans="4:8" x14ac:dyDescent="0.2">
      <c r="D163">
        <v>156</v>
      </c>
      <c r="E163" s="2">
        <f t="shared" si="11"/>
        <v>1755.1431401775974</v>
      </c>
      <c r="F163" s="2">
        <f t="shared" si="8"/>
        <v>1434.9094161053363</v>
      </c>
      <c r="G163" s="2">
        <f t="shared" si="9"/>
        <v>320.23372407226128</v>
      </c>
      <c r="H163" s="2">
        <f t="shared" si="10"/>
        <v>1755.1431401775976</v>
      </c>
    </row>
    <row r="164" spans="4:8" x14ac:dyDescent="0.2">
      <c r="D164">
        <v>157</v>
      </c>
      <c r="E164" s="2">
        <f t="shared" si="11"/>
        <v>1755.1431401775974</v>
      </c>
      <c r="F164" s="2">
        <f t="shared" si="8"/>
        <v>1432.2408017380674</v>
      </c>
      <c r="G164" s="2">
        <f t="shared" si="9"/>
        <v>322.90233843953018</v>
      </c>
      <c r="H164" s="2">
        <f t="shared" si="10"/>
        <v>1755.1431401775976</v>
      </c>
    </row>
    <row r="165" spans="4:8" x14ac:dyDescent="0.2">
      <c r="D165">
        <v>158</v>
      </c>
      <c r="E165" s="2">
        <f t="shared" si="11"/>
        <v>1755.1431401775974</v>
      </c>
      <c r="F165" s="2">
        <f t="shared" si="8"/>
        <v>1429.549948917738</v>
      </c>
      <c r="G165" s="2">
        <f t="shared" si="9"/>
        <v>325.59319125985962</v>
      </c>
      <c r="H165" s="2">
        <f t="shared" si="10"/>
        <v>1755.1431401775976</v>
      </c>
    </row>
    <row r="166" spans="4:8" x14ac:dyDescent="0.2">
      <c r="D166">
        <v>159</v>
      </c>
      <c r="E166" s="2">
        <f t="shared" si="11"/>
        <v>1755.1431401775974</v>
      </c>
      <c r="F166" s="2">
        <f t="shared" si="8"/>
        <v>1426.8366723239058</v>
      </c>
      <c r="G166" s="2">
        <f t="shared" si="9"/>
        <v>328.30646785369186</v>
      </c>
      <c r="H166" s="2">
        <f t="shared" si="10"/>
        <v>1755.1431401775976</v>
      </c>
    </row>
    <row r="167" spans="4:8" x14ac:dyDescent="0.2">
      <c r="D167">
        <v>160</v>
      </c>
      <c r="E167" s="2">
        <f t="shared" si="11"/>
        <v>1755.1431401775974</v>
      </c>
      <c r="F167" s="2">
        <f t="shared" si="8"/>
        <v>1424.1007850917915</v>
      </c>
      <c r="G167" s="2">
        <f t="shared" si="9"/>
        <v>331.04235508580592</v>
      </c>
      <c r="H167" s="2">
        <f t="shared" si="10"/>
        <v>1755.1431401775974</v>
      </c>
    </row>
    <row r="168" spans="4:8" x14ac:dyDescent="0.2">
      <c r="D168">
        <v>161</v>
      </c>
      <c r="E168" s="2">
        <f t="shared" si="11"/>
        <v>1755.1431401775974</v>
      </c>
      <c r="F168" s="2">
        <f t="shared" si="8"/>
        <v>1421.3420987994098</v>
      </c>
      <c r="G168" s="2">
        <f t="shared" si="9"/>
        <v>333.80104137818762</v>
      </c>
      <c r="H168" s="2">
        <f t="shared" si="10"/>
        <v>1755.1431401775974</v>
      </c>
    </row>
    <row r="169" spans="4:8" x14ac:dyDescent="0.2">
      <c r="D169">
        <v>162</v>
      </c>
      <c r="E169" s="2">
        <f t="shared" si="11"/>
        <v>1755.1431401775974</v>
      </c>
      <c r="F169" s="2">
        <f t="shared" si="8"/>
        <v>1418.5604234545915</v>
      </c>
      <c r="G169" s="2">
        <f t="shared" si="9"/>
        <v>336.58271672300583</v>
      </c>
      <c r="H169" s="2">
        <f t="shared" si="10"/>
        <v>1755.1431401775974</v>
      </c>
    </row>
    <row r="170" spans="4:8" x14ac:dyDescent="0.2">
      <c r="D170">
        <v>163</v>
      </c>
      <c r="E170" s="2">
        <f t="shared" si="11"/>
        <v>1755.1431401775974</v>
      </c>
      <c r="F170" s="2">
        <f t="shared" si="8"/>
        <v>1415.7555674819</v>
      </c>
      <c r="G170" s="2">
        <f t="shared" si="9"/>
        <v>339.3875726956976</v>
      </c>
      <c r="H170" s="2">
        <f t="shared" si="10"/>
        <v>1755.1431401775976</v>
      </c>
    </row>
    <row r="171" spans="4:8" x14ac:dyDescent="0.2">
      <c r="D171">
        <v>164</v>
      </c>
      <c r="E171" s="2">
        <f t="shared" si="11"/>
        <v>1755.1431401775974</v>
      </c>
      <c r="F171" s="2">
        <f t="shared" si="8"/>
        <v>1412.927337709436</v>
      </c>
      <c r="G171" s="2">
        <f t="shared" si="9"/>
        <v>342.21580246816177</v>
      </c>
      <c r="H171" s="2">
        <f t="shared" si="10"/>
        <v>1755.1431401775976</v>
      </c>
    </row>
    <row r="172" spans="4:8" x14ac:dyDescent="0.2">
      <c r="D172">
        <v>165</v>
      </c>
      <c r="E172" s="2">
        <f t="shared" si="11"/>
        <v>1755.1431401775974</v>
      </c>
      <c r="F172" s="2">
        <f t="shared" si="8"/>
        <v>1410.0755393555344</v>
      </c>
      <c r="G172" s="2">
        <f t="shared" si="9"/>
        <v>345.06760082206313</v>
      </c>
      <c r="H172" s="2">
        <f t="shared" si="10"/>
        <v>1755.1431401775976</v>
      </c>
    </row>
    <row r="173" spans="4:8" x14ac:dyDescent="0.2">
      <c r="D173">
        <v>166</v>
      </c>
      <c r="E173" s="2">
        <f t="shared" si="11"/>
        <v>1755.1431401775974</v>
      </c>
      <c r="F173" s="2">
        <f t="shared" si="8"/>
        <v>1407.1999760153503</v>
      </c>
      <c r="G173" s="2">
        <f t="shared" si="9"/>
        <v>347.94316416224689</v>
      </c>
      <c r="H173" s="2">
        <f t="shared" si="10"/>
        <v>1755.1431401775972</v>
      </c>
    </row>
    <row r="174" spans="4:8" x14ac:dyDescent="0.2">
      <c r="D174">
        <v>167</v>
      </c>
      <c r="E174" s="2">
        <f t="shared" si="11"/>
        <v>1755.1431401775974</v>
      </c>
      <c r="F174" s="2">
        <f t="shared" si="8"/>
        <v>1404.3004496473318</v>
      </c>
      <c r="G174" s="2">
        <f t="shared" si="9"/>
        <v>350.84269053026566</v>
      </c>
      <c r="H174" s="2">
        <f t="shared" si="10"/>
        <v>1755.1431401775974</v>
      </c>
    </row>
    <row r="175" spans="4:8" x14ac:dyDescent="0.2">
      <c r="D175">
        <v>168</v>
      </c>
      <c r="E175" s="2">
        <f t="shared" si="11"/>
        <v>1755.1431401775974</v>
      </c>
      <c r="F175" s="2">
        <f t="shared" si="8"/>
        <v>1401.3767605595797</v>
      </c>
      <c r="G175" s="2">
        <f t="shared" si="9"/>
        <v>353.76637961801788</v>
      </c>
      <c r="H175" s="2">
        <f t="shared" si="10"/>
        <v>1755.1431401775976</v>
      </c>
    </row>
    <row r="176" spans="4:8" x14ac:dyDescent="0.2">
      <c r="D176">
        <v>169</v>
      </c>
      <c r="E176" s="2">
        <f t="shared" si="11"/>
        <v>1755.1431401775974</v>
      </c>
      <c r="F176" s="2">
        <f t="shared" si="8"/>
        <v>1398.4287073960961</v>
      </c>
      <c r="G176" s="2">
        <f t="shared" si="9"/>
        <v>356.71443278150133</v>
      </c>
      <c r="H176" s="2">
        <f t="shared" si="10"/>
        <v>1755.1431401775974</v>
      </c>
    </row>
    <row r="177" spans="4:8" x14ac:dyDescent="0.2">
      <c r="D177">
        <v>170</v>
      </c>
      <c r="E177" s="2">
        <f t="shared" si="11"/>
        <v>1755.1431401775974</v>
      </c>
      <c r="F177" s="2">
        <f t="shared" si="8"/>
        <v>1395.4560871229169</v>
      </c>
      <c r="G177" s="2">
        <f t="shared" si="9"/>
        <v>359.68705305468052</v>
      </c>
      <c r="H177" s="2">
        <f t="shared" si="10"/>
        <v>1755.1431401775974</v>
      </c>
    </row>
    <row r="178" spans="4:8" x14ac:dyDescent="0.2">
      <c r="D178">
        <v>171</v>
      </c>
      <c r="E178" s="2">
        <f t="shared" si="11"/>
        <v>1755.1431401775974</v>
      </c>
      <c r="F178" s="2">
        <f t="shared" si="8"/>
        <v>1392.4586950141281</v>
      </c>
      <c r="G178" s="2">
        <f t="shared" si="9"/>
        <v>362.68444516346955</v>
      </c>
      <c r="H178" s="2">
        <f t="shared" si="10"/>
        <v>1755.1431401775976</v>
      </c>
    </row>
    <row r="179" spans="4:8" x14ac:dyDescent="0.2">
      <c r="D179">
        <v>172</v>
      </c>
      <c r="E179" s="2">
        <f t="shared" si="11"/>
        <v>1755.1431401775974</v>
      </c>
      <c r="F179" s="2">
        <f t="shared" si="8"/>
        <v>1389.4363246377659</v>
      </c>
      <c r="G179" s="2">
        <f t="shared" si="9"/>
        <v>365.70681553983172</v>
      </c>
      <c r="H179" s="2">
        <f t="shared" si="10"/>
        <v>1755.1431401775976</v>
      </c>
    </row>
    <row r="180" spans="4:8" x14ac:dyDescent="0.2">
      <c r="D180">
        <v>173</v>
      </c>
      <c r="E180" s="2">
        <f t="shared" si="11"/>
        <v>1755.1431401775974</v>
      </c>
      <c r="F180" s="2">
        <f t="shared" si="8"/>
        <v>1386.3887678416006</v>
      </c>
      <c r="G180" s="2">
        <f t="shared" si="9"/>
        <v>368.754372335997</v>
      </c>
      <c r="H180" s="2">
        <f t="shared" si="10"/>
        <v>1755.1431401775976</v>
      </c>
    </row>
    <row r="181" spans="4:8" x14ac:dyDescent="0.2">
      <c r="D181">
        <v>174</v>
      </c>
      <c r="E181" s="2">
        <f t="shared" si="11"/>
        <v>1755.1431401775974</v>
      </c>
      <c r="F181" s="2">
        <f t="shared" si="8"/>
        <v>1383.3158147388003</v>
      </c>
      <c r="G181" s="2">
        <f t="shared" si="9"/>
        <v>371.82732543879695</v>
      </c>
      <c r="H181" s="2">
        <f t="shared" si="10"/>
        <v>1755.1431401775972</v>
      </c>
    </row>
    <row r="182" spans="4:8" x14ac:dyDescent="0.2">
      <c r="D182">
        <v>175</v>
      </c>
      <c r="E182" s="2">
        <f t="shared" si="11"/>
        <v>1755.1431401775974</v>
      </c>
      <c r="F182" s="2">
        <f t="shared" si="8"/>
        <v>1380.2172536934772</v>
      </c>
      <c r="G182" s="2">
        <f t="shared" si="9"/>
        <v>374.92588648412027</v>
      </c>
      <c r="H182" s="2">
        <f t="shared" si="10"/>
        <v>1755.1431401775976</v>
      </c>
    </row>
    <row r="183" spans="4:8" x14ac:dyDescent="0.2">
      <c r="D183">
        <v>176</v>
      </c>
      <c r="E183" s="2">
        <f t="shared" si="11"/>
        <v>1755.1431401775974</v>
      </c>
      <c r="F183" s="2">
        <f t="shared" si="8"/>
        <v>1377.0928713061098</v>
      </c>
      <c r="G183" s="2">
        <f t="shared" si="9"/>
        <v>378.0502688714879</v>
      </c>
      <c r="H183" s="2">
        <f t="shared" si="10"/>
        <v>1755.1431401775976</v>
      </c>
    </row>
    <row r="184" spans="4:8" x14ac:dyDescent="0.2">
      <c r="D184">
        <v>177</v>
      </c>
      <c r="E184" s="2">
        <f t="shared" si="11"/>
        <v>1755.1431401775974</v>
      </c>
      <c r="F184" s="2">
        <f t="shared" si="8"/>
        <v>1373.9424523988471</v>
      </c>
      <c r="G184" s="2">
        <f t="shared" si="9"/>
        <v>381.20068777875031</v>
      </c>
      <c r="H184" s="2">
        <f t="shared" si="10"/>
        <v>1755.1431401775974</v>
      </c>
    </row>
    <row r="185" spans="4:8" x14ac:dyDescent="0.2">
      <c r="D185">
        <v>178</v>
      </c>
      <c r="E185" s="2">
        <f t="shared" si="11"/>
        <v>1755.1431401775974</v>
      </c>
      <c r="F185" s="2">
        <f t="shared" si="8"/>
        <v>1370.7657800006907</v>
      </c>
      <c r="G185" s="2">
        <f t="shared" si="9"/>
        <v>384.37736017690656</v>
      </c>
      <c r="H185" s="2">
        <f t="shared" si="10"/>
        <v>1755.1431401775972</v>
      </c>
    </row>
    <row r="186" spans="4:8" x14ac:dyDescent="0.2">
      <c r="D186">
        <v>179</v>
      </c>
      <c r="E186" s="2">
        <f t="shared" si="11"/>
        <v>1755.1431401775974</v>
      </c>
      <c r="F186" s="2">
        <f t="shared" si="8"/>
        <v>1367.5626353325499</v>
      </c>
      <c r="G186" s="2">
        <f t="shared" si="9"/>
        <v>387.58050484504747</v>
      </c>
      <c r="H186" s="2">
        <f t="shared" si="10"/>
        <v>1755.1431401775974</v>
      </c>
    </row>
    <row r="187" spans="4:8" x14ac:dyDescent="0.2">
      <c r="D187">
        <v>180</v>
      </c>
      <c r="E187" s="2">
        <f t="shared" si="11"/>
        <v>1755.1431401775974</v>
      </c>
      <c r="F187" s="2">
        <f t="shared" si="8"/>
        <v>1364.3327977921745</v>
      </c>
      <c r="G187" s="2">
        <f t="shared" si="9"/>
        <v>390.81034238542293</v>
      </c>
      <c r="H187" s="2">
        <f t="shared" si="10"/>
        <v>1755.1431401775974</v>
      </c>
    </row>
    <row r="188" spans="4:8" x14ac:dyDescent="0.2">
      <c r="D188">
        <v>181</v>
      </c>
      <c r="E188" s="2">
        <f t="shared" si="11"/>
        <v>1755.1431401775974</v>
      </c>
      <c r="F188" s="2">
        <f t="shared" si="8"/>
        <v>1361.0760449389629</v>
      </c>
      <c r="G188" s="2">
        <f t="shared" si="9"/>
        <v>394.06709523863481</v>
      </c>
      <c r="H188" s="2">
        <f t="shared" si="10"/>
        <v>1755.1431401775976</v>
      </c>
    </row>
    <row r="189" spans="4:8" x14ac:dyDescent="0.2">
      <c r="D189">
        <v>182</v>
      </c>
      <c r="E189" s="2">
        <f t="shared" si="11"/>
        <v>1755.1431401775974</v>
      </c>
      <c r="F189" s="2">
        <f t="shared" si="8"/>
        <v>1357.7921524786407</v>
      </c>
      <c r="G189" s="2">
        <f t="shared" si="9"/>
        <v>397.35098769895671</v>
      </c>
      <c r="H189" s="2">
        <f t="shared" si="10"/>
        <v>1755.1431401775974</v>
      </c>
    </row>
    <row r="190" spans="4:8" x14ac:dyDescent="0.2">
      <c r="D190">
        <v>183</v>
      </c>
      <c r="E190" s="2">
        <f t="shared" si="11"/>
        <v>1755.1431401775974</v>
      </c>
      <c r="F190" s="2">
        <f t="shared" si="8"/>
        <v>1354.4808942478162</v>
      </c>
      <c r="G190" s="2">
        <f t="shared" si="9"/>
        <v>400.66224592978142</v>
      </c>
      <c r="H190" s="2">
        <f t="shared" si="10"/>
        <v>1755.1431401775976</v>
      </c>
    </row>
    <row r="191" spans="4:8" x14ac:dyDescent="0.2">
      <c r="D191">
        <v>184</v>
      </c>
      <c r="E191" s="2">
        <f t="shared" si="11"/>
        <v>1755.1431401775974</v>
      </c>
      <c r="F191" s="2">
        <f t="shared" si="8"/>
        <v>1351.1420421984012</v>
      </c>
      <c r="G191" s="2">
        <f t="shared" si="9"/>
        <v>404.00109797919617</v>
      </c>
      <c r="H191" s="2">
        <f t="shared" si="10"/>
        <v>1755.1431401775974</v>
      </c>
    </row>
    <row r="192" spans="4:8" x14ac:dyDescent="0.2">
      <c r="D192">
        <v>185</v>
      </c>
      <c r="E192" s="2">
        <f t="shared" si="11"/>
        <v>1755.1431401775974</v>
      </c>
      <c r="F192" s="2">
        <f t="shared" si="8"/>
        <v>1347.775366381908</v>
      </c>
      <c r="G192" s="2">
        <f t="shared" si="9"/>
        <v>407.36777379568952</v>
      </c>
      <c r="H192" s="2">
        <f t="shared" si="10"/>
        <v>1755.1431401775976</v>
      </c>
    </row>
    <row r="193" spans="4:8" x14ac:dyDescent="0.2">
      <c r="D193">
        <v>186</v>
      </c>
      <c r="E193" s="2">
        <f t="shared" si="11"/>
        <v>1755.1431401775974</v>
      </c>
      <c r="F193" s="2">
        <f t="shared" si="8"/>
        <v>1344.3806349336107</v>
      </c>
      <c r="G193" s="2">
        <f t="shared" si="9"/>
        <v>410.76250524398699</v>
      </c>
      <c r="H193" s="2">
        <f t="shared" si="10"/>
        <v>1755.1431401775976</v>
      </c>
    </row>
    <row r="194" spans="4:8" x14ac:dyDescent="0.2">
      <c r="D194">
        <v>187</v>
      </c>
      <c r="E194" s="2">
        <f t="shared" si="11"/>
        <v>1755.1431401775974</v>
      </c>
      <c r="F194" s="2">
        <f t="shared" si="8"/>
        <v>1340.9576140565773</v>
      </c>
      <c r="G194" s="2">
        <f t="shared" si="9"/>
        <v>414.18552612102019</v>
      </c>
      <c r="H194" s="2">
        <f t="shared" si="10"/>
        <v>1755.1431401775976</v>
      </c>
    </row>
    <row r="195" spans="4:8" x14ac:dyDescent="0.2">
      <c r="D195">
        <v>188</v>
      </c>
      <c r="E195" s="2">
        <f t="shared" si="11"/>
        <v>1755.1431401775974</v>
      </c>
      <c r="F195" s="2">
        <f t="shared" si="8"/>
        <v>1337.506068005569</v>
      </c>
      <c r="G195" s="2">
        <f t="shared" si="9"/>
        <v>417.63707217202864</v>
      </c>
      <c r="H195" s="2">
        <f t="shared" si="10"/>
        <v>1755.1431401775976</v>
      </c>
    </row>
    <row r="196" spans="4:8" x14ac:dyDescent="0.2">
      <c r="D196">
        <v>189</v>
      </c>
      <c r="E196" s="2">
        <f t="shared" si="11"/>
        <v>1755.1431401775974</v>
      </c>
      <c r="F196" s="2">
        <f t="shared" si="8"/>
        <v>1334.025759070802</v>
      </c>
      <c r="G196" s="2">
        <f t="shared" si="9"/>
        <v>421.11738110679556</v>
      </c>
      <c r="H196" s="2">
        <f t="shared" si="10"/>
        <v>1755.1431401775976</v>
      </c>
    </row>
    <row r="197" spans="4:8" x14ac:dyDescent="0.2">
      <c r="D197">
        <v>190</v>
      </c>
      <c r="E197" s="2">
        <f t="shared" si="11"/>
        <v>1755.1431401775974</v>
      </c>
      <c r="F197" s="2">
        <f t="shared" si="8"/>
        <v>1330.5164475615786</v>
      </c>
      <c r="G197" s="2">
        <f t="shared" si="9"/>
        <v>424.62669261601883</v>
      </c>
      <c r="H197" s="2">
        <f t="shared" si="10"/>
        <v>1755.1431401775974</v>
      </c>
    </row>
    <row r="198" spans="4:8" x14ac:dyDescent="0.2">
      <c r="D198">
        <v>191</v>
      </c>
      <c r="E198" s="2">
        <f t="shared" si="11"/>
        <v>1755.1431401775974</v>
      </c>
      <c r="F198" s="2">
        <f t="shared" si="8"/>
        <v>1326.9778917897786</v>
      </c>
      <c r="G198" s="2">
        <f t="shared" si="9"/>
        <v>428.16524838781896</v>
      </c>
      <c r="H198" s="2">
        <f t="shared" si="10"/>
        <v>1755.1431401775976</v>
      </c>
    </row>
    <row r="199" spans="4:8" x14ac:dyDescent="0.2">
      <c r="D199">
        <v>192</v>
      </c>
      <c r="E199" s="2">
        <f t="shared" si="11"/>
        <v>1755.1431401775974</v>
      </c>
      <c r="F199" s="2">
        <f t="shared" si="8"/>
        <v>1323.4098480532134</v>
      </c>
      <c r="G199" s="2">
        <f t="shared" si="9"/>
        <v>431.73329212438415</v>
      </c>
      <c r="H199" s="2">
        <f t="shared" si="10"/>
        <v>1755.1431401775976</v>
      </c>
    </row>
    <row r="200" spans="4:8" x14ac:dyDescent="0.2">
      <c r="D200">
        <v>193</v>
      </c>
      <c r="E200" s="2">
        <f t="shared" si="11"/>
        <v>1755.1431401775974</v>
      </c>
      <c r="F200" s="2">
        <f t="shared" ref="F200:F263" si="12">IPMT(rate,D200,duration,-amt,0,0)</f>
        <v>1319.8120706188433</v>
      </c>
      <c r="G200" s="2">
        <f t="shared" ref="G200:G263" si="13">PPMT(rate,D200,duration,-amt,0,0)</f>
        <v>435.33106955875405</v>
      </c>
      <c r="H200" s="2">
        <f t="shared" si="10"/>
        <v>1755.1431401775974</v>
      </c>
    </row>
    <row r="201" spans="4:8" x14ac:dyDescent="0.2">
      <c r="D201">
        <v>194</v>
      </c>
      <c r="E201" s="2">
        <f t="shared" si="11"/>
        <v>1755.1431401775974</v>
      </c>
      <c r="F201" s="2">
        <f t="shared" si="12"/>
        <v>1316.1843117058538</v>
      </c>
      <c r="G201" s="2">
        <f t="shared" si="13"/>
        <v>438.95882847174369</v>
      </c>
      <c r="H201" s="2">
        <f t="shared" ref="H201:H264" si="14">F201+G201</f>
        <v>1755.1431401775976</v>
      </c>
    </row>
    <row r="202" spans="4:8" x14ac:dyDescent="0.2">
      <c r="D202">
        <v>195</v>
      </c>
      <c r="E202" s="2">
        <f t="shared" ref="E202:E265" si="15">E201</f>
        <v>1755.1431401775974</v>
      </c>
      <c r="F202" s="2">
        <f t="shared" si="12"/>
        <v>1312.5263214685897</v>
      </c>
      <c r="G202" s="2">
        <f t="shared" si="13"/>
        <v>442.6168187090081</v>
      </c>
      <c r="H202" s="2">
        <f t="shared" si="14"/>
        <v>1755.1431401775978</v>
      </c>
    </row>
    <row r="203" spans="4:8" x14ac:dyDescent="0.2">
      <c r="D203">
        <v>196</v>
      </c>
      <c r="E203" s="2">
        <f t="shared" si="15"/>
        <v>1755.1431401775974</v>
      </c>
      <c r="F203" s="2">
        <f t="shared" si="12"/>
        <v>1308.8378479793475</v>
      </c>
      <c r="G203" s="2">
        <f t="shared" si="13"/>
        <v>446.3052921982499</v>
      </c>
      <c r="H203" s="2">
        <f t="shared" si="14"/>
        <v>1755.1431401775974</v>
      </c>
    </row>
    <row r="204" spans="4:8" x14ac:dyDescent="0.2">
      <c r="D204">
        <v>197</v>
      </c>
      <c r="E204" s="2">
        <f t="shared" si="15"/>
        <v>1755.1431401775974</v>
      </c>
      <c r="F204" s="2">
        <f t="shared" si="12"/>
        <v>1305.1186372110287</v>
      </c>
      <c r="G204" s="2">
        <f t="shared" si="13"/>
        <v>450.0245029665686</v>
      </c>
      <c r="H204" s="2">
        <f t="shared" si="14"/>
        <v>1755.1431401775974</v>
      </c>
    </row>
    <row r="205" spans="4:8" x14ac:dyDescent="0.2">
      <c r="D205">
        <v>198</v>
      </c>
      <c r="E205" s="2">
        <f t="shared" si="15"/>
        <v>1755.1431401775974</v>
      </c>
      <c r="F205" s="2">
        <f t="shared" si="12"/>
        <v>1301.3684330196409</v>
      </c>
      <c r="G205" s="2">
        <f t="shared" si="13"/>
        <v>453.7747071579567</v>
      </c>
      <c r="H205" s="2">
        <f t="shared" si="14"/>
        <v>1755.1431401775976</v>
      </c>
    </row>
    <row r="206" spans="4:8" x14ac:dyDescent="0.2">
      <c r="D206">
        <v>199</v>
      </c>
      <c r="E206" s="2">
        <f t="shared" si="15"/>
        <v>1755.1431401775974</v>
      </c>
      <c r="F206" s="2">
        <f t="shared" si="12"/>
        <v>1297.586977126658</v>
      </c>
      <c r="G206" s="2">
        <f t="shared" si="13"/>
        <v>457.55616305093957</v>
      </c>
      <c r="H206" s="2">
        <f t="shared" si="14"/>
        <v>1755.1431401775976</v>
      </c>
    </row>
    <row r="207" spans="4:8" x14ac:dyDescent="0.2">
      <c r="D207">
        <v>200</v>
      </c>
      <c r="E207" s="2">
        <f t="shared" si="15"/>
        <v>1755.1431401775974</v>
      </c>
      <c r="F207" s="2">
        <f t="shared" si="12"/>
        <v>1293.7740091012333</v>
      </c>
      <c r="G207" s="2">
        <f t="shared" si="13"/>
        <v>461.36913107636417</v>
      </c>
      <c r="H207" s="2">
        <f t="shared" si="14"/>
        <v>1755.1431401775976</v>
      </c>
    </row>
    <row r="208" spans="4:8" x14ac:dyDescent="0.2">
      <c r="D208">
        <v>201</v>
      </c>
      <c r="E208" s="2">
        <f t="shared" si="15"/>
        <v>1755.1431401775974</v>
      </c>
      <c r="F208" s="2">
        <f t="shared" si="12"/>
        <v>1289.9292663422636</v>
      </c>
      <c r="G208" s="2">
        <f t="shared" si="13"/>
        <v>465.21387383533391</v>
      </c>
      <c r="H208" s="2">
        <f t="shared" si="14"/>
        <v>1755.1431401775976</v>
      </c>
    </row>
    <row r="209" spans="4:8" x14ac:dyDescent="0.2">
      <c r="D209">
        <v>202</v>
      </c>
      <c r="E209" s="2">
        <f t="shared" si="15"/>
        <v>1755.1431401775974</v>
      </c>
      <c r="F209" s="2">
        <f t="shared" si="12"/>
        <v>1286.0524840603025</v>
      </c>
      <c r="G209" s="2">
        <f t="shared" si="13"/>
        <v>469.09065611729511</v>
      </c>
      <c r="H209" s="2">
        <f t="shared" si="14"/>
        <v>1755.1431401775976</v>
      </c>
    </row>
    <row r="210" spans="4:8" x14ac:dyDescent="0.2">
      <c r="D210">
        <v>203</v>
      </c>
      <c r="E210" s="2">
        <f t="shared" si="15"/>
        <v>1755.1431401775974</v>
      </c>
      <c r="F210" s="2">
        <f t="shared" si="12"/>
        <v>1282.143395259325</v>
      </c>
      <c r="G210" s="2">
        <f t="shared" si="13"/>
        <v>472.99974491827248</v>
      </c>
      <c r="H210" s="2">
        <f t="shared" si="14"/>
        <v>1755.1431401775974</v>
      </c>
    </row>
    <row r="211" spans="4:8" x14ac:dyDescent="0.2">
      <c r="D211">
        <v>204</v>
      </c>
      <c r="E211" s="2">
        <f t="shared" si="15"/>
        <v>1755.1431401775974</v>
      </c>
      <c r="F211" s="2">
        <f t="shared" si="12"/>
        <v>1278.2017307183391</v>
      </c>
      <c r="G211" s="2">
        <f t="shared" si="13"/>
        <v>476.94140945925818</v>
      </c>
      <c r="H211" s="2">
        <f t="shared" si="14"/>
        <v>1755.1431401775974</v>
      </c>
    </row>
    <row r="212" spans="4:8" x14ac:dyDescent="0.2">
      <c r="D212">
        <v>205</v>
      </c>
      <c r="E212" s="2">
        <f t="shared" si="15"/>
        <v>1755.1431401775974</v>
      </c>
      <c r="F212" s="2">
        <f t="shared" si="12"/>
        <v>1274.2272189728455</v>
      </c>
      <c r="G212" s="2">
        <f t="shared" si="13"/>
        <v>480.9159212047519</v>
      </c>
      <c r="H212" s="2">
        <f t="shared" si="14"/>
        <v>1755.1431401775974</v>
      </c>
    </row>
    <row r="213" spans="4:8" x14ac:dyDescent="0.2">
      <c r="D213">
        <v>206</v>
      </c>
      <c r="E213" s="2">
        <f t="shared" si="15"/>
        <v>1755.1431401775974</v>
      </c>
      <c r="F213" s="2">
        <f t="shared" si="12"/>
        <v>1270.2195862961391</v>
      </c>
      <c r="G213" s="2">
        <f t="shared" si="13"/>
        <v>484.92355388145825</v>
      </c>
      <c r="H213" s="2">
        <f t="shared" si="14"/>
        <v>1755.1431401775974</v>
      </c>
    </row>
    <row r="214" spans="4:8" x14ac:dyDescent="0.2">
      <c r="D214">
        <v>207</v>
      </c>
      <c r="E214" s="2">
        <f t="shared" si="15"/>
        <v>1755.1431401775974</v>
      </c>
      <c r="F214" s="2">
        <f t="shared" si="12"/>
        <v>1266.1785566804604</v>
      </c>
      <c r="G214" s="2">
        <f t="shared" si="13"/>
        <v>488.96458349713703</v>
      </c>
      <c r="H214" s="2">
        <f t="shared" si="14"/>
        <v>1755.1431401775974</v>
      </c>
    </row>
    <row r="215" spans="4:8" x14ac:dyDescent="0.2">
      <c r="D215">
        <v>208</v>
      </c>
      <c r="E215" s="2">
        <f t="shared" si="15"/>
        <v>1755.1431401775974</v>
      </c>
      <c r="F215" s="2">
        <f t="shared" si="12"/>
        <v>1262.1038518179846</v>
      </c>
      <c r="G215" s="2">
        <f t="shared" si="13"/>
        <v>493.03928835961312</v>
      </c>
      <c r="H215" s="2">
        <f t="shared" si="14"/>
        <v>1755.1431401775976</v>
      </c>
    </row>
    <row r="216" spans="4:8" x14ac:dyDescent="0.2">
      <c r="D216">
        <v>209</v>
      </c>
      <c r="E216" s="2">
        <f t="shared" si="15"/>
        <v>1755.1431401775974</v>
      </c>
      <c r="F216" s="2">
        <f t="shared" si="12"/>
        <v>1257.9951910816542</v>
      </c>
      <c r="G216" s="2">
        <f t="shared" si="13"/>
        <v>497.1479490959432</v>
      </c>
      <c r="H216" s="2">
        <f t="shared" si="14"/>
        <v>1755.1431401775974</v>
      </c>
    </row>
    <row r="217" spans="4:8" x14ac:dyDescent="0.2">
      <c r="D217">
        <v>210</v>
      </c>
      <c r="E217" s="2">
        <f t="shared" si="15"/>
        <v>1755.1431401775974</v>
      </c>
      <c r="F217" s="2">
        <f t="shared" si="12"/>
        <v>1253.8522915058545</v>
      </c>
      <c r="G217" s="2">
        <f t="shared" si="13"/>
        <v>501.29084867174276</v>
      </c>
      <c r="H217" s="2">
        <f t="shared" si="14"/>
        <v>1755.1431401775972</v>
      </c>
    </row>
    <row r="218" spans="4:8" x14ac:dyDescent="0.2">
      <c r="D218">
        <v>211</v>
      </c>
      <c r="E218" s="2">
        <f t="shared" si="15"/>
        <v>1755.1431401775974</v>
      </c>
      <c r="F218" s="2">
        <f t="shared" si="12"/>
        <v>1249.6748677669236</v>
      </c>
      <c r="G218" s="2">
        <f t="shared" si="13"/>
        <v>505.46827241067393</v>
      </c>
      <c r="H218" s="2">
        <f t="shared" si="14"/>
        <v>1755.1431401775976</v>
      </c>
    </row>
    <row r="219" spans="4:8" x14ac:dyDescent="0.2">
      <c r="D219">
        <v>212</v>
      </c>
      <c r="E219" s="2">
        <f t="shared" si="15"/>
        <v>1755.1431401775974</v>
      </c>
      <c r="F219" s="2">
        <f t="shared" si="12"/>
        <v>1245.4626321635012</v>
      </c>
      <c r="G219" s="2">
        <f t="shared" si="13"/>
        <v>509.68050801409618</v>
      </c>
      <c r="H219" s="2">
        <f t="shared" si="14"/>
        <v>1755.1431401775974</v>
      </c>
    </row>
    <row r="220" spans="4:8" x14ac:dyDescent="0.2">
      <c r="D220">
        <v>213</v>
      </c>
      <c r="E220" s="2">
        <f t="shared" si="15"/>
        <v>1755.1431401775974</v>
      </c>
      <c r="F220" s="2">
        <f t="shared" si="12"/>
        <v>1241.2152945967171</v>
      </c>
      <c r="G220" s="2">
        <f t="shared" si="13"/>
        <v>513.92784558088033</v>
      </c>
      <c r="H220" s="2">
        <f t="shared" si="14"/>
        <v>1755.1431401775974</v>
      </c>
    </row>
    <row r="221" spans="4:8" x14ac:dyDescent="0.2">
      <c r="D221">
        <v>214</v>
      </c>
      <c r="E221" s="2">
        <f t="shared" si="15"/>
        <v>1755.1431401775974</v>
      </c>
      <c r="F221" s="2">
        <f t="shared" si="12"/>
        <v>1236.9325625502099</v>
      </c>
      <c r="G221" s="2">
        <f t="shared" si="13"/>
        <v>518.21057762738769</v>
      </c>
      <c r="H221" s="2">
        <f t="shared" si="14"/>
        <v>1755.1431401775976</v>
      </c>
    </row>
    <row r="222" spans="4:8" x14ac:dyDescent="0.2">
      <c r="D222">
        <v>215</v>
      </c>
      <c r="E222" s="2">
        <f t="shared" si="15"/>
        <v>1755.1431401775974</v>
      </c>
      <c r="F222" s="2">
        <f t="shared" si="12"/>
        <v>1232.6141410699818</v>
      </c>
      <c r="G222" s="2">
        <f t="shared" si="13"/>
        <v>522.52899910761585</v>
      </c>
      <c r="H222" s="2">
        <f t="shared" si="14"/>
        <v>1755.1431401775976</v>
      </c>
    </row>
    <row r="223" spans="4:8" x14ac:dyDescent="0.2">
      <c r="D223">
        <v>216</v>
      </c>
      <c r="E223" s="2">
        <f t="shared" si="15"/>
        <v>1755.1431401775974</v>
      </c>
      <c r="F223" s="2">
        <f t="shared" si="12"/>
        <v>1228.2597327440849</v>
      </c>
      <c r="G223" s="2">
        <f t="shared" si="13"/>
        <v>526.88340743351273</v>
      </c>
      <c r="H223" s="2">
        <f t="shared" si="14"/>
        <v>1755.1431401775976</v>
      </c>
    </row>
    <row r="224" spans="4:8" x14ac:dyDescent="0.2">
      <c r="D224">
        <v>217</v>
      </c>
      <c r="E224" s="2">
        <f t="shared" si="15"/>
        <v>1755.1431401775974</v>
      </c>
      <c r="F224" s="2">
        <f t="shared" si="12"/>
        <v>1223.8690376821389</v>
      </c>
      <c r="G224" s="2">
        <f t="shared" si="13"/>
        <v>531.27410249545869</v>
      </c>
      <c r="H224" s="2">
        <f t="shared" si="14"/>
        <v>1755.1431401775976</v>
      </c>
    </row>
    <row r="225" spans="4:8" x14ac:dyDescent="0.2">
      <c r="D225">
        <v>218</v>
      </c>
      <c r="E225" s="2">
        <f t="shared" si="15"/>
        <v>1755.1431401775974</v>
      </c>
      <c r="F225" s="2">
        <f t="shared" si="12"/>
        <v>1219.441753494677</v>
      </c>
      <c r="G225" s="2">
        <f t="shared" si="13"/>
        <v>535.70138668292077</v>
      </c>
      <c r="H225" s="2">
        <f t="shared" si="14"/>
        <v>1755.1431401775976</v>
      </c>
    </row>
    <row r="226" spans="4:8" x14ac:dyDescent="0.2">
      <c r="D226">
        <v>219</v>
      </c>
      <c r="E226" s="2">
        <f t="shared" si="15"/>
        <v>1755.1431401775974</v>
      </c>
      <c r="F226" s="2">
        <f t="shared" si="12"/>
        <v>1214.977575272319</v>
      </c>
      <c r="G226" s="2">
        <f t="shared" si="13"/>
        <v>540.16556490527842</v>
      </c>
      <c r="H226" s="2">
        <f t="shared" si="14"/>
        <v>1755.1431401775974</v>
      </c>
    </row>
    <row r="227" spans="4:8" x14ac:dyDescent="0.2">
      <c r="D227">
        <v>220</v>
      </c>
      <c r="E227" s="2">
        <f t="shared" si="15"/>
        <v>1755.1431401775974</v>
      </c>
      <c r="F227" s="2">
        <f t="shared" si="12"/>
        <v>1210.476195564775</v>
      </c>
      <c r="G227" s="2">
        <f t="shared" si="13"/>
        <v>544.66694461282236</v>
      </c>
      <c r="H227" s="2">
        <f t="shared" si="14"/>
        <v>1755.1431401775974</v>
      </c>
    </row>
    <row r="228" spans="4:8" x14ac:dyDescent="0.2">
      <c r="D228">
        <v>221</v>
      </c>
      <c r="E228" s="2">
        <f t="shared" si="15"/>
        <v>1755.1431401775974</v>
      </c>
      <c r="F228" s="2">
        <f t="shared" si="12"/>
        <v>1205.9373043596684</v>
      </c>
      <c r="G228" s="2">
        <f t="shared" si="13"/>
        <v>549.20583581792926</v>
      </c>
      <c r="H228" s="2">
        <f t="shared" si="14"/>
        <v>1755.1431401775976</v>
      </c>
    </row>
    <row r="229" spans="4:8" x14ac:dyDescent="0.2">
      <c r="D229">
        <v>222</v>
      </c>
      <c r="E229" s="2">
        <f t="shared" si="15"/>
        <v>1755.1431401775974</v>
      </c>
      <c r="F229" s="2">
        <f t="shared" si="12"/>
        <v>1201.3605890611852</v>
      </c>
      <c r="G229" s="2">
        <f t="shared" si="13"/>
        <v>553.78255111641204</v>
      </c>
      <c r="H229" s="2">
        <f t="shared" si="14"/>
        <v>1755.1431401775972</v>
      </c>
    </row>
    <row r="230" spans="4:8" x14ac:dyDescent="0.2">
      <c r="D230">
        <v>223</v>
      </c>
      <c r="E230" s="2">
        <f t="shared" si="15"/>
        <v>1755.1431401775974</v>
      </c>
      <c r="F230" s="2">
        <f t="shared" si="12"/>
        <v>1196.7457344685486</v>
      </c>
      <c r="G230" s="2">
        <f t="shared" si="13"/>
        <v>558.39740570904894</v>
      </c>
      <c r="H230" s="2">
        <f t="shared" si="14"/>
        <v>1755.1431401775976</v>
      </c>
    </row>
    <row r="231" spans="4:8" x14ac:dyDescent="0.2">
      <c r="D231">
        <v>224</v>
      </c>
      <c r="E231" s="2">
        <f t="shared" si="15"/>
        <v>1755.1431401775974</v>
      </c>
      <c r="F231" s="2">
        <f t="shared" si="12"/>
        <v>1192.0924227543067</v>
      </c>
      <c r="G231" s="2">
        <f t="shared" si="13"/>
        <v>563.05071742329108</v>
      </c>
      <c r="H231" s="2">
        <f t="shared" si="14"/>
        <v>1755.1431401775976</v>
      </c>
    </row>
    <row r="232" spans="4:8" x14ac:dyDescent="0.2">
      <c r="D232">
        <v>225</v>
      </c>
      <c r="E232" s="2">
        <f t="shared" si="15"/>
        <v>1755.1431401775974</v>
      </c>
      <c r="F232" s="2">
        <f t="shared" si="12"/>
        <v>1187.4003334424456</v>
      </c>
      <c r="G232" s="2">
        <f t="shared" si="13"/>
        <v>567.74280673515182</v>
      </c>
      <c r="H232" s="2">
        <f t="shared" si="14"/>
        <v>1755.1431401775974</v>
      </c>
    </row>
    <row r="233" spans="4:8" x14ac:dyDescent="0.2">
      <c r="D233">
        <v>226</v>
      </c>
      <c r="E233" s="2">
        <f t="shared" si="15"/>
        <v>1755.1431401775974</v>
      </c>
      <c r="F233" s="2">
        <f t="shared" si="12"/>
        <v>1182.6691433863195</v>
      </c>
      <c r="G233" s="2">
        <f t="shared" si="13"/>
        <v>572.47399679127795</v>
      </c>
      <c r="H233" s="2">
        <f t="shared" si="14"/>
        <v>1755.1431401775976</v>
      </c>
    </row>
    <row r="234" spans="4:8" x14ac:dyDescent="0.2">
      <c r="D234">
        <v>227</v>
      </c>
      <c r="E234" s="2">
        <f t="shared" si="15"/>
        <v>1755.1431401775974</v>
      </c>
      <c r="F234" s="2">
        <f t="shared" si="12"/>
        <v>1177.898526746392</v>
      </c>
      <c r="G234" s="2">
        <f t="shared" si="13"/>
        <v>577.24461343120527</v>
      </c>
      <c r="H234" s="2">
        <f t="shared" si="14"/>
        <v>1755.1431401775972</v>
      </c>
    </row>
    <row r="235" spans="4:8" x14ac:dyDescent="0.2">
      <c r="D235">
        <v>228</v>
      </c>
      <c r="E235" s="2">
        <f t="shared" si="15"/>
        <v>1755.1431401775974</v>
      </c>
      <c r="F235" s="2">
        <f t="shared" si="12"/>
        <v>1173.0881549677988</v>
      </c>
      <c r="G235" s="2">
        <f t="shared" si="13"/>
        <v>582.0549852097987</v>
      </c>
      <c r="H235" s="2">
        <f t="shared" si="14"/>
        <v>1755.1431401775976</v>
      </c>
    </row>
    <row r="236" spans="4:8" x14ac:dyDescent="0.2">
      <c r="D236">
        <v>229</v>
      </c>
      <c r="E236" s="2">
        <f t="shared" si="15"/>
        <v>1755.1431401775974</v>
      </c>
      <c r="F236" s="2">
        <f t="shared" si="12"/>
        <v>1168.2376967577172</v>
      </c>
      <c r="G236" s="2">
        <f t="shared" si="13"/>
        <v>586.90544341988038</v>
      </c>
      <c r="H236" s="2">
        <f t="shared" si="14"/>
        <v>1755.1431401775976</v>
      </c>
    </row>
    <row r="237" spans="4:8" x14ac:dyDescent="0.2">
      <c r="D237">
        <v>230</v>
      </c>
      <c r="E237" s="2">
        <f t="shared" si="15"/>
        <v>1755.1431401775974</v>
      </c>
      <c r="F237" s="2">
        <f t="shared" si="12"/>
        <v>1163.3468180625518</v>
      </c>
      <c r="G237" s="2">
        <f t="shared" si="13"/>
        <v>591.796322115046</v>
      </c>
      <c r="H237" s="2">
        <f t="shared" si="14"/>
        <v>1755.1431401775978</v>
      </c>
    </row>
    <row r="238" spans="4:8" x14ac:dyDescent="0.2">
      <c r="D238">
        <v>231</v>
      </c>
      <c r="E238" s="2">
        <f t="shared" si="15"/>
        <v>1755.1431401775974</v>
      </c>
      <c r="F238" s="2">
        <f t="shared" si="12"/>
        <v>1158.415182044926</v>
      </c>
      <c r="G238" s="2">
        <f t="shared" si="13"/>
        <v>596.72795813267135</v>
      </c>
      <c r="H238" s="2">
        <f t="shared" si="14"/>
        <v>1755.1431401775974</v>
      </c>
    </row>
    <row r="239" spans="4:8" x14ac:dyDescent="0.2">
      <c r="D239">
        <v>232</v>
      </c>
      <c r="E239" s="2">
        <f t="shared" si="15"/>
        <v>1755.1431401775974</v>
      </c>
      <c r="F239" s="2">
        <f t="shared" si="12"/>
        <v>1153.4424490604872</v>
      </c>
      <c r="G239" s="2">
        <f t="shared" si="13"/>
        <v>601.7006911171103</v>
      </c>
      <c r="H239" s="2">
        <f t="shared" si="14"/>
        <v>1755.1431401775976</v>
      </c>
    </row>
    <row r="240" spans="4:8" x14ac:dyDescent="0.2">
      <c r="D240">
        <v>233</v>
      </c>
      <c r="E240" s="2">
        <f t="shared" si="15"/>
        <v>1755.1431401775974</v>
      </c>
      <c r="F240" s="2">
        <f t="shared" si="12"/>
        <v>1148.4282766345113</v>
      </c>
      <c r="G240" s="2">
        <f t="shared" si="13"/>
        <v>606.71486354308615</v>
      </c>
      <c r="H240" s="2">
        <f t="shared" si="14"/>
        <v>1755.1431401775976</v>
      </c>
    </row>
    <row r="241" spans="4:8" x14ac:dyDescent="0.2">
      <c r="D241">
        <v>234</v>
      </c>
      <c r="E241" s="2">
        <f t="shared" si="15"/>
        <v>1755.1431401775974</v>
      </c>
      <c r="F241" s="2">
        <f t="shared" si="12"/>
        <v>1143.372319438319</v>
      </c>
      <c r="G241" s="2">
        <f t="shared" si="13"/>
        <v>611.77082073927863</v>
      </c>
      <c r="H241" s="2">
        <f t="shared" si="14"/>
        <v>1755.1431401775976</v>
      </c>
    </row>
    <row r="242" spans="4:8" x14ac:dyDescent="0.2">
      <c r="D242">
        <v>235</v>
      </c>
      <c r="E242" s="2">
        <f t="shared" si="15"/>
        <v>1755.1431401775974</v>
      </c>
      <c r="F242" s="2">
        <f t="shared" si="12"/>
        <v>1138.2742292654916</v>
      </c>
      <c r="G242" s="2">
        <f t="shared" si="13"/>
        <v>616.86891091210589</v>
      </c>
      <c r="H242" s="2">
        <f t="shared" si="14"/>
        <v>1755.1431401775976</v>
      </c>
    </row>
    <row r="243" spans="4:8" x14ac:dyDescent="0.2">
      <c r="D243">
        <v>236</v>
      </c>
      <c r="E243" s="2">
        <f t="shared" si="15"/>
        <v>1755.1431401775974</v>
      </c>
      <c r="F243" s="2">
        <f t="shared" si="12"/>
        <v>1133.1336550078904</v>
      </c>
      <c r="G243" s="2">
        <f t="shared" si="13"/>
        <v>622.00948516970675</v>
      </c>
      <c r="H243" s="2">
        <f t="shared" si="14"/>
        <v>1755.1431401775972</v>
      </c>
    </row>
    <row r="244" spans="4:8" x14ac:dyDescent="0.2">
      <c r="D244">
        <v>237</v>
      </c>
      <c r="E244" s="2">
        <f t="shared" si="15"/>
        <v>1755.1431401775974</v>
      </c>
      <c r="F244" s="2">
        <f t="shared" si="12"/>
        <v>1127.9502426314764</v>
      </c>
      <c r="G244" s="2">
        <f t="shared" si="13"/>
        <v>627.192897546121</v>
      </c>
      <c r="H244" s="2">
        <f t="shared" si="14"/>
        <v>1755.1431401775974</v>
      </c>
    </row>
    <row r="245" spans="4:8" x14ac:dyDescent="0.2">
      <c r="D245">
        <v>238</v>
      </c>
      <c r="E245" s="2">
        <f t="shared" si="15"/>
        <v>1755.1431401775974</v>
      </c>
      <c r="F245" s="2">
        <f t="shared" si="12"/>
        <v>1122.7236351519255</v>
      </c>
      <c r="G245" s="2">
        <f t="shared" si="13"/>
        <v>632.41950502567192</v>
      </c>
      <c r="H245" s="2">
        <f t="shared" si="14"/>
        <v>1755.1431401775974</v>
      </c>
    </row>
    <row r="246" spans="4:8" x14ac:dyDescent="0.2">
      <c r="D246">
        <v>239</v>
      </c>
      <c r="E246" s="2">
        <f t="shared" si="15"/>
        <v>1755.1431401775974</v>
      </c>
      <c r="F246" s="2">
        <f t="shared" si="12"/>
        <v>1117.4534726100451</v>
      </c>
      <c r="G246" s="2">
        <f t="shared" si="13"/>
        <v>637.68966756755265</v>
      </c>
      <c r="H246" s="2">
        <f t="shared" si="14"/>
        <v>1755.1431401775976</v>
      </c>
    </row>
    <row r="247" spans="4:8" x14ac:dyDescent="0.2">
      <c r="D247">
        <v>240</v>
      </c>
      <c r="E247" s="2">
        <f t="shared" si="15"/>
        <v>1755.1431401775974</v>
      </c>
      <c r="F247" s="2">
        <f t="shared" si="12"/>
        <v>1112.139392046982</v>
      </c>
      <c r="G247" s="2">
        <f t="shared" si="13"/>
        <v>643.00374813061546</v>
      </c>
      <c r="H247" s="2">
        <f t="shared" si="14"/>
        <v>1755.1431401775976</v>
      </c>
    </row>
    <row r="248" spans="4:8" x14ac:dyDescent="0.2">
      <c r="D248">
        <v>241</v>
      </c>
      <c r="E248" s="2">
        <f t="shared" si="15"/>
        <v>1755.1431401775974</v>
      </c>
      <c r="F248" s="2">
        <f t="shared" si="12"/>
        <v>1106.7810274792269</v>
      </c>
      <c r="G248" s="2">
        <f t="shared" si="13"/>
        <v>648.36211269837065</v>
      </c>
      <c r="H248" s="2">
        <f t="shared" si="14"/>
        <v>1755.1431401775976</v>
      </c>
    </row>
    <row r="249" spans="4:8" x14ac:dyDescent="0.2">
      <c r="D249">
        <v>242</v>
      </c>
      <c r="E249" s="2">
        <f t="shared" si="15"/>
        <v>1755.1431401775974</v>
      </c>
      <c r="F249" s="2">
        <f t="shared" si="12"/>
        <v>1101.3780098734069</v>
      </c>
      <c r="G249" s="2">
        <f t="shared" si="13"/>
        <v>653.76513030419051</v>
      </c>
      <c r="H249" s="2">
        <f t="shared" si="14"/>
        <v>1755.1431401775974</v>
      </c>
    </row>
    <row r="250" spans="4:8" x14ac:dyDescent="0.2">
      <c r="D250">
        <v>243</v>
      </c>
      <c r="E250" s="2">
        <f t="shared" si="15"/>
        <v>1755.1431401775974</v>
      </c>
      <c r="F250" s="2">
        <f t="shared" si="12"/>
        <v>1095.9299671208721</v>
      </c>
      <c r="G250" s="2">
        <f t="shared" si="13"/>
        <v>659.2131730567254</v>
      </c>
      <c r="H250" s="2">
        <f t="shared" si="14"/>
        <v>1755.1431401775976</v>
      </c>
    </row>
    <row r="251" spans="4:8" x14ac:dyDescent="0.2">
      <c r="D251">
        <v>244</v>
      </c>
      <c r="E251" s="2">
        <f t="shared" si="15"/>
        <v>1755.1431401775974</v>
      </c>
      <c r="F251" s="2">
        <f t="shared" si="12"/>
        <v>1090.436524012066</v>
      </c>
      <c r="G251" s="2">
        <f t="shared" si="13"/>
        <v>664.70661616553139</v>
      </c>
      <c r="H251" s="2">
        <f t="shared" si="14"/>
        <v>1755.1431401775974</v>
      </c>
    </row>
    <row r="252" spans="4:8" x14ac:dyDescent="0.2">
      <c r="D252">
        <v>245</v>
      </c>
      <c r="E252" s="2">
        <f t="shared" si="15"/>
        <v>1755.1431401775974</v>
      </c>
      <c r="F252" s="2">
        <f t="shared" si="12"/>
        <v>1084.8973022106866</v>
      </c>
      <c r="G252" s="2">
        <f t="shared" si="13"/>
        <v>670.24583796691093</v>
      </c>
      <c r="H252" s="2">
        <f t="shared" si="14"/>
        <v>1755.1431401775976</v>
      </c>
    </row>
    <row r="253" spans="4:8" x14ac:dyDescent="0.2">
      <c r="D253">
        <v>246</v>
      </c>
      <c r="E253" s="2">
        <f t="shared" si="15"/>
        <v>1755.1431401775974</v>
      </c>
      <c r="F253" s="2">
        <f t="shared" si="12"/>
        <v>1079.3119202276291</v>
      </c>
      <c r="G253" s="2">
        <f t="shared" si="13"/>
        <v>675.83121994996839</v>
      </c>
      <c r="H253" s="2">
        <f t="shared" si="14"/>
        <v>1755.1431401775976</v>
      </c>
    </row>
    <row r="254" spans="4:8" x14ac:dyDescent="0.2">
      <c r="D254">
        <v>247</v>
      </c>
      <c r="E254" s="2">
        <f t="shared" si="15"/>
        <v>1755.1431401775974</v>
      </c>
      <c r="F254" s="2">
        <f t="shared" si="12"/>
        <v>1073.6799933947125</v>
      </c>
      <c r="G254" s="2">
        <f t="shared" si="13"/>
        <v>681.46314678288479</v>
      </c>
      <c r="H254" s="2">
        <f t="shared" si="14"/>
        <v>1755.1431401775972</v>
      </c>
    </row>
    <row r="255" spans="4:8" x14ac:dyDescent="0.2">
      <c r="D255">
        <v>248</v>
      </c>
      <c r="E255" s="2">
        <f t="shared" si="15"/>
        <v>1755.1431401775974</v>
      </c>
      <c r="F255" s="2">
        <f t="shared" si="12"/>
        <v>1068.0011338381889</v>
      </c>
      <c r="G255" s="2">
        <f t="shared" si="13"/>
        <v>687.14200633940891</v>
      </c>
      <c r="H255" s="2">
        <f t="shared" si="14"/>
        <v>1755.1431401775978</v>
      </c>
    </row>
    <row r="256" spans="4:8" x14ac:dyDescent="0.2">
      <c r="D256">
        <v>249</v>
      </c>
      <c r="E256" s="2">
        <f t="shared" si="15"/>
        <v>1755.1431401775974</v>
      </c>
      <c r="F256" s="2">
        <f t="shared" si="12"/>
        <v>1062.2749504520268</v>
      </c>
      <c r="G256" s="2">
        <f t="shared" si="13"/>
        <v>692.86818972557057</v>
      </c>
      <c r="H256" s="2">
        <f t="shared" si="14"/>
        <v>1755.1431401775974</v>
      </c>
    </row>
    <row r="257" spans="4:8" x14ac:dyDescent="0.2">
      <c r="D257">
        <v>250</v>
      </c>
      <c r="E257" s="2">
        <f t="shared" si="15"/>
        <v>1755.1431401775974</v>
      </c>
      <c r="F257" s="2">
        <f t="shared" si="12"/>
        <v>1056.5010488709804</v>
      </c>
      <c r="G257" s="2">
        <f t="shared" si="13"/>
        <v>698.64209130661709</v>
      </c>
      <c r="H257" s="2">
        <f t="shared" si="14"/>
        <v>1755.1431401775976</v>
      </c>
    </row>
    <row r="258" spans="4:8" x14ac:dyDescent="0.2">
      <c r="D258">
        <v>251</v>
      </c>
      <c r="E258" s="2">
        <f t="shared" si="15"/>
        <v>1755.1431401775974</v>
      </c>
      <c r="F258" s="2">
        <f t="shared" si="12"/>
        <v>1050.6790314434252</v>
      </c>
      <c r="G258" s="2">
        <f t="shared" si="13"/>
        <v>704.46410873417221</v>
      </c>
      <c r="H258" s="2">
        <f t="shared" si="14"/>
        <v>1755.1431401775974</v>
      </c>
    </row>
    <row r="259" spans="4:8" x14ac:dyDescent="0.2">
      <c r="D259">
        <v>252</v>
      </c>
      <c r="E259" s="2">
        <f t="shared" si="15"/>
        <v>1755.1431401775974</v>
      </c>
      <c r="F259" s="2">
        <f t="shared" si="12"/>
        <v>1044.8084972039737</v>
      </c>
      <c r="G259" s="2">
        <f t="shared" si="13"/>
        <v>710.33464297362366</v>
      </c>
      <c r="H259" s="2">
        <f t="shared" si="14"/>
        <v>1755.1431401775974</v>
      </c>
    </row>
    <row r="260" spans="4:8" x14ac:dyDescent="0.2">
      <c r="D260">
        <v>253</v>
      </c>
      <c r="E260" s="2">
        <f t="shared" si="15"/>
        <v>1755.1431401775974</v>
      </c>
      <c r="F260" s="2">
        <f t="shared" si="12"/>
        <v>1038.8890418458604</v>
      </c>
      <c r="G260" s="2">
        <f t="shared" si="13"/>
        <v>716.25409833173717</v>
      </c>
      <c r="H260" s="2">
        <f t="shared" si="14"/>
        <v>1755.1431401775976</v>
      </c>
    </row>
    <row r="261" spans="4:8" x14ac:dyDescent="0.2">
      <c r="D261">
        <v>254</v>
      </c>
      <c r="E261" s="2">
        <f t="shared" si="15"/>
        <v>1755.1431401775974</v>
      </c>
      <c r="F261" s="2">
        <f t="shared" si="12"/>
        <v>1032.9202576930959</v>
      </c>
      <c r="G261" s="2">
        <f t="shared" si="13"/>
        <v>722.22288248450172</v>
      </c>
      <c r="H261" s="2">
        <f t="shared" si="14"/>
        <v>1755.1431401775976</v>
      </c>
    </row>
    <row r="262" spans="4:8" x14ac:dyDescent="0.2">
      <c r="D262">
        <v>255</v>
      </c>
      <c r="E262" s="2">
        <f t="shared" si="15"/>
        <v>1755.1431401775974</v>
      </c>
      <c r="F262" s="2">
        <f t="shared" si="12"/>
        <v>1026.9017336723916</v>
      </c>
      <c r="G262" s="2">
        <f t="shared" si="13"/>
        <v>728.24140650520576</v>
      </c>
      <c r="H262" s="2">
        <f t="shared" si="14"/>
        <v>1755.1431401775974</v>
      </c>
    </row>
    <row r="263" spans="4:8" x14ac:dyDescent="0.2">
      <c r="D263">
        <v>256</v>
      </c>
      <c r="E263" s="2">
        <f t="shared" si="15"/>
        <v>1755.1431401775974</v>
      </c>
      <c r="F263" s="2">
        <f t="shared" si="12"/>
        <v>1020.8330552848482</v>
      </c>
      <c r="G263" s="2">
        <f t="shared" si="13"/>
        <v>734.31008489274916</v>
      </c>
      <c r="H263" s="2">
        <f t="shared" si="14"/>
        <v>1755.1431401775974</v>
      </c>
    </row>
    <row r="264" spans="4:8" x14ac:dyDescent="0.2">
      <c r="D264">
        <v>257</v>
      </c>
      <c r="E264" s="2">
        <f t="shared" si="15"/>
        <v>1755.1431401775974</v>
      </c>
      <c r="F264" s="2">
        <f t="shared" ref="F264:F327" si="16">IPMT(rate,D264,duration,-amt,0,0)</f>
        <v>1014.7138045774087</v>
      </c>
      <c r="G264" s="2">
        <f t="shared" ref="G264:G327" si="17">PPMT(rate,D264,duration,-amt,0,0)</f>
        <v>740.42933560018878</v>
      </c>
      <c r="H264" s="2">
        <f t="shared" si="14"/>
        <v>1755.1431401775976</v>
      </c>
    </row>
    <row r="265" spans="4:8" x14ac:dyDescent="0.2">
      <c r="D265">
        <v>258</v>
      </c>
      <c r="E265" s="2">
        <f t="shared" si="15"/>
        <v>1755.1431401775974</v>
      </c>
      <c r="F265" s="2">
        <f t="shared" si="16"/>
        <v>1008.543560114074</v>
      </c>
      <c r="G265" s="2">
        <f t="shared" si="17"/>
        <v>746.5995800635236</v>
      </c>
      <c r="H265" s="2">
        <f t="shared" ref="H265:H328" si="18">F265+G265</f>
        <v>1755.1431401775976</v>
      </c>
    </row>
    <row r="266" spans="4:8" x14ac:dyDescent="0.2">
      <c r="D266">
        <v>259</v>
      </c>
      <c r="E266" s="2">
        <f t="shared" ref="E266:E329" si="19">E265</f>
        <v>1755.1431401775974</v>
      </c>
      <c r="F266" s="2">
        <f t="shared" si="16"/>
        <v>1002.3218969468778</v>
      </c>
      <c r="G266" s="2">
        <f t="shared" si="17"/>
        <v>752.82124323071957</v>
      </c>
      <c r="H266" s="2">
        <f t="shared" si="18"/>
        <v>1755.1431401775974</v>
      </c>
    </row>
    <row r="267" spans="4:8" x14ac:dyDescent="0.2">
      <c r="D267">
        <v>260</v>
      </c>
      <c r="E267" s="2">
        <f t="shared" si="19"/>
        <v>1755.1431401775974</v>
      </c>
      <c r="F267" s="2">
        <f t="shared" si="16"/>
        <v>996.04838658662186</v>
      </c>
      <c r="G267" s="2">
        <f t="shared" si="17"/>
        <v>759.09475359097576</v>
      </c>
      <c r="H267" s="2">
        <f t="shared" si="18"/>
        <v>1755.1431401775976</v>
      </c>
    </row>
    <row r="268" spans="4:8" x14ac:dyDescent="0.2">
      <c r="D268">
        <v>261</v>
      </c>
      <c r="E268" s="2">
        <f t="shared" si="19"/>
        <v>1755.1431401775974</v>
      </c>
      <c r="F268" s="2">
        <f t="shared" si="16"/>
        <v>989.72259697336347</v>
      </c>
      <c r="G268" s="2">
        <f t="shared" si="17"/>
        <v>765.42054320423392</v>
      </c>
      <c r="H268" s="2">
        <f t="shared" si="18"/>
        <v>1755.1431401775974</v>
      </c>
    </row>
    <row r="269" spans="4:8" x14ac:dyDescent="0.2">
      <c r="D269">
        <v>262</v>
      </c>
      <c r="E269" s="2">
        <f t="shared" si="19"/>
        <v>1755.1431401775974</v>
      </c>
      <c r="F269" s="2">
        <f t="shared" si="16"/>
        <v>983.34409244666165</v>
      </c>
      <c r="G269" s="2">
        <f t="shared" si="17"/>
        <v>771.79904773093585</v>
      </c>
      <c r="H269" s="2">
        <f t="shared" si="18"/>
        <v>1755.1431401775976</v>
      </c>
    </row>
    <row r="270" spans="4:8" x14ac:dyDescent="0.2">
      <c r="D270">
        <v>263</v>
      </c>
      <c r="E270" s="2">
        <f t="shared" si="19"/>
        <v>1755.1431401775974</v>
      </c>
      <c r="F270" s="2">
        <f t="shared" si="16"/>
        <v>976.91243371557039</v>
      </c>
      <c r="G270" s="2">
        <f t="shared" si="17"/>
        <v>778.230706462027</v>
      </c>
      <c r="H270" s="2">
        <f t="shared" si="18"/>
        <v>1755.1431401775974</v>
      </c>
    </row>
    <row r="271" spans="4:8" x14ac:dyDescent="0.2">
      <c r="D271">
        <v>264</v>
      </c>
      <c r="E271" s="2">
        <f t="shared" si="19"/>
        <v>1755.1431401775974</v>
      </c>
      <c r="F271" s="2">
        <f t="shared" si="16"/>
        <v>970.42717782838713</v>
      </c>
      <c r="G271" s="2">
        <f t="shared" si="17"/>
        <v>784.71596234921037</v>
      </c>
      <c r="H271" s="2">
        <f t="shared" si="18"/>
        <v>1755.1431401775976</v>
      </c>
    </row>
    <row r="272" spans="4:8" x14ac:dyDescent="0.2">
      <c r="D272">
        <v>265</v>
      </c>
      <c r="E272" s="2">
        <f t="shared" si="19"/>
        <v>1755.1431401775974</v>
      </c>
      <c r="F272" s="2">
        <f t="shared" si="16"/>
        <v>963.88787814214356</v>
      </c>
      <c r="G272" s="2">
        <f t="shared" si="17"/>
        <v>791.25526203545394</v>
      </c>
      <c r="H272" s="2">
        <f t="shared" si="18"/>
        <v>1755.1431401775976</v>
      </c>
    </row>
    <row r="273" spans="4:8" x14ac:dyDescent="0.2">
      <c r="D273">
        <v>266</v>
      </c>
      <c r="E273" s="2">
        <f t="shared" si="19"/>
        <v>1755.1431401775974</v>
      </c>
      <c r="F273" s="2">
        <f t="shared" si="16"/>
        <v>957.29408429184821</v>
      </c>
      <c r="G273" s="2">
        <f t="shared" si="17"/>
        <v>797.84905588574929</v>
      </c>
      <c r="H273" s="2">
        <f t="shared" si="18"/>
        <v>1755.1431401775976</v>
      </c>
    </row>
    <row r="274" spans="4:8" x14ac:dyDescent="0.2">
      <c r="D274">
        <v>267</v>
      </c>
      <c r="E274" s="2">
        <f t="shared" si="19"/>
        <v>1755.1431401775974</v>
      </c>
      <c r="F274" s="2">
        <f t="shared" si="16"/>
        <v>950.64534215946696</v>
      </c>
      <c r="G274" s="2">
        <f t="shared" si="17"/>
        <v>804.49779801813054</v>
      </c>
      <c r="H274" s="2">
        <f t="shared" si="18"/>
        <v>1755.1431401775976</v>
      </c>
    </row>
    <row r="275" spans="4:8" x14ac:dyDescent="0.2">
      <c r="D275">
        <v>268</v>
      </c>
      <c r="E275" s="2">
        <f t="shared" si="19"/>
        <v>1755.1431401775974</v>
      </c>
      <c r="F275" s="2">
        <f t="shared" si="16"/>
        <v>943.94119384264911</v>
      </c>
      <c r="G275" s="2">
        <f t="shared" si="17"/>
        <v>811.20194633494827</v>
      </c>
      <c r="H275" s="2">
        <f t="shared" si="18"/>
        <v>1755.1431401775974</v>
      </c>
    </row>
    <row r="276" spans="4:8" x14ac:dyDescent="0.2">
      <c r="D276">
        <v>269</v>
      </c>
      <c r="E276" s="2">
        <f t="shared" si="19"/>
        <v>1755.1431401775974</v>
      </c>
      <c r="F276" s="2">
        <f t="shared" si="16"/>
        <v>937.18117762319127</v>
      </c>
      <c r="G276" s="2">
        <f t="shared" si="17"/>
        <v>817.96196255440623</v>
      </c>
      <c r="H276" s="2">
        <f t="shared" si="18"/>
        <v>1755.1431401775976</v>
      </c>
    </row>
    <row r="277" spans="4:8" x14ac:dyDescent="0.2">
      <c r="D277">
        <v>270</v>
      </c>
      <c r="E277" s="2">
        <f t="shared" si="19"/>
        <v>1755.1431401775974</v>
      </c>
      <c r="F277" s="2">
        <f t="shared" si="16"/>
        <v>930.36482793523794</v>
      </c>
      <c r="G277" s="2">
        <f t="shared" si="17"/>
        <v>824.77831224235956</v>
      </c>
      <c r="H277" s="2">
        <f t="shared" si="18"/>
        <v>1755.1431401775976</v>
      </c>
    </row>
    <row r="278" spans="4:8" x14ac:dyDescent="0.2">
      <c r="D278">
        <v>271</v>
      </c>
      <c r="E278" s="2">
        <f t="shared" si="19"/>
        <v>1755.1431401775974</v>
      </c>
      <c r="F278" s="2">
        <f t="shared" si="16"/>
        <v>923.49167533321815</v>
      </c>
      <c r="G278" s="2">
        <f t="shared" si="17"/>
        <v>831.65146484437935</v>
      </c>
      <c r="H278" s="2">
        <f t="shared" si="18"/>
        <v>1755.1431401775976</v>
      </c>
    </row>
    <row r="279" spans="4:8" x14ac:dyDescent="0.2">
      <c r="D279">
        <v>272</v>
      </c>
      <c r="E279" s="2">
        <f t="shared" si="19"/>
        <v>1755.1431401775974</v>
      </c>
      <c r="F279" s="2">
        <f t="shared" si="16"/>
        <v>916.56124645951502</v>
      </c>
      <c r="G279" s="2">
        <f t="shared" si="17"/>
        <v>838.58189371808248</v>
      </c>
      <c r="H279" s="2">
        <f t="shared" si="18"/>
        <v>1755.1431401775976</v>
      </c>
    </row>
    <row r="280" spans="4:8" x14ac:dyDescent="0.2">
      <c r="D280">
        <v>273</v>
      </c>
      <c r="E280" s="2">
        <f t="shared" si="19"/>
        <v>1755.1431401775974</v>
      </c>
      <c r="F280" s="2">
        <f t="shared" si="16"/>
        <v>909.57306401186429</v>
      </c>
      <c r="G280" s="2">
        <f t="shared" si="17"/>
        <v>845.57007616573321</v>
      </c>
      <c r="H280" s="2">
        <f t="shared" si="18"/>
        <v>1755.1431401775976</v>
      </c>
    </row>
    <row r="281" spans="4:8" x14ac:dyDescent="0.2">
      <c r="D281">
        <v>274</v>
      </c>
      <c r="E281" s="2">
        <f t="shared" si="19"/>
        <v>1755.1431401775974</v>
      </c>
      <c r="F281" s="2">
        <f t="shared" si="16"/>
        <v>902.52664671048331</v>
      </c>
      <c r="G281" s="2">
        <f t="shared" si="17"/>
        <v>852.6164934671142</v>
      </c>
      <c r="H281" s="2">
        <f t="shared" si="18"/>
        <v>1755.1431401775976</v>
      </c>
    </row>
    <row r="282" spans="4:8" x14ac:dyDescent="0.2">
      <c r="D282">
        <v>275</v>
      </c>
      <c r="E282" s="2">
        <f t="shared" si="19"/>
        <v>1755.1431401775974</v>
      </c>
      <c r="F282" s="2">
        <f t="shared" si="16"/>
        <v>895.42150926492388</v>
      </c>
      <c r="G282" s="2">
        <f t="shared" si="17"/>
        <v>859.72163091267339</v>
      </c>
      <c r="H282" s="2">
        <f t="shared" si="18"/>
        <v>1755.1431401775972</v>
      </c>
    </row>
    <row r="283" spans="4:8" x14ac:dyDescent="0.2">
      <c r="D283">
        <v>276</v>
      </c>
      <c r="E283" s="2">
        <f t="shared" si="19"/>
        <v>1755.1431401775974</v>
      </c>
      <c r="F283" s="2">
        <f t="shared" si="16"/>
        <v>888.25716234065169</v>
      </c>
      <c r="G283" s="2">
        <f t="shared" si="17"/>
        <v>866.88597783694581</v>
      </c>
      <c r="H283" s="2">
        <f t="shared" si="18"/>
        <v>1755.1431401775976</v>
      </c>
    </row>
    <row r="284" spans="4:8" x14ac:dyDescent="0.2">
      <c r="D284">
        <v>277</v>
      </c>
      <c r="E284" s="2">
        <f t="shared" si="19"/>
        <v>1755.1431401775974</v>
      </c>
      <c r="F284" s="2">
        <f t="shared" si="16"/>
        <v>881.03311252534377</v>
      </c>
      <c r="G284" s="2">
        <f t="shared" si="17"/>
        <v>874.11002765225373</v>
      </c>
      <c r="H284" s="2">
        <f t="shared" si="18"/>
        <v>1755.1431401775976</v>
      </c>
    </row>
    <row r="285" spans="4:8" x14ac:dyDescent="0.2">
      <c r="D285">
        <v>278</v>
      </c>
      <c r="E285" s="2">
        <f t="shared" si="19"/>
        <v>1755.1431401775974</v>
      </c>
      <c r="F285" s="2">
        <f t="shared" si="16"/>
        <v>873.74886229490846</v>
      </c>
      <c r="G285" s="2">
        <f t="shared" si="17"/>
        <v>881.39427788268915</v>
      </c>
      <c r="H285" s="2">
        <f t="shared" si="18"/>
        <v>1755.1431401775976</v>
      </c>
    </row>
    <row r="286" spans="4:8" x14ac:dyDescent="0.2">
      <c r="D286">
        <v>279</v>
      </c>
      <c r="E286" s="2">
        <f t="shared" si="19"/>
        <v>1755.1431401775974</v>
      </c>
      <c r="F286" s="2">
        <f t="shared" si="16"/>
        <v>866.40390997921929</v>
      </c>
      <c r="G286" s="2">
        <f t="shared" si="17"/>
        <v>888.73923019837821</v>
      </c>
      <c r="H286" s="2">
        <f t="shared" si="18"/>
        <v>1755.1431401775976</v>
      </c>
    </row>
    <row r="287" spans="4:8" x14ac:dyDescent="0.2">
      <c r="D287">
        <v>280</v>
      </c>
      <c r="E287" s="2">
        <f t="shared" si="19"/>
        <v>1755.1431401775974</v>
      </c>
      <c r="F287" s="2">
        <f t="shared" si="16"/>
        <v>858.9977497275662</v>
      </c>
      <c r="G287" s="2">
        <f t="shared" si="17"/>
        <v>896.1453904500313</v>
      </c>
      <c r="H287" s="2">
        <f t="shared" si="18"/>
        <v>1755.1431401775976</v>
      </c>
    </row>
    <row r="288" spans="4:8" x14ac:dyDescent="0.2">
      <c r="D288">
        <v>281</v>
      </c>
      <c r="E288" s="2">
        <f t="shared" si="19"/>
        <v>1755.1431401775974</v>
      </c>
      <c r="F288" s="2">
        <f t="shared" si="16"/>
        <v>851.529871473816</v>
      </c>
      <c r="G288" s="2">
        <f t="shared" si="17"/>
        <v>903.6132687037815</v>
      </c>
      <c r="H288" s="2">
        <f t="shared" si="18"/>
        <v>1755.1431401775976</v>
      </c>
    </row>
    <row r="289" spans="4:8" x14ac:dyDescent="0.2">
      <c r="D289">
        <v>282</v>
      </c>
      <c r="E289" s="2">
        <f t="shared" si="19"/>
        <v>1755.1431401775974</v>
      </c>
      <c r="F289" s="2">
        <f t="shared" si="16"/>
        <v>843.99976090128428</v>
      </c>
      <c r="G289" s="2">
        <f t="shared" si="17"/>
        <v>911.14337927631311</v>
      </c>
      <c r="H289" s="2">
        <f t="shared" si="18"/>
        <v>1755.1431401775974</v>
      </c>
    </row>
    <row r="290" spans="4:8" x14ac:dyDescent="0.2">
      <c r="D290">
        <v>283</v>
      </c>
      <c r="E290" s="2">
        <f t="shared" si="19"/>
        <v>1755.1431401775974</v>
      </c>
      <c r="F290" s="2">
        <f t="shared" si="16"/>
        <v>836.40689940731522</v>
      </c>
      <c r="G290" s="2">
        <f t="shared" si="17"/>
        <v>918.73624077028251</v>
      </c>
      <c r="H290" s="2">
        <f t="shared" si="18"/>
        <v>1755.1431401775976</v>
      </c>
    </row>
    <row r="291" spans="4:8" x14ac:dyDescent="0.2">
      <c r="D291">
        <v>284</v>
      </c>
      <c r="E291" s="2">
        <f t="shared" si="19"/>
        <v>1755.1431401775974</v>
      </c>
      <c r="F291" s="2">
        <f t="shared" si="16"/>
        <v>828.75076406756284</v>
      </c>
      <c r="G291" s="2">
        <f t="shared" si="17"/>
        <v>926.39237611003466</v>
      </c>
      <c r="H291" s="2">
        <f t="shared" si="18"/>
        <v>1755.1431401775976</v>
      </c>
    </row>
    <row r="292" spans="4:8" x14ac:dyDescent="0.2">
      <c r="D292">
        <v>285</v>
      </c>
      <c r="E292" s="2">
        <f t="shared" si="19"/>
        <v>1755.1431401775974</v>
      </c>
      <c r="F292" s="2">
        <f t="shared" si="16"/>
        <v>821.03082759997915</v>
      </c>
      <c r="G292" s="2">
        <f t="shared" si="17"/>
        <v>934.11231257761835</v>
      </c>
      <c r="H292" s="2">
        <f t="shared" si="18"/>
        <v>1755.1431401775976</v>
      </c>
    </row>
    <row r="293" spans="4:8" x14ac:dyDescent="0.2">
      <c r="D293">
        <v>286</v>
      </c>
      <c r="E293" s="2">
        <f t="shared" si="19"/>
        <v>1755.1431401775974</v>
      </c>
      <c r="F293" s="2">
        <f t="shared" si="16"/>
        <v>813.24655832849908</v>
      </c>
      <c r="G293" s="2">
        <f t="shared" si="17"/>
        <v>941.89658184909854</v>
      </c>
      <c r="H293" s="2">
        <f t="shared" si="18"/>
        <v>1755.1431401775976</v>
      </c>
    </row>
    <row r="294" spans="4:8" x14ac:dyDescent="0.2">
      <c r="D294">
        <v>287</v>
      </c>
      <c r="E294" s="2">
        <f t="shared" si="19"/>
        <v>1755.1431401775974</v>
      </c>
      <c r="F294" s="2">
        <f t="shared" si="16"/>
        <v>805.39742014642309</v>
      </c>
      <c r="G294" s="2">
        <f t="shared" si="17"/>
        <v>949.74572003117441</v>
      </c>
      <c r="H294" s="2">
        <f t="shared" si="18"/>
        <v>1755.1431401775976</v>
      </c>
    </row>
    <row r="295" spans="4:8" x14ac:dyDescent="0.2">
      <c r="D295">
        <v>288</v>
      </c>
      <c r="E295" s="2">
        <f t="shared" si="19"/>
        <v>1755.1431401775974</v>
      </c>
      <c r="F295" s="2">
        <f t="shared" si="16"/>
        <v>797.48287247949668</v>
      </c>
      <c r="G295" s="2">
        <f t="shared" si="17"/>
        <v>957.66026769810082</v>
      </c>
      <c r="H295" s="2">
        <f t="shared" si="18"/>
        <v>1755.1431401775976</v>
      </c>
    </row>
    <row r="296" spans="4:8" x14ac:dyDescent="0.2">
      <c r="D296">
        <v>289</v>
      </c>
      <c r="E296" s="2">
        <f t="shared" si="19"/>
        <v>1755.1431401775974</v>
      </c>
      <c r="F296" s="2">
        <f t="shared" si="16"/>
        <v>789.5023702486792</v>
      </c>
      <c r="G296" s="2">
        <f t="shared" si="17"/>
        <v>965.6407699289183</v>
      </c>
      <c r="H296" s="2">
        <f t="shared" si="18"/>
        <v>1755.1431401775976</v>
      </c>
    </row>
    <row r="297" spans="4:8" x14ac:dyDescent="0.2">
      <c r="D297">
        <v>290</v>
      </c>
      <c r="E297" s="2">
        <f t="shared" si="19"/>
        <v>1755.1431401775974</v>
      </c>
      <c r="F297" s="2">
        <f t="shared" si="16"/>
        <v>781.45536383260492</v>
      </c>
      <c r="G297" s="2">
        <f t="shared" si="17"/>
        <v>973.68777634499259</v>
      </c>
      <c r="H297" s="2">
        <f t="shared" si="18"/>
        <v>1755.1431401775976</v>
      </c>
    </row>
    <row r="298" spans="4:8" x14ac:dyDescent="0.2">
      <c r="D298">
        <v>291</v>
      </c>
      <c r="E298" s="2">
        <f t="shared" si="19"/>
        <v>1755.1431401775974</v>
      </c>
      <c r="F298" s="2">
        <f t="shared" si="16"/>
        <v>773.34129902972995</v>
      </c>
      <c r="G298" s="2">
        <f t="shared" si="17"/>
        <v>981.80184114786755</v>
      </c>
      <c r="H298" s="2">
        <f t="shared" si="18"/>
        <v>1755.1431401775976</v>
      </c>
    </row>
    <row r="299" spans="4:8" x14ac:dyDescent="0.2">
      <c r="D299">
        <v>292</v>
      </c>
      <c r="E299" s="2">
        <f t="shared" si="19"/>
        <v>1755.1431401775974</v>
      </c>
      <c r="F299" s="2">
        <f t="shared" si="16"/>
        <v>765.15961702016443</v>
      </c>
      <c r="G299" s="2">
        <f t="shared" si="17"/>
        <v>989.98352315743307</v>
      </c>
      <c r="H299" s="2">
        <f t="shared" si="18"/>
        <v>1755.1431401775976</v>
      </c>
    </row>
    <row r="300" spans="4:8" x14ac:dyDescent="0.2">
      <c r="D300">
        <v>293</v>
      </c>
      <c r="E300" s="2">
        <f t="shared" si="19"/>
        <v>1755.1431401775974</v>
      </c>
      <c r="F300" s="2">
        <f t="shared" si="16"/>
        <v>756.90975432718562</v>
      </c>
      <c r="G300" s="2">
        <f t="shared" si="17"/>
        <v>998.23338585041176</v>
      </c>
      <c r="H300" s="2">
        <f t="shared" si="18"/>
        <v>1755.1431401775974</v>
      </c>
    </row>
    <row r="301" spans="4:8" x14ac:dyDescent="0.2">
      <c r="D301">
        <v>294</v>
      </c>
      <c r="E301" s="2">
        <f t="shared" si="19"/>
        <v>1755.1431401775974</v>
      </c>
      <c r="F301" s="2">
        <f t="shared" si="16"/>
        <v>748.5911427784323</v>
      </c>
      <c r="G301" s="2">
        <f t="shared" si="17"/>
        <v>1006.5519973991652</v>
      </c>
      <c r="H301" s="2">
        <f t="shared" si="18"/>
        <v>1755.1431401775976</v>
      </c>
    </row>
    <row r="302" spans="4:8" x14ac:dyDescent="0.2">
      <c r="D302">
        <v>295</v>
      </c>
      <c r="E302" s="2">
        <f t="shared" si="19"/>
        <v>1755.1431401775974</v>
      </c>
      <c r="F302" s="2">
        <f t="shared" si="16"/>
        <v>740.20320946677259</v>
      </c>
      <c r="G302" s="2">
        <f t="shared" si="17"/>
        <v>1014.9399307108249</v>
      </c>
      <c r="H302" s="2">
        <f t="shared" si="18"/>
        <v>1755.1431401775976</v>
      </c>
    </row>
    <row r="303" spans="4:8" x14ac:dyDescent="0.2">
      <c r="D303">
        <v>296</v>
      </c>
      <c r="E303" s="2">
        <f t="shared" si="19"/>
        <v>1755.1431401775974</v>
      </c>
      <c r="F303" s="2">
        <f t="shared" si="16"/>
        <v>731.74537671084909</v>
      </c>
      <c r="G303" s="2">
        <f t="shared" si="17"/>
        <v>1023.3977634667484</v>
      </c>
      <c r="H303" s="2">
        <f t="shared" si="18"/>
        <v>1755.1431401775976</v>
      </c>
    </row>
    <row r="304" spans="4:8" x14ac:dyDescent="0.2">
      <c r="D304">
        <v>297</v>
      </c>
      <c r="E304" s="2">
        <f t="shared" si="19"/>
        <v>1755.1431401775974</v>
      </c>
      <c r="F304" s="2">
        <f t="shared" si="16"/>
        <v>723.21706201529287</v>
      </c>
      <c r="G304" s="2">
        <f t="shared" si="17"/>
        <v>1031.9260781623045</v>
      </c>
      <c r="H304" s="2">
        <f t="shared" si="18"/>
        <v>1755.1431401775974</v>
      </c>
    </row>
    <row r="305" spans="4:8" x14ac:dyDescent="0.2">
      <c r="D305">
        <v>298</v>
      </c>
      <c r="E305" s="2">
        <f t="shared" si="19"/>
        <v>1755.1431401775974</v>
      </c>
      <c r="F305" s="2">
        <f t="shared" si="16"/>
        <v>714.61767803060707</v>
      </c>
      <c r="G305" s="2">
        <f t="shared" si="17"/>
        <v>1040.5254621469905</v>
      </c>
      <c r="H305" s="2">
        <f t="shared" si="18"/>
        <v>1755.1431401775976</v>
      </c>
    </row>
    <row r="306" spans="4:8" x14ac:dyDescent="0.2">
      <c r="D306">
        <v>299</v>
      </c>
      <c r="E306" s="2">
        <f t="shared" si="19"/>
        <v>1755.1431401775974</v>
      </c>
      <c r="F306" s="2">
        <f t="shared" si="16"/>
        <v>705.9466325127155</v>
      </c>
      <c r="G306" s="2">
        <f t="shared" si="17"/>
        <v>1049.1965076648821</v>
      </c>
      <c r="H306" s="2">
        <f t="shared" si="18"/>
        <v>1755.1431401775976</v>
      </c>
    </row>
    <row r="307" spans="4:8" x14ac:dyDescent="0.2">
      <c r="D307">
        <v>300</v>
      </c>
      <c r="E307" s="2">
        <f t="shared" si="19"/>
        <v>1755.1431401775974</v>
      </c>
      <c r="F307" s="2">
        <f t="shared" si="16"/>
        <v>697.20332828217465</v>
      </c>
      <c r="G307" s="2">
        <f t="shared" si="17"/>
        <v>1057.9398118954227</v>
      </c>
      <c r="H307" s="2">
        <f t="shared" si="18"/>
        <v>1755.1431401775974</v>
      </c>
    </row>
    <row r="308" spans="4:8" x14ac:dyDescent="0.2">
      <c r="D308">
        <v>301</v>
      </c>
      <c r="E308" s="2">
        <f t="shared" si="19"/>
        <v>1755.1431401775974</v>
      </c>
      <c r="F308" s="2">
        <f t="shared" si="16"/>
        <v>688.38716318304614</v>
      </c>
      <c r="G308" s="2">
        <f t="shared" si="17"/>
        <v>1066.7559769945515</v>
      </c>
      <c r="H308" s="2">
        <f t="shared" si="18"/>
        <v>1755.1431401775976</v>
      </c>
    </row>
    <row r="309" spans="4:8" x14ac:dyDescent="0.2">
      <c r="D309">
        <v>302</v>
      </c>
      <c r="E309" s="2">
        <f t="shared" si="19"/>
        <v>1755.1431401775974</v>
      </c>
      <c r="F309" s="2">
        <f t="shared" si="16"/>
        <v>679.49753004142485</v>
      </c>
      <c r="G309" s="2">
        <f t="shared" si="17"/>
        <v>1075.6456101361725</v>
      </c>
      <c r="H309" s="2">
        <f t="shared" si="18"/>
        <v>1755.1431401775974</v>
      </c>
    </row>
    <row r="310" spans="4:8" x14ac:dyDescent="0.2">
      <c r="D310">
        <v>303</v>
      </c>
      <c r="E310" s="2">
        <f t="shared" si="19"/>
        <v>1755.1431401775974</v>
      </c>
      <c r="F310" s="2">
        <f t="shared" si="16"/>
        <v>670.53381662362347</v>
      </c>
      <c r="G310" s="2">
        <f t="shared" si="17"/>
        <v>1084.609323553974</v>
      </c>
      <c r="H310" s="2">
        <f t="shared" si="18"/>
        <v>1755.1431401775976</v>
      </c>
    </row>
    <row r="311" spans="4:8" x14ac:dyDescent="0.2">
      <c r="D311">
        <v>304</v>
      </c>
      <c r="E311" s="2">
        <f t="shared" si="19"/>
        <v>1755.1431401775974</v>
      </c>
      <c r="F311" s="2">
        <f t="shared" si="16"/>
        <v>661.49540559400702</v>
      </c>
      <c r="G311" s="2">
        <f t="shared" si="17"/>
        <v>1093.6477345835906</v>
      </c>
      <c r="H311" s="2">
        <f t="shared" si="18"/>
        <v>1755.1431401775976</v>
      </c>
    </row>
    <row r="312" spans="4:8" x14ac:dyDescent="0.2">
      <c r="D312">
        <v>305</v>
      </c>
      <c r="E312" s="2">
        <f t="shared" si="19"/>
        <v>1755.1431401775974</v>
      </c>
      <c r="F312" s="2">
        <f t="shared" si="16"/>
        <v>652.38167447247713</v>
      </c>
      <c r="G312" s="2">
        <f t="shared" si="17"/>
        <v>1102.7614657051204</v>
      </c>
      <c r="H312" s="2">
        <f t="shared" si="18"/>
        <v>1755.1431401775976</v>
      </c>
    </row>
    <row r="313" spans="4:8" x14ac:dyDescent="0.2">
      <c r="D313">
        <v>306</v>
      </c>
      <c r="E313" s="2">
        <f t="shared" si="19"/>
        <v>1755.1431401775974</v>
      </c>
      <c r="F313" s="2">
        <f t="shared" si="16"/>
        <v>643.19199559160097</v>
      </c>
      <c r="G313" s="2">
        <f t="shared" si="17"/>
        <v>1111.9511445859964</v>
      </c>
      <c r="H313" s="2">
        <f t="shared" si="18"/>
        <v>1755.1431401775974</v>
      </c>
    </row>
    <row r="314" spans="4:8" x14ac:dyDescent="0.2">
      <c r="D314">
        <v>307</v>
      </c>
      <c r="E314" s="2">
        <f t="shared" si="19"/>
        <v>1755.1431401775974</v>
      </c>
      <c r="F314" s="2">
        <f t="shared" si="16"/>
        <v>633.92573605338441</v>
      </c>
      <c r="G314" s="2">
        <f t="shared" si="17"/>
        <v>1121.2174041242131</v>
      </c>
      <c r="H314" s="2">
        <f t="shared" si="18"/>
        <v>1755.1431401775976</v>
      </c>
    </row>
    <row r="315" spans="4:8" x14ac:dyDescent="0.2">
      <c r="D315">
        <v>308</v>
      </c>
      <c r="E315" s="2">
        <f t="shared" si="19"/>
        <v>1755.1431401775974</v>
      </c>
      <c r="F315" s="2">
        <f t="shared" si="16"/>
        <v>624.58225768568275</v>
      </c>
      <c r="G315" s="2">
        <f t="shared" si="17"/>
        <v>1130.5608824919148</v>
      </c>
      <c r="H315" s="2">
        <f t="shared" si="18"/>
        <v>1755.1431401775976</v>
      </c>
    </row>
    <row r="316" spans="4:8" x14ac:dyDescent="0.2">
      <c r="D316">
        <v>309</v>
      </c>
      <c r="E316" s="2">
        <f t="shared" si="19"/>
        <v>1755.1431401775974</v>
      </c>
      <c r="F316" s="2">
        <f t="shared" si="16"/>
        <v>615.16091699825006</v>
      </c>
      <c r="G316" s="2">
        <f t="shared" si="17"/>
        <v>1139.9822231793473</v>
      </c>
      <c r="H316" s="2">
        <f t="shared" si="18"/>
        <v>1755.1431401775974</v>
      </c>
    </row>
    <row r="317" spans="4:8" x14ac:dyDescent="0.2">
      <c r="D317">
        <v>310</v>
      </c>
      <c r="E317" s="2">
        <f t="shared" si="19"/>
        <v>1755.1431401775974</v>
      </c>
      <c r="F317" s="2">
        <f t="shared" si="16"/>
        <v>605.66106513842226</v>
      </c>
      <c r="G317" s="2">
        <f t="shared" si="17"/>
        <v>1149.4820750391752</v>
      </c>
      <c r="H317" s="2">
        <f t="shared" si="18"/>
        <v>1755.1431401775976</v>
      </c>
    </row>
    <row r="318" spans="4:8" x14ac:dyDescent="0.2">
      <c r="D318">
        <v>311</v>
      </c>
      <c r="E318" s="2">
        <f t="shared" si="19"/>
        <v>1755.1431401775974</v>
      </c>
      <c r="F318" s="2">
        <f t="shared" si="16"/>
        <v>596.08204784642896</v>
      </c>
      <c r="G318" s="2">
        <f t="shared" si="17"/>
        <v>1159.0610923311683</v>
      </c>
      <c r="H318" s="2">
        <f t="shared" si="18"/>
        <v>1755.1431401775972</v>
      </c>
    </row>
    <row r="319" spans="4:8" x14ac:dyDescent="0.2">
      <c r="D319">
        <v>312</v>
      </c>
      <c r="E319" s="2">
        <f t="shared" si="19"/>
        <v>1755.1431401775974</v>
      </c>
      <c r="F319" s="2">
        <f t="shared" si="16"/>
        <v>586.42320541033587</v>
      </c>
      <c r="G319" s="2">
        <f t="shared" si="17"/>
        <v>1168.7199347672615</v>
      </c>
      <c r="H319" s="2">
        <f t="shared" si="18"/>
        <v>1755.1431401775974</v>
      </c>
    </row>
    <row r="320" spans="4:8" x14ac:dyDescent="0.2">
      <c r="D320">
        <v>313</v>
      </c>
      <c r="E320" s="2">
        <f t="shared" si="19"/>
        <v>1755.1431401775974</v>
      </c>
      <c r="F320" s="2">
        <f t="shared" si="16"/>
        <v>576.68387262060878</v>
      </c>
      <c r="G320" s="2">
        <f t="shared" si="17"/>
        <v>1178.4592675569886</v>
      </c>
      <c r="H320" s="2">
        <f t="shared" si="18"/>
        <v>1755.1431401775974</v>
      </c>
    </row>
    <row r="321" spans="4:8" x14ac:dyDescent="0.2">
      <c r="D321">
        <v>314</v>
      </c>
      <c r="E321" s="2">
        <f t="shared" si="19"/>
        <v>1755.1431401775974</v>
      </c>
      <c r="F321" s="2">
        <f t="shared" si="16"/>
        <v>566.86337872430056</v>
      </c>
      <c r="G321" s="2">
        <f t="shared" si="17"/>
        <v>1188.2797614532969</v>
      </c>
      <c r="H321" s="2">
        <f t="shared" si="18"/>
        <v>1755.1431401775976</v>
      </c>
    </row>
    <row r="322" spans="4:8" x14ac:dyDescent="0.2">
      <c r="D322">
        <v>315</v>
      </c>
      <c r="E322" s="2">
        <f t="shared" si="19"/>
        <v>1755.1431401775974</v>
      </c>
      <c r="F322" s="2">
        <f t="shared" si="16"/>
        <v>556.96104737885639</v>
      </c>
      <c r="G322" s="2">
        <f t="shared" si="17"/>
        <v>1198.1820927987408</v>
      </c>
      <c r="H322" s="2">
        <f t="shared" si="18"/>
        <v>1755.1431401775972</v>
      </c>
    </row>
    <row r="323" spans="4:8" x14ac:dyDescent="0.2">
      <c r="D323">
        <v>316</v>
      </c>
      <c r="E323" s="2">
        <f t="shared" si="19"/>
        <v>1755.1431401775974</v>
      </c>
      <c r="F323" s="2">
        <f t="shared" si="16"/>
        <v>546.97619660553357</v>
      </c>
      <c r="G323" s="2">
        <f t="shared" si="17"/>
        <v>1208.1669435720639</v>
      </c>
      <c r="H323" s="2">
        <f t="shared" si="18"/>
        <v>1755.1431401775976</v>
      </c>
    </row>
    <row r="324" spans="4:8" x14ac:dyDescent="0.2">
      <c r="D324">
        <v>317</v>
      </c>
      <c r="E324" s="2">
        <f t="shared" si="19"/>
        <v>1755.1431401775974</v>
      </c>
      <c r="F324" s="2">
        <f t="shared" si="16"/>
        <v>536.90813874243304</v>
      </c>
      <c r="G324" s="2">
        <f t="shared" si="17"/>
        <v>1218.2350014351643</v>
      </c>
      <c r="H324" s="2">
        <f t="shared" si="18"/>
        <v>1755.1431401775974</v>
      </c>
    </row>
    <row r="325" spans="4:8" x14ac:dyDescent="0.2">
      <c r="D325">
        <v>318</v>
      </c>
      <c r="E325" s="2">
        <f t="shared" si="19"/>
        <v>1755.1431401775974</v>
      </c>
      <c r="F325" s="2">
        <f t="shared" si="16"/>
        <v>526.75618039714004</v>
      </c>
      <c r="G325" s="2">
        <f t="shared" si="17"/>
        <v>1228.3869597804576</v>
      </c>
      <c r="H325" s="2">
        <f t="shared" si="18"/>
        <v>1755.1431401775976</v>
      </c>
    </row>
    <row r="326" spans="4:8" x14ac:dyDescent="0.2">
      <c r="D326">
        <v>319</v>
      </c>
      <c r="E326" s="2">
        <f t="shared" si="19"/>
        <v>1755.1431401775974</v>
      </c>
      <c r="F326" s="2">
        <f t="shared" si="16"/>
        <v>516.51962239896955</v>
      </c>
      <c r="G326" s="2">
        <f t="shared" si="17"/>
        <v>1238.6235177786282</v>
      </c>
      <c r="H326" s="2">
        <f t="shared" si="18"/>
        <v>1755.1431401775976</v>
      </c>
    </row>
    <row r="327" spans="4:8" x14ac:dyDescent="0.2">
      <c r="D327">
        <v>320</v>
      </c>
      <c r="E327" s="2">
        <f t="shared" si="19"/>
        <v>1755.1431401775974</v>
      </c>
      <c r="F327" s="2">
        <f t="shared" si="16"/>
        <v>506.19775975081433</v>
      </c>
      <c r="G327" s="2">
        <f t="shared" si="17"/>
        <v>1248.945380426783</v>
      </c>
      <c r="H327" s="2">
        <f t="shared" si="18"/>
        <v>1755.1431401775974</v>
      </c>
    </row>
    <row r="328" spans="4:8" x14ac:dyDescent="0.2">
      <c r="D328">
        <v>321</v>
      </c>
      <c r="E328" s="2">
        <f t="shared" si="19"/>
        <v>1755.1431401775974</v>
      </c>
      <c r="F328" s="2">
        <f t="shared" ref="F328:F367" si="20">IPMT(rate,D328,duration,-amt,0,0)</f>
        <v>495.78988158059121</v>
      </c>
      <c r="G328" s="2">
        <f t="shared" ref="G328:G367" si="21">PPMT(rate,D328,duration,-amt,0,0)</f>
        <v>1259.3532585970063</v>
      </c>
      <c r="H328" s="2">
        <f t="shared" si="18"/>
        <v>1755.1431401775976</v>
      </c>
    </row>
    <row r="329" spans="4:8" x14ac:dyDescent="0.2">
      <c r="D329">
        <v>322</v>
      </c>
      <c r="E329" s="2">
        <f t="shared" si="19"/>
        <v>1755.1431401775974</v>
      </c>
      <c r="F329" s="2">
        <f t="shared" si="20"/>
        <v>485.29527109228275</v>
      </c>
      <c r="G329" s="2">
        <f t="shared" si="21"/>
        <v>1269.8478690853149</v>
      </c>
      <c r="H329" s="2">
        <f t="shared" ref="H329:H367" si="22">F329+G329</f>
        <v>1755.1431401775976</v>
      </c>
    </row>
    <row r="330" spans="4:8" x14ac:dyDescent="0.2">
      <c r="D330">
        <v>323</v>
      </c>
      <c r="E330" s="2">
        <f t="shared" ref="E330:E367" si="23">E329</f>
        <v>1755.1431401775974</v>
      </c>
      <c r="F330" s="2">
        <f t="shared" si="20"/>
        <v>474.71320551657169</v>
      </c>
      <c r="G330" s="2">
        <f t="shared" si="21"/>
        <v>1280.4299346610258</v>
      </c>
      <c r="H330" s="2">
        <f t="shared" si="22"/>
        <v>1755.1431401775974</v>
      </c>
    </row>
    <row r="331" spans="4:8" x14ac:dyDescent="0.2">
      <c r="D331">
        <v>324</v>
      </c>
      <c r="E331" s="2">
        <f t="shared" si="23"/>
        <v>1755.1431401775974</v>
      </c>
      <c r="F331" s="2">
        <f t="shared" si="20"/>
        <v>464.04295606106325</v>
      </c>
      <c r="G331" s="2">
        <f t="shared" si="21"/>
        <v>1291.1001841165344</v>
      </c>
      <c r="H331" s="2">
        <f t="shared" si="22"/>
        <v>1755.1431401775976</v>
      </c>
    </row>
    <row r="332" spans="4:8" x14ac:dyDescent="0.2">
      <c r="D332">
        <v>325</v>
      </c>
      <c r="E332" s="2">
        <f t="shared" si="23"/>
        <v>1755.1431401775974</v>
      </c>
      <c r="F332" s="2">
        <f t="shared" si="20"/>
        <v>453.28378786009216</v>
      </c>
      <c r="G332" s="2">
        <f t="shared" si="21"/>
        <v>1301.8593523175055</v>
      </c>
      <c r="H332" s="2">
        <f t="shared" si="22"/>
        <v>1755.1431401775976</v>
      </c>
    </row>
    <row r="333" spans="4:8" x14ac:dyDescent="0.2">
      <c r="D333">
        <v>326</v>
      </c>
      <c r="E333" s="2">
        <f t="shared" si="23"/>
        <v>1755.1431401775974</v>
      </c>
      <c r="F333" s="2">
        <f t="shared" si="20"/>
        <v>442.43495992411295</v>
      </c>
      <c r="G333" s="2">
        <f t="shared" si="21"/>
        <v>1312.7081802534844</v>
      </c>
      <c r="H333" s="2">
        <f t="shared" si="22"/>
        <v>1755.1431401775974</v>
      </c>
    </row>
    <row r="334" spans="4:8" x14ac:dyDescent="0.2">
      <c r="D334">
        <v>327</v>
      </c>
      <c r="E334" s="2">
        <f t="shared" si="23"/>
        <v>1755.1431401775974</v>
      </c>
      <c r="F334" s="2">
        <f t="shared" si="20"/>
        <v>431.4957250886672</v>
      </c>
      <c r="G334" s="2">
        <f t="shared" si="21"/>
        <v>1323.6474150889303</v>
      </c>
      <c r="H334" s="2">
        <f t="shared" si="22"/>
        <v>1755.1431401775976</v>
      </c>
    </row>
    <row r="335" spans="4:8" x14ac:dyDescent="0.2">
      <c r="D335">
        <v>328</v>
      </c>
      <c r="E335" s="2">
        <f t="shared" si="23"/>
        <v>1755.1431401775974</v>
      </c>
      <c r="F335" s="2">
        <f t="shared" si="20"/>
        <v>420.46532996292609</v>
      </c>
      <c r="G335" s="2">
        <f t="shared" si="21"/>
        <v>1334.6778102146714</v>
      </c>
      <c r="H335" s="2">
        <f t="shared" si="22"/>
        <v>1755.1431401775974</v>
      </c>
    </row>
    <row r="336" spans="4:8" x14ac:dyDescent="0.2">
      <c r="D336">
        <v>329</v>
      </c>
      <c r="E336" s="2">
        <f t="shared" si="23"/>
        <v>1755.1431401775974</v>
      </c>
      <c r="F336" s="2">
        <f t="shared" si="20"/>
        <v>409.3430148778038</v>
      </c>
      <c r="G336" s="2">
        <f t="shared" si="21"/>
        <v>1345.8001252997935</v>
      </c>
      <c r="H336" s="2">
        <f t="shared" si="22"/>
        <v>1755.1431401775974</v>
      </c>
    </row>
    <row r="337" spans="4:8" x14ac:dyDescent="0.2">
      <c r="D337">
        <v>330</v>
      </c>
      <c r="E337" s="2">
        <f t="shared" si="23"/>
        <v>1755.1431401775974</v>
      </c>
      <c r="F337" s="2">
        <f t="shared" si="20"/>
        <v>398.12801383363899</v>
      </c>
      <c r="G337" s="2">
        <f t="shared" si="21"/>
        <v>1357.0151263439586</v>
      </c>
      <c r="H337" s="2">
        <f t="shared" si="22"/>
        <v>1755.1431401775976</v>
      </c>
    </row>
    <row r="338" spans="4:8" x14ac:dyDescent="0.2">
      <c r="D338">
        <v>331</v>
      </c>
      <c r="E338" s="2">
        <f t="shared" si="23"/>
        <v>1755.1431401775974</v>
      </c>
      <c r="F338" s="2">
        <f t="shared" si="20"/>
        <v>386.8195544474392</v>
      </c>
      <c r="G338" s="2">
        <f t="shared" si="21"/>
        <v>1368.3235857301584</v>
      </c>
      <c r="H338" s="2">
        <f t="shared" si="22"/>
        <v>1755.1431401775976</v>
      </c>
    </row>
    <row r="339" spans="4:8" x14ac:dyDescent="0.2">
      <c r="D339">
        <v>332</v>
      </c>
      <c r="E339" s="2">
        <f t="shared" si="23"/>
        <v>1755.1431401775974</v>
      </c>
      <c r="F339" s="2">
        <f t="shared" si="20"/>
        <v>375.4168578996879</v>
      </c>
      <c r="G339" s="2">
        <f t="shared" si="21"/>
        <v>1379.7262822779094</v>
      </c>
      <c r="H339" s="2">
        <f t="shared" si="22"/>
        <v>1755.1431401775972</v>
      </c>
    </row>
    <row r="340" spans="4:8" x14ac:dyDescent="0.2">
      <c r="D340">
        <v>333</v>
      </c>
      <c r="E340" s="2">
        <f t="shared" si="23"/>
        <v>1755.1431401775974</v>
      </c>
      <c r="F340" s="2">
        <f t="shared" si="20"/>
        <v>363.9191388807053</v>
      </c>
      <c r="G340" s="2">
        <f t="shared" si="21"/>
        <v>1391.2240012968921</v>
      </c>
      <c r="H340" s="2">
        <f t="shared" si="22"/>
        <v>1755.1431401775974</v>
      </c>
    </row>
    <row r="341" spans="4:8" x14ac:dyDescent="0.2">
      <c r="D341">
        <v>334</v>
      </c>
      <c r="E341" s="2">
        <f t="shared" si="23"/>
        <v>1755.1431401775974</v>
      </c>
      <c r="F341" s="2">
        <f t="shared" si="20"/>
        <v>352.32560553656458</v>
      </c>
      <c r="G341" s="2">
        <f t="shared" si="21"/>
        <v>1402.8175346410328</v>
      </c>
      <c r="H341" s="2">
        <f t="shared" si="22"/>
        <v>1755.1431401775974</v>
      </c>
    </row>
    <row r="342" spans="4:8" x14ac:dyDescent="0.2">
      <c r="D342">
        <v>335</v>
      </c>
      <c r="E342" s="2">
        <f t="shared" si="23"/>
        <v>1755.1431401775974</v>
      </c>
      <c r="F342" s="2">
        <f t="shared" si="20"/>
        <v>340.63545941455601</v>
      </c>
      <c r="G342" s="2">
        <f t="shared" si="21"/>
        <v>1414.5076807630417</v>
      </c>
      <c r="H342" s="2">
        <f t="shared" si="22"/>
        <v>1755.1431401775976</v>
      </c>
    </row>
    <row r="343" spans="4:8" x14ac:dyDescent="0.2">
      <c r="D343">
        <v>336</v>
      </c>
      <c r="E343" s="2">
        <f t="shared" si="23"/>
        <v>1755.1431401775974</v>
      </c>
      <c r="F343" s="2">
        <f t="shared" si="20"/>
        <v>328.8478954081973</v>
      </c>
      <c r="G343" s="2">
        <f t="shared" si="21"/>
        <v>1426.2952447694004</v>
      </c>
      <c r="H343" s="2">
        <f t="shared" si="22"/>
        <v>1755.1431401775976</v>
      </c>
    </row>
    <row r="344" spans="4:8" x14ac:dyDescent="0.2">
      <c r="D344">
        <v>337</v>
      </c>
      <c r="E344" s="2">
        <f t="shared" si="23"/>
        <v>1755.1431401775974</v>
      </c>
      <c r="F344" s="2">
        <f t="shared" si="20"/>
        <v>316.96210170178563</v>
      </c>
      <c r="G344" s="2">
        <f t="shared" si="21"/>
        <v>1438.1810384758116</v>
      </c>
      <c r="H344" s="2">
        <f t="shared" si="22"/>
        <v>1755.1431401775972</v>
      </c>
    </row>
    <row r="345" spans="4:8" x14ac:dyDescent="0.2">
      <c r="D345">
        <v>338</v>
      </c>
      <c r="E345" s="2">
        <f t="shared" si="23"/>
        <v>1755.1431401775974</v>
      </c>
      <c r="F345" s="2">
        <f t="shared" si="20"/>
        <v>304.97725971448722</v>
      </c>
      <c r="G345" s="2">
        <f t="shared" si="21"/>
        <v>1450.1658804631104</v>
      </c>
      <c r="H345" s="2">
        <f t="shared" si="22"/>
        <v>1755.1431401775976</v>
      </c>
    </row>
    <row r="346" spans="4:8" x14ac:dyDescent="0.2">
      <c r="D346">
        <v>339</v>
      </c>
      <c r="E346" s="2">
        <f t="shared" si="23"/>
        <v>1755.1431401775974</v>
      </c>
      <c r="F346" s="2">
        <f t="shared" si="20"/>
        <v>292.89254404396127</v>
      </c>
      <c r="G346" s="2">
        <f t="shared" si="21"/>
        <v>1462.2505961336362</v>
      </c>
      <c r="H346" s="2">
        <f t="shared" si="22"/>
        <v>1755.1431401775976</v>
      </c>
    </row>
    <row r="347" spans="4:8" x14ac:dyDescent="0.2">
      <c r="D347">
        <v>340</v>
      </c>
      <c r="E347" s="2">
        <f t="shared" si="23"/>
        <v>1755.1431401775974</v>
      </c>
      <c r="F347" s="2">
        <f t="shared" si="20"/>
        <v>280.70712240951428</v>
      </c>
      <c r="G347" s="2">
        <f t="shared" si="21"/>
        <v>1474.4360177680833</v>
      </c>
      <c r="H347" s="2">
        <f t="shared" si="22"/>
        <v>1755.1431401775976</v>
      </c>
    </row>
    <row r="348" spans="4:8" x14ac:dyDescent="0.2">
      <c r="D348">
        <v>341</v>
      </c>
      <c r="E348" s="2">
        <f t="shared" si="23"/>
        <v>1755.1431401775974</v>
      </c>
      <c r="F348" s="2">
        <f t="shared" si="20"/>
        <v>268.42015559478034</v>
      </c>
      <c r="G348" s="2">
        <f t="shared" si="21"/>
        <v>1486.7229845828174</v>
      </c>
      <c r="H348" s="2">
        <f t="shared" si="22"/>
        <v>1755.1431401775976</v>
      </c>
    </row>
    <row r="349" spans="4:8" x14ac:dyDescent="0.2">
      <c r="D349">
        <v>342</v>
      </c>
      <c r="E349" s="2">
        <f t="shared" si="23"/>
        <v>1755.1431401775974</v>
      </c>
      <c r="F349" s="2">
        <f t="shared" si="20"/>
        <v>256.03079738992341</v>
      </c>
      <c r="G349" s="2">
        <f t="shared" si="21"/>
        <v>1499.1123427876739</v>
      </c>
      <c r="H349" s="2">
        <f t="shared" si="22"/>
        <v>1755.1431401775974</v>
      </c>
    </row>
    <row r="350" spans="4:8" x14ac:dyDescent="0.2">
      <c r="D350">
        <v>343</v>
      </c>
      <c r="E350" s="2">
        <f t="shared" si="23"/>
        <v>1755.1431401775974</v>
      </c>
      <c r="F350" s="2">
        <f t="shared" si="20"/>
        <v>243.5381945333595</v>
      </c>
      <c r="G350" s="2">
        <f t="shared" si="21"/>
        <v>1511.6049456442379</v>
      </c>
      <c r="H350" s="2">
        <f t="shared" si="22"/>
        <v>1755.1431401775974</v>
      </c>
    </row>
    <row r="351" spans="4:8" x14ac:dyDescent="0.2">
      <c r="D351">
        <v>344</v>
      </c>
      <c r="E351" s="2">
        <f t="shared" si="23"/>
        <v>1755.1431401775974</v>
      </c>
      <c r="F351" s="2">
        <f t="shared" si="20"/>
        <v>230.94148665299087</v>
      </c>
      <c r="G351" s="2">
        <f t="shared" si="21"/>
        <v>1524.2016535246066</v>
      </c>
      <c r="H351" s="2">
        <f t="shared" si="22"/>
        <v>1755.1431401775976</v>
      </c>
    </row>
    <row r="352" spans="4:8" x14ac:dyDescent="0.2">
      <c r="D352">
        <v>345</v>
      </c>
      <c r="E352" s="2">
        <f t="shared" si="23"/>
        <v>1755.1431401775974</v>
      </c>
      <c r="F352" s="2">
        <f t="shared" si="20"/>
        <v>218.23980620695249</v>
      </c>
      <c r="G352" s="2">
        <f t="shared" si="21"/>
        <v>1536.903333970645</v>
      </c>
      <c r="H352" s="2">
        <f t="shared" si="22"/>
        <v>1755.1431401775976</v>
      </c>
    </row>
    <row r="353" spans="4:8" x14ac:dyDescent="0.2">
      <c r="D353">
        <v>346</v>
      </c>
      <c r="E353" s="2">
        <f t="shared" si="23"/>
        <v>1755.1431401775974</v>
      </c>
      <c r="F353" s="2">
        <f t="shared" si="20"/>
        <v>205.43227842386378</v>
      </c>
      <c r="G353" s="2">
        <f t="shared" si="21"/>
        <v>1549.7108617537338</v>
      </c>
      <c r="H353" s="2">
        <f t="shared" si="22"/>
        <v>1755.1431401775976</v>
      </c>
    </row>
    <row r="354" spans="4:8" x14ac:dyDescent="0.2">
      <c r="D354">
        <v>347</v>
      </c>
      <c r="E354" s="2">
        <f t="shared" si="23"/>
        <v>1755.1431401775974</v>
      </c>
      <c r="F354" s="2">
        <f t="shared" si="20"/>
        <v>192.51802124258265</v>
      </c>
      <c r="G354" s="2">
        <f t="shared" si="21"/>
        <v>1562.6251189350148</v>
      </c>
      <c r="H354" s="2">
        <f t="shared" si="22"/>
        <v>1755.1431401775974</v>
      </c>
    </row>
    <row r="355" spans="4:8" x14ac:dyDescent="0.2">
      <c r="D355">
        <v>348</v>
      </c>
      <c r="E355" s="2">
        <f t="shared" si="23"/>
        <v>1755.1431401775974</v>
      </c>
      <c r="F355" s="2">
        <f t="shared" si="20"/>
        <v>179.49614525145753</v>
      </c>
      <c r="G355" s="2">
        <f t="shared" si="21"/>
        <v>1575.64699492614</v>
      </c>
      <c r="H355" s="2">
        <f t="shared" si="22"/>
        <v>1755.1431401775976</v>
      </c>
    </row>
    <row r="356" spans="4:8" x14ac:dyDescent="0.2">
      <c r="D356">
        <v>349</v>
      </c>
      <c r="E356" s="2">
        <f t="shared" si="23"/>
        <v>1755.1431401775974</v>
      </c>
      <c r="F356" s="2">
        <f t="shared" si="20"/>
        <v>166.36575362707302</v>
      </c>
      <c r="G356" s="2">
        <f t="shared" si="21"/>
        <v>1588.7773865505246</v>
      </c>
      <c r="H356" s="2">
        <f t="shared" si="22"/>
        <v>1755.1431401775976</v>
      </c>
    </row>
    <row r="357" spans="4:8" x14ac:dyDescent="0.2">
      <c r="D357">
        <v>350</v>
      </c>
      <c r="E357" s="2">
        <f t="shared" si="23"/>
        <v>1755.1431401775974</v>
      </c>
      <c r="F357" s="2">
        <f t="shared" si="20"/>
        <v>153.12594207248534</v>
      </c>
      <c r="G357" s="2">
        <f t="shared" si="21"/>
        <v>1602.0171981051124</v>
      </c>
      <c r="H357" s="2">
        <f t="shared" si="22"/>
        <v>1755.1431401775976</v>
      </c>
    </row>
    <row r="358" spans="4:8" x14ac:dyDescent="0.2">
      <c r="D358">
        <v>351</v>
      </c>
      <c r="E358" s="2">
        <f t="shared" si="23"/>
        <v>1755.1431401775974</v>
      </c>
      <c r="F358" s="2">
        <f t="shared" si="20"/>
        <v>139.77579875494274</v>
      </c>
      <c r="G358" s="2">
        <f t="shared" si="21"/>
        <v>1615.3673414226548</v>
      </c>
      <c r="H358" s="2">
        <f t="shared" si="22"/>
        <v>1755.1431401775976</v>
      </c>
    </row>
    <row r="359" spans="4:8" x14ac:dyDescent="0.2">
      <c r="D359">
        <v>352</v>
      </c>
      <c r="E359" s="2">
        <f t="shared" si="23"/>
        <v>1755.1431401775974</v>
      </c>
      <c r="F359" s="2">
        <f t="shared" si="20"/>
        <v>126.31440424308728</v>
      </c>
      <c r="G359" s="2">
        <f t="shared" si="21"/>
        <v>1628.8287359345102</v>
      </c>
      <c r="H359" s="2">
        <f t="shared" si="22"/>
        <v>1755.1431401775974</v>
      </c>
    </row>
    <row r="360" spans="4:8" x14ac:dyDescent="0.2">
      <c r="D360">
        <v>353</v>
      </c>
      <c r="E360" s="2">
        <f t="shared" si="23"/>
        <v>1755.1431401775974</v>
      </c>
      <c r="F360" s="2">
        <f t="shared" si="20"/>
        <v>112.74083144363301</v>
      </c>
      <c r="G360" s="2">
        <f t="shared" si="21"/>
        <v>1642.4023087339642</v>
      </c>
      <c r="H360" s="2">
        <f t="shared" si="22"/>
        <v>1755.1431401775972</v>
      </c>
    </row>
    <row r="361" spans="4:8" x14ac:dyDescent="0.2">
      <c r="D361">
        <v>354</v>
      </c>
      <c r="E361" s="2">
        <f t="shared" si="23"/>
        <v>1755.1431401775974</v>
      </c>
      <c r="F361" s="2">
        <f t="shared" si="20"/>
        <v>99.054145537516646</v>
      </c>
      <c r="G361" s="2">
        <f t="shared" si="21"/>
        <v>1656.088994640081</v>
      </c>
      <c r="H361" s="2">
        <f t="shared" si="22"/>
        <v>1755.1431401775976</v>
      </c>
    </row>
    <row r="362" spans="4:8" x14ac:dyDescent="0.2">
      <c r="D362">
        <v>355</v>
      </c>
      <c r="E362" s="2">
        <f t="shared" si="23"/>
        <v>1755.1431401775974</v>
      </c>
      <c r="F362" s="2">
        <f t="shared" si="20"/>
        <v>85.253403915515975</v>
      </c>
      <c r="G362" s="2">
        <f t="shared" si="21"/>
        <v>1669.8897362620814</v>
      </c>
      <c r="H362" s="2">
        <f t="shared" si="22"/>
        <v>1755.1431401775974</v>
      </c>
    </row>
    <row r="363" spans="4:8" x14ac:dyDescent="0.2">
      <c r="D363">
        <v>356</v>
      </c>
      <c r="E363" s="2">
        <f t="shared" si="23"/>
        <v>1755.1431401775974</v>
      </c>
      <c r="F363" s="2">
        <f t="shared" si="20"/>
        <v>71.337656113331974</v>
      </c>
      <c r="G363" s="2">
        <f t="shared" si="21"/>
        <v>1683.8054840642656</v>
      </c>
      <c r="H363" s="2">
        <f t="shared" si="22"/>
        <v>1755.1431401775976</v>
      </c>
    </row>
    <row r="364" spans="4:8" x14ac:dyDescent="0.2">
      <c r="D364">
        <v>357</v>
      </c>
      <c r="E364" s="2">
        <f t="shared" si="23"/>
        <v>1755.1431401775974</v>
      </c>
      <c r="F364" s="2">
        <f t="shared" si="20"/>
        <v>57.305943746129756</v>
      </c>
      <c r="G364" s="2">
        <f t="shared" si="21"/>
        <v>1697.8371964314676</v>
      </c>
      <c r="H364" s="2">
        <f t="shared" si="22"/>
        <v>1755.1431401775974</v>
      </c>
    </row>
    <row r="365" spans="4:8" x14ac:dyDescent="0.2">
      <c r="D365">
        <v>358</v>
      </c>
      <c r="E365" s="2">
        <f t="shared" si="23"/>
        <v>1755.1431401775974</v>
      </c>
      <c r="F365" s="2">
        <f t="shared" si="20"/>
        <v>43.157300442534194</v>
      </c>
      <c r="G365" s="2">
        <f t="shared" si="21"/>
        <v>1711.9858397350633</v>
      </c>
      <c r="H365" s="2">
        <f t="shared" si="22"/>
        <v>1755.1431401775976</v>
      </c>
    </row>
    <row r="366" spans="4:8" x14ac:dyDescent="0.2">
      <c r="D366">
        <v>359</v>
      </c>
      <c r="E366" s="2">
        <f t="shared" si="23"/>
        <v>1755.1431401775974</v>
      </c>
      <c r="F366" s="2">
        <f t="shared" si="20"/>
        <v>28.89075177807533</v>
      </c>
      <c r="G366" s="2">
        <f t="shared" si="21"/>
        <v>1726.252388399522</v>
      </c>
      <c r="H366" s="2">
        <f t="shared" si="22"/>
        <v>1755.1431401775974</v>
      </c>
    </row>
    <row r="367" spans="4:8" x14ac:dyDescent="0.2">
      <c r="D367">
        <v>360</v>
      </c>
      <c r="E367" s="2">
        <f t="shared" si="23"/>
        <v>1755.1431401775974</v>
      </c>
      <c r="F367" s="2">
        <f t="shared" si="20"/>
        <v>14.505315208079319</v>
      </c>
      <c r="G367" s="2">
        <f t="shared" si="21"/>
        <v>1740.6378249695183</v>
      </c>
      <c r="H367" s="2">
        <f t="shared" si="22"/>
        <v>1755.1431401775976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1CE3-01F4-479E-B521-B90E2D765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8EAC5E9-CE7C-403B-B84E-1609FE75DE01}">
  <ds:schemaRefs>
    <ds:schemaRef ds:uri="d1607db4-bd3f-4f82-a312-bf7e283d0a6b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1D7DA01-9CB4-4EFB-9C1A-2CAC9425A3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amt</vt:lpstr>
      <vt:lpstr>duration</vt:lpstr>
      <vt:lpstr>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2007-03-09T19:31:32Z</dcterms:created>
  <dcterms:modified xsi:type="dcterms:W3CDTF">2010-07-13T00:16:07Z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