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definedNames>
    <definedName name="current_stock_price">Sheet1!$B$3</definedName>
    <definedName name="ex_price">Sheet1!$C$3</definedName>
  </definedNames>
  <calcPr calcId="124519"/>
</workbook>
</file>

<file path=xl/calcChain.xml><?xml version="1.0" encoding="utf-8"?>
<calcChain xmlns="http://schemas.openxmlformats.org/spreadsheetml/2006/main">
  <c r="E15" i="1"/>
  <c r="D15"/>
  <c r="F15"/>
  <c r="G15"/>
  <c r="E16"/>
  <c r="D16"/>
  <c r="F16"/>
  <c r="G16"/>
  <c r="E17"/>
  <c r="D17"/>
  <c r="F17"/>
  <c r="G17"/>
  <c r="E18"/>
  <c r="D18"/>
  <c r="F18"/>
  <c r="G18"/>
  <c r="E19"/>
  <c r="D19"/>
  <c r="F19"/>
  <c r="G19"/>
  <c r="E20"/>
  <c r="D20"/>
  <c r="F20"/>
  <c r="G20"/>
  <c r="E21"/>
  <c r="D21"/>
  <c r="F21"/>
  <c r="G21"/>
  <c r="E22"/>
  <c r="D22"/>
  <c r="F22"/>
  <c r="G22"/>
  <c r="E23"/>
  <c r="D23"/>
  <c r="F23"/>
  <c r="G23"/>
  <c r="E24"/>
  <c r="D24"/>
  <c r="F24"/>
  <c r="G24"/>
  <c r="E25"/>
  <c r="D25"/>
  <c r="F25"/>
  <c r="G25"/>
  <c r="E26"/>
  <c r="D26"/>
  <c r="F26"/>
  <c r="G26"/>
  <c r="E27"/>
  <c r="D27"/>
  <c r="F27"/>
  <c r="G27"/>
  <c r="E28"/>
  <c r="D28"/>
  <c r="F28"/>
  <c r="G28"/>
  <c r="E29"/>
  <c r="D29"/>
  <c r="F29"/>
  <c r="G29"/>
  <c r="E30"/>
  <c r="D30"/>
  <c r="F30"/>
  <c r="G30"/>
  <c r="E31"/>
  <c r="D31"/>
  <c r="F31"/>
  <c r="G31"/>
  <c r="E32"/>
  <c r="D32"/>
  <c r="F32"/>
  <c r="G32"/>
  <c r="E33"/>
  <c r="D33"/>
  <c r="F33"/>
  <c r="G33"/>
  <c r="E34"/>
  <c r="D34"/>
  <c r="F34"/>
  <c r="G34"/>
  <c r="E35"/>
  <c r="D35"/>
  <c r="F35"/>
  <c r="G35"/>
  <c r="E36"/>
  <c r="D36"/>
  <c r="F36"/>
  <c r="G36"/>
  <c r="E37"/>
  <c r="D37"/>
  <c r="F37"/>
  <c r="G37"/>
  <c r="E38"/>
  <c r="D38"/>
  <c r="F38"/>
  <c r="G38"/>
  <c r="E39"/>
  <c r="D39"/>
  <c r="F39"/>
  <c r="G39"/>
  <c r="E40"/>
  <c r="D40"/>
  <c r="F40"/>
  <c r="G40"/>
  <c r="E41"/>
  <c r="D41"/>
  <c r="F41"/>
  <c r="G41"/>
  <c r="E42"/>
  <c r="D42"/>
  <c r="F42"/>
  <c r="G42"/>
  <c r="E43"/>
  <c r="D43"/>
  <c r="F43"/>
  <c r="G43"/>
  <c r="E44"/>
  <c r="D44"/>
  <c r="F44"/>
  <c r="G44"/>
  <c r="E45"/>
  <c r="D45"/>
  <c r="F45"/>
  <c r="G45"/>
  <c r="E46"/>
  <c r="D46"/>
  <c r="F46"/>
  <c r="G46"/>
  <c r="G7"/>
  <c r="G8"/>
  <c r="G9"/>
  <c r="G10"/>
  <c r="G11"/>
  <c r="G12"/>
  <c r="G13"/>
  <c r="G14"/>
  <c r="G6"/>
  <c r="F7"/>
  <c r="F8"/>
  <c r="F9"/>
  <c r="F10"/>
  <c r="F11"/>
  <c r="F12"/>
  <c r="F13"/>
  <c r="F14"/>
  <c r="F6"/>
  <c r="E7"/>
  <c r="D7"/>
  <c r="E8"/>
  <c r="D8"/>
  <c r="E9"/>
  <c r="D9"/>
  <c r="E10"/>
  <c r="D10"/>
  <c r="E11"/>
  <c r="D11"/>
  <c r="E12"/>
  <c r="D12"/>
  <c r="E13"/>
  <c r="D13"/>
  <c r="E14"/>
  <c r="D14"/>
  <c r="E6"/>
  <c r="D6"/>
</calcChain>
</file>

<file path=xl/sharedStrings.xml><?xml version="1.0" encoding="utf-8"?>
<sst xmlns="http://schemas.openxmlformats.org/spreadsheetml/2006/main" count="11" uniqueCount="10">
  <si>
    <t>current stock price</t>
  </si>
  <si>
    <t>6 month price</t>
  </si>
  <si>
    <t>profit</t>
  </si>
  <si>
    <t>profit on $66</t>
  </si>
  <si>
    <t>profit on $54</t>
  </si>
  <si>
    <t>profit on $60</t>
  </si>
  <si>
    <t>buy</t>
  </si>
  <si>
    <t>sell 2</t>
  </si>
  <si>
    <t xml:space="preserve">a small move in stock price maximizes </t>
  </si>
  <si>
    <t>profitability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</si>
</sst>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Sheet1!$D$5</c:f>
              <c:strCache>
                <c:ptCount val="1"/>
                <c:pt idx="0">
                  <c:v>profit</c:v>
                </c:pt>
              </c:strCache>
            </c:strRef>
          </c:tx>
          <c:marker>
            <c:symbol val="none"/>
          </c:marker>
          <c:xVal>
            <c:numRef>
              <c:f>Sheet1!$C$6:$C$46</c:f>
              <c:numCache>
                <c:formatCode>_("$"* #,##0.00_);_("$"* \(#,##0.00\);_("$"* "-"??_);_(@_)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xVal>
          <c:yVal>
            <c:numRef>
              <c:f>Sheet1!$D$6:$D$46</c:f>
              <c:numCache>
                <c:formatCode>General</c:formatCode>
                <c:ptCount val="4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</c:numCache>
            </c:numRef>
          </c:yVal>
          <c:smooth val="1"/>
        </c:ser>
        <c:axId val="99399168"/>
        <c:axId val="51187712"/>
      </c:scatterChart>
      <c:valAx>
        <c:axId val="99399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stock price</a:t>
                </a:r>
              </a:p>
            </c:rich>
          </c:tx>
          <c:layout/>
        </c:title>
        <c:numFmt formatCode="_(&quot;$&quot;* #,##0.00_);_(&quot;$&quot;* \(#,##0.00\);_(&quot;$&quot;* &quot;-&quot;??_);_(@_)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187712"/>
        <c:crosses val="autoZero"/>
        <c:crossBetween val="midCat"/>
      </c:valAx>
      <c:valAx>
        <c:axId val="51187712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profit</a:t>
                </a:r>
              </a:p>
            </c:rich>
          </c:tx>
          <c:layout/>
        </c:title>
        <c:numFmt formatCode="General" sourceLinked="1"/>
        <c:tickLblPos val="nextTo"/>
        <c:crossAx val="9939916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21</xdr:row>
      <xdr:rowOff>57150</xdr:rowOff>
    </xdr:from>
    <xdr:to>
      <xdr:col>15</xdr:col>
      <xdr:colOff>485775</xdr:colOff>
      <xdr:row>38</xdr:row>
      <xdr:rowOff>47625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46"/>
  <sheetViews>
    <sheetView tabSelected="1" workbookViewId="0">
      <selection activeCell="I22" sqref="I22"/>
    </sheetView>
  </sheetViews>
  <sheetFormatPr defaultRowHeight="12.75"/>
  <cols>
    <col min="2" max="2" width="22" customWidth="1"/>
    <col min="3" max="3" width="14.140625" customWidth="1"/>
    <col min="5" max="5" width="13.85546875" customWidth="1"/>
    <col min="6" max="6" width="11.28515625" customWidth="1"/>
    <col min="7" max="7" width="11" customWidth="1"/>
  </cols>
  <sheetData>
    <row r="2" spans="2:7">
      <c r="B2" t="s">
        <v>0</v>
      </c>
    </row>
    <row r="3" spans="2:7">
      <c r="B3" s="1">
        <v>60</v>
      </c>
      <c r="C3" s="1"/>
    </row>
    <row r="4" spans="2:7">
      <c r="E4" t="s">
        <v>6</v>
      </c>
      <c r="F4" t="s">
        <v>6</v>
      </c>
      <c r="G4" t="s">
        <v>7</v>
      </c>
    </row>
    <row r="5" spans="2:7">
      <c r="C5" t="s">
        <v>1</v>
      </c>
      <c r="D5" t="s">
        <v>2</v>
      </c>
      <c r="E5" t="s">
        <v>3</v>
      </c>
      <c r="F5" t="s">
        <v>4</v>
      </c>
      <c r="G5" t="s">
        <v>5</v>
      </c>
    </row>
    <row r="6" spans="2:7">
      <c r="C6" s="1">
        <v>40</v>
      </c>
      <c r="D6">
        <f>SUM(E6:G6)</f>
        <v>-1</v>
      </c>
      <c r="E6">
        <f>IF(C6&gt;66,C6-66)-4</f>
        <v>-4</v>
      </c>
      <c r="F6">
        <f>IF(C6&gt;54,C6-54)-9</f>
        <v>-9</v>
      </c>
      <c r="G6">
        <f>12-2*IF(C6&gt;60,C6-60,0)</f>
        <v>12</v>
      </c>
    </row>
    <row r="7" spans="2:7">
      <c r="C7" s="1">
        <v>41</v>
      </c>
      <c r="D7">
        <f t="shared" ref="D7:D14" si="0">SUM(E7:G7)</f>
        <v>-1</v>
      </c>
      <c r="E7">
        <f t="shared" ref="E7:E14" si="1">IF(C7&gt;66,C7-66)-4</f>
        <v>-4</v>
      </c>
      <c r="F7">
        <f t="shared" ref="F7:F14" si="2">IF(C7&gt;54,C7-54)-9</f>
        <v>-9</v>
      </c>
      <c r="G7">
        <f t="shared" ref="G7:G14" si="3">12-2*IF(C7&gt;60,C7-60,0)</f>
        <v>12</v>
      </c>
    </row>
    <row r="8" spans="2:7">
      <c r="C8" s="1">
        <v>42</v>
      </c>
      <c r="D8">
        <f t="shared" si="0"/>
        <v>-1</v>
      </c>
      <c r="E8">
        <f t="shared" si="1"/>
        <v>-4</v>
      </c>
      <c r="F8">
        <f t="shared" si="2"/>
        <v>-9</v>
      </c>
      <c r="G8">
        <f t="shared" si="3"/>
        <v>12</v>
      </c>
    </row>
    <row r="9" spans="2:7">
      <c r="C9" s="1">
        <v>43</v>
      </c>
      <c r="D9">
        <f t="shared" si="0"/>
        <v>-1</v>
      </c>
      <c r="E9">
        <f t="shared" si="1"/>
        <v>-4</v>
      </c>
      <c r="F9">
        <f t="shared" si="2"/>
        <v>-9</v>
      </c>
      <c r="G9">
        <f t="shared" si="3"/>
        <v>12</v>
      </c>
    </row>
    <row r="10" spans="2:7">
      <c r="C10" s="1">
        <v>44</v>
      </c>
      <c r="D10">
        <f t="shared" si="0"/>
        <v>-1</v>
      </c>
      <c r="E10">
        <f t="shared" si="1"/>
        <v>-4</v>
      </c>
      <c r="F10">
        <f t="shared" si="2"/>
        <v>-9</v>
      </c>
      <c r="G10">
        <f t="shared" si="3"/>
        <v>12</v>
      </c>
    </row>
    <row r="11" spans="2:7">
      <c r="C11" s="1">
        <v>45</v>
      </c>
      <c r="D11">
        <f t="shared" si="0"/>
        <v>-1</v>
      </c>
      <c r="E11">
        <f t="shared" si="1"/>
        <v>-4</v>
      </c>
      <c r="F11">
        <f t="shared" si="2"/>
        <v>-9</v>
      </c>
      <c r="G11">
        <f t="shared" si="3"/>
        <v>12</v>
      </c>
    </row>
    <row r="12" spans="2:7">
      <c r="C12" s="1">
        <v>46</v>
      </c>
      <c r="D12">
        <f t="shared" si="0"/>
        <v>-1</v>
      </c>
      <c r="E12">
        <f t="shared" si="1"/>
        <v>-4</v>
      </c>
      <c r="F12">
        <f t="shared" si="2"/>
        <v>-9</v>
      </c>
      <c r="G12">
        <f t="shared" si="3"/>
        <v>12</v>
      </c>
    </row>
    <row r="13" spans="2:7">
      <c r="C13" s="1">
        <v>47</v>
      </c>
      <c r="D13">
        <f t="shared" si="0"/>
        <v>-1</v>
      </c>
      <c r="E13">
        <f t="shared" si="1"/>
        <v>-4</v>
      </c>
      <c r="F13">
        <f t="shared" si="2"/>
        <v>-9</v>
      </c>
      <c r="G13">
        <f t="shared" si="3"/>
        <v>12</v>
      </c>
    </row>
    <row r="14" spans="2:7">
      <c r="C14" s="1">
        <v>48</v>
      </c>
      <c r="D14">
        <f t="shared" si="0"/>
        <v>-1</v>
      </c>
      <c r="E14">
        <f t="shared" si="1"/>
        <v>-4</v>
      </c>
      <c r="F14">
        <f t="shared" si="2"/>
        <v>-9</v>
      </c>
      <c r="G14">
        <f t="shared" si="3"/>
        <v>12</v>
      </c>
    </row>
    <row r="15" spans="2:7">
      <c r="C15" s="1">
        <v>49</v>
      </c>
      <c r="D15">
        <f t="shared" ref="D15:D46" si="4">SUM(E15:G15)</f>
        <v>-1</v>
      </c>
      <c r="E15">
        <f t="shared" ref="E15:E46" si="5">IF(C15&gt;66,C15-66)-4</f>
        <v>-4</v>
      </c>
      <c r="F15">
        <f t="shared" ref="F15:F46" si="6">IF(C15&gt;54,C15-54)-9</f>
        <v>-9</v>
      </c>
      <c r="G15">
        <f t="shared" ref="G15:G46" si="7">12-2*IF(C15&gt;60,C15-60,0)</f>
        <v>12</v>
      </c>
    </row>
    <row r="16" spans="2:7">
      <c r="C16" s="1">
        <v>50</v>
      </c>
      <c r="D16">
        <f t="shared" si="4"/>
        <v>-1</v>
      </c>
      <c r="E16">
        <f t="shared" si="5"/>
        <v>-4</v>
      </c>
      <c r="F16">
        <f t="shared" si="6"/>
        <v>-9</v>
      </c>
      <c r="G16">
        <f t="shared" si="7"/>
        <v>12</v>
      </c>
    </row>
    <row r="17" spans="3:9">
      <c r="C17" s="1">
        <v>51</v>
      </c>
      <c r="D17">
        <f t="shared" si="4"/>
        <v>-1</v>
      </c>
      <c r="E17">
        <f t="shared" si="5"/>
        <v>-4</v>
      </c>
      <c r="F17">
        <f t="shared" si="6"/>
        <v>-9</v>
      </c>
      <c r="G17">
        <f t="shared" si="7"/>
        <v>12</v>
      </c>
    </row>
    <row r="18" spans="3:9">
      <c r="C18" s="1">
        <v>52</v>
      </c>
      <c r="D18">
        <f t="shared" si="4"/>
        <v>-1</v>
      </c>
      <c r="E18">
        <f t="shared" si="5"/>
        <v>-4</v>
      </c>
      <c r="F18">
        <f t="shared" si="6"/>
        <v>-9</v>
      </c>
      <c r="G18">
        <f t="shared" si="7"/>
        <v>12</v>
      </c>
    </row>
    <row r="19" spans="3:9">
      <c r="C19" s="1">
        <v>53</v>
      </c>
      <c r="D19">
        <f t="shared" si="4"/>
        <v>-1</v>
      </c>
      <c r="E19">
        <f t="shared" si="5"/>
        <v>-4</v>
      </c>
      <c r="F19">
        <f t="shared" si="6"/>
        <v>-9</v>
      </c>
      <c r="G19">
        <f t="shared" si="7"/>
        <v>12</v>
      </c>
    </row>
    <row r="20" spans="3:9">
      <c r="C20" s="1">
        <v>54</v>
      </c>
      <c r="D20">
        <f t="shared" si="4"/>
        <v>-1</v>
      </c>
      <c r="E20">
        <f t="shared" si="5"/>
        <v>-4</v>
      </c>
      <c r="F20">
        <f t="shared" si="6"/>
        <v>-9</v>
      </c>
      <c r="G20">
        <f t="shared" si="7"/>
        <v>12</v>
      </c>
      <c r="I20" s="2" t="s">
        <v>8</v>
      </c>
    </row>
    <row r="21" spans="3:9">
      <c r="C21" s="1">
        <v>55</v>
      </c>
      <c r="D21">
        <f t="shared" si="4"/>
        <v>0</v>
      </c>
      <c r="E21">
        <f t="shared" si="5"/>
        <v>-4</v>
      </c>
      <c r="F21">
        <f t="shared" si="6"/>
        <v>-8</v>
      </c>
      <c r="G21">
        <f t="shared" si="7"/>
        <v>12</v>
      </c>
      <c r="I21" s="2" t="s">
        <v>9</v>
      </c>
    </row>
    <row r="22" spans="3:9">
      <c r="C22" s="1">
        <v>56</v>
      </c>
      <c r="D22">
        <f t="shared" si="4"/>
        <v>1</v>
      </c>
      <c r="E22">
        <f t="shared" si="5"/>
        <v>-4</v>
      </c>
      <c r="F22">
        <f t="shared" si="6"/>
        <v>-7</v>
      </c>
      <c r="G22">
        <f t="shared" si="7"/>
        <v>12</v>
      </c>
    </row>
    <row r="23" spans="3:9">
      <c r="C23" s="1">
        <v>57</v>
      </c>
      <c r="D23">
        <f t="shared" si="4"/>
        <v>2</v>
      </c>
      <c r="E23">
        <f t="shared" si="5"/>
        <v>-4</v>
      </c>
      <c r="F23">
        <f t="shared" si="6"/>
        <v>-6</v>
      </c>
      <c r="G23">
        <f t="shared" si="7"/>
        <v>12</v>
      </c>
    </row>
    <row r="24" spans="3:9">
      <c r="C24" s="1">
        <v>58</v>
      </c>
      <c r="D24">
        <f t="shared" si="4"/>
        <v>3</v>
      </c>
      <c r="E24">
        <f t="shared" si="5"/>
        <v>-4</v>
      </c>
      <c r="F24">
        <f t="shared" si="6"/>
        <v>-5</v>
      </c>
      <c r="G24">
        <f t="shared" si="7"/>
        <v>12</v>
      </c>
    </row>
    <row r="25" spans="3:9">
      <c r="C25" s="1">
        <v>59</v>
      </c>
      <c r="D25">
        <f t="shared" si="4"/>
        <v>4</v>
      </c>
      <c r="E25">
        <f t="shared" si="5"/>
        <v>-4</v>
      </c>
      <c r="F25">
        <f t="shared" si="6"/>
        <v>-4</v>
      </c>
      <c r="G25">
        <f t="shared" si="7"/>
        <v>12</v>
      </c>
    </row>
    <row r="26" spans="3:9">
      <c r="C26" s="1">
        <v>60</v>
      </c>
      <c r="D26">
        <f t="shared" si="4"/>
        <v>5</v>
      </c>
      <c r="E26">
        <f t="shared" si="5"/>
        <v>-4</v>
      </c>
      <c r="F26">
        <f t="shared" si="6"/>
        <v>-3</v>
      </c>
      <c r="G26">
        <f t="shared" si="7"/>
        <v>12</v>
      </c>
    </row>
    <row r="27" spans="3:9">
      <c r="C27" s="1">
        <v>61</v>
      </c>
      <c r="D27">
        <f t="shared" si="4"/>
        <v>4</v>
      </c>
      <c r="E27">
        <f t="shared" si="5"/>
        <v>-4</v>
      </c>
      <c r="F27">
        <f t="shared" si="6"/>
        <v>-2</v>
      </c>
      <c r="G27">
        <f t="shared" si="7"/>
        <v>10</v>
      </c>
    </row>
    <row r="28" spans="3:9">
      <c r="C28" s="1">
        <v>62</v>
      </c>
      <c r="D28">
        <f t="shared" si="4"/>
        <v>3</v>
      </c>
      <c r="E28">
        <f t="shared" si="5"/>
        <v>-4</v>
      </c>
      <c r="F28">
        <f t="shared" si="6"/>
        <v>-1</v>
      </c>
      <c r="G28">
        <f t="shared" si="7"/>
        <v>8</v>
      </c>
    </row>
    <row r="29" spans="3:9">
      <c r="C29" s="1">
        <v>63</v>
      </c>
      <c r="D29">
        <f t="shared" si="4"/>
        <v>2</v>
      </c>
      <c r="E29">
        <f t="shared" si="5"/>
        <v>-4</v>
      </c>
      <c r="F29">
        <f t="shared" si="6"/>
        <v>0</v>
      </c>
      <c r="G29">
        <f t="shared" si="7"/>
        <v>6</v>
      </c>
    </row>
    <row r="30" spans="3:9">
      <c r="C30" s="1">
        <v>64</v>
      </c>
      <c r="D30">
        <f t="shared" si="4"/>
        <v>1</v>
      </c>
      <c r="E30">
        <f t="shared" si="5"/>
        <v>-4</v>
      </c>
      <c r="F30">
        <f t="shared" si="6"/>
        <v>1</v>
      </c>
      <c r="G30">
        <f t="shared" si="7"/>
        <v>4</v>
      </c>
    </row>
    <row r="31" spans="3:9">
      <c r="C31" s="1">
        <v>65</v>
      </c>
      <c r="D31">
        <f t="shared" si="4"/>
        <v>0</v>
      </c>
      <c r="E31">
        <f t="shared" si="5"/>
        <v>-4</v>
      </c>
      <c r="F31">
        <f t="shared" si="6"/>
        <v>2</v>
      </c>
      <c r="G31">
        <f t="shared" si="7"/>
        <v>2</v>
      </c>
    </row>
    <row r="32" spans="3:9">
      <c r="C32" s="1">
        <v>66</v>
      </c>
      <c r="D32">
        <f t="shared" si="4"/>
        <v>-1</v>
      </c>
      <c r="E32">
        <f t="shared" si="5"/>
        <v>-4</v>
      </c>
      <c r="F32">
        <f t="shared" si="6"/>
        <v>3</v>
      </c>
      <c r="G32">
        <f t="shared" si="7"/>
        <v>0</v>
      </c>
    </row>
    <row r="33" spans="3:7">
      <c r="C33" s="1">
        <v>67</v>
      </c>
      <c r="D33">
        <f t="shared" si="4"/>
        <v>-1</v>
      </c>
      <c r="E33">
        <f t="shared" si="5"/>
        <v>-3</v>
      </c>
      <c r="F33">
        <f t="shared" si="6"/>
        <v>4</v>
      </c>
      <c r="G33">
        <f t="shared" si="7"/>
        <v>-2</v>
      </c>
    </row>
    <row r="34" spans="3:7">
      <c r="C34" s="1">
        <v>68</v>
      </c>
      <c r="D34">
        <f t="shared" si="4"/>
        <v>-1</v>
      </c>
      <c r="E34">
        <f t="shared" si="5"/>
        <v>-2</v>
      </c>
      <c r="F34">
        <f t="shared" si="6"/>
        <v>5</v>
      </c>
      <c r="G34">
        <f t="shared" si="7"/>
        <v>-4</v>
      </c>
    </row>
    <row r="35" spans="3:7">
      <c r="C35" s="1">
        <v>69</v>
      </c>
      <c r="D35">
        <f t="shared" si="4"/>
        <v>-1</v>
      </c>
      <c r="E35">
        <f t="shared" si="5"/>
        <v>-1</v>
      </c>
      <c r="F35">
        <f t="shared" si="6"/>
        <v>6</v>
      </c>
      <c r="G35">
        <f t="shared" si="7"/>
        <v>-6</v>
      </c>
    </row>
    <row r="36" spans="3:7">
      <c r="C36" s="1">
        <v>70</v>
      </c>
      <c r="D36">
        <f t="shared" si="4"/>
        <v>-1</v>
      </c>
      <c r="E36">
        <f t="shared" si="5"/>
        <v>0</v>
      </c>
      <c r="F36">
        <f t="shared" si="6"/>
        <v>7</v>
      </c>
      <c r="G36">
        <f t="shared" si="7"/>
        <v>-8</v>
      </c>
    </row>
    <row r="37" spans="3:7">
      <c r="C37" s="1">
        <v>71</v>
      </c>
      <c r="D37">
        <f t="shared" si="4"/>
        <v>-1</v>
      </c>
      <c r="E37">
        <f t="shared" si="5"/>
        <v>1</v>
      </c>
      <c r="F37">
        <f t="shared" si="6"/>
        <v>8</v>
      </c>
      <c r="G37">
        <f t="shared" si="7"/>
        <v>-10</v>
      </c>
    </row>
    <row r="38" spans="3:7">
      <c r="C38" s="1">
        <v>72</v>
      </c>
      <c r="D38">
        <f t="shared" si="4"/>
        <v>-1</v>
      </c>
      <c r="E38">
        <f t="shared" si="5"/>
        <v>2</v>
      </c>
      <c r="F38">
        <f t="shared" si="6"/>
        <v>9</v>
      </c>
      <c r="G38">
        <f t="shared" si="7"/>
        <v>-12</v>
      </c>
    </row>
    <row r="39" spans="3:7">
      <c r="C39" s="1">
        <v>73</v>
      </c>
      <c r="D39">
        <f t="shared" si="4"/>
        <v>-1</v>
      </c>
      <c r="E39">
        <f t="shared" si="5"/>
        <v>3</v>
      </c>
      <c r="F39">
        <f t="shared" si="6"/>
        <v>10</v>
      </c>
      <c r="G39">
        <f t="shared" si="7"/>
        <v>-14</v>
      </c>
    </row>
    <row r="40" spans="3:7">
      <c r="C40" s="1">
        <v>74</v>
      </c>
      <c r="D40">
        <f t="shared" si="4"/>
        <v>-1</v>
      </c>
      <c r="E40">
        <f t="shared" si="5"/>
        <v>4</v>
      </c>
      <c r="F40">
        <f t="shared" si="6"/>
        <v>11</v>
      </c>
      <c r="G40">
        <f t="shared" si="7"/>
        <v>-16</v>
      </c>
    </row>
    <row r="41" spans="3:7">
      <c r="C41" s="1">
        <v>75</v>
      </c>
      <c r="D41">
        <f t="shared" si="4"/>
        <v>-1</v>
      </c>
      <c r="E41">
        <f t="shared" si="5"/>
        <v>5</v>
      </c>
      <c r="F41">
        <f t="shared" si="6"/>
        <v>12</v>
      </c>
      <c r="G41">
        <f t="shared" si="7"/>
        <v>-18</v>
      </c>
    </row>
    <row r="42" spans="3:7">
      <c r="C42" s="1">
        <v>76</v>
      </c>
      <c r="D42">
        <f t="shared" si="4"/>
        <v>-1</v>
      </c>
      <c r="E42">
        <f t="shared" si="5"/>
        <v>6</v>
      </c>
      <c r="F42">
        <f t="shared" si="6"/>
        <v>13</v>
      </c>
      <c r="G42">
        <f t="shared" si="7"/>
        <v>-20</v>
      </c>
    </row>
    <row r="43" spans="3:7">
      <c r="C43" s="1">
        <v>77</v>
      </c>
      <c r="D43">
        <f t="shared" si="4"/>
        <v>-1</v>
      </c>
      <c r="E43">
        <f t="shared" si="5"/>
        <v>7</v>
      </c>
      <c r="F43">
        <f t="shared" si="6"/>
        <v>14</v>
      </c>
      <c r="G43">
        <f t="shared" si="7"/>
        <v>-22</v>
      </c>
    </row>
    <row r="44" spans="3:7">
      <c r="C44" s="1">
        <v>78</v>
      </c>
      <c r="D44">
        <f t="shared" si="4"/>
        <v>-1</v>
      </c>
      <c r="E44">
        <f t="shared" si="5"/>
        <v>8</v>
      </c>
      <c r="F44">
        <f t="shared" si="6"/>
        <v>15</v>
      </c>
      <c r="G44">
        <f t="shared" si="7"/>
        <v>-24</v>
      </c>
    </row>
    <row r="45" spans="3:7">
      <c r="C45" s="1">
        <v>79</v>
      </c>
      <c r="D45">
        <f t="shared" si="4"/>
        <v>-1</v>
      </c>
      <c r="E45">
        <f t="shared" si="5"/>
        <v>9</v>
      </c>
      <c r="F45">
        <f t="shared" si="6"/>
        <v>16</v>
      </c>
      <c r="G45">
        <f t="shared" si="7"/>
        <v>-26</v>
      </c>
    </row>
    <row r="46" spans="3:7">
      <c r="C46" s="1">
        <v>80</v>
      </c>
      <c r="D46">
        <f t="shared" si="4"/>
        <v>-1</v>
      </c>
      <c r="E46">
        <f t="shared" si="5"/>
        <v>10</v>
      </c>
      <c r="F46">
        <f t="shared" si="6"/>
        <v>17</v>
      </c>
      <c r="G46">
        <f t="shared" si="7"/>
        <v>-28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2EB9358-1E07-4798-8283-343A7F335163}"/>
</file>

<file path=customXml/itemProps2.xml><?xml version="1.0" encoding="utf-8"?>
<ds:datastoreItem xmlns:ds="http://schemas.openxmlformats.org/officeDocument/2006/customXml" ds:itemID="{080DD401-CB68-46B1-8974-2F3DEC126B77}"/>
</file>

<file path=customXml/itemProps3.xml><?xml version="1.0" encoding="utf-8"?>
<ds:datastoreItem xmlns:ds="http://schemas.openxmlformats.org/officeDocument/2006/customXml" ds:itemID="{DEAEB524-618F-4D6C-BB89-E2947C69F910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current_stock_price</vt:lpstr>
      <vt:lpstr>ex_price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2007-03-09T19:48:31Z</dcterms:created>
  <dcterms:modified xsi:type="dcterms:W3CDTF">2007-03-09T19:48:32Z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