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5265"/>
  </bookViews>
  <sheets>
    <sheet name="Sheet1" sheetId="1" r:id="rId1"/>
    <sheet name="Sheet2" sheetId="2" r:id="rId2"/>
    <sheet name="Sheet3" sheetId="3" r:id="rId3"/>
  </sheets>
  <definedNames>
    <definedName name="Amt_Borrowed">Sheet1!$D$2</definedName>
    <definedName name="Annual_int_rate">Sheet1!$D$4</definedName>
    <definedName name="Number_of_Months">Sheet1!$D$3</definedName>
  </definedNames>
  <calcPr calcId="124519" iterate="1" iterateCount="1"/>
</workbook>
</file>

<file path=xl/calcChain.xml><?xml version="1.0" encoding="utf-8"?>
<calcChain xmlns="http://schemas.openxmlformats.org/spreadsheetml/2006/main">
  <c r="D5" i="1"/>
  <c r="C7"/>
</calcChain>
</file>

<file path=xl/sharedStrings.xml><?xml version="1.0" encoding="utf-8"?>
<sst xmlns="http://schemas.openxmlformats.org/spreadsheetml/2006/main" count="7" uniqueCount="7">
  <si>
    <t>Amt Borrowed</t>
  </si>
  <si>
    <t>Number of Months</t>
  </si>
  <si>
    <t>Annual int rate</t>
  </si>
  <si>
    <t>Monthly Payment</t>
  </si>
  <si>
    <t>Amount</t>
  </si>
  <si>
    <t>Borrowed</t>
  </si>
  <si>
    <t>months in mortgage</t>
  </si>
</sst>
</file>

<file path=xl/styles.xml><?xml version="1.0" encoding="utf-8"?>
<styleSheet xmlns="http://schemas.openxmlformats.org/spreadsheetml/2006/main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%"/>
  </numFmts>
  <fonts count="4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8" fontId="0" fillId="0" borderId="0" xfId="0" applyNumberFormat="1"/>
    <xf numFmtId="164" fontId="0" fillId="0" borderId="0" xfId="2" applyNumberFormat="1" applyFont="1"/>
    <xf numFmtId="0" fontId="2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15"/>
  <sheetViews>
    <sheetView tabSelected="1" zoomScale="75" workbookViewId="0">
      <selection activeCell="D4" sqref="D4"/>
    </sheetView>
  </sheetViews>
  <sheetFormatPr defaultRowHeight="12.75"/>
  <cols>
    <col min="2" max="2" width="11" bestFit="1" customWidth="1"/>
    <col min="3" max="3" width="17.85546875" customWidth="1"/>
    <col min="4" max="4" width="12.28515625" bestFit="1" customWidth="1"/>
  </cols>
  <sheetData>
    <row r="2" spans="2:10">
      <c r="C2" t="s">
        <v>0</v>
      </c>
      <c r="D2" s="1">
        <v>400000</v>
      </c>
    </row>
    <row r="3" spans="2:10">
      <c r="C3" t="s">
        <v>1</v>
      </c>
      <c r="D3">
        <v>180</v>
      </c>
    </row>
    <row r="4" spans="2:10">
      <c r="C4" t="s">
        <v>2</v>
      </c>
      <c r="D4" s="3">
        <v>5.5E-2</v>
      </c>
    </row>
    <row r="5" spans="2:10">
      <c r="C5" t="s">
        <v>3</v>
      </c>
      <c r="D5" s="2">
        <f>-PMT(Annual_int_rate/12,Number_of_Months,Amt_Borrowed)</f>
        <v>3268.3338184845525</v>
      </c>
    </row>
    <row r="6" spans="2:10">
      <c r="E6" s="4" t="s">
        <v>6</v>
      </c>
      <c r="F6" s="4"/>
      <c r="G6" s="4"/>
    </row>
    <row r="7" spans="2:10">
      <c r="C7" s="2">
        <f>D5</f>
        <v>3268.3338184845525</v>
      </c>
      <c r="D7">
        <v>180</v>
      </c>
      <c r="E7">
        <v>240</v>
      </c>
      <c r="F7">
        <v>360</v>
      </c>
      <c r="G7" s="3"/>
      <c r="H7" s="3"/>
      <c r="I7" s="3"/>
      <c r="J7" s="3"/>
    </row>
    <row r="8" spans="2:10">
      <c r="B8" s="4" t="s">
        <v>4</v>
      </c>
      <c r="C8" s="1">
        <v>300000</v>
      </c>
      <c r="D8">
        <f t="dataTable" ref="D8:F14" dt2D="1" dtr="0" r1="D3" r2="D2"/>
        <v>2451.2503638634143</v>
      </c>
      <c r="E8">
        <v>2063.6619235777139</v>
      </c>
      <c r="F8">
        <v>1703.3670040410072</v>
      </c>
    </row>
    <row r="9" spans="2:10">
      <c r="B9" s="4" t="s">
        <v>5</v>
      </c>
      <c r="C9" s="1">
        <v>350000</v>
      </c>
      <c r="D9">
        <v>2859.7920911739834</v>
      </c>
      <c r="E9">
        <v>2407.6055775073328</v>
      </c>
      <c r="F9">
        <v>1987.2615047145084</v>
      </c>
    </row>
    <row r="10" spans="2:10">
      <c r="C10" s="1">
        <v>400000</v>
      </c>
      <c r="D10">
        <v>3268.3338184845525</v>
      </c>
      <c r="E10">
        <v>2751.5492314369512</v>
      </c>
      <c r="F10">
        <v>2271.1560053880094</v>
      </c>
    </row>
    <row r="11" spans="2:10">
      <c r="C11" s="1">
        <v>450000</v>
      </c>
      <c r="D11">
        <v>3676.8755457951215</v>
      </c>
      <c r="E11">
        <v>3095.4928853665706</v>
      </c>
      <c r="F11">
        <v>2555.050506061511</v>
      </c>
    </row>
    <row r="12" spans="2:10">
      <c r="C12" s="1">
        <v>500000</v>
      </c>
      <c r="D12">
        <v>4085.4172731056906</v>
      </c>
      <c r="E12">
        <v>3439.4365392961895</v>
      </c>
      <c r="F12">
        <v>2838.9450067350117</v>
      </c>
    </row>
    <row r="13" spans="2:10">
      <c r="C13" s="1">
        <v>550000</v>
      </c>
      <c r="D13">
        <v>4493.9590004162592</v>
      </c>
      <c r="E13">
        <v>3783.3801932258089</v>
      </c>
      <c r="F13">
        <v>3122.8395074085133</v>
      </c>
    </row>
    <row r="14" spans="2:10">
      <c r="C14" s="1">
        <v>600000</v>
      </c>
      <c r="D14">
        <v>4902.5007277268287</v>
      </c>
      <c r="E14">
        <v>4127.3238471554278</v>
      </c>
      <c r="F14">
        <v>3406.7340080820145</v>
      </c>
    </row>
    <row r="15" spans="2:10">
      <c r="C15" s="1"/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04C35E27-51ED-4A7E-91BE-788C85FD036B}"/>
</file>

<file path=customXml/itemProps2.xml><?xml version="1.0" encoding="utf-8"?>
<ds:datastoreItem xmlns:ds="http://schemas.openxmlformats.org/officeDocument/2006/customXml" ds:itemID="{B6E97915-583D-4A2D-9729-6584D2D3EF70}"/>
</file>

<file path=customXml/itemProps3.xml><?xml version="1.0" encoding="utf-8"?>
<ds:datastoreItem xmlns:ds="http://schemas.openxmlformats.org/officeDocument/2006/customXml" ds:itemID="{99811BD9-F966-4CF5-B2D2-F2379ACB0641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Amt_Borrowed</vt:lpstr>
      <vt:lpstr>Annual_int_rate</vt:lpstr>
      <vt:lpstr>Number_of_Months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2006-12-27T14:10:18Z</dcterms:created>
  <dcterms:modified xsi:type="dcterms:W3CDTF">2007-03-09T19:57:05Z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